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ThisWorkbook"/>
  <mc:AlternateContent xmlns:mc="http://schemas.openxmlformats.org/markup-compatibility/2006">
    <mc:Choice Requires="x15">
      <x15ac:absPath xmlns:x15ac="http://schemas.microsoft.com/office/spreadsheetml/2010/11/ac" url="https://d.docs.live.net/ce7ba0c067f67622/Master_UCL/Thesis/Final_files/"/>
    </mc:Choice>
  </mc:AlternateContent>
  <xr:revisionPtr revIDLastSave="290" documentId="8_{95467199-69E1-4FAB-A050-586088491F2D}" xr6:coauthVersionLast="47" xr6:coauthVersionMax="47" xr10:uidLastSave="{C21A3FDC-E94A-4C1D-A6CD-7B9DD80F8351}"/>
  <bookViews>
    <workbookView xWindow="-120" yWindow="-120" windowWidth="20730" windowHeight="11160" xr2:uid="{00000000-000D-0000-FFFF-FFFF00000000}"/>
  </bookViews>
  <sheets>
    <sheet name="Resultado" sheetId="1" r:id="rId1"/>
    <sheet name="Triagem" sheetId="3" r:id="rId2"/>
    <sheet name="Final_selection"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4337" i="1" l="1"/>
  <c r="AD4337" i="1"/>
  <c r="AC4337" i="1"/>
  <c r="AB4337" i="1"/>
  <c r="AA4337" i="1"/>
  <c r="Z4337" i="1"/>
  <c r="Y4337" i="1"/>
  <c r="X4337" i="1"/>
  <c r="W4337" i="1"/>
  <c r="V4337" i="1"/>
  <c r="U4337" i="1"/>
  <c r="T4337" i="1"/>
  <c r="S4337" i="1"/>
  <c r="R4337" i="1"/>
  <c r="Q4337" i="1"/>
  <c r="P4337" i="1"/>
  <c r="O4337" i="1"/>
  <c r="N4337" i="1"/>
  <c r="M4337" i="1"/>
  <c r="L4337" i="1"/>
  <c r="K4337" i="1"/>
  <c r="J4337" i="1"/>
  <c r="I4337" i="1"/>
  <c r="AE4336" i="1"/>
  <c r="AD4336" i="1"/>
  <c r="AC4336" i="1"/>
  <c r="AB4336" i="1"/>
  <c r="AA4336" i="1"/>
  <c r="Z4336" i="1"/>
  <c r="Y4336" i="1"/>
  <c r="X4336" i="1"/>
  <c r="W4336" i="1"/>
  <c r="V4336" i="1"/>
  <c r="U4336" i="1"/>
  <c r="T4336" i="1"/>
  <c r="S4336" i="1"/>
  <c r="R4336" i="1"/>
  <c r="Q4336" i="1"/>
  <c r="P4336" i="1"/>
  <c r="O4336" i="1"/>
  <c r="N4336" i="1"/>
  <c r="M4336" i="1"/>
  <c r="L4336" i="1"/>
  <c r="K4336" i="1"/>
  <c r="J4336" i="1"/>
  <c r="I4336" i="1"/>
  <c r="AE4335" i="1"/>
  <c r="AD4335" i="1"/>
  <c r="AC4335" i="1"/>
  <c r="AB4335" i="1"/>
  <c r="AA4335" i="1"/>
  <c r="Z4335" i="1"/>
  <c r="Y4335" i="1"/>
  <c r="X4335" i="1"/>
  <c r="W4335" i="1"/>
  <c r="V4335" i="1"/>
  <c r="U4335" i="1"/>
  <c r="T4335" i="1"/>
  <c r="S4335" i="1"/>
  <c r="R4335" i="1"/>
  <c r="Q4335" i="1"/>
  <c r="P4335" i="1"/>
  <c r="O4335" i="1"/>
  <c r="N4335" i="1"/>
  <c r="M4335" i="1"/>
  <c r="L4335" i="1"/>
  <c r="K4335" i="1"/>
  <c r="J4335" i="1"/>
  <c r="I4335" i="1"/>
  <c r="AE4334" i="1"/>
  <c r="AD4334" i="1"/>
  <c r="AC4334" i="1"/>
  <c r="AB4334" i="1"/>
  <c r="AA4334" i="1"/>
  <c r="Z4334" i="1"/>
  <c r="Y4334" i="1"/>
  <c r="X4334" i="1"/>
  <c r="W4334" i="1"/>
  <c r="V4334" i="1"/>
  <c r="U4334" i="1"/>
  <c r="T4334" i="1"/>
  <c r="S4334" i="1"/>
  <c r="R4334" i="1"/>
  <c r="Q4334" i="1"/>
  <c r="P4334" i="1"/>
  <c r="O4334" i="1"/>
  <c r="N4334" i="1"/>
  <c r="M4334" i="1"/>
  <c r="L4334" i="1"/>
  <c r="K4334" i="1"/>
  <c r="J4334" i="1"/>
  <c r="I4334" i="1"/>
  <c r="AE4333" i="1"/>
  <c r="AD4333" i="1"/>
  <c r="AC4333" i="1"/>
  <c r="AB4333" i="1"/>
  <c r="AA4333" i="1"/>
  <c r="Z4333" i="1"/>
  <c r="Y4333" i="1"/>
  <c r="X4333" i="1"/>
  <c r="W4333" i="1"/>
  <c r="V4333" i="1"/>
  <c r="U4333" i="1"/>
  <c r="T4333" i="1"/>
  <c r="S4333" i="1"/>
  <c r="R4333" i="1"/>
  <c r="Q4333" i="1"/>
  <c r="P4333" i="1"/>
  <c r="O4333" i="1"/>
  <c r="N4333" i="1"/>
  <c r="M4333" i="1"/>
  <c r="L4333" i="1"/>
  <c r="K4333" i="1"/>
  <c r="J4333" i="1"/>
  <c r="I4333" i="1"/>
  <c r="AE4332" i="1"/>
  <c r="AD4332" i="1"/>
  <c r="AC4332" i="1"/>
  <c r="AB4332" i="1"/>
  <c r="AA4332" i="1"/>
  <c r="Z4332" i="1"/>
  <c r="Y4332" i="1"/>
  <c r="X4332" i="1"/>
  <c r="W4332" i="1"/>
  <c r="V4332" i="1"/>
  <c r="U4332" i="1"/>
  <c r="T4332" i="1"/>
  <c r="S4332" i="1"/>
  <c r="R4332" i="1"/>
  <c r="Q4332" i="1"/>
  <c r="P4332" i="1"/>
  <c r="O4332" i="1"/>
  <c r="N4332" i="1"/>
  <c r="M4332" i="1"/>
  <c r="L4332" i="1"/>
  <c r="K4332" i="1"/>
  <c r="J4332" i="1"/>
  <c r="I4332" i="1"/>
  <c r="AE4331" i="1"/>
  <c r="AD4331" i="1"/>
  <c r="AC4331" i="1"/>
  <c r="AB4331" i="1"/>
  <c r="AA4331" i="1"/>
  <c r="Z4331" i="1"/>
  <c r="Y4331" i="1"/>
  <c r="X4331" i="1"/>
  <c r="W4331" i="1"/>
  <c r="V4331" i="1"/>
  <c r="U4331" i="1"/>
  <c r="T4331" i="1"/>
  <c r="S4331" i="1"/>
  <c r="R4331" i="1"/>
  <c r="Q4331" i="1"/>
  <c r="P4331" i="1"/>
  <c r="O4331" i="1"/>
  <c r="N4331" i="1"/>
  <c r="M4331" i="1"/>
  <c r="L4331" i="1"/>
  <c r="K4331" i="1"/>
  <c r="J4331" i="1"/>
  <c r="I4331" i="1"/>
  <c r="AE4330" i="1"/>
  <c r="AD4330" i="1"/>
  <c r="AC4330" i="1"/>
  <c r="AB4330" i="1"/>
  <c r="AA4330" i="1"/>
  <c r="Z4330" i="1"/>
  <c r="Y4330" i="1"/>
  <c r="X4330" i="1"/>
  <c r="W4330" i="1"/>
  <c r="V4330" i="1"/>
  <c r="U4330" i="1"/>
  <c r="T4330" i="1"/>
  <c r="S4330" i="1"/>
  <c r="R4330" i="1"/>
  <c r="Q4330" i="1"/>
  <c r="P4330" i="1"/>
  <c r="O4330" i="1"/>
  <c r="N4330" i="1"/>
  <c r="M4330" i="1"/>
  <c r="L4330" i="1"/>
  <c r="K4330" i="1"/>
  <c r="J4330" i="1"/>
  <c r="I4330" i="1"/>
  <c r="AE4329" i="1"/>
  <c r="AD4329" i="1"/>
  <c r="AC4329" i="1"/>
  <c r="AB4329" i="1"/>
  <c r="AA4329" i="1"/>
  <c r="Z4329" i="1"/>
  <c r="Y4329" i="1"/>
  <c r="X4329" i="1"/>
  <c r="W4329" i="1"/>
  <c r="V4329" i="1"/>
  <c r="U4329" i="1"/>
  <c r="T4329" i="1"/>
  <c r="S4329" i="1"/>
  <c r="R4329" i="1"/>
  <c r="Q4329" i="1"/>
  <c r="P4329" i="1"/>
  <c r="O4329" i="1"/>
  <c r="N4329" i="1"/>
  <c r="M4329" i="1"/>
  <c r="L4329" i="1"/>
  <c r="K4329" i="1"/>
  <c r="J4329" i="1"/>
  <c r="I4329" i="1"/>
  <c r="H4337" i="1"/>
  <c r="H4336" i="1"/>
  <c r="H4335" i="1"/>
  <c r="H4334" i="1"/>
  <c r="H4333" i="1"/>
  <c r="H4332" i="1"/>
  <c r="H4331" i="1"/>
  <c r="H4330" i="1"/>
  <c r="H4329" i="1"/>
  <c r="I4319" i="1"/>
  <c r="J4319" i="1"/>
  <c r="K4319" i="1"/>
  <c r="L4319" i="1"/>
  <c r="M4319" i="1"/>
  <c r="N4319" i="1"/>
  <c r="O4319" i="1"/>
  <c r="P4319" i="1"/>
  <c r="Q4319" i="1"/>
  <c r="R4319" i="1"/>
  <c r="S4319" i="1"/>
  <c r="T4319" i="1"/>
  <c r="U4319" i="1"/>
  <c r="V4319" i="1"/>
  <c r="W4319" i="1"/>
  <c r="X4319" i="1"/>
  <c r="Y4319" i="1"/>
  <c r="Z4319" i="1"/>
  <c r="AA4319" i="1"/>
  <c r="AB4319" i="1"/>
  <c r="AC4319" i="1"/>
  <c r="AD4319" i="1"/>
  <c r="AE4319" i="1"/>
  <c r="I4320" i="1"/>
  <c r="J4320" i="1"/>
  <c r="K4320" i="1"/>
  <c r="L4320" i="1"/>
  <c r="M4320" i="1"/>
  <c r="N4320" i="1"/>
  <c r="O4320" i="1"/>
  <c r="P4320" i="1"/>
  <c r="Q4320" i="1"/>
  <c r="R4320" i="1"/>
  <c r="S4320" i="1"/>
  <c r="T4320" i="1"/>
  <c r="U4320" i="1"/>
  <c r="V4320" i="1"/>
  <c r="W4320" i="1"/>
  <c r="X4320" i="1"/>
  <c r="Y4320" i="1"/>
  <c r="Z4320" i="1"/>
  <c r="AA4320" i="1"/>
  <c r="AB4320" i="1"/>
  <c r="AC4320" i="1"/>
  <c r="AD4320" i="1"/>
  <c r="AE4320" i="1"/>
  <c r="I4321" i="1"/>
  <c r="J4321" i="1"/>
  <c r="K4321" i="1"/>
  <c r="L4321" i="1"/>
  <c r="M4321" i="1"/>
  <c r="N4321" i="1"/>
  <c r="O4321" i="1"/>
  <c r="P4321" i="1"/>
  <c r="Q4321" i="1"/>
  <c r="R4321" i="1"/>
  <c r="S4321" i="1"/>
  <c r="T4321" i="1"/>
  <c r="U4321" i="1"/>
  <c r="V4321" i="1"/>
  <c r="W4321" i="1"/>
  <c r="X4321" i="1"/>
  <c r="Y4321" i="1"/>
  <c r="Z4321" i="1"/>
  <c r="AA4321" i="1"/>
  <c r="AB4321" i="1"/>
  <c r="AC4321" i="1"/>
  <c r="AD4321" i="1"/>
  <c r="AE4321" i="1"/>
  <c r="I4322" i="1"/>
  <c r="J4322" i="1"/>
  <c r="K4322" i="1"/>
  <c r="L4322" i="1"/>
  <c r="M4322" i="1"/>
  <c r="N4322" i="1"/>
  <c r="O4322" i="1"/>
  <c r="P4322" i="1"/>
  <c r="Q4322" i="1"/>
  <c r="R4322" i="1"/>
  <c r="S4322" i="1"/>
  <c r="T4322" i="1"/>
  <c r="U4322" i="1"/>
  <c r="V4322" i="1"/>
  <c r="W4322" i="1"/>
  <c r="X4322" i="1"/>
  <c r="Y4322" i="1"/>
  <c r="Z4322" i="1"/>
  <c r="AA4322" i="1"/>
  <c r="AB4322" i="1"/>
  <c r="AC4322" i="1"/>
  <c r="AD4322" i="1"/>
  <c r="AE4322" i="1"/>
  <c r="I4323" i="1"/>
  <c r="J4323" i="1"/>
  <c r="K4323" i="1"/>
  <c r="L4323" i="1"/>
  <c r="M4323" i="1"/>
  <c r="N4323" i="1"/>
  <c r="O4323" i="1"/>
  <c r="P4323" i="1"/>
  <c r="Q4323" i="1"/>
  <c r="R4323" i="1"/>
  <c r="S4323" i="1"/>
  <c r="T4323" i="1"/>
  <c r="U4323" i="1"/>
  <c r="V4323" i="1"/>
  <c r="W4323" i="1"/>
  <c r="X4323" i="1"/>
  <c r="Y4323" i="1"/>
  <c r="Z4323" i="1"/>
  <c r="AA4323" i="1"/>
  <c r="AB4323" i="1"/>
  <c r="AC4323" i="1"/>
  <c r="AD4323" i="1"/>
  <c r="AE4323" i="1"/>
  <c r="I4324" i="1"/>
  <c r="J4324" i="1"/>
  <c r="K4324" i="1"/>
  <c r="L4324" i="1"/>
  <c r="M4324" i="1"/>
  <c r="N4324" i="1"/>
  <c r="O4324" i="1"/>
  <c r="P4324" i="1"/>
  <c r="Q4324" i="1"/>
  <c r="R4324" i="1"/>
  <c r="S4324" i="1"/>
  <c r="T4324" i="1"/>
  <c r="U4324" i="1"/>
  <c r="V4324" i="1"/>
  <c r="W4324" i="1"/>
  <c r="X4324" i="1"/>
  <c r="Y4324" i="1"/>
  <c r="Z4324" i="1"/>
  <c r="AA4324" i="1"/>
  <c r="AB4324" i="1"/>
  <c r="AC4324" i="1"/>
  <c r="AD4324" i="1"/>
  <c r="AE4324" i="1"/>
  <c r="I4325" i="1"/>
  <c r="J4325" i="1"/>
  <c r="K4325" i="1"/>
  <c r="L4325" i="1"/>
  <c r="M4325" i="1"/>
  <c r="N4325" i="1"/>
  <c r="O4325" i="1"/>
  <c r="P4325" i="1"/>
  <c r="Q4325" i="1"/>
  <c r="R4325" i="1"/>
  <c r="S4325" i="1"/>
  <c r="T4325" i="1"/>
  <c r="U4325" i="1"/>
  <c r="V4325" i="1"/>
  <c r="W4325" i="1"/>
  <c r="X4325" i="1"/>
  <c r="Y4325" i="1"/>
  <c r="Z4325" i="1"/>
  <c r="AA4325" i="1"/>
  <c r="AB4325" i="1"/>
  <c r="AC4325" i="1"/>
  <c r="AD4325" i="1"/>
  <c r="AE4325" i="1"/>
  <c r="I4326" i="1"/>
  <c r="J4326" i="1"/>
  <c r="K4326" i="1"/>
  <c r="L4326" i="1"/>
  <c r="M4326" i="1"/>
  <c r="N4326" i="1"/>
  <c r="O4326" i="1"/>
  <c r="P4326" i="1"/>
  <c r="Q4326" i="1"/>
  <c r="R4326" i="1"/>
  <c r="S4326" i="1"/>
  <c r="T4326" i="1"/>
  <c r="U4326" i="1"/>
  <c r="V4326" i="1"/>
  <c r="W4326" i="1"/>
  <c r="X4326" i="1"/>
  <c r="Y4326" i="1"/>
  <c r="Z4326" i="1"/>
  <c r="AA4326" i="1"/>
  <c r="AB4326" i="1"/>
  <c r="AC4326" i="1"/>
  <c r="AD4326" i="1"/>
  <c r="AE4326" i="1"/>
  <c r="I4327" i="1"/>
  <c r="J4327" i="1"/>
  <c r="K4327" i="1"/>
  <c r="L4327" i="1"/>
  <c r="M4327" i="1"/>
  <c r="N4327" i="1"/>
  <c r="O4327" i="1"/>
  <c r="P4327" i="1"/>
  <c r="Q4327" i="1"/>
  <c r="R4327" i="1"/>
  <c r="S4327" i="1"/>
  <c r="T4327" i="1"/>
  <c r="U4327" i="1"/>
  <c r="V4327" i="1"/>
  <c r="W4327" i="1"/>
  <c r="X4327" i="1"/>
  <c r="Y4327" i="1"/>
  <c r="Z4327" i="1"/>
  <c r="AA4327" i="1"/>
  <c r="AB4327" i="1"/>
  <c r="AC4327" i="1"/>
  <c r="AD4327" i="1"/>
  <c r="AE4327" i="1"/>
  <c r="H4324" i="1"/>
  <c r="H4327" i="1"/>
  <c r="H4326" i="1"/>
  <c r="H4325" i="1"/>
  <c r="H4323" i="1"/>
  <c r="H4322" i="1"/>
  <c r="H4321" i="1"/>
  <c r="H4320" i="1"/>
  <c r="H4319"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2014" i="1"/>
  <c r="G2015" i="1"/>
  <c r="G2016" i="1"/>
  <c r="G2017" i="1"/>
  <c r="G2018" i="1"/>
  <c r="G2019" i="1"/>
  <c r="G2020" i="1"/>
  <c r="G2021" i="1"/>
  <c r="G2022" i="1"/>
  <c r="G2023" i="1"/>
  <c r="G2024" i="1"/>
  <c r="G2025" i="1"/>
  <c r="G2026" i="1"/>
  <c r="G2027" i="1"/>
  <c r="G2028" i="1"/>
  <c r="G2029" i="1"/>
  <c r="G2030" i="1"/>
  <c r="G2031" i="1"/>
  <c r="G2032" i="1"/>
  <c r="G2033" i="1"/>
  <c r="G2034" i="1"/>
  <c r="G2035" i="1"/>
  <c r="G2036" i="1"/>
  <c r="G2037" i="1"/>
  <c r="G2038" i="1"/>
  <c r="G2039" i="1"/>
  <c r="G2040" i="1"/>
  <c r="G2041" i="1"/>
  <c r="G2042" i="1"/>
  <c r="G2043" i="1"/>
  <c r="G2044" i="1"/>
  <c r="G2045" i="1"/>
  <c r="G2046" i="1"/>
  <c r="G2047" i="1"/>
  <c r="G2048" i="1"/>
  <c r="G2049" i="1"/>
  <c r="G2050" i="1"/>
  <c r="G2051" i="1"/>
  <c r="G2052" i="1"/>
  <c r="G2053" i="1"/>
  <c r="G2054" i="1"/>
  <c r="G2055" i="1"/>
  <c r="G2056" i="1"/>
  <c r="G2057" i="1"/>
  <c r="G2058" i="1"/>
  <c r="G2059" i="1"/>
  <c r="G2060" i="1"/>
  <c r="G2061" i="1"/>
  <c r="G2062" i="1"/>
  <c r="G2063" i="1"/>
  <c r="G2064" i="1"/>
  <c r="G2065" i="1"/>
  <c r="G2066" i="1"/>
  <c r="G2067" i="1"/>
  <c r="G2068" i="1"/>
  <c r="G2069" i="1"/>
  <c r="G2070" i="1"/>
  <c r="G2071" i="1"/>
  <c r="G2072" i="1"/>
  <c r="G2073" i="1"/>
  <c r="G2074" i="1"/>
  <c r="G2075" i="1"/>
  <c r="G2076" i="1"/>
  <c r="G2077" i="1"/>
  <c r="G2078" i="1"/>
  <c r="G2079"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1" i="1"/>
  <c r="G2132" i="1"/>
  <c r="G2133"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3"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2" i="1"/>
  <c r="G2203" i="1"/>
  <c r="G2204" i="1"/>
  <c r="G2205" i="1"/>
  <c r="G2206" i="1"/>
  <c r="G2207" i="1"/>
  <c r="G2208"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7"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5" i="1"/>
  <c r="G2306" i="1"/>
  <c r="G2307" i="1"/>
  <c r="G2308" i="1"/>
  <c r="G2309" i="1"/>
  <c r="G2310" i="1"/>
  <c r="G2311" i="1"/>
  <c r="G2312" i="1"/>
  <c r="G2313"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2" i="1"/>
  <c r="G2353" i="1"/>
  <c r="G2354"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03" i="1"/>
  <c r="G2404" i="1"/>
  <c r="G2405" i="1"/>
  <c r="G2406" i="1"/>
  <c r="G2407" i="1"/>
  <c r="G2408" i="1"/>
  <c r="G2409"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45" i="1"/>
  <c r="G2446" i="1"/>
  <c r="G2447" i="1"/>
  <c r="G2448" i="1"/>
  <c r="G2449" i="1"/>
  <c r="G2450" i="1"/>
  <c r="G2451" i="1"/>
  <c r="G2452" i="1"/>
  <c r="G2453" i="1"/>
  <c r="G2454" i="1"/>
  <c r="G2455" i="1"/>
  <c r="G2456" i="1"/>
  <c r="G2457" i="1"/>
  <c r="G2458" i="1"/>
  <c r="G2459" i="1"/>
  <c r="G2460" i="1"/>
  <c r="G2461" i="1"/>
  <c r="G2462" i="1"/>
  <c r="G2463" i="1"/>
  <c r="G2464" i="1"/>
  <c r="G2465" i="1"/>
  <c r="G2466" i="1"/>
  <c r="G2467" i="1"/>
  <c r="G2468" i="1"/>
  <c r="G2469" i="1"/>
  <c r="G2470" i="1"/>
  <c r="G2471" i="1"/>
  <c r="G2472" i="1"/>
  <c r="G2473" i="1"/>
  <c r="G2474" i="1"/>
  <c r="G2475" i="1"/>
  <c r="G2476" i="1"/>
  <c r="G2477" i="1"/>
  <c r="G2478" i="1"/>
  <c r="G2479" i="1"/>
  <c r="G2480" i="1"/>
  <c r="G2481" i="1"/>
  <c r="G2482" i="1"/>
  <c r="G2483" i="1"/>
  <c r="G2484" i="1"/>
  <c r="G2485" i="1"/>
  <c r="G2486" i="1"/>
  <c r="G2487" i="1"/>
  <c r="G2488" i="1"/>
  <c r="G2489"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3" i="1"/>
  <c r="G2514" i="1"/>
  <c r="G2515" i="1"/>
  <c r="G2516" i="1"/>
  <c r="G2517" i="1"/>
  <c r="G2518" i="1"/>
  <c r="G2519" i="1"/>
  <c r="G2520" i="1"/>
  <c r="G2521" i="1"/>
  <c r="G2522" i="1"/>
  <c r="G2523" i="1"/>
  <c r="G2524" i="1"/>
  <c r="G2525" i="1"/>
  <c r="G2526" i="1"/>
  <c r="G2527" i="1"/>
  <c r="G2528" i="1"/>
  <c r="G2529" i="1"/>
  <c r="G2530" i="1"/>
  <c r="G2531" i="1"/>
  <c r="G2532" i="1"/>
  <c r="G2533" i="1"/>
  <c r="G2534" i="1"/>
  <c r="G2535" i="1"/>
  <c r="G2536" i="1"/>
  <c r="G2537" i="1"/>
  <c r="G2538" i="1"/>
  <c r="G2539" i="1"/>
  <c r="G2540" i="1"/>
  <c r="G2541" i="1"/>
  <c r="G2542" i="1"/>
  <c r="G2543" i="1"/>
  <c r="G2544" i="1"/>
  <c r="G2545" i="1"/>
  <c r="G2546" i="1"/>
  <c r="G2547" i="1"/>
  <c r="G2548" i="1"/>
  <c r="G2549" i="1"/>
  <c r="G2550" i="1"/>
  <c r="G2551" i="1"/>
  <c r="G2552" i="1"/>
  <c r="G2553" i="1"/>
  <c r="G2554" i="1"/>
  <c r="G2555" i="1"/>
  <c r="G2556" i="1"/>
  <c r="G2557" i="1"/>
  <c r="G2558" i="1"/>
  <c r="G2559" i="1"/>
  <c r="G2560" i="1"/>
  <c r="G2561" i="1"/>
  <c r="G2562" i="1"/>
  <c r="G2563" i="1"/>
  <c r="G2564" i="1"/>
  <c r="G2565" i="1"/>
  <c r="G2566" i="1"/>
  <c r="G2567" i="1"/>
  <c r="G2568" i="1"/>
  <c r="G2569" i="1"/>
  <c r="G2570" i="1"/>
  <c r="G2571" i="1"/>
  <c r="G2572" i="1"/>
  <c r="G2573" i="1"/>
  <c r="G2574" i="1"/>
  <c r="G2575" i="1"/>
  <c r="G2576" i="1"/>
  <c r="G2577" i="1"/>
  <c r="G2578" i="1"/>
  <c r="G2579" i="1"/>
  <c r="G2580" i="1"/>
  <c r="G2581" i="1"/>
  <c r="G2582" i="1"/>
  <c r="G2583" i="1"/>
  <c r="G2584" i="1"/>
  <c r="G2585" i="1"/>
  <c r="G2586" i="1"/>
  <c r="G2587" i="1"/>
  <c r="G2588" i="1"/>
  <c r="G2589" i="1"/>
  <c r="G2590" i="1"/>
  <c r="G2591" i="1"/>
  <c r="G2592" i="1"/>
  <c r="G2593" i="1"/>
  <c r="G2594" i="1"/>
  <c r="G2595" i="1"/>
  <c r="G2596" i="1"/>
  <c r="G2597" i="1"/>
  <c r="G2598" i="1"/>
  <c r="G2599" i="1"/>
  <c r="G2600" i="1"/>
  <c r="G2601" i="1"/>
  <c r="G2602" i="1"/>
  <c r="G2603" i="1"/>
  <c r="G2604" i="1"/>
  <c r="G2605" i="1"/>
  <c r="G2606" i="1"/>
  <c r="G2607" i="1"/>
  <c r="G2608" i="1"/>
  <c r="G2609" i="1"/>
  <c r="G2610" i="1"/>
  <c r="G2611" i="1"/>
  <c r="G2612" i="1"/>
  <c r="G2613" i="1"/>
  <c r="G2614" i="1"/>
  <c r="G2615" i="1"/>
  <c r="G2616" i="1"/>
  <c r="G2617" i="1"/>
  <c r="G2618" i="1"/>
  <c r="G2619" i="1"/>
  <c r="G2620" i="1"/>
  <c r="G2621" i="1"/>
  <c r="G2622" i="1"/>
  <c r="G2623" i="1"/>
  <c r="G2624" i="1"/>
  <c r="G2625" i="1"/>
  <c r="G2626" i="1"/>
  <c r="G2627" i="1"/>
  <c r="G2628" i="1"/>
  <c r="G2629" i="1"/>
  <c r="G2630" i="1"/>
  <c r="G2631" i="1"/>
  <c r="G2632" i="1"/>
  <c r="G2633" i="1"/>
  <c r="G2634" i="1"/>
  <c r="G2635" i="1"/>
  <c r="G2636" i="1"/>
  <c r="G2637" i="1"/>
  <c r="G2638" i="1"/>
  <c r="G2639" i="1"/>
  <c r="G2640" i="1"/>
  <c r="G2641" i="1"/>
  <c r="G2642" i="1"/>
  <c r="G2643" i="1"/>
  <c r="G2644" i="1"/>
  <c r="G2645" i="1"/>
  <c r="G2646" i="1"/>
  <c r="G2647" i="1"/>
  <c r="G2648" i="1"/>
  <c r="G2649" i="1"/>
  <c r="G2650" i="1"/>
  <c r="G2651" i="1"/>
  <c r="G2652" i="1"/>
  <c r="G2653" i="1"/>
  <c r="G2654" i="1"/>
  <c r="G2655" i="1"/>
  <c r="G2656" i="1"/>
  <c r="G2657" i="1"/>
  <c r="G2658" i="1"/>
  <c r="G2659" i="1"/>
  <c r="G2660" i="1"/>
  <c r="G2661" i="1"/>
  <c r="G2662" i="1"/>
  <c r="G2663" i="1"/>
  <c r="G2664" i="1"/>
  <c r="G2665" i="1"/>
  <c r="G2666" i="1"/>
  <c r="G2667" i="1"/>
  <c r="G2668" i="1"/>
  <c r="G2669" i="1"/>
  <c r="G2670" i="1"/>
  <c r="G2671" i="1"/>
  <c r="G2672" i="1"/>
  <c r="G2673" i="1"/>
  <c r="G2674" i="1"/>
  <c r="G2675" i="1"/>
  <c r="G2676" i="1"/>
  <c r="G2677" i="1"/>
  <c r="G2678" i="1"/>
  <c r="G2679" i="1"/>
  <c r="G2680" i="1"/>
  <c r="G2681" i="1"/>
  <c r="G2682" i="1"/>
  <c r="G2683" i="1"/>
  <c r="G2684" i="1"/>
  <c r="G2685" i="1"/>
  <c r="G2686" i="1"/>
  <c r="G2687" i="1"/>
  <c r="G2688" i="1"/>
  <c r="G2689" i="1"/>
  <c r="G2690" i="1"/>
  <c r="G2691" i="1"/>
  <c r="G2692" i="1"/>
  <c r="G2693" i="1"/>
  <c r="G2694" i="1"/>
  <c r="G2695" i="1"/>
  <c r="G2696" i="1"/>
  <c r="G2697" i="1"/>
  <c r="G2698" i="1"/>
  <c r="G2699" i="1"/>
  <c r="G2700" i="1"/>
  <c r="G2701" i="1"/>
  <c r="G2702" i="1"/>
  <c r="G2703" i="1"/>
  <c r="G2704" i="1"/>
  <c r="G2705" i="1"/>
  <c r="G2706" i="1"/>
  <c r="G2707" i="1"/>
  <c r="G2708" i="1"/>
  <c r="G2709" i="1"/>
  <c r="G2710" i="1"/>
  <c r="G2711" i="1"/>
  <c r="G2712" i="1"/>
  <c r="G2713" i="1"/>
  <c r="G2714" i="1"/>
  <c r="G2715" i="1"/>
  <c r="G2716" i="1"/>
  <c r="G2717" i="1"/>
  <c r="G2718" i="1"/>
  <c r="G2719" i="1"/>
  <c r="G2720" i="1"/>
  <c r="G2721" i="1"/>
  <c r="G2722" i="1"/>
  <c r="G2723" i="1"/>
  <c r="G2724" i="1"/>
  <c r="G2725" i="1"/>
  <c r="G2726" i="1"/>
  <c r="G2727" i="1"/>
  <c r="G2728" i="1"/>
  <c r="G2729" i="1"/>
  <c r="G2730" i="1"/>
  <c r="G2731" i="1"/>
  <c r="G2732" i="1"/>
  <c r="G2733" i="1"/>
  <c r="G2734" i="1"/>
  <c r="G2735" i="1"/>
  <c r="G2736" i="1"/>
  <c r="G2737" i="1"/>
  <c r="G2738" i="1"/>
  <c r="G2739" i="1"/>
  <c r="G2740" i="1"/>
  <c r="G2741" i="1"/>
  <c r="G2742" i="1"/>
  <c r="G2743" i="1"/>
  <c r="G2744" i="1"/>
  <c r="G2745" i="1"/>
  <c r="G2746" i="1"/>
  <c r="G2747" i="1"/>
  <c r="G2748" i="1"/>
  <c r="G2749" i="1"/>
  <c r="G2750" i="1"/>
  <c r="G2751" i="1"/>
  <c r="G2752" i="1"/>
  <c r="G2753" i="1"/>
  <c r="G2754" i="1"/>
  <c r="G2755" i="1"/>
  <c r="G2756" i="1"/>
  <c r="G2757" i="1"/>
  <c r="G2758" i="1"/>
  <c r="G2759" i="1"/>
  <c r="G2760" i="1"/>
  <c r="G2761" i="1"/>
  <c r="G2762" i="1"/>
  <c r="G2763" i="1"/>
  <c r="G2764" i="1"/>
  <c r="G2765" i="1"/>
  <c r="G2766" i="1"/>
  <c r="G2767" i="1"/>
  <c r="G2768" i="1"/>
  <c r="G2769" i="1"/>
  <c r="G2770" i="1"/>
  <c r="G2771" i="1"/>
  <c r="G2772" i="1"/>
  <c r="G2773" i="1"/>
  <c r="G2774" i="1"/>
  <c r="G2775" i="1"/>
  <c r="G2776" i="1"/>
  <c r="G2777" i="1"/>
  <c r="G2778" i="1"/>
  <c r="G2779" i="1"/>
  <c r="G2780" i="1"/>
  <c r="G2781" i="1"/>
  <c r="G2782" i="1"/>
  <c r="G2783" i="1"/>
  <c r="G2784" i="1"/>
  <c r="G2785" i="1"/>
  <c r="G2786" i="1"/>
  <c r="G2787" i="1"/>
  <c r="G2788" i="1"/>
  <c r="G2789" i="1"/>
  <c r="G2790" i="1"/>
  <c r="G2791" i="1"/>
  <c r="G2792" i="1"/>
  <c r="G2793" i="1"/>
  <c r="G2794" i="1"/>
  <c r="G2795" i="1"/>
  <c r="G2796" i="1"/>
  <c r="G2797" i="1"/>
  <c r="G2798" i="1"/>
  <c r="G2799" i="1"/>
  <c r="G2800" i="1"/>
  <c r="G2801" i="1"/>
  <c r="G2802" i="1"/>
  <c r="G2803" i="1"/>
  <c r="G2804" i="1"/>
  <c r="G2805" i="1"/>
  <c r="G2806" i="1"/>
  <c r="G2807" i="1"/>
  <c r="G2808" i="1"/>
  <c r="G2809" i="1"/>
  <c r="G2810" i="1"/>
  <c r="G2811" i="1"/>
  <c r="G2812" i="1"/>
  <c r="G2813" i="1"/>
  <c r="G2814" i="1"/>
  <c r="G2815" i="1"/>
  <c r="G2816" i="1"/>
  <c r="G2817" i="1"/>
  <c r="G2818" i="1"/>
  <c r="G2819" i="1"/>
  <c r="G2820" i="1"/>
  <c r="G2821" i="1"/>
  <c r="G2822" i="1"/>
  <c r="G2823" i="1"/>
  <c r="G2824" i="1"/>
  <c r="G2825" i="1"/>
  <c r="G2826" i="1"/>
  <c r="G2827" i="1"/>
  <c r="G2828" i="1"/>
  <c r="G2829" i="1"/>
  <c r="G2830" i="1"/>
  <c r="G2831" i="1"/>
  <c r="G2832" i="1"/>
  <c r="G2833" i="1"/>
  <c r="G2834" i="1"/>
  <c r="G2835" i="1"/>
  <c r="G2836" i="1"/>
  <c r="G2837" i="1"/>
  <c r="G2838" i="1"/>
  <c r="G2839" i="1"/>
  <c r="G2840" i="1"/>
  <c r="G2841" i="1"/>
  <c r="G2842" i="1"/>
  <c r="G2843" i="1"/>
  <c r="G2844" i="1"/>
  <c r="G2845" i="1"/>
  <c r="G2846" i="1"/>
  <c r="G2847" i="1"/>
  <c r="G2848" i="1"/>
  <c r="G2849" i="1"/>
  <c r="G2850" i="1"/>
  <c r="G2851" i="1"/>
  <c r="G2852" i="1"/>
  <c r="G2853" i="1"/>
  <c r="G2854" i="1"/>
  <c r="G2855" i="1"/>
  <c r="G2856" i="1"/>
  <c r="G2857" i="1"/>
  <c r="G2858" i="1"/>
  <c r="G2859" i="1"/>
  <c r="G2860" i="1"/>
  <c r="G2861" i="1"/>
  <c r="G2862" i="1"/>
  <c r="G2863" i="1"/>
  <c r="G2864" i="1"/>
  <c r="G2865" i="1"/>
  <c r="G2866" i="1"/>
  <c r="G2867" i="1"/>
  <c r="G2868" i="1"/>
  <c r="G2869" i="1"/>
  <c r="G2870" i="1"/>
  <c r="G2871" i="1"/>
  <c r="G2872" i="1"/>
  <c r="G2873" i="1"/>
  <c r="G2874" i="1"/>
  <c r="G2875" i="1"/>
  <c r="G2876" i="1"/>
  <c r="G2877" i="1"/>
  <c r="G2878" i="1"/>
  <c r="G2879" i="1"/>
  <c r="G2880" i="1"/>
  <c r="G2881" i="1"/>
  <c r="G2882" i="1"/>
  <c r="G2883" i="1"/>
  <c r="G2884" i="1"/>
  <c r="G2885" i="1"/>
  <c r="G2886" i="1"/>
  <c r="G2887" i="1"/>
  <c r="G2888" i="1"/>
  <c r="G2889" i="1"/>
  <c r="G2890" i="1"/>
  <c r="G2891" i="1"/>
  <c r="G2892" i="1"/>
  <c r="G2893" i="1"/>
  <c r="G2894" i="1"/>
  <c r="G2895" i="1"/>
  <c r="G2896" i="1"/>
  <c r="G2897" i="1"/>
  <c r="G2898" i="1"/>
  <c r="G2899" i="1"/>
  <c r="G2900" i="1"/>
  <c r="G2901" i="1"/>
  <c r="G2902" i="1"/>
  <c r="G2903" i="1"/>
  <c r="G2904" i="1"/>
  <c r="G2905" i="1"/>
  <c r="G2906" i="1"/>
  <c r="G2907" i="1"/>
  <c r="G2908" i="1"/>
  <c r="G2909" i="1"/>
  <c r="G2910" i="1"/>
  <c r="G2911" i="1"/>
  <c r="G2912" i="1"/>
  <c r="G2913" i="1"/>
  <c r="G2914" i="1"/>
  <c r="G2915" i="1"/>
  <c r="G2916" i="1"/>
  <c r="G2917" i="1"/>
  <c r="G2918" i="1"/>
  <c r="G2919" i="1"/>
  <c r="G2920" i="1"/>
  <c r="G2921" i="1"/>
  <c r="G2922" i="1"/>
  <c r="G2923" i="1"/>
  <c r="G2924" i="1"/>
  <c r="G2925" i="1"/>
  <c r="G2926" i="1"/>
  <c r="G2927" i="1"/>
  <c r="G2928" i="1"/>
  <c r="G2929" i="1"/>
  <c r="G2930" i="1"/>
  <c r="G2931" i="1"/>
  <c r="G2932" i="1"/>
  <c r="G2933" i="1"/>
  <c r="G2934" i="1"/>
  <c r="G2935" i="1"/>
  <c r="G2936" i="1"/>
  <c r="G2937" i="1"/>
  <c r="G2938" i="1"/>
  <c r="G2939" i="1"/>
  <c r="G2940" i="1"/>
  <c r="G2941" i="1"/>
  <c r="G2942" i="1"/>
  <c r="G2943" i="1"/>
  <c r="G2944" i="1"/>
  <c r="G2945" i="1"/>
  <c r="G2946" i="1"/>
  <c r="G2947" i="1"/>
  <c r="G2948" i="1"/>
  <c r="G2949" i="1"/>
  <c r="G2950" i="1"/>
  <c r="G2951" i="1"/>
  <c r="G2952" i="1"/>
  <c r="G2953" i="1"/>
  <c r="G2954" i="1"/>
  <c r="G2955" i="1"/>
  <c r="G2956" i="1"/>
  <c r="G2957" i="1"/>
  <c r="G2958" i="1"/>
  <c r="G2959" i="1"/>
  <c r="G2960" i="1"/>
  <c r="G2961" i="1"/>
  <c r="G2962" i="1"/>
  <c r="G2963" i="1"/>
  <c r="G2964" i="1"/>
  <c r="G2965" i="1"/>
  <c r="G2966" i="1"/>
  <c r="G2967" i="1"/>
  <c r="G2968" i="1"/>
  <c r="G2969" i="1"/>
  <c r="G2970" i="1"/>
  <c r="G2971" i="1"/>
  <c r="G2972" i="1"/>
  <c r="G2973" i="1"/>
  <c r="G2974" i="1"/>
  <c r="G2975" i="1"/>
  <c r="G2976" i="1"/>
  <c r="G2977" i="1"/>
  <c r="G2978" i="1"/>
  <c r="G2979" i="1"/>
  <c r="G2980" i="1"/>
  <c r="G2981" i="1"/>
  <c r="G2982" i="1"/>
  <c r="G2983" i="1"/>
  <c r="G2984" i="1"/>
  <c r="G2985" i="1"/>
  <c r="G2986" i="1"/>
  <c r="G2987" i="1"/>
  <c r="G2988" i="1"/>
  <c r="G2989" i="1"/>
  <c r="G2990" i="1"/>
  <c r="G2991" i="1"/>
  <c r="G2992" i="1"/>
  <c r="G2993" i="1"/>
  <c r="G2994" i="1"/>
  <c r="G2995" i="1"/>
  <c r="G2996" i="1"/>
  <c r="G2997" i="1"/>
  <c r="G2998" i="1"/>
  <c r="G2999" i="1"/>
  <c r="G3000" i="1"/>
  <c r="G3001" i="1"/>
  <c r="G3002" i="1"/>
  <c r="G3003" i="1"/>
  <c r="G3004" i="1"/>
  <c r="G3005" i="1"/>
  <c r="G3006" i="1"/>
  <c r="G3007" i="1"/>
  <c r="G3008" i="1"/>
  <c r="G3009" i="1"/>
  <c r="G3010" i="1"/>
  <c r="G3011" i="1"/>
  <c r="G3012" i="1"/>
  <c r="G3013" i="1"/>
  <c r="G3014" i="1"/>
  <c r="G3015" i="1"/>
  <c r="G3016" i="1"/>
  <c r="G3017" i="1"/>
  <c r="G3018" i="1"/>
  <c r="G3019" i="1"/>
  <c r="G3020" i="1"/>
  <c r="G3021" i="1"/>
  <c r="G3022" i="1"/>
  <c r="G3023" i="1"/>
  <c r="G3024" i="1"/>
  <c r="G3025" i="1"/>
  <c r="G3026" i="1"/>
  <c r="G3027" i="1"/>
  <c r="G3028" i="1"/>
  <c r="G3029" i="1"/>
  <c r="G3030" i="1"/>
  <c r="G3031" i="1"/>
  <c r="G3032" i="1"/>
  <c r="G3033" i="1"/>
  <c r="G3034" i="1"/>
  <c r="G3035" i="1"/>
  <c r="G3036" i="1"/>
  <c r="G3037" i="1"/>
  <c r="G3038" i="1"/>
  <c r="G3039" i="1"/>
  <c r="G3040" i="1"/>
  <c r="G3041" i="1"/>
  <c r="G3042" i="1"/>
  <c r="G3043" i="1"/>
  <c r="G3044" i="1"/>
  <c r="G3045" i="1"/>
  <c r="G3046" i="1"/>
  <c r="G3047" i="1"/>
  <c r="G3048" i="1"/>
  <c r="G3049" i="1"/>
  <c r="G3050" i="1"/>
  <c r="G3051" i="1"/>
  <c r="G3052" i="1"/>
  <c r="G3053" i="1"/>
  <c r="G3054" i="1"/>
  <c r="G3055" i="1"/>
  <c r="G3056" i="1"/>
  <c r="G3057" i="1"/>
  <c r="G3058" i="1"/>
  <c r="G3059" i="1"/>
  <c r="G3060" i="1"/>
  <c r="G3061" i="1"/>
  <c r="G3062" i="1"/>
  <c r="G3063" i="1"/>
  <c r="G3064" i="1"/>
  <c r="G3065" i="1"/>
  <c r="G3066" i="1"/>
  <c r="G3067" i="1"/>
  <c r="G3068" i="1"/>
  <c r="G3069" i="1"/>
  <c r="G3070" i="1"/>
  <c r="G3071" i="1"/>
  <c r="G3072" i="1"/>
  <c r="G3073" i="1"/>
  <c r="G3074" i="1"/>
  <c r="G3075" i="1"/>
  <c r="G3076" i="1"/>
  <c r="G3077" i="1"/>
  <c r="G3078" i="1"/>
  <c r="G3079" i="1"/>
  <c r="G3080" i="1"/>
  <c r="G3081" i="1"/>
  <c r="G3082" i="1"/>
  <c r="G3083" i="1"/>
  <c r="G3084" i="1"/>
  <c r="G3085" i="1"/>
  <c r="G3086" i="1"/>
  <c r="G3087" i="1"/>
  <c r="G3088" i="1"/>
  <c r="G3089" i="1"/>
  <c r="G3090" i="1"/>
  <c r="G3091" i="1"/>
  <c r="G3092" i="1"/>
  <c r="G3093" i="1"/>
  <c r="G3094" i="1"/>
  <c r="G3095" i="1"/>
  <c r="G3096" i="1"/>
  <c r="G3097" i="1"/>
  <c r="G3098" i="1"/>
  <c r="G3099" i="1"/>
  <c r="G3100" i="1"/>
  <c r="G3101" i="1"/>
  <c r="G3102" i="1"/>
  <c r="G3103" i="1"/>
  <c r="G3104" i="1"/>
  <c r="G3105" i="1"/>
  <c r="G3106" i="1"/>
  <c r="G3107" i="1"/>
  <c r="G3108" i="1"/>
  <c r="G3109" i="1"/>
  <c r="G3110" i="1"/>
  <c r="G3111" i="1"/>
  <c r="G3112" i="1"/>
  <c r="G3113" i="1"/>
  <c r="G3114" i="1"/>
  <c r="G3115" i="1"/>
  <c r="G3116" i="1"/>
  <c r="G3117" i="1"/>
  <c r="G3118" i="1"/>
  <c r="G3119" i="1"/>
  <c r="G3120" i="1"/>
  <c r="G3121" i="1"/>
  <c r="G3122" i="1"/>
  <c r="G3123" i="1"/>
  <c r="G3124" i="1"/>
  <c r="G3125" i="1"/>
  <c r="G3126" i="1"/>
  <c r="G3127" i="1"/>
  <c r="G3128" i="1"/>
  <c r="G3129" i="1"/>
  <c r="G3130" i="1"/>
  <c r="G3131" i="1"/>
  <c r="G3132" i="1"/>
  <c r="G3133" i="1"/>
  <c r="G3134" i="1"/>
  <c r="G3135" i="1"/>
  <c r="G3136" i="1"/>
  <c r="G3137" i="1"/>
  <c r="G3138" i="1"/>
  <c r="G3139" i="1"/>
  <c r="G3140" i="1"/>
  <c r="G3141" i="1"/>
  <c r="G3142" i="1"/>
  <c r="G3143" i="1"/>
  <c r="G3144" i="1"/>
  <c r="G3145" i="1"/>
  <c r="G3146" i="1"/>
  <c r="G3147" i="1"/>
  <c r="G3148" i="1"/>
  <c r="G3149" i="1"/>
  <c r="G3150" i="1"/>
  <c r="G3151" i="1"/>
  <c r="G3152" i="1"/>
  <c r="G3153" i="1"/>
  <c r="G3154" i="1"/>
  <c r="G3155" i="1"/>
  <c r="G3156" i="1"/>
  <c r="G3157" i="1"/>
  <c r="G3158" i="1"/>
  <c r="G3159" i="1"/>
  <c r="G3160" i="1"/>
  <c r="G3161" i="1"/>
  <c r="G3162" i="1"/>
  <c r="G3163" i="1"/>
  <c r="G3164" i="1"/>
  <c r="G3165" i="1"/>
  <c r="G3166" i="1"/>
  <c r="G3167" i="1"/>
  <c r="G3168" i="1"/>
  <c r="G3169" i="1"/>
  <c r="G3170" i="1"/>
  <c r="G3171" i="1"/>
  <c r="G3172" i="1"/>
  <c r="G3173" i="1"/>
  <c r="G3174" i="1"/>
  <c r="G3175" i="1"/>
  <c r="G3176" i="1"/>
  <c r="G3177" i="1"/>
  <c r="G3178" i="1"/>
  <c r="G3179" i="1"/>
  <c r="G3180" i="1"/>
  <c r="G3181" i="1"/>
  <c r="G3182" i="1"/>
  <c r="G3183" i="1"/>
  <c r="G3184" i="1"/>
  <c r="G3185" i="1"/>
  <c r="G3186" i="1"/>
  <c r="G3187" i="1"/>
  <c r="G3188" i="1"/>
  <c r="G3189" i="1"/>
  <c r="G3190" i="1"/>
  <c r="G3191" i="1"/>
  <c r="G3192" i="1"/>
  <c r="G3193" i="1"/>
  <c r="G3194" i="1"/>
  <c r="G3195" i="1"/>
  <c r="G3196" i="1"/>
  <c r="G3197" i="1"/>
  <c r="G3198" i="1"/>
  <c r="G3199" i="1"/>
  <c r="G3200" i="1"/>
  <c r="G3201" i="1"/>
  <c r="G3202" i="1"/>
  <c r="G3203" i="1"/>
  <c r="G3204" i="1"/>
  <c r="G3205" i="1"/>
  <c r="G3206" i="1"/>
  <c r="G3207" i="1"/>
  <c r="G3208" i="1"/>
  <c r="G3209" i="1"/>
  <c r="G3210" i="1"/>
  <c r="G3211" i="1"/>
  <c r="G3212" i="1"/>
  <c r="G3213" i="1"/>
  <c r="G3214" i="1"/>
  <c r="G3215" i="1"/>
  <c r="G3216" i="1"/>
  <c r="G3217" i="1"/>
  <c r="G3218" i="1"/>
  <c r="G3219" i="1"/>
  <c r="G3220" i="1"/>
  <c r="G3221" i="1"/>
  <c r="G3222" i="1"/>
  <c r="G3223" i="1"/>
  <c r="G3224" i="1"/>
  <c r="G3225" i="1"/>
  <c r="G3226" i="1"/>
  <c r="G3227" i="1"/>
  <c r="G3228" i="1"/>
  <c r="G3229" i="1"/>
  <c r="G3230" i="1"/>
  <c r="G3231" i="1"/>
  <c r="G3232" i="1"/>
  <c r="G3233" i="1"/>
  <c r="G3234" i="1"/>
  <c r="G3235" i="1"/>
  <c r="G3236" i="1"/>
  <c r="G3237" i="1"/>
  <c r="G3238" i="1"/>
  <c r="G3239" i="1"/>
  <c r="G3240" i="1"/>
  <c r="G3241" i="1"/>
  <c r="G3242" i="1"/>
  <c r="G3243" i="1"/>
  <c r="G3244" i="1"/>
  <c r="G3245" i="1"/>
  <c r="G3246" i="1"/>
  <c r="G3247" i="1"/>
  <c r="G3248" i="1"/>
  <c r="G3249" i="1"/>
  <c r="G3250" i="1"/>
  <c r="G3251" i="1"/>
  <c r="G3252" i="1"/>
  <c r="G3253" i="1"/>
  <c r="G3254" i="1"/>
  <c r="G3255" i="1"/>
  <c r="G3256" i="1"/>
  <c r="G3257" i="1"/>
  <c r="G3258" i="1"/>
  <c r="G3259" i="1"/>
  <c r="G3260" i="1"/>
  <c r="G3261" i="1"/>
  <c r="G3262" i="1"/>
  <c r="G3263" i="1"/>
  <c r="G3264" i="1"/>
  <c r="G3265" i="1"/>
  <c r="G3266" i="1"/>
  <c r="G3267" i="1"/>
  <c r="G3268" i="1"/>
  <c r="G3269" i="1"/>
  <c r="G3270" i="1"/>
  <c r="G3271" i="1"/>
  <c r="G3272" i="1"/>
  <c r="G3273" i="1"/>
  <c r="G3274" i="1"/>
  <c r="G3275" i="1"/>
  <c r="G3276" i="1"/>
  <c r="G3277" i="1"/>
  <c r="G3278" i="1"/>
  <c r="G3279" i="1"/>
  <c r="G3280" i="1"/>
  <c r="G3281" i="1"/>
  <c r="G3282" i="1"/>
  <c r="G3283" i="1"/>
  <c r="G3284" i="1"/>
  <c r="G3285" i="1"/>
  <c r="G3286" i="1"/>
  <c r="G3287" i="1"/>
  <c r="G3288" i="1"/>
  <c r="G3289" i="1"/>
  <c r="G3290" i="1"/>
  <c r="G3291" i="1"/>
  <c r="G3292" i="1"/>
  <c r="G3293" i="1"/>
  <c r="G3294" i="1"/>
  <c r="G3295" i="1"/>
  <c r="G3296" i="1"/>
  <c r="G3297" i="1"/>
  <c r="G3298" i="1"/>
  <c r="G3299" i="1"/>
  <c r="G3300" i="1"/>
  <c r="G3301" i="1"/>
  <c r="G3302" i="1"/>
  <c r="G3303" i="1"/>
  <c r="G3304" i="1"/>
  <c r="G3305" i="1"/>
  <c r="G3306" i="1"/>
  <c r="G3307" i="1"/>
  <c r="G3308" i="1"/>
  <c r="G3309" i="1"/>
  <c r="G3310" i="1"/>
  <c r="G3311" i="1"/>
  <c r="G3312" i="1"/>
  <c r="G3313" i="1"/>
  <c r="G3314" i="1"/>
  <c r="G3315" i="1"/>
  <c r="G3316" i="1"/>
  <c r="G3317" i="1"/>
  <c r="G3318" i="1"/>
  <c r="G3319" i="1"/>
  <c r="G3320" i="1"/>
  <c r="G3321" i="1"/>
  <c r="G3322" i="1"/>
  <c r="G3323" i="1"/>
  <c r="G3324" i="1"/>
  <c r="G3325" i="1"/>
  <c r="G3326" i="1"/>
  <c r="G3327" i="1"/>
  <c r="G3328" i="1"/>
  <c r="G3329" i="1"/>
  <c r="G3330" i="1"/>
  <c r="G3331" i="1"/>
  <c r="G3332" i="1"/>
  <c r="G3333" i="1"/>
  <c r="G3334" i="1"/>
  <c r="G3335" i="1"/>
  <c r="G3336" i="1"/>
  <c r="G3337" i="1"/>
  <c r="G3338" i="1"/>
  <c r="G3339" i="1"/>
  <c r="G3340" i="1"/>
  <c r="G3341" i="1"/>
  <c r="G3342" i="1"/>
  <c r="G3343" i="1"/>
  <c r="G3344" i="1"/>
  <c r="G3345" i="1"/>
  <c r="G3346" i="1"/>
  <c r="G3347" i="1"/>
  <c r="G3348" i="1"/>
  <c r="G3349" i="1"/>
  <c r="G3350" i="1"/>
  <c r="G3351" i="1"/>
  <c r="G3352" i="1"/>
  <c r="G3353" i="1"/>
  <c r="G3354" i="1"/>
  <c r="G3355" i="1"/>
  <c r="G3356" i="1"/>
  <c r="G3357" i="1"/>
  <c r="G3358" i="1"/>
  <c r="G3359" i="1"/>
  <c r="G3360" i="1"/>
  <c r="G3361" i="1"/>
  <c r="G3362" i="1"/>
  <c r="G3363" i="1"/>
  <c r="G3364" i="1"/>
  <c r="G3365" i="1"/>
  <c r="G3366" i="1"/>
  <c r="G3367" i="1"/>
  <c r="G3368" i="1"/>
  <c r="G3369" i="1"/>
  <c r="G3370" i="1"/>
  <c r="G3371" i="1"/>
  <c r="G3372" i="1"/>
  <c r="G3373" i="1"/>
  <c r="G3374" i="1"/>
  <c r="G3375" i="1"/>
  <c r="G3376" i="1"/>
  <c r="G3377" i="1"/>
  <c r="G3378" i="1"/>
  <c r="G3379" i="1"/>
  <c r="G3380" i="1"/>
  <c r="G3381" i="1"/>
  <c r="G3382" i="1"/>
  <c r="G3383" i="1"/>
  <c r="G3384" i="1"/>
  <c r="G3385" i="1"/>
  <c r="G3386" i="1"/>
  <c r="G3387" i="1"/>
  <c r="G3388" i="1"/>
  <c r="G3389" i="1"/>
  <c r="G3390" i="1"/>
  <c r="G3391" i="1"/>
  <c r="G3392" i="1"/>
  <c r="G3393" i="1"/>
  <c r="G3394" i="1"/>
  <c r="G3395" i="1"/>
  <c r="G3396" i="1"/>
  <c r="G3397" i="1"/>
  <c r="G3398" i="1"/>
  <c r="G3399" i="1"/>
  <c r="G3400" i="1"/>
  <c r="G3401" i="1"/>
  <c r="G3402" i="1"/>
  <c r="G3403" i="1"/>
  <c r="G3404" i="1"/>
  <c r="G3405" i="1"/>
  <c r="G3406" i="1"/>
  <c r="G3407" i="1"/>
  <c r="G3408" i="1"/>
  <c r="G3409" i="1"/>
  <c r="G3410" i="1"/>
  <c r="G3411" i="1"/>
  <c r="G3412" i="1"/>
  <c r="G3413" i="1"/>
  <c r="G3414" i="1"/>
  <c r="G3415" i="1"/>
  <c r="G3416" i="1"/>
  <c r="G3417" i="1"/>
  <c r="G3418" i="1"/>
  <c r="G3419" i="1"/>
  <c r="G3420" i="1"/>
  <c r="G3421" i="1"/>
  <c r="G3422" i="1"/>
  <c r="G3423" i="1"/>
  <c r="G3424" i="1"/>
  <c r="G3425" i="1"/>
  <c r="G3426" i="1"/>
  <c r="G3427" i="1"/>
  <c r="G3428" i="1"/>
  <c r="G3429" i="1"/>
  <c r="G3430" i="1"/>
  <c r="G3431" i="1"/>
  <c r="G3432" i="1"/>
  <c r="G3433" i="1"/>
  <c r="G3434" i="1"/>
  <c r="G3435" i="1"/>
  <c r="G3436" i="1"/>
  <c r="G3437" i="1"/>
  <c r="G3438" i="1"/>
  <c r="G3439" i="1"/>
  <c r="G3440" i="1"/>
  <c r="G3441" i="1"/>
  <c r="G3442" i="1"/>
  <c r="G3443" i="1"/>
  <c r="G3444" i="1"/>
  <c r="G3445" i="1"/>
  <c r="G3446" i="1"/>
  <c r="G3447" i="1"/>
  <c r="G3448" i="1"/>
  <c r="G3449" i="1"/>
  <c r="G3450" i="1"/>
  <c r="G3451" i="1"/>
  <c r="G3452" i="1"/>
  <c r="G3453" i="1"/>
  <c r="G3454" i="1"/>
  <c r="G3455" i="1"/>
  <c r="G3456" i="1"/>
  <c r="G3457" i="1"/>
  <c r="G3458" i="1"/>
  <c r="G3459" i="1"/>
  <c r="G3460" i="1"/>
  <c r="G3461" i="1"/>
  <c r="G3462" i="1"/>
  <c r="G3463" i="1"/>
  <c r="G3464" i="1"/>
  <c r="G3465" i="1"/>
  <c r="G3466" i="1"/>
  <c r="G3467" i="1"/>
  <c r="G3468" i="1"/>
  <c r="G3469" i="1"/>
  <c r="G3470" i="1"/>
  <c r="G3471" i="1"/>
  <c r="G3472" i="1"/>
  <c r="G3473" i="1"/>
  <c r="G3474" i="1"/>
  <c r="G3475" i="1"/>
  <c r="G3476" i="1"/>
  <c r="G3477" i="1"/>
  <c r="G3478" i="1"/>
  <c r="G3479" i="1"/>
  <c r="G3480" i="1"/>
  <c r="G3481" i="1"/>
  <c r="G3482" i="1"/>
  <c r="G3483" i="1"/>
  <c r="G3484" i="1"/>
  <c r="G3485" i="1"/>
  <c r="G3486" i="1"/>
  <c r="G3487" i="1"/>
  <c r="G3488" i="1"/>
  <c r="G3489" i="1"/>
  <c r="G3490" i="1"/>
  <c r="G3491" i="1"/>
  <c r="G3492" i="1"/>
  <c r="G3493" i="1"/>
  <c r="G3494" i="1"/>
  <c r="G3495" i="1"/>
  <c r="G3496" i="1"/>
  <c r="G3497" i="1"/>
  <c r="G3498" i="1"/>
  <c r="G3499" i="1"/>
  <c r="G3500" i="1"/>
  <c r="G3501" i="1"/>
  <c r="G3502" i="1"/>
  <c r="G3503" i="1"/>
  <c r="G3504" i="1"/>
  <c r="G3505" i="1"/>
  <c r="G3506" i="1"/>
  <c r="G3507" i="1"/>
  <c r="G3508" i="1"/>
  <c r="G3509" i="1"/>
  <c r="G3510" i="1"/>
  <c r="G3511" i="1"/>
  <c r="G3512" i="1"/>
  <c r="G3513" i="1"/>
  <c r="G3514" i="1"/>
  <c r="G3515" i="1"/>
  <c r="G3516" i="1"/>
  <c r="G3517" i="1"/>
  <c r="G3518" i="1"/>
  <c r="G3519" i="1"/>
  <c r="G3520" i="1"/>
  <c r="G3521" i="1"/>
  <c r="G3522" i="1"/>
  <c r="G3523" i="1"/>
  <c r="G3524" i="1"/>
  <c r="G3525" i="1"/>
  <c r="G3526" i="1"/>
  <c r="G3527" i="1"/>
  <c r="G3528" i="1"/>
  <c r="G3529" i="1"/>
  <c r="G3530" i="1"/>
  <c r="G3531" i="1"/>
  <c r="G3532" i="1"/>
  <c r="G3533" i="1"/>
  <c r="G3534" i="1"/>
  <c r="G3535" i="1"/>
  <c r="G3536" i="1"/>
  <c r="G3537" i="1"/>
  <c r="G3538" i="1"/>
  <c r="G3539" i="1"/>
  <c r="G3540" i="1"/>
  <c r="G3541" i="1"/>
  <c r="G3542" i="1"/>
  <c r="G3543" i="1"/>
  <c r="G3544" i="1"/>
  <c r="G3545" i="1"/>
  <c r="G3546" i="1"/>
  <c r="G3547" i="1"/>
  <c r="G3548" i="1"/>
  <c r="G3549" i="1"/>
  <c r="G3550" i="1"/>
  <c r="G3551" i="1"/>
  <c r="G3552" i="1"/>
  <c r="G3553" i="1"/>
  <c r="G3554" i="1"/>
  <c r="G3555" i="1"/>
  <c r="G3556" i="1"/>
  <c r="G3557" i="1"/>
  <c r="G3558" i="1"/>
  <c r="G3559" i="1"/>
  <c r="G3560" i="1"/>
  <c r="G3561" i="1"/>
  <c r="G3562" i="1"/>
  <c r="G3563" i="1"/>
  <c r="G3564" i="1"/>
  <c r="G3565" i="1"/>
  <c r="G3566" i="1"/>
  <c r="G3567" i="1"/>
  <c r="G3568" i="1"/>
  <c r="G3569" i="1"/>
  <c r="G3570" i="1"/>
  <c r="G3571" i="1"/>
  <c r="G3572" i="1"/>
  <c r="G3573" i="1"/>
  <c r="G3574" i="1"/>
  <c r="G3575" i="1"/>
  <c r="G3576" i="1"/>
  <c r="G3577" i="1"/>
  <c r="G3578" i="1"/>
  <c r="G3579" i="1"/>
  <c r="G3580" i="1"/>
  <c r="G3581" i="1"/>
  <c r="G3582" i="1"/>
  <c r="G3583" i="1"/>
  <c r="G3584" i="1"/>
  <c r="G3585" i="1"/>
  <c r="G3586" i="1"/>
  <c r="G3587" i="1"/>
  <c r="G3588" i="1"/>
  <c r="G3589" i="1"/>
  <c r="G3590" i="1"/>
  <c r="G3591" i="1"/>
  <c r="G3592" i="1"/>
  <c r="G3593" i="1"/>
  <c r="G3594" i="1"/>
  <c r="G3595" i="1"/>
  <c r="G3596" i="1"/>
  <c r="G3597" i="1"/>
  <c r="G3598" i="1"/>
  <c r="G3599" i="1"/>
  <c r="G3600" i="1"/>
  <c r="G3601" i="1"/>
  <c r="G3602" i="1"/>
  <c r="G3603" i="1"/>
  <c r="G3604" i="1"/>
  <c r="G3605" i="1"/>
  <c r="G3606" i="1"/>
  <c r="G3607" i="1"/>
  <c r="G3608" i="1"/>
  <c r="G3609" i="1"/>
  <c r="G3610" i="1"/>
  <c r="G3611" i="1"/>
  <c r="G3612" i="1"/>
  <c r="G3613" i="1"/>
  <c r="G3614" i="1"/>
  <c r="G3615" i="1"/>
  <c r="G3616" i="1"/>
  <c r="G3617" i="1"/>
  <c r="G3618" i="1"/>
  <c r="G3619" i="1"/>
  <c r="G3620" i="1"/>
  <c r="G3621" i="1"/>
  <c r="G3622" i="1"/>
  <c r="G3623" i="1"/>
  <c r="G3624" i="1"/>
  <c r="G3625" i="1"/>
  <c r="G3626" i="1"/>
  <c r="G3627" i="1"/>
  <c r="G3628" i="1"/>
  <c r="G3629" i="1"/>
  <c r="G3630" i="1"/>
  <c r="G3631" i="1"/>
  <c r="G3632" i="1"/>
  <c r="G3633" i="1"/>
  <c r="G3634" i="1"/>
  <c r="G3635" i="1"/>
  <c r="G3636" i="1"/>
  <c r="G3637" i="1"/>
  <c r="G3638" i="1"/>
  <c r="G3639" i="1"/>
  <c r="G3640" i="1"/>
  <c r="G3641" i="1"/>
  <c r="G3642" i="1"/>
  <c r="G3643" i="1"/>
  <c r="G3644" i="1"/>
  <c r="G3645" i="1"/>
  <c r="G3646" i="1"/>
  <c r="G3647" i="1"/>
  <c r="G3648" i="1"/>
  <c r="G3649" i="1"/>
  <c r="G3650" i="1"/>
  <c r="G3651" i="1"/>
  <c r="G3652" i="1"/>
  <c r="G3653" i="1"/>
  <c r="G3654" i="1"/>
  <c r="G3655" i="1"/>
  <c r="G3656" i="1"/>
  <c r="G3657" i="1"/>
  <c r="G3658" i="1"/>
  <c r="G3659" i="1"/>
  <c r="G3660" i="1"/>
  <c r="G3661" i="1"/>
  <c r="G3662" i="1"/>
  <c r="G3663" i="1"/>
  <c r="G3664" i="1"/>
  <c r="G3665" i="1"/>
  <c r="G3666" i="1"/>
  <c r="G3667" i="1"/>
  <c r="G3668" i="1"/>
  <c r="G3669" i="1"/>
  <c r="G3670" i="1"/>
  <c r="G3671" i="1"/>
  <c r="G3672" i="1"/>
  <c r="G3673" i="1"/>
  <c r="G3674" i="1"/>
  <c r="G3675" i="1"/>
  <c r="G3676" i="1"/>
  <c r="G3677" i="1"/>
  <c r="G3678" i="1"/>
  <c r="G3679" i="1"/>
  <c r="G3680" i="1"/>
  <c r="G3681" i="1"/>
  <c r="G3682" i="1"/>
  <c r="G3683" i="1"/>
  <c r="G3684" i="1"/>
  <c r="G3685" i="1"/>
  <c r="G3686" i="1"/>
  <c r="G3687" i="1"/>
  <c r="G3688" i="1"/>
  <c r="G3689" i="1"/>
  <c r="G3690" i="1"/>
  <c r="G3691" i="1"/>
  <c r="G3692" i="1"/>
  <c r="G3693" i="1"/>
  <c r="G3694" i="1"/>
  <c r="G3695" i="1"/>
  <c r="G3696" i="1"/>
  <c r="G3697" i="1"/>
  <c r="G3698" i="1"/>
  <c r="G3699" i="1"/>
  <c r="G3700" i="1"/>
  <c r="G3701" i="1"/>
  <c r="G3702" i="1"/>
  <c r="G3703" i="1"/>
  <c r="G3704" i="1"/>
  <c r="G3705" i="1"/>
  <c r="G3706" i="1"/>
  <c r="G3707" i="1"/>
  <c r="G3708" i="1"/>
  <c r="G3709" i="1"/>
  <c r="G3710" i="1"/>
  <c r="G3711" i="1"/>
  <c r="G3712" i="1"/>
  <c r="G3713" i="1"/>
  <c r="G3714" i="1"/>
  <c r="G3715" i="1"/>
  <c r="G3716" i="1"/>
  <c r="G3717" i="1"/>
  <c r="G3718" i="1"/>
  <c r="G3719" i="1"/>
  <c r="G3720" i="1"/>
  <c r="G3721" i="1"/>
  <c r="G3722" i="1"/>
  <c r="G3723" i="1"/>
  <c r="G3724" i="1"/>
  <c r="G3725" i="1"/>
  <c r="G3726" i="1"/>
  <c r="G3727" i="1"/>
  <c r="G3728" i="1"/>
  <c r="G3729" i="1"/>
  <c r="G3730" i="1"/>
  <c r="G3731" i="1"/>
  <c r="G3732" i="1"/>
  <c r="G3733" i="1"/>
  <c r="G3734" i="1"/>
  <c r="G3735" i="1"/>
  <c r="G3736" i="1"/>
  <c r="G3737" i="1"/>
  <c r="G3738" i="1"/>
  <c r="G3739" i="1"/>
  <c r="G3740" i="1"/>
  <c r="G3741" i="1"/>
  <c r="G3742" i="1"/>
  <c r="G3743" i="1"/>
  <c r="G3744" i="1"/>
  <c r="G3745" i="1"/>
  <c r="G3746" i="1"/>
  <c r="G3747" i="1"/>
  <c r="G3748" i="1"/>
  <c r="G3749" i="1"/>
  <c r="G3750" i="1"/>
  <c r="G3751" i="1"/>
  <c r="G3752" i="1"/>
  <c r="G3753" i="1"/>
  <c r="G3754" i="1"/>
  <c r="G3755" i="1"/>
  <c r="G3756" i="1"/>
  <c r="G3757" i="1"/>
  <c r="G3758" i="1"/>
  <c r="G3759" i="1"/>
  <c r="G3760" i="1"/>
  <c r="G3761" i="1"/>
  <c r="G3762" i="1"/>
  <c r="G3763" i="1"/>
  <c r="G3764" i="1"/>
  <c r="G3765" i="1"/>
  <c r="G3766" i="1"/>
  <c r="G3767" i="1"/>
  <c r="G3768" i="1"/>
  <c r="G3769" i="1"/>
  <c r="G3770" i="1"/>
  <c r="G3771" i="1"/>
  <c r="G3772" i="1"/>
  <c r="G3773" i="1"/>
  <c r="G3774" i="1"/>
  <c r="G3775" i="1"/>
  <c r="G3776" i="1"/>
  <c r="G3777" i="1"/>
  <c r="G3778" i="1"/>
  <c r="G3779" i="1"/>
  <c r="G3780" i="1"/>
  <c r="G3781" i="1"/>
  <c r="G3782" i="1"/>
  <c r="G3783" i="1"/>
  <c r="G3784" i="1"/>
  <c r="G3785" i="1"/>
  <c r="G3786" i="1"/>
  <c r="G3787" i="1"/>
  <c r="G3788" i="1"/>
  <c r="G3789" i="1"/>
  <c r="G3790" i="1"/>
  <c r="G3791" i="1"/>
  <c r="G3792" i="1"/>
  <c r="G3793" i="1"/>
  <c r="G3794" i="1"/>
  <c r="G3795" i="1"/>
  <c r="G3796" i="1"/>
  <c r="G3797" i="1"/>
  <c r="G3798" i="1"/>
  <c r="G3799" i="1"/>
  <c r="G3800" i="1"/>
  <c r="G3801" i="1"/>
  <c r="G3802" i="1"/>
  <c r="G3803" i="1"/>
  <c r="G3804" i="1"/>
  <c r="G3805" i="1"/>
  <c r="G3806" i="1"/>
  <c r="G3807" i="1"/>
  <c r="G3808" i="1"/>
  <c r="G3809" i="1"/>
  <c r="G3810" i="1"/>
  <c r="G3811" i="1"/>
  <c r="G3812" i="1"/>
  <c r="G3813" i="1"/>
  <c r="G3814" i="1"/>
  <c r="G3815" i="1"/>
  <c r="G3816" i="1"/>
  <c r="G3817" i="1"/>
  <c r="G3818" i="1"/>
  <c r="G3819" i="1"/>
  <c r="G3820" i="1"/>
  <c r="G3821" i="1"/>
  <c r="G3822" i="1"/>
  <c r="G3823" i="1"/>
  <c r="G3824" i="1"/>
  <c r="G3825" i="1"/>
  <c r="G3826" i="1"/>
  <c r="G3827" i="1"/>
  <c r="G3828" i="1"/>
  <c r="G3829" i="1"/>
  <c r="G3830" i="1"/>
  <c r="G3831" i="1"/>
  <c r="G3832" i="1"/>
  <c r="G3833" i="1"/>
  <c r="G3834" i="1"/>
  <c r="G3835" i="1"/>
  <c r="G3836" i="1"/>
  <c r="G3837" i="1"/>
  <c r="G3838" i="1"/>
  <c r="G3839" i="1"/>
  <c r="G3840" i="1"/>
  <c r="G3841" i="1"/>
  <c r="G3842" i="1"/>
  <c r="G3843" i="1"/>
  <c r="G3844" i="1"/>
  <c r="G3845" i="1"/>
  <c r="G3846" i="1"/>
  <c r="G3847" i="1"/>
  <c r="G3848" i="1"/>
  <c r="G3849" i="1"/>
  <c r="G3850" i="1"/>
  <c r="G3851" i="1"/>
  <c r="G3852" i="1"/>
  <c r="G3853" i="1"/>
  <c r="G3854" i="1"/>
  <c r="G3855" i="1"/>
  <c r="G3856" i="1"/>
  <c r="G3857" i="1"/>
  <c r="G3858" i="1"/>
  <c r="G3859" i="1"/>
  <c r="G3860" i="1"/>
  <c r="G3861" i="1"/>
  <c r="G3862" i="1"/>
  <c r="G3863" i="1"/>
  <c r="G3864" i="1"/>
  <c r="G3865" i="1"/>
  <c r="G3866" i="1"/>
  <c r="G3867" i="1"/>
  <c r="G3868" i="1"/>
  <c r="G3869" i="1"/>
  <c r="G3870" i="1"/>
  <c r="G3871" i="1"/>
  <c r="G3872" i="1"/>
  <c r="G3873" i="1"/>
  <c r="G3874" i="1"/>
  <c r="G3875" i="1"/>
  <c r="G3876" i="1"/>
  <c r="G3877" i="1"/>
  <c r="G3878" i="1"/>
  <c r="G3879" i="1"/>
  <c r="G3880" i="1"/>
  <c r="G3881" i="1"/>
  <c r="G3882" i="1"/>
  <c r="G3883" i="1"/>
  <c r="G3884" i="1"/>
  <c r="G3885" i="1"/>
  <c r="G3886" i="1"/>
  <c r="G3887" i="1"/>
  <c r="G3888" i="1"/>
  <c r="G3889" i="1"/>
  <c r="G3890" i="1"/>
  <c r="G3891" i="1"/>
  <c r="G3892" i="1"/>
  <c r="G3893" i="1"/>
  <c r="G3894" i="1"/>
  <c r="G3895" i="1"/>
  <c r="G3896" i="1"/>
  <c r="G3897" i="1"/>
  <c r="G3898" i="1"/>
  <c r="G3899" i="1"/>
  <c r="G3900" i="1"/>
  <c r="G3901" i="1"/>
  <c r="G3902" i="1"/>
  <c r="G3903" i="1"/>
  <c r="G3904" i="1"/>
  <c r="G3905" i="1"/>
  <c r="G3906" i="1"/>
  <c r="G3907" i="1"/>
  <c r="G3908" i="1"/>
  <c r="G3909" i="1"/>
  <c r="G3910" i="1"/>
  <c r="G3911" i="1"/>
  <c r="G3912" i="1"/>
  <c r="G3913" i="1"/>
  <c r="G3914" i="1"/>
  <c r="G3915" i="1"/>
  <c r="G3916" i="1"/>
  <c r="G3917" i="1"/>
  <c r="G3918" i="1"/>
  <c r="G3919" i="1"/>
  <c r="G3920" i="1"/>
  <c r="G3921" i="1"/>
  <c r="G3922" i="1"/>
  <c r="G3923" i="1"/>
  <c r="G3924" i="1"/>
  <c r="G3925" i="1"/>
  <c r="G3926" i="1"/>
  <c r="G3927" i="1"/>
  <c r="G3928" i="1"/>
  <c r="G3929" i="1"/>
  <c r="G3930" i="1"/>
  <c r="G3931" i="1"/>
  <c r="G3932" i="1"/>
  <c r="G3933" i="1"/>
  <c r="G3934" i="1"/>
  <c r="G3935" i="1"/>
  <c r="G3936" i="1"/>
  <c r="G3937" i="1"/>
  <c r="G3938" i="1"/>
  <c r="G3939" i="1"/>
  <c r="G3940" i="1"/>
  <c r="G3941" i="1"/>
  <c r="G3942" i="1"/>
  <c r="G3943" i="1"/>
  <c r="G3944" i="1"/>
  <c r="G3945" i="1"/>
  <c r="G3946" i="1"/>
  <c r="G3947" i="1"/>
  <c r="G3948" i="1"/>
  <c r="G3949" i="1"/>
  <c r="G3950" i="1"/>
  <c r="G3951" i="1"/>
  <c r="G3952" i="1"/>
  <c r="G3953" i="1"/>
  <c r="G3954" i="1"/>
  <c r="G3955" i="1"/>
  <c r="G3956" i="1"/>
  <c r="G3957" i="1"/>
  <c r="G3958" i="1"/>
  <c r="G3959" i="1"/>
  <c r="G3960" i="1"/>
  <c r="G3961" i="1"/>
  <c r="G3962" i="1"/>
  <c r="G3963" i="1"/>
  <c r="G3964" i="1"/>
  <c r="G3965" i="1"/>
  <c r="G3966" i="1"/>
  <c r="G3967" i="1"/>
  <c r="G3968" i="1"/>
  <c r="G3969" i="1"/>
  <c r="G3970" i="1"/>
  <c r="G3971" i="1"/>
  <c r="G3972" i="1"/>
  <c r="G3973" i="1"/>
  <c r="G3974" i="1"/>
  <c r="G3975" i="1"/>
  <c r="G3976" i="1"/>
  <c r="G3977" i="1"/>
  <c r="G3978" i="1"/>
  <c r="G3979" i="1"/>
  <c r="G3980" i="1"/>
  <c r="G3981" i="1"/>
  <c r="G3982" i="1"/>
  <c r="G3983" i="1"/>
  <c r="G3984" i="1"/>
  <c r="G3985" i="1"/>
  <c r="G3986" i="1"/>
  <c r="G3987" i="1"/>
  <c r="G3988" i="1"/>
  <c r="G3989" i="1"/>
  <c r="G3990" i="1"/>
  <c r="G3991" i="1"/>
  <c r="G3992" i="1"/>
  <c r="G3993" i="1"/>
  <c r="G3994" i="1"/>
  <c r="G3995" i="1"/>
  <c r="G3996" i="1"/>
  <c r="G3997" i="1"/>
  <c r="G3998" i="1"/>
  <c r="G3999" i="1"/>
  <c r="G4000" i="1"/>
  <c r="G4001" i="1"/>
  <c r="G4002" i="1"/>
  <c r="G4003" i="1"/>
  <c r="G4004" i="1"/>
  <c r="G4005" i="1"/>
  <c r="G4006" i="1"/>
  <c r="G4007" i="1"/>
  <c r="G4008" i="1"/>
  <c r="G4009" i="1"/>
  <c r="G4010" i="1"/>
  <c r="G4011" i="1"/>
  <c r="G4012" i="1"/>
  <c r="G4013" i="1"/>
  <c r="G4014" i="1"/>
  <c r="G4015" i="1"/>
  <c r="G4016" i="1"/>
  <c r="G4017" i="1"/>
  <c r="G4018" i="1"/>
  <c r="G4019" i="1"/>
  <c r="G4020" i="1"/>
  <c r="G4021" i="1"/>
  <c r="G4022" i="1"/>
  <c r="G4023" i="1"/>
  <c r="G4024" i="1"/>
  <c r="G4025" i="1"/>
  <c r="G4026" i="1"/>
  <c r="G4027" i="1"/>
  <c r="G4028" i="1"/>
  <c r="G4029" i="1"/>
  <c r="G4030" i="1"/>
  <c r="G4031" i="1"/>
  <c r="G4032" i="1"/>
  <c r="G4033" i="1"/>
  <c r="G4034" i="1"/>
  <c r="G4035" i="1"/>
  <c r="G4036" i="1"/>
  <c r="G4037" i="1"/>
  <c r="G4038" i="1"/>
  <c r="G4039" i="1"/>
  <c r="G4040" i="1"/>
  <c r="G4041" i="1"/>
  <c r="G4042" i="1"/>
  <c r="G4043" i="1"/>
  <c r="G4044" i="1"/>
  <c r="G4045" i="1"/>
  <c r="G4046" i="1"/>
  <c r="G4047" i="1"/>
  <c r="G4048" i="1"/>
  <c r="G4049" i="1"/>
  <c r="G4050" i="1"/>
  <c r="G4051" i="1"/>
  <c r="G4052" i="1"/>
  <c r="G4053" i="1"/>
  <c r="G4054" i="1"/>
  <c r="G4055" i="1"/>
  <c r="G4056" i="1"/>
  <c r="G4057" i="1"/>
  <c r="G4058" i="1"/>
  <c r="G4059" i="1"/>
  <c r="G4060" i="1"/>
  <c r="G4061" i="1"/>
  <c r="G4062" i="1"/>
  <c r="G4063" i="1"/>
  <c r="G4064" i="1"/>
  <c r="G4065" i="1"/>
  <c r="G4066" i="1"/>
  <c r="G4067" i="1"/>
  <c r="G4068" i="1"/>
  <c r="G4069" i="1"/>
  <c r="G4070" i="1"/>
  <c r="G4071" i="1"/>
  <c r="G4072" i="1"/>
  <c r="G4073" i="1"/>
  <c r="G4074" i="1"/>
  <c r="G4075" i="1"/>
  <c r="G4076" i="1"/>
  <c r="G4077" i="1"/>
  <c r="G4078" i="1"/>
  <c r="G4079" i="1"/>
  <c r="G4080" i="1"/>
  <c r="G4081" i="1"/>
  <c r="G4082" i="1"/>
  <c r="G4083" i="1"/>
  <c r="G4084" i="1"/>
  <c r="G4085" i="1"/>
  <c r="G4086" i="1"/>
  <c r="G4087" i="1"/>
  <c r="G4088" i="1"/>
  <c r="G4089" i="1"/>
  <c r="G4090" i="1"/>
  <c r="G4091" i="1"/>
  <c r="G4092" i="1"/>
  <c r="G4093" i="1"/>
  <c r="G4094" i="1"/>
  <c r="G4095" i="1"/>
  <c r="G4096" i="1"/>
  <c r="G4097" i="1"/>
  <c r="G4098" i="1"/>
  <c r="G4099" i="1"/>
  <c r="G4100" i="1"/>
  <c r="G4101" i="1"/>
  <c r="G4102" i="1"/>
  <c r="G4103" i="1"/>
  <c r="G4104" i="1"/>
  <c r="G4105" i="1"/>
  <c r="G4106" i="1"/>
  <c r="G4107" i="1"/>
  <c r="G4108" i="1"/>
  <c r="G4109" i="1"/>
  <c r="G4110" i="1"/>
  <c r="G4111" i="1"/>
  <c r="G4112" i="1"/>
  <c r="G4113" i="1"/>
  <c r="G4114" i="1"/>
  <c r="G4115" i="1"/>
  <c r="G4116" i="1"/>
  <c r="G4117" i="1"/>
  <c r="G4118" i="1"/>
  <c r="G4119" i="1"/>
  <c r="G4120" i="1"/>
  <c r="G4121" i="1"/>
  <c r="G4122" i="1"/>
  <c r="G4123" i="1"/>
  <c r="G4124" i="1"/>
  <c r="G4125" i="1"/>
  <c r="G4126" i="1"/>
  <c r="G4127" i="1"/>
  <c r="G4128" i="1"/>
  <c r="G4129" i="1"/>
  <c r="G4130" i="1"/>
  <c r="G4131" i="1"/>
  <c r="G4132" i="1"/>
  <c r="G4133" i="1"/>
  <c r="G4134" i="1"/>
  <c r="G4135" i="1"/>
  <c r="G4136" i="1"/>
  <c r="G4137" i="1"/>
  <c r="G4138" i="1"/>
  <c r="G4139" i="1"/>
  <c r="G4140" i="1"/>
  <c r="G4141" i="1"/>
  <c r="G4142" i="1"/>
  <c r="G4143" i="1"/>
  <c r="G4144" i="1"/>
  <c r="G4145" i="1"/>
  <c r="G4146" i="1"/>
  <c r="G4147" i="1"/>
  <c r="G4148" i="1"/>
  <c r="G4149" i="1"/>
  <c r="G4150" i="1"/>
  <c r="G4151" i="1"/>
  <c r="G4152" i="1"/>
  <c r="G4153" i="1"/>
  <c r="G4154" i="1"/>
  <c r="G4155" i="1"/>
  <c r="G4156" i="1"/>
  <c r="G4157" i="1"/>
  <c r="G4158" i="1"/>
  <c r="G4159" i="1"/>
  <c r="G4160" i="1"/>
  <c r="G4161" i="1"/>
  <c r="G4162" i="1"/>
  <c r="G4163" i="1"/>
  <c r="G4164" i="1"/>
  <c r="G4165" i="1"/>
  <c r="G4166" i="1"/>
  <c r="G4167" i="1"/>
  <c r="G4168" i="1"/>
  <c r="G4169" i="1"/>
  <c r="G4170" i="1"/>
  <c r="G4171" i="1"/>
  <c r="G4172" i="1"/>
  <c r="G4173" i="1"/>
  <c r="G4174" i="1"/>
  <c r="G4175" i="1"/>
  <c r="G4176" i="1"/>
  <c r="G4177" i="1"/>
  <c r="G4178" i="1"/>
  <c r="G4179" i="1"/>
  <c r="G4180" i="1"/>
  <c r="G4181" i="1"/>
  <c r="G4182" i="1"/>
  <c r="G4183" i="1"/>
  <c r="G4184" i="1"/>
  <c r="G4185" i="1"/>
  <c r="G4186" i="1"/>
  <c r="G4187" i="1"/>
  <c r="G4188" i="1"/>
  <c r="G4189" i="1"/>
  <c r="G4190" i="1"/>
  <c r="G4191" i="1"/>
  <c r="G4192" i="1"/>
  <c r="G4193" i="1"/>
  <c r="G4194" i="1"/>
  <c r="G4195" i="1"/>
  <c r="G4196" i="1"/>
  <c r="G4197" i="1"/>
  <c r="G4198" i="1"/>
  <c r="G4199" i="1"/>
  <c r="G4200" i="1"/>
  <c r="G4201" i="1"/>
  <c r="G4202" i="1"/>
  <c r="G4203" i="1"/>
  <c r="G4204" i="1"/>
  <c r="G4205" i="1"/>
  <c r="G4206" i="1"/>
  <c r="G4207" i="1"/>
  <c r="G4208" i="1"/>
  <c r="G4209" i="1"/>
  <c r="G4210" i="1"/>
  <c r="G4211" i="1"/>
  <c r="G4212" i="1"/>
  <c r="G4213" i="1"/>
  <c r="G4214" i="1"/>
  <c r="G4215" i="1"/>
  <c r="G4216" i="1"/>
  <c r="G4217" i="1"/>
  <c r="G4218" i="1"/>
  <c r="G4219" i="1"/>
  <c r="G4220" i="1"/>
  <c r="G4221" i="1"/>
  <c r="G4222" i="1"/>
  <c r="G4223" i="1"/>
  <c r="G4224" i="1"/>
  <c r="G4225" i="1"/>
  <c r="G4226" i="1"/>
  <c r="G4227" i="1"/>
  <c r="G4228" i="1"/>
  <c r="G4229" i="1"/>
  <c r="G4230" i="1"/>
  <c r="G4231" i="1"/>
  <c r="G4232" i="1"/>
  <c r="G4233" i="1"/>
  <c r="G4234" i="1"/>
  <c r="G4235" i="1"/>
  <c r="G4236" i="1"/>
  <c r="G4237" i="1"/>
  <c r="G4238" i="1"/>
  <c r="G4239" i="1"/>
  <c r="G4240" i="1"/>
  <c r="G4241" i="1"/>
  <c r="G4242" i="1"/>
  <c r="G4243" i="1"/>
  <c r="G4244" i="1"/>
  <c r="G4245" i="1"/>
  <c r="G4246" i="1"/>
  <c r="G4247" i="1"/>
  <c r="G4248" i="1"/>
  <c r="G4249" i="1"/>
  <c r="G4250" i="1"/>
  <c r="G4251" i="1"/>
  <c r="G4252" i="1"/>
  <c r="G4253" i="1"/>
  <c r="G4254" i="1"/>
  <c r="G4255" i="1"/>
  <c r="G4256" i="1"/>
  <c r="G4257" i="1"/>
  <c r="G4258" i="1"/>
  <c r="G4259" i="1"/>
  <c r="G4260" i="1"/>
  <c r="G4261" i="1"/>
  <c r="G4262" i="1"/>
  <c r="G4263" i="1"/>
  <c r="G4264" i="1"/>
  <c r="G4265" i="1"/>
  <c r="G4266" i="1"/>
  <c r="G4267" i="1"/>
  <c r="G4268" i="1"/>
  <c r="G4269" i="1"/>
  <c r="G4270" i="1"/>
  <c r="G4271" i="1"/>
  <c r="G4272" i="1"/>
  <c r="G4273" i="1"/>
  <c r="G4274" i="1"/>
  <c r="G4275" i="1"/>
  <c r="G4276" i="1"/>
  <c r="G4277" i="1"/>
  <c r="G4278" i="1"/>
  <c r="G4279" i="1"/>
  <c r="G4280" i="1"/>
  <c r="G4281" i="1"/>
  <c r="G4282" i="1"/>
  <c r="G4283" i="1"/>
  <c r="G4284" i="1"/>
  <c r="G4285" i="1"/>
  <c r="G4286" i="1"/>
  <c r="G4287" i="1"/>
  <c r="G4288" i="1"/>
  <c r="G4289" i="1"/>
  <c r="G4290" i="1"/>
  <c r="G4291" i="1"/>
  <c r="G4292" i="1"/>
  <c r="G4293" i="1"/>
  <c r="G4294" i="1"/>
  <c r="G4295" i="1"/>
  <c r="G4296" i="1"/>
  <c r="G4297" i="1"/>
  <c r="G4298" i="1"/>
  <c r="G4299" i="1"/>
  <c r="G4300" i="1"/>
  <c r="G4301" i="1"/>
  <c r="G4302" i="1"/>
  <c r="G4303" i="1"/>
  <c r="G4304" i="1"/>
  <c r="G4305" i="1"/>
  <c r="G4306" i="1"/>
  <c r="G4307" i="1"/>
  <c r="G4308" i="1"/>
  <c r="G4309" i="1"/>
  <c r="G4310" i="1"/>
  <c r="G4311" i="1"/>
  <c r="G4312" i="1"/>
  <c r="G4313" i="1"/>
  <c r="G4314" i="1"/>
  <c r="G4315" i="1"/>
  <c r="G4316" i="1"/>
  <c r="G4317" i="1"/>
  <c r="G2" i="1"/>
  <c r="A251" i="3"/>
  <c r="A252" i="3"/>
  <c r="A253" i="3"/>
  <c r="A254" i="3"/>
  <c r="B254" i="3" s="1"/>
  <c r="A255" i="3"/>
  <c r="A256" i="3"/>
  <c r="A257" i="3"/>
  <c r="A258" i="3"/>
  <c r="B258" i="3" s="1"/>
  <c r="A259" i="3"/>
  <c r="A260" i="3"/>
  <c r="A261" i="3"/>
  <c r="A262" i="3"/>
  <c r="B262" i="3" s="1"/>
  <c r="A263" i="3"/>
  <c r="A264" i="3"/>
  <c r="A265" i="3"/>
  <c r="A266" i="3"/>
  <c r="B266" i="3" s="1"/>
  <c r="A267" i="3"/>
  <c r="A268" i="3"/>
  <c r="A269" i="3"/>
  <c r="A270" i="3"/>
  <c r="B270" i="3" s="1"/>
  <c r="A271" i="3"/>
  <c r="A272" i="3"/>
  <c r="A273" i="3"/>
  <c r="A274" i="3"/>
  <c r="B274" i="3" s="1"/>
  <c r="A275" i="3"/>
  <c r="A276" i="3"/>
  <c r="A277" i="3"/>
  <c r="A278" i="3"/>
  <c r="B278" i="3" s="1"/>
  <c r="A279" i="3"/>
  <c r="A280" i="3"/>
  <c r="A281" i="3"/>
  <c r="A282" i="3"/>
  <c r="B282" i="3" s="1"/>
  <c r="A283" i="3"/>
  <c r="A284" i="3"/>
  <c r="A285" i="3"/>
  <c r="A286" i="3"/>
  <c r="B286" i="3" s="1"/>
  <c r="A287" i="3"/>
  <c r="A288" i="3"/>
  <c r="A289" i="3"/>
  <c r="A290" i="3"/>
  <c r="B290" i="3" s="1"/>
  <c r="A291" i="3"/>
  <c r="A292" i="3"/>
  <c r="A293" i="3"/>
  <c r="A294" i="3"/>
  <c r="B294" i="3" s="1"/>
  <c r="A295" i="3"/>
  <c r="A296" i="3"/>
  <c r="A297" i="3"/>
  <c r="A298" i="3"/>
  <c r="B298" i="3" s="1"/>
  <c r="A299" i="3"/>
  <c r="A300" i="3"/>
  <c r="A301" i="3"/>
  <c r="A302" i="3"/>
  <c r="B302" i="3" s="1"/>
  <c r="A303" i="3"/>
  <c r="A304" i="3"/>
  <c r="A305" i="3"/>
  <c r="A306" i="3"/>
  <c r="B306" i="3" s="1"/>
  <c r="A307" i="3"/>
  <c r="A308" i="3"/>
  <c r="A309" i="3"/>
  <c r="A310" i="3"/>
  <c r="B310" i="3" s="1"/>
  <c r="A311" i="3"/>
  <c r="A312" i="3"/>
  <c r="A313" i="3"/>
  <c r="A314" i="3"/>
  <c r="B314" i="3" s="1"/>
  <c r="A315" i="3"/>
  <c r="A316" i="3"/>
  <c r="A317" i="3"/>
  <c r="A318" i="3"/>
  <c r="B318" i="3" s="1"/>
  <c r="A319" i="3"/>
  <c r="A320" i="3"/>
  <c r="A321" i="3"/>
  <c r="A322" i="3"/>
  <c r="B322" i="3" s="1"/>
  <c r="A323" i="3"/>
  <c r="A324" i="3"/>
  <c r="A325" i="3"/>
  <c r="A326" i="3"/>
  <c r="B326" i="3" s="1"/>
  <c r="A327" i="3"/>
  <c r="A328" i="3"/>
  <c r="A329" i="3"/>
  <c r="A330" i="3"/>
  <c r="B330" i="3" s="1"/>
  <c r="A331" i="3"/>
  <c r="A332" i="3"/>
  <c r="A333" i="3"/>
  <c r="A334" i="3"/>
  <c r="B334" i="3" s="1"/>
  <c r="A335" i="3"/>
  <c r="A336" i="3"/>
  <c r="A337" i="3"/>
  <c r="A338" i="3"/>
  <c r="B338" i="3" s="1"/>
  <c r="A339" i="3"/>
  <c r="A340" i="3"/>
  <c r="A341" i="3"/>
  <c r="A342" i="3"/>
  <c r="B342" i="3" s="1"/>
  <c r="A343" i="3"/>
  <c r="A344" i="3"/>
  <c r="A345" i="3"/>
  <c r="A346" i="3"/>
  <c r="B346" i="3" s="1"/>
  <c r="A347" i="3"/>
  <c r="A348" i="3"/>
  <c r="A349" i="3"/>
  <c r="A350" i="3"/>
  <c r="B350" i="3" s="1"/>
  <c r="A351" i="3"/>
  <c r="A352" i="3"/>
  <c r="A353" i="3"/>
  <c r="A354" i="3"/>
  <c r="B354" i="3" s="1"/>
  <c r="A355" i="3"/>
  <c r="A356" i="3"/>
  <c r="A357" i="3"/>
  <c r="A358" i="3"/>
  <c r="B358" i="3" s="1"/>
  <c r="A359" i="3"/>
  <c r="A360" i="3"/>
  <c r="A361" i="3"/>
  <c r="A362" i="3"/>
  <c r="B362" i="3" s="1"/>
  <c r="A363" i="3"/>
  <c r="A364" i="3"/>
  <c r="A365" i="3"/>
  <c r="A366" i="3"/>
  <c r="B366" i="3" s="1"/>
  <c r="A367" i="3"/>
  <c r="A368" i="3"/>
  <c r="A369" i="3"/>
  <c r="A370" i="3"/>
  <c r="B370" i="3" s="1"/>
  <c r="A371" i="3"/>
  <c r="A372" i="3"/>
  <c r="A373" i="3"/>
  <c r="A374" i="3"/>
  <c r="B374" i="3" s="1"/>
  <c r="A375" i="3"/>
  <c r="A376" i="3"/>
  <c r="A377" i="3"/>
  <c r="A378" i="3"/>
  <c r="B378" i="3" s="1"/>
  <c r="A379" i="3"/>
  <c r="A380" i="3"/>
  <c r="A381" i="3"/>
  <c r="A382" i="3"/>
  <c r="B382" i="3" s="1"/>
  <c r="A383" i="3"/>
  <c r="A384" i="3"/>
  <c r="A385" i="3"/>
  <c r="A386" i="3"/>
  <c r="B386" i="3" s="1"/>
  <c r="A387" i="3"/>
  <c r="A388" i="3"/>
  <c r="A389" i="3"/>
  <c r="A390" i="3"/>
  <c r="B390" i="3" s="1"/>
  <c r="A391" i="3"/>
  <c r="A392" i="3"/>
  <c r="A393" i="3"/>
  <c r="A394" i="3"/>
  <c r="B394" i="3" s="1"/>
  <c r="A395" i="3"/>
  <c r="A396" i="3"/>
  <c r="A397" i="3"/>
  <c r="A398" i="3"/>
  <c r="B398" i="3" s="1"/>
  <c r="A399" i="3"/>
  <c r="A400" i="3"/>
  <c r="A401" i="3"/>
  <c r="A402" i="3"/>
  <c r="B402" i="3" s="1"/>
  <c r="A403" i="3"/>
  <c r="A404" i="3"/>
  <c r="A405" i="3"/>
  <c r="A406" i="3"/>
  <c r="B406" i="3" s="1"/>
  <c r="A407" i="3"/>
  <c r="A408" i="3"/>
  <c r="A409" i="3"/>
  <c r="A410" i="3"/>
  <c r="B410" i="3" s="1"/>
  <c r="A411" i="3"/>
  <c r="A412" i="3"/>
  <c r="A413" i="3"/>
  <c r="A414" i="3"/>
  <c r="B414" i="3" s="1"/>
  <c r="A415" i="3"/>
  <c r="A416" i="3"/>
  <c r="A417" i="3"/>
  <c r="A418" i="3"/>
  <c r="B418" i="3" s="1"/>
  <c r="A419" i="3"/>
  <c r="A420" i="3"/>
  <c r="A421" i="3"/>
  <c r="A422" i="3"/>
  <c r="B422" i="3" s="1"/>
  <c r="A423" i="3"/>
  <c r="A424" i="3"/>
  <c r="A425" i="3"/>
  <c r="A426" i="3"/>
  <c r="B426" i="3" s="1"/>
  <c r="A427" i="3"/>
  <c r="A428" i="3"/>
  <c r="A429" i="3"/>
  <c r="A430" i="3"/>
  <c r="B430" i="3" s="1"/>
  <c r="A431" i="3"/>
  <c r="A432" i="3"/>
  <c r="A433" i="3"/>
  <c r="A434" i="3"/>
  <c r="B434" i="3" s="1"/>
  <c r="A435" i="3"/>
  <c r="A436" i="3"/>
  <c r="A437" i="3"/>
  <c r="A438" i="3"/>
  <c r="B438" i="3" s="1"/>
  <c r="A439" i="3"/>
  <c r="A440" i="3"/>
  <c r="A441" i="3"/>
  <c r="A442" i="3"/>
  <c r="B442" i="3" s="1"/>
  <c r="A443" i="3"/>
  <c r="A444" i="3"/>
  <c r="A445" i="3"/>
  <c r="A446" i="3"/>
  <c r="B446" i="3" s="1"/>
  <c r="A447" i="3"/>
  <c r="A448" i="3"/>
  <c r="A449" i="3"/>
  <c r="A450" i="3"/>
  <c r="B450" i="3" s="1"/>
  <c r="A451" i="3"/>
  <c r="A452" i="3"/>
  <c r="A453" i="3"/>
  <c r="A454" i="3"/>
  <c r="B454" i="3" s="1"/>
  <c r="A455" i="3"/>
  <c r="A456" i="3"/>
  <c r="A457" i="3"/>
  <c r="A458" i="3"/>
  <c r="B458" i="3" s="1"/>
  <c r="A459" i="3"/>
  <c r="A460" i="3"/>
  <c r="A461" i="3"/>
  <c r="A462" i="3"/>
  <c r="B462" i="3" s="1"/>
  <c r="A463" i="3"/>
  <c r="A464" i="3"/>
  <c r="A465" i="3"/>
  <c r="A466" i="3"/>
  <c r="B466" i="3" s="1"/>
  <c r="A467" i="3"/>
  <c r="A468" i="3"/>
  <c r="A469" i="3"/>
  <c r="A470" i="3"/>
  <c r="B470" i="3" s="1"/>
  <c r="A471" i="3"/>
  <c r="A472" i="3"/>
  <c r="A473" i="3"/>
  <c r="A474" i="3"/>
  <c r="B474" i="3" s="1"/>
  <c r="A475" i="3"/>
  <c r="A476" i="3"/>
  <c r="A477" i="3"/>
  <c r="A478" i="3"/>
  <c r="B478" i="3" s="1"/>
  <c r="A479" i="3"/>
  <c r="A480" i="3"/>
  <c r="A481" i="3"/>
  <c r="A482" i="3"/>
  <c r="B482" i="3" s="1"/>
  <c r="A483" i="3"/>
  <c r="A484" i="3"/>
  <c r="A485" i="3"/>
  <c r="A486" i="3"/>
  <c r="B486" i="3" s="1"/>
  <c r="A487" i="3"/>
  <c r="A488" i="3"/>
  <c r="A489" i="3"/>
  <c r="A490" i="3"/>
  <c r="B490" i="3" s="1"/>
  <c r="A491" i="3"/>
  <c r="A492" i="3"/>
  <c r="A493" i="3"/>
  <c r="A494" i="3"/>
  <c r="B494" i="3" s="1"/>
  <c r="A495" i="3"/>
  <c r="A496" i="3"/>
  <c r="A497" i="3"/>
  <c r="A498" i="3"/>
  <c r="B498" i="3" s="1"/>
  <c r="A499" i="3"/>
  <c r="A500" i="3"/>
  <c r="A501" i="3"/>
  <c r="A502" i="3"/>
  <c r="B502" i="3" s="1"/>
  <c r="A503" i="3"/>
  <c r="A504" i="3"/>
  <c r="A505" i="3"/>
  <c r="A506" i="3"/>
  <c r="B506" i="3" s="1"/>
  <c r="A507" i="3"/>
  <c r="A508" i="3"/>
  <c r="A509" i="3"/>
  <c r="A510" i="3"/>
  <c r="B510" i="3" s="1"/>
  <c r="A511" i="3"/>
  <c r="A512" i="3"/>
  <c r="A513" i="3"/>
  <c r="A514" i="3"/>
  <c r="B514" i="3" s="1"/>
  <c r="A515" i="3"/>
  <c r="A516" i="3"/>
  <c r="A517" i="3"/>
  <c r="A518" i="3"/>
  <c r="B518" i="3" s="1"/>
  <c r="A519" i="3"/>
  <c r="A520" i="3"/>
  <c r="A521" i="3"/>
  <c r="A522" i="3"/>
  <c r="B522" i="3" s="1"/>
  <c r="A523" i="3"/>
  <c r="A524" i="3"/>
  <c r="A525" i="3"/>
  <c r="A526" i="3"/>
  <c r="B526" i="3" s="1"/>
  <c r="A527" i="3"/>
  <c r="A528" i="3"/>
  <c r="A529" i="3"/>
  <c r="A530" i="3"/>
  <c r="B530" i="3" s="1"/>
  <c r="A531" i="3"/>
  <c r="A532" i="3"/>
  <c r="A533" i="3"/>
  <c r="A534" i="3"/>
  <c r="B534" i="3" s="1"/>
  <c r="A535" i="3"/>
  <c r="A536" i="3"/>
  <c r="A537" i="3"/>
  <c r="A538" i="3"/>
  <c r="B538" i="3" s="1"/>
  <c r="A539" i="3"/>
  <c r="A540" i="3"/>
  <c r="A541" i="3"/>
  <c r="A542" i="3"/>
  <c r="B542" i="3" s="1"/>
  <c r="A543" i="3"/>
  <c r="A544" i="3"/>
  <c r="A545" i="3"/>
  <c r="A546" i="3"/>
  <c r="B546" i="3" s="1"/>
  <c r="A547" i="3"/>
  <c r="A548" i="3"/>
  <c r="A549" i="3"/>
  <c r="A550" i="3"/>
  <c r="B550" i="3" s="1"/>
  <c r="A551" i="3"/>
  <c r="A552" i="3"/>
  <c r="A553" i="3"/>
  <c r="A554" i="3"/>
  <c r="B554" i="3" s="1"/>
  <c r="A555" i="3"/>
  <c r="A556" i="3"/>
  <c r="A557" i="3"/>
  <c r="A558" i="3"/>
  <c r="B558" i="3" s="1"/>
  <c r="A559" i="3"/>
  <c r="A560" i="3"/>
  <c r="A561" i="3"/>
  <c r="A562" i="3"/>
  <c r="B562" i="3" s="1"/>
  <c r="A563" i="3"/>
  <c r="A564" i="3"/>
  <c r="A565" i="3"/>
  <c r="A566" i="3"/>
  <c r="B566" i="3" s="1"/>
  <c r="A567" i="3"/>
  <c r="A568" i="3"/>
  <c r="A569" i="3"/>
  <c r="A570" i="3"/>
  <c r="B570" i="3" s="1"/>
  <c r="A571" i="3"/>
  <c r="A572" i="3"/>
  <c r="A573" i="3"/>
  <c r="A574" i="3"/>
  <c r="B574" i="3" s="1"/>
  <c r="A575" i="3"/>
  <c r="A576" i="3"/>
  <c r="A577" i="3"/>
  <c r="A578" i="3"/>
  <c r="B578" i="3" s="1"/>
  <c r="A579" i="3"/>
  <c r="A580" i="3"/>
  <c r="A581" i="3"/>
  <c r="A582" i="3"/>
  <c r="B582" i="3" s="1"/>
  <c r="A583" i="3"/>
  <c r="A584" i="3"/>
  <c r="A585" i="3"/>
  <c r="A586" i="3"/>
  <c r="B586" i="3" s="1"/>
  <c r="A587" i="3"/>
  <c r="A588" i="3"/>
  <c r="A589" i="3"/>
  <c r="A590" i="3"/>
  <c r="B590" i="3" s="1"/>
  <c r="A591" i="3"/>
  <c r="A592" i="3"/>
  <c r="A593" i="3"/>
  <c r="A594" i="3"/>
  <c r="B594" i="3" s="1"/>
  <c r="A595" i="3"/>
  <c r="A596" i="3"/>
  <c r="A597" i="3"/>
  <c r="A598" i="3"/>
  <c r="B598" i="3" s="1"/>
  <c r="A599" i="3"/>
  <c r="A600" i="3"/>
  <c r="A601" i="3"/>
  <c r="A602" i="3"/>
  <c r="B602" i="3" s="1"/>
  <c r="A603" i="3"/>
  <c r="A604" i="3"/>
  <c r="A605" i="3"/>
  <c r="A606" i="3"/>
  <c r="B606" i="3" s="1"/>
  <c r="A607" i="3"/>
  <c r="A608" i="3"/>
  <c r="A609" i="3"/>
  <c r="A610" i="3"/>
  <c r="B610" i="3" s="1"/>
  <c r="A611" i="3"/>
  <c r="A612" i="3"/>
  <c r="A613" i="3"/>
  <c r="A614" i="3"/>
  <c r="B614" i="3" s="1"/>
  <c r="A615" i="3"/>
  <c r="A616" i="3"/>
  <c r="A617" i="3"/>
  <c r="A618" i="3"/>
  <c r="B618" i="3" s="1"/>
  <c r="A619" i="3"/>
  <c r="A620" i="3"/>
  <c r="A621" i="3"/>
  <c r="A622" i="3"/>
  <c r="B622" i="3" s="1"/>
  <c r="A623" i="3"/>
  <c r="A624" i="3"/>
  <c r="A625" i="3"/>
  <c r="A626" i="3"/>
  <c r="B626" i="3" s="1"/>
  <c r="B187" i="3"/>
  <c r="B191" i="3"/>
  <c r="B195" i="3"/>
  <c r="B203" i="3"/>
  <c r="B207" i="3"/>
  <c r="B211" i="3"/>
  <c r="B219" i="3"/>
  <c r="B223" i="3"/>
  <c r="B227" i="3"/>
  <c r="B235" i="3"/>
  <c r="B239" i="3"/>
  <c r="B243" i="3"/>
  <c r="B251" i="3"/>
  <c r="B252" i="3"/>
  <c r="B253" i="3"/>
  <c r="B255" i="3"/>
  <c r="B256" i="3"/>
  <c r="B257" i="3"/>
  <c r="B259" i="3"/>
  <c r="B260" i="3"/>
  <c r="B261" i="3"/>
  <c r="B263" i="3"/>
  <c r="B264" i="3"/>
  <c r="B265" i="3"/>
  <c r="B267" i="3"/>
  <c r="B268" i="3"/>
  <c r="B269" i="3"/>
  <c r="B271" i="3"/>
  <c r="B272" i="3"/>
  <c r="B273" i="3"/>
  <c r="B275" i="3"/>
  <c r="B276" i="3"/>
  <c r="B277" i="3"/>
  <c r="B279" i="3"/>
  <c r="B280" i="3"/>
  <c r="B281" i="3"/>
  <c r="B283" i="3"/>
  <c r="B284" i="3"/>
  <c r="B285" i="3"/>
  <c r="B287" i="3"/>
  <c r="B288" i="3"/>
  <c r="B289" i="3"/>
  <c r="B291" i="3"/>
  <c r="B292" i="3"/>
  <c r="B293" i="3"/>
  <c r="B295" i="3"/>
  <c r="B296" i="3"/>
  <c r="B297" i="3"/>
  <c r="B299" i="3"/>
  <c r="B300" i="3"/>
  <c r="B301" i="3"/>
  <c r="B303" i="3"/>
  <c r="B304" i="3"/>
  <c r="B305" i="3"/>
  <c r="B307" i="3"/>
  <c r="B308" i="3"/>
  <c r="B309" i="3"/>
  <c r="B311" i="3"/>
  <c r="B312" i="3"/>
  <c r="B313" i="3"/>
  <c r="B315" i="3"/>
  <c r="B316" i="3"/>
  <c r="B317" i="3"/>
  <c r="B319" i="3"/>
  <c r="B320" i="3"/>
  <c r="B321" i="3"/>
  <c r="B323" i="3"/>
  <c r="B324" i="3"/>
  <c r="B325" i="3"/>
  <c r="B327" i="3"/>
  <c r="B328" i="3"/>
  <c r="B329" i="3"/>
  <c r="B331" i="3"/>
  <c r="B332" i="3"/>
  <c r="B333" i="3"/>
  <c r="B335" i="3"/>
  <c r="B336" i="3"/>
  <c r="B337" i="3"/>
  <c r="B339" i="3"/>
  <c r="B340" i="3"/>
  <c r="B341" i="3"/>
  <c r="B343" i="3"/>
  <c r="B344" i="3"/>
  <c r="B345" i="3"/>
  <c r="B347" i="3"/>
  <c r="B348" i="3"/>
  <c r="B349" i="3"/>
  <c r="B351" i="3"/>
  <c r="B352" i="3"/>
  <c r="B353" i="3"/>
  <c r="B355" i="3"/>
  <c r="B356" i="3"/>
  <c r="B357" i="3"/>
  <c r="B359" i="3"/>
  <c r="B360" i="3"/>
  <c r="B361" i="3"/>
  <c r="B363" i="3"/>
  <c r="B364" i="3"/>
  <c r="B365" i="3"/>
  <c r="B367" i="3"/>
  <c r="B368" i="3"/>
  <c r="B369" i="3"/>
  <c r="B371" i="3"/>
  <c r="B372" i="3"/>
  <c r="B373" i="3"/>
  <c r="B375" i="3"/>
  <c r="B376" i="3"/>
  <c r="B377" i="3"/>
  <c r="B379" i="3"/>
  <c r="B380" i="3"/>
  <c r="B381" i="3"/>
  <c r="B383" i="3"/>
  <c r="B384" i="3"/>
  <c r="B385" i="3"/>
  <c r="B387" i="3"/>
  <c r="B388" i="3"/>
  <c r="B389" i="3"/>
  <c r="B391" i="3"/>
  <c r="B392" i="3"/>
  <c r="B393" i="3"/>
  <c r="B395" i="3"/>
  <c r="B396" i="3"/>
  <c r="B397" i="3"/>
  <c r="B399" i="3"/>
  <c r="B400" i="3"/>
  <c r="B401" i="3"/>
  <c r="B403" i="3"/>
  <c r="B404" i="3"/>
  <c r="B405" i="3"/>
  <c r="B407" i="3"/>
  <c r="B408" i="3"/>
  <c r="B409" i="3"/>
  <c r="B411" i="3"/>
  <c r="B412" i="3"/>
  <c r="B413" i="3"/>
  <c r="B415" i="3"/>
  <c r="B416" i="3"/>
  <c r="B417" i="3"/>
  <c r="B419" i="3"/>
  <c r="B420" i="3"/>
  <c r="B421" i="3"/>
  <c r="B423" i="3"/>
  <c r="B424" i="3"/>
  <c r="B425" i="3"/>
  <c r="B427" i="3"/>
  <c r="B428" i="3"/>
  <c r="B429" i="3"/>
  <c r="B431" i="3"/>
  <c r="B432" i="3"/>
  <c r="B433" i="3"/>
  <c r="B435" i="3"/>
  <c r="B436" i="3"/>
  <c r="B437" i="3"/>
  <c r="B439" i="3"/>
  <c r="B440" i="3"/>
  <c r="B441" i="3"/>
  <c r="B443" i="3"/>
  <c r="B444" i="3"/>
  <c r="B445" i="3"/>
  <c r="B447" i="3"/>
  <c r="B448" i="3"/>
  <c r="B449" i="3"/>
  <c r="B451" i="3"/>
  <c r="B452" i="3"/>
  <c r="B453" i="3"/>
  <c r="B455" i="3"/>
  <c r="B456" i="3"/>
  <c r="B457" i="3"/>
  <c r="B459" i="3"/>
  <c r="B460" i="3"/>
  <c r="B461" i="3"/>
  <c r="B463" i="3"/>
  <c r="B464" i="3"/>
  <c r="B465" i="3"/>
  <c r="B467" i="3"/>
  <c r="B468" i="3"/>
  <c r="B469" i="3"/>
  <c r="B471" i="3"/>
  <c r="B472" i="3"/>
  <c r="B473" i="3"/>
  <c r="B475" i="3"/>
  <c r="B476" i="3"/>
  <c r="B477" i="3"/>
  <c r="B479" i="3"/>
  <c r="B480" i="3"/>
  <c r="B481" i="3"/>
  <c r="B483" i="3"/>
  <c r="B484" i="3"/>
  <c r="B485" i="3"/>
  <c r="B487" i="3"/>
  <c r="B488" i="3"/>
  <c r="B489" i="3"/>
  <c r="B491" i="3"/>
  <c r="B492" i="3"/>
  <c r="B493" i="3"/>
  <c r="B495" i="3"/>
  <c r="B496" i="3"/>
  <c r="B497" i="3"/>
  <c r="B499" i="3"/>
  <c r="B500" i="3"/>
  <c r="B501" i="3"/>
  <c r="B503" i="3"/>
  <c r="B504" i="3"/>
  <c r="B505" i="3"/>
  <c r="B507" i="3"/>
  <c r="B508" i="3"/>
  <c r="B509" i="3"/>
  <c r="B511" i="3"/>
  <c r="B512" i="3"/>
  <c r="B513" i="3"/>
  <c r="B515" i="3"/>
  <c r="B516" i="3"/>
  <c r="B517" i="3"/>
  <c r="B519" i="3"/>
  <c r="B520" i="3"/>
  <c r="B521" i="3"/>
  <c r="B523" i="3"/>
  <c r="B524" i="3"/>
  <c r="B525" i="3"/>
  <c r="B527" i="3"/>
  <c r="B528" i="3"/>
  <c r="B529" i="3"/>
  <c r="B531" i="3"/>
  <c r="B532" i="3"/>
  <c r="B533" i="3"/>
  <c r="B535" i="3"/>
  <c r="B536" i="3"/>
  <c r="B537" i="3"/>
  <c r="B539" i="3"/>
  <c r="B540" i="3"/>
  <c r="B541" i="3"/>
  <c r="B543" i="3"/>
  <c r="B544" i="3"/>
  <c r="B545" i="3"/>
  <c r="B547" i="3"/>
  <c r="B548" i="3"/>
  <c r="B549" i="3"/>
  <c r="B551" i="3"/>
  <c r="B552" i="3"/>
  <c r="B553" i="3"/>
  <c r="B555" i="3"/>
  <c r="B556" i="3"/>
  <c r="B557" i="3"/>
  <c r="B559" i="3"/>
  <c r="B560" i="3"/>
  <c r="B561" i="3"/>
  <c r="B563" i="3"/>
  <c r="B564" i="3"/>
  <c r="B565" i="3"/>
  <c r="B567" i="3"/>
  <c r="B568" i="3"/>
  <c r="B569" i="3"/>
  <c r="B571" i="3"/>
  <c r="B572" i="3"/>
  <c r="B573" i="3"/>
  <c r="B575" i="3"/>
  <c r="B576" i="3"/>
  <c r="B577" i="3"/>
  <c r="B579" i="3"/>
  <c r="B580" i="3"/>
  <c r="B581" i="3"/>
  <c r="B583" i="3"/>
  <c r="B584" i="3"/>
  <c r="B585" i="3"/>
  <c r="B587" i="3"/>
  <c r="B588" i="3"/>
  <c r="B589" i="3"/>
  <c r="B591" i="3"/>
  <c r="B592" i="3"/>
  <c r="B593" i="3"/>
  <c r="B595" i="3"/>
  <c r="B596" i="3"/>
  <c r="B597" i="3"/>
  <c r="B599" i="3"/>
  <c r="B600" i="3"/>
  <c r="B601" i="3"/>
  <c r="B603" i="3"/>
  <c r="B604" i="3"/>
  <c r="B605" i="3"/>
  <c r="B607" i="3"/>
  <c r="B608" i="3"/>
  <c r="B609" i="3"/>
  <c r="B611" i="3"/>
  <c r="B612" i="3"/>
  <c r="B613" i="3"/>
  <c r="B615" i="3"/>
  <c r="B616" i="3"/>
  <c r="B617" i="3"/>
  <c r="B619" i="3"/>
  <c r="B620" i="3"/>
  <c r="B621" i="3"/>
  <c r="B623" i="3"/>
  <c r="B624" i="3"/>
  <c r="B625" i="3"/>
  <c r="E4317" i="1" a="1"/>
  <c r="E4317" i="1" s="1"/>
  <c r="E4316" i="1" a="1"/>
  <c r="E4316" i="1"/>
  <c r="E4315" i="1" a="1"/>
  <c r="E4315" i="1" s="1"/>
  <c r="E4314" i="1" a="1"/>
  <c r="E4314" i="1"/>
  <c r="E4313" i="1" a="1"/>
  <c r="E4313" i="1" s="1"/>
  <c r="E4312" i="1" a="1"/>
  <c r="E4312" i="1"/>
  <c r="E4311" i="1" a="1"/>
  <c r="E4311" i="1" s="1"/>
  <c r="E4310" i="1" a="1"/>
  <c r="E4310" i="1"/>
  <c r="E4309" i="1" a="1"/>
  <c r="E4309" i="1" s="1"/>
  <c r="E4308" i="1" a="1"/>
  <c r="E4308" i="1" s="1"/>
  <c r="E4307" i="1" a="1"/>
  <c r="E4307" i="1" s="1"/>
  <c r="E4306" i="1" a="1"/>
  <c r="E4306" i="1" s="1"/>
  <c r="E4305" i="1" a="1"/>
  <c r="E4305" i="1" s="1"/>
  <c r="E4304" i="1" a="1"/>
  <c r="E4304" i="1" s="1"/>
  <c r="E4303" i="1" a="1"/>
  <c r="E4303" i="1" s="1"/>
  <c r="E4302" i="1" a="1"/>
  <c r="E4302" i="1"/>
  <c r="E4301" i="1" a="1"/>
  <c r="E4301" i="1" s="1"/>
  <c r="E4300" i="1" a="1"/>
  <c r="E4300" i="1" s="1"/>
  <c r="E4299" i="1" a="1"/>
  <c r="E4299" i="1" s="1"/>
  <c r="E4298" i="1" a="1"/>
  <c r="E4298" i="1" s="1"/>
  <c r="E4297" i="1" a="1"/>
  <c r="E4297" i="1" s="1"/>
  <c r="E4296" i="1" a="1"/>
  <c r="E4296" i="1" s="1"/>
  <c r="E4295" i="1" a="1"/>
  <c r="E4295" i="1" s="1"/>
  <c r="E4294" i="1" a="1"/>
  <c r="E4294" i="1"/>
  <c r="E4293" i="1" a="1"/>
  <c r="E4293" i="1" s="1"/>
  <c r="E4292" i="1" a="1"/>
  <c r="E4292" i="1" s="1"/>
  <c r="E4291" i="1" a="1"/>
  <c r="E4291" i="1" s="1"/>
  <c r="E4290" i="1" a="1"/>
  <c r="E4290" i="1" s="1"/>
  <c r="E4289" i="1" a="1"/>
  <c r="E4289" i="1" s="1"/>
  <c r="E4288" i="1" a="1"/>
  <c r="E4288" i="1" s="1"/>
  <c r="E4287" i="1" a="1"/>
  <c r="E4287" i="1" s="1"/>
  <c r="E4286" i="1" a="1"/>
  <c r="E4286" i="1"/>
  <c r="E4285" i="1" a="1"/>
  <c r="E4285" i="1" s="1"/>
  <c r="E4284" i="1" a="1"/>
  <c r="E4284" i="1" s="1"/>
  <c r="E4283" i="1" a="1"/>
  <c r="E4283" i="1" s="1"/>
  <c r="E4282" i="1" a="1"/>
  <c r="E4282" i="1" s="1"/>
  <c r="E4281" i="1" a="1"/>
  <c r="E4281" i="1" s="1"/>
  <c r="E4280" i="1" a="1"/>
  <c r="E4280" i="1" s="1"/>
  <c r="E4279" i="1" a="1"/>
  <c r="E4279" i="1" s="1"/>
  <c r="E4278" i="1" a="1"/>
  <c r="E4278" i="1"/>
  <c r="E4277" i="1" a="1"/>
  <c r="E4277" i="1" s="1"/>
  <c r="E4276" i="1" a="1"/>
  <c r="E4276" i="1" s="1"/>
  <c r="E4275" i="1" a="1"/>
  <c r="E4275" i="1" s="1"/>
  <c r="E4274" i="1" a="1"/>
  <c r="E4274" i="1" s="1"/>
  <c r="E4273" i="1" a="1"/>
  <c r="E4273" i="1" s="1"/>
  <c r="E4272" i="1" a="1"/>
  <c r="E4272" i="1" s="1"/>
  <c r="E4271" i="1" a="1"/>
  <c r="E4271" i="1" s="1"/>
  <c r="E4270" i="1" a="1"/>
  <c r="E4270" i="1"/>
  <c r="E4269" i="1" a="1"/>
  <c r="E4269" i="1" s="1"/>
  <c r="E4268" i="1" a="1"/>
  <c r="E4268" i="1" s="1"/>
  <c r="E4267" i="1" a="1"/>
  <c r="E4267" i="1" s="1"/>
  <c r="E4266" i="1" a="1"/>
  <c r="E4266" i="1" s="1"/>
  <c r="E4265" i="1" a="1"/>
  <c r="E4265" i="1" s="1"/>
  <c r="E4264" i="1" a="1"/>
  <c r="E4264" i="1" s="1"/>
  <c r="E4263" i="1" a="1"/>
  <c r="E4263" i="1" s="1"/>
  <c r="E4262" i="1" a="1"/>
  <c r="E4262" i="1"/>
  <c r="E4261" i="1" a="1"/>
  <c r="E4261" i="1" s="1"/>
  <c r="E4260" i="1" a="1"/>
  <c r="E4260" i="1" s="1"/>
  <c r="E4259" i="1" a="1"/>
  <c r="E4259" i="1" s="1"/>
  <c r="E4258" i="1" a="1"/>
  <c r="E4258" i="1" s="1"/>
  <c r="E4257" i="1" a="1"/>
  <c r="E4257" i="1" s="1"/>
  <c r="E4256" i="1" a="1"/>
  <c r="E4256" i="1" s="1"/>
  <c r="E4255" i="1" a="1"/>
  <c r="E4255" i="1" s="1"/>
  <c r="E4254" i="1" a="1"/>
  <c r="E4254" i="1"/>
  <c r="E4253" i="1" a="1"/>
  <c r="E4253" i="1" s="1"/>
  <c r="E4252" i="1" a="1"/>
  <c r="E4252" i="1" s="1"/>
  <c r="E4251" i="1" a="1"/>
  <c r="E4251" i="1" s="1"/>
  <c r="E4250" i="1" a="1"/>
  <c r="E4250" i="1" s="1"/>
  <c r="E4249" i="1" a="1"/>
  <c r="E4249" i="1" s="1"/>
  <c r="E4248" i="1" a="1"/>
  <c r="E4248" i="1" s="1"/>
  <c r="E4247" i="1" a="1"/>
  <c r="E4247" i="1" s="1"/>
  <c r="E4246" i="1" a="1"/>
  <c r="E4246" i="1"/>
  <c r="E4245" i="1" a="1"/>
  <c r="E4245" i="1" s="1"/>
  <c r="E4244" i="1" a="1"/>
  <c r="E4244" i="1" s="1"/>
  <c r="E4243" i="1" a="1"/>
  <c r="E4243" i="1" s="1"/>
  <c r="E4242" i="1" a="1"/>
  <c r="E4242" i="1"/>
  <c r="E4241" i="1" a="1"/>
  <c r="E4241" i="1" s="1"/>
  <c r="E4240" i="1" a="1"/>
  <c r="E4240" i="1" s="1"/>
  <c r="E4239" i="1" a="1"/>
  <c r="E4239" i="1" s="1"/>
  <c r="E4238" i="1" a="1"/>
  <c r="E4238" i="1"/>
  <c r="E4237" i="1" a="1"/>
  <c r="E4237" i="1" s="1"/>
  <c r="E4236" i="1" a="1"/>
  <c r="E4236" i="1" s="1"/>
  <c r="E4235" i="1" a="1"/>
  <c r="E4235" i="1" s="1"/>
  <c r="E4234" i="1" a="1"/>
  <c r="E4234" i="1"/>
  <c r="E4233" i="1" a="1"/>
  <c r="E4233" i="1" s="1"/>
  <c r="E4232" i="1" a="1"/>
  <c r="E4232" i="1" s="1"/>
  <c r="E4231" i="1" a="1"/>
  <c r="E4231" i="1" s="1"/>
  <c r="E4230" i="1" a="1"/>
  <c r="E4230" i="1"/>
  <c r="E4229" i="1" a="1"/>
  <c r="E4229" i="1" s="1"/>
  <c r="E4228" i="1" a="1"/>
  <c r="E4228" i="1" s="1"/>
  <c r="E4227" i="1" a="1"/>
  <c r="E4227" i="1" s="1"/>
  <c r="E4226" i="1" a="1"/>
  <c r="E4226" i="1"/>
  <c r="E4225" i="1" a="1"/>
  <c r="E4225" i="1" s="1"/>
  <c r="E4224" i="1" a="1"/>
  <c r="E4224" i="1" s="1"/>
  <c r="E4223" i="1" a="1"/>
  <c r="E4223" i="1" s="1"/>
  <c r="E4222" i="1" a="1"/>
  <c r="E4222" i="1"/>
  <c r="E4221" i="1" a="1"/>
  <c r="E4221" i="1" s="1"/>
  <c r="E4220" i="1" a="1"/>
  <c r="E4220" i="1" s="1"/>
  <c r="E4219" i="1" a="1"/>
  <c r="E4219" i="1" s="1"/>
  <c r="E4218" i="1" a="1"/>
  <c r="E4218" i="1"/>
  <c r="E4217" i="1" a="1"/>
  <c r="E4217" i="1" s="1"/>
  <c r="E4216" i="1" a="1"/>
  <c r="E4216" i="1" s="1"/>
  <c r="E4215" i="1" a="1"/>
  <c r="E4215" i="1" s="1"/>
  <c r="E4214" i="1" a="1"/>
  <c r="E4214" i="1"/>
  <c r="E4213" i="1" a="1"/>
  <c r="E4213" i="1" s="1"/>
  <c r="E4212" i="1" a="1"/>
  <c r="E4212" i="1" s="1"/>
  <c r="E4211" i="1" a="1"/>
  <c r="E4211" i="1" s="1"/>
  <c r="E4210" i="1" a="1"/>
  <c r="E4210" i="1"/>
  <c r="E4209" i="1" a="1"/>
  <c r="E4209" i="1" s="1"/>
  <c r="E4208" i="1" a="1"/>
  <c r="E4208" i="1" s="1"/>
  <c r="E4207" i="1" a="1"/>
  <c r="E4207" i="1" s="1"/>
  <c r="E4206" i="1" a="1"/>
  <c r="E4206" i="1"/>
  <c r="E4205" i="1" a="1"/>
  <c r="E4205" i="1" s="1"/>
  <c r="E4204" i="1" a="1"/>
  <c r="E4204" i="1" s="1"/>
  <c r="E4203" i="1" a="1"/>
  <c r="E4203" i="1" s="1"/>
  <c r="E4202" i="1" a="1"/>
  <c r="E4202" i="1"/>
  <c r="E4201" i="1" a="1"/>
  <c r="E4201" i="1" s="1"/>
  <c r="E4200" i="1" a="1"/>
  <c r="E4200" i="1" s="1"/>
  <c r="E4199" i="1" a="1"/>
  <c r="E4199" i="1" s="1"/>
  <c r="E4198" i="1" a="1"/>
  <c r="E4198" i="1"/>
  <c r="E4197" i="1" a="1"/>
  <c r="E4197" i="1" s="1"/>
  <c r="E4196" i="1" a="1"/>
  <c r="E4196" i="1" s="1"/>
  <c r="E4195" i="1" a="1"/>
  <c r="E4195" i="1" s="1"/>
  <c r="E4194" i="1" a="1"/>
  <c r="E4194" i="1"/>
  <c r="E4193" i="1" a="1"/>
  <c r="E4193" i="1" s="1"/>
  <c r="E4192" i="1" a="1"/>
  <c r="E4192" i="1" s="1"/>
  <c r="E4191" i="1" a="1"/>
  <c r="E4191" i="1" s="1"/>
  <c r="E4190" i="1" a="1"/>
  <c r="E4190" i="1"/>
  <c r="E4189" i="1" a="1"/>
  <c r="E4189" i="1" s="1"/>
  <c r="E4188" i="1" a="1"/>
  <c r="E4188" i="1" s="1"/>
  <c r="E4187" i="1" a="1"/>
  <c r="E4187" i="1" s="1"/>
  <c r="E4186" i="1" a="1"/>
  <c r="E4186" i="1"/>
  <c r="E4185" i="1" a="1"/>
  <c r="E4185" i="1" s="1"/>
  <c r="E4184" i="1" a="1"/>
  <c r="E4184" i="1" s="1"/>
  <c r="E4183" i="1" a="1"/>
  <c r="E4183" i="1" s="1"/>
  <c r="E4182" i="1" a="1"/>
  <c r="E4182" i="1"/>
  <c r="E4181" i="1" a="1"/>
  <c r="E4181" i="1" s="1"/>
  <c r="E4180" i="1" a="1"/>
  <c r="E4180" i="1" s="1"/>
  <c r="E4179" i="1" a="1"/>
  <c r="E4179" i="1" s="1"/>
  <c r="E4178" i="1" a="1"/>
  <c r="E4178" i="1"/>
  <c r="E4177" i="1" a="1"/>
  <c r="E4177" i="1" s="1"/>
  <c r="E4176" i="1" a="1"/>
  <c r="E4176" i="1" s="1"/>
  <c r="E4175" i="1" a="1"/>
  <c r="E4175" i="1" s="1"/>
  <c r="E4174" i="1" a="1"/>
  <c r="E4174" i="1"/>
  <c r="E4173" i="1" a="1"/>
  <c r="E4173" i="1" s="1"/>
  <c r="E4172" i="1" a="1"/>
  <c r="E4172" i="1" s="1"/>
  <c r="E4171" i="1" a="1"/>
  <c r="E4171" i="1" s="1"/>
  <c r="E4170" i="1" a="1"/>
  <c r="E4170" i="1"/>
  <c r="E4169" i="1" a="1"/>
  <c r="E4169" i="1" s="1"/>
  <c r="E4168" i="1" a="1"/>
  <c r="E4168" i="1" s="1"/>
  <c r="E4167" i="1" a="1"/>
  <c r="E4167" i="1" s="1"/>
  <c r="E4166" i="1" a="1"/>
  <c r="E4166" i="1"/>
  <c r="E4165" i="1" a="1"/>
  <c r="E4165" i="1" s="1"/>
  <c r="E4164" i="1" a="1"/>
  <c r="E4164" i="1" s="1"/>
  <c r="E4163" i="1" a="1"/>
  <c r="E4163" i="1" s="1"/>
  <c r="E4162" i="1" a="1"/>
  <c r="E4162" i="1"/>
  <c r="E4161" i="1" a="1"/>
  <c r="E4161" i="1" s="1"/>
  <c r="E4160" i="1" a="1"/>
  <c r="E4160" i="1" s="1"/>
  <c r="E4159" i="1" a="1"/>
  <c r="E4159" i="1" s="1"/>
  <c r="E4158" i="1" a="1"/>
  <c r="E4158" i="1"/>
  <c r="E4157" i="1" a="1"/>
  <c r="E4157" i="1" s="1"/>
  <c r="E4156" i="1" a="1"/>
  <c r="E4156" i="1" s="1"/>
  <c r="E4155" i="1" a="1"/>
  <c r="E4155" i="1" s="1"/>
  <c r="E4154" i="1" a="1"/>
  <c r="E4154" i="1"/>
  <c r="E4153" i="1" a="1"/>
  <c r="E4153" i="1" s="1"/>
  <c r="E4152" i="1" a="1"/>
  <c r="E4152" i="1" s="1"/>
  <c r="E4151" i="1" a="1"/>
  <c r="E4151" i="1" s="1"/>
  <c r="E4150" i="1" a="1"/>
  <c r="E4150" i="1"/>
  <c r="E4149" i="1" a="1"/>
  <c r="E4149" i="1" s="1"/>
  <c r="E4148" i="1" a="1"/>
  <c r="E4148" i="1" s="1"/>
  <c r="E4147" i="1" a="1"/>
  <c r="E4147" i="1" s="1"/>
  <c r="E4146" i="1" a="1"/>
  <c r="E4146" i="1" s="1"/>
  <c r="E4145" i="1" a="1"/>
  <c r="E4145" i="1" s="1"/>
  <c r="E4144" i="1" a="1"/>
  <c r="E4144" i="1" s="1"/>
  <c r="E4143" i="1" a="1"/>
  <c r="E4143" i="1" s="1"/>
  <c r="E4142" i="1" a="1"/>
  <c r="E4142" i="1" s="1"/>
  <c r="E4141" i="1" a="1"/>
  <c r="E4141" i="1" s="1"/>
  <c r="E4140" i="1" a="1"/>
  <c r="E4140" i="1" s="1"/>
  <c r="E4139" i="1" a="1"/>
  <c r="E4139" i="1" s="1"/>
  <c r="E4138" i="1" a="1"/>
  <c r="E4138" i="1" s="1"/>
  <c r="E4137" i="1" a="1"/>
  <c r="E4137" i="1" s="1"/>
  <c r="E4136" i="1" a="1"/>
  <c r="E4136" i="1" s="1"/>
  <c r="E4135" i="1" a="1"/>
  <c r="E4135" i="1" s="1"/>
  <c r="E4134" i="1" a="1"/>
  <c r="E4134" i="1" s="1"/>
  <c r="E4133" i="1" a="1"/>
  <c r="E4133" i="1" s="1"/>
  <c r="E4132" i="1" a="1"/>
  <c r="E4132" i="1" s="1"/>
  <c r="E4131" i="1" a="1"/>
  <c r="E4131" i="1" s="1"/>
  <c r="E4130" i="1" a="1"/>
  <c r="E4130" i="1" s="1"/>
  <c r="E4129" i="1" a="1"/>
  <c r="E4129" i="1" s="1"/>
  <c r="E4128" i="1" a="1"/>
  <c r="E4128" i="1" s="1"/>
  <c r="E4127" i="1" a="1"/>
  <c r="E4127" i="1" s="1"/>
  <c r="E4126" i="1" a="1"/>
  <c r="E4126" i="1" s="1"/>
  <c r="E4125" i="1" a="1"/>
  <c r="E4125" i="1" s="1"/>
  <c r="E4124" i="1" a="1"/>
  <c r="E4124" i="1" s="1"/>
  <c r="E4123" i="1" a="1"/>
  <c r="E4123" i="1" s="1"/>
  <c r="E4122" i="1" a="1"/>
  <c r="E4122" i="1" s="1"/>
  <c r="E4121" i="1" a="1"/>
  <c r="E4121" i="1" s="1"/>
  <c r="E4120" i="1" a="1"/>
  <c r="E4120" i="1" s="1"/>
  <c r="E4119" i="1" a="1"/>
  <c r="E4119" i="1" s="1"/>
  <c r="E4118" i="1" a="1"/>
  <c r="E4118" i="1" s="1"/>
  <c r="E4117" i="1" a="1"/>
  <c r="E4117" i="1" s="1"/>
  <c r="E4116" i="1" a="1"/>
  <c r="E4116" i="1" s="1"/>
  <c r="E4115" i="1" a="1"/>
  <c r="E4115" i="1" s="1"/>
  <c r="E4114" i="1" a="1"/>
  <c r="E4114" i="1" s="1"/>
  <c r="E4113" i="1" a="1"/>
  <c r="E4113" i="1" s="1"/>
  <c r="E4112" i="1" a="1"/>
  <c r="E4112" i="1" s="1"/>
  <c r="E4111" i="1" a="1"/>
  <c r="E4111" i="1" s="1"/>
  <c r="E4110" i="1" a="1"/>
  <c r="E4110" i="1" s="1"/>
  <c r="E4109" i="1" a="1"/>
  <c r="E4109" i="1" s="1"/>
  <c r="E4108" i="1" a="1"/>
  <c r="E4108" i="1" s="1"/>
  <c r="E4107" i="1" a="1"/>
  <c r="E4107" i="1" s="1"/>
  <c r="E4106" i="1" a="1"/>
  <c r="E4106" i="1" s="1"/>
  <c r="E4105" i="1" a="1"/>
  <c r="E4105" i="1" s="1"/>
  <c r="E4104" i="1" a="1"/>
  <c r="E4104" i="1" s="1"/>
  <c r="E4103" i="1" a="1"/>
  <c r="E4103" i="1" s="1"/>
  <c r="E4102" i="1" a="1"/>
  <c r="E4102" i="1" s="1"/>
  <c r="E4101" i="1" a="1"/>
  <c r="E4101" i="1" s="1"/>
  <c r="E4100" i="1" a="1"/>
  <c r="E4100" i="1" s="1"/>
  <c r="E4099" i="1" a="1"/>
  <c r="E4099" i="1" s="1"/>
  <c r="E4098" i="1" a="1"/>
  <c r="E4098" i="1" s="1"/>
  <c r="E4097" i="1" a="1"/>
  <c r="E4097" i="1" s="1"/>
  <c r="E4096" i="1" a="1"/>
  <c r="E4096" i="1" s="1"/>
  <c r="E4095" i="1" a="1"/>
  <c r="E4095" i="1" s="1"/>
  <c r="E4094" i="1" a="1"/>
  <c r="E4094" i="1" s="1"/>
  <c r="E4093" i="1" a="1"/>
  <c r="E4093" i="1" s="1"/>
  <c r="E4092" i="1" a="1"/>
  <c r="E4092" i="1" s="1"/>
  <c r="E4091" i="1" a="1"/>
  <c r="E4091" i="1" s="1"/>
  <c r="E4090" i="1" a="1"/>
  <c r="E4090" i="1" s="1"/>
  <c r="E4089" i="1" a="1"/>
  <c r="E4089" i="1" s="1"/>
  <c r="E4088" i="1" a="1"/>
  <c r="E4088" i="1" s="1"/>
  <c r="E4087" i="1" a="1"/>
  <c r="E4087" i="1" s="1"/>
  <c r="E4086" i="1" a="1"/>
  <c r="E4086" i="1" s="1"/>
  <c r="E4085" i="1" a="1"/>
  <c r="E4085" i="1" s="1"/>
  <c r="E4084" i="1" a="1"/>
  <c r="E4084" i="1" s="1"/>
  <c r="E4083" i="1" a="1"/>
  <c r="E4083" i="1" s="1"/>
  <c r="E4082" i="1" a="1"/>
  <c r="E4082" i="1" s="1"/>
  <c r="E4081" i="1" a="1"/>
  <c r="E4081" i="1" s="1"/>
  <c r="E4080" i="1" a="1"/>
  <c r="E4080" i="1" s="1"/>
  <c r="E4079" i="1" a="1"/>
  <c r="E4079" i="1" s="1"/>
  <c r="E4078" i="1" a="1"/>
  <c r="E4078" i="1" s="1"/>
  <c r="E4077" i="1" a="1"/>
  <c r="E4077" i="1" s="1"/>
  <c r="E4076" i="1" a="1"/>
  <c r="E4076" i="1" s="1"/>
  <c r="E4075" i="1" a="1"/>
  <c r="E4075" i="1" s="1"/>
  <c r="E4074" i="1" a="1"/>
  <c r="E4074" i="1" s="1"/>
  <c r="E4073" i="1" a="1"/>
  <c r="E4073" i="1" s="1"/>
  <c r="E4072" i="1" a="1"/>
  <c r="E4072" i="1" s="1"/>
  <c r="E4071" i="1" a="1"/>
  <c r="E4071" i="1" s="1"/>
  <c r="E4070" i="1" a="1"/>
  <c r="E4070" i="1" s="1"/>
  <c r="F4070" i="1" s="1"/>
  <c r="E4069" i="1" a="1"/>
  <c r="E4069" i="1" s="1"/>
  <c r="E4068" i="1" a="1"/>
  <c r="E4068" i="1" s="1"/>
  <c r="E4067" i="1" a="1"/>
  <c r="E4067" i="1" s="1"/>
  <c r="E4066" i="1" a="1"/>
  <c r="E4066" i="1" s="1"/>
  <c r="E4065" i="1" a="1"/>
  <c r="E4065" i="1" s="1"/>
  <c r="E4064" i="1" a="1"/>
  <c r="E4064" i="1" s="1"/>
  <c r="E4063" i="1" a="1"/>
  <c r="E4063" i="1" s="1"/>
  <c r="E4062" i="1" a="1"/>
  <c r="E4062" i="1" s="1"/>
  <c r="E4061" i="1" a="1"/>
  <c r="E4061" i="1" s="1"/>
  <c r="E4060" i="1" a="1"/>
  <c r="E4060" i="1" s="1"/>
  <c r="E4059" i="1" a="1"/>
  <c r="E4059" i="1" s="1"/>
  <c r="E4058" i="1" a="1"/>
  <c r="E4058" i="1" s="1"/>
  <c r="E4057" i="1" a="1"/>
  <c r="E4057" i="1" s="1"/>
  <c r="E4056" i="1" a="1"/>
  <c r="E4056" i="1" s="1"/>
  <c r="E4055" i="1" a="1"/>
  <c r="E4055" i="1" s="1"/>
  <c r="E4054" i="1" a="1"/>
  <c r="E4054" i="1" s="1"/>
  <c r="E4053" i="1" a="1"/>
  <c r="E4053" i="1" s="1"/>
  <c r="E4052" i="1" a="1"/>
  <c r="E4052" i="1" s="1"/>
  <c r="E4051" i="1" a="1"/>
  <c r="E4051" i="1" s="1"/>
  <c r="E4050" i="1" a="1"/>
  <c r="E4050" i="1" s="1"/>
  <c r="E4049" i="1" a="1"/>
  <c r="E4049" i="1" s="1"/>
  <c r="E4048" i="1" a="1"/>
  <c r="E4048" i="1" s="1"/>
  <c r="E4047" i="1" a="1"/>
  <c r="E4047" i="1" s="1"/>
  <c r="E4046" i="1" a="1"/>
  <c r="E4046" i="1" s="1"/>
  <c r="E4045" i="1" a="1"/>
  <c r="E4045" i="1" s="1"/>
  <c r="E4044" i="1" a="1"/>
  <c r="E4044" i="1" s="1"/>
  <c r="E4043" i="1" a="1"/>
  <c r="E4043" i="1" s="1"/>
  <c r="E4042" i="1" a="1"/>
  <c r="E4042" i="1" s="1"/>
  <c r="E4041" i="1" a="1"/>
  <c r="E4041" i="1" s="1"/>
  <c r="E4040" i="1" a="1"/>
  <c r="E4040" i="1" s="1"/>
  <c r="E4039" i="1" a="1"/>
  <c r="E4039" i="1" s="1"/>
  <c r="E4038" i="1" a="1"/>
  <c r="E4038" i="1" s="1"/>
  <c r="F4038" i="1" s="1"/>
  <c r="E4037" i="1" a="1"/>
  <c r="E4037" i="1" s="1"/>
  <c r="E4036" i="1" a="1"/>
  <c r="E4036" i="1" s="1"/>
  <c r="E4035" i="1" a="1"/>
  <c r="E4035" i="1" s="1"/>
  <c r="E4034" i="1" a="1"/>
  <c r="E4034" i="1" s="1"/>
  <c r="E4033" i="1" a="1"/>
  <c r="E4033" i="1" s="1"/>
  <c r="E4032" i="1" a="1"/>
  <c r="E4032" i="1" s="1"/>
  <c r="E4031" i="1" a="1"/>
  <c r="E4031" i="1" s="1"/>
  <c r="E4030" i="1" a="1"/>
  <c r="E4030" i="1" s="1"/>
  <c r="E4029" i="1" a="1"/>
  <c r="E4029" i="1" s="1"/>
  <c r="E4028" i="1" a="1"/>
  <c r="E4028" i="1" s="1"/>
  <c r="E4027" i="1" a="1"/>
  <c r="E4027" i="1" s="1"/>
  <c r="E4026" i="1" a="1"/>
  <c r="E4026" i="1" s="1"/>
  <c r="E4025" i="1" a="1"/>
  <c r="E4025" i="1" s="1"/>
  <c r="E4024" i="1" a="1"/>
  <c r="E4024" i="1" s="1"/>
  <c r="E4023" i="1" a="1"/>
  <c r="E4023" i="1" s="1"/>
  <c r="E4022" i="1" a="1"/>
  <c r="E4022" i="1" s="1"/>
  <c r="E4021" i="1" a="1"/>
  <c r="E4021" i="1" s="1"/>
  <c r="E4020" i="1" a="1"/>
  <c r="E4020" i="1" s="1"/>
  <c r="E4019" i="1" a="1"/>
  <c r="E4019" i="1" s="1"/>
  <c r="E4018" i="1" a="1"/>
  <c r="E4018" i="1" s="1"/>
  <c r="E4017" i="1" a="1"/>
  <c r="E4017" i="1"/>
  <c r="E4016" i="1" a="1"/>
  <c r="E4016" i="1" s="1"/>
  <c r="E4015" i="1" a="1"/>
  <c r="E4015" i="1"/>
  <c r="E4014" i="1" a="1"/>
  <c r="E4014" i="1" s="1"/>
  <c r="E4013" i="1" a="1"/>
  <c r="E4013" i="1"/>
  <c r="E4012" i="1" a="1"/>
  <c r="E4012" i="1" s="1"/>
  <c r="E4011" i="1" a="1"/>
  <c r="E4011" i="1"/>
  <c r="E4010" i="1" a="1"/>
  <c r="E4010" i="1" s="1"/>
  <c r="E4009" i="1" a="1"/>
  <c r="E4009" i="1"/>
  <c r="E4008" i="1" a="1"/>
  <c r="E4008" i="1" s="1"/>
  <c r="E4007" i="1" a="1"/>
  <c r="E4007" i="1"/>
  <c r="E4006" i="1" a="1"/>
  <c r="E4006" i="1" s="1"/>
  <c r="E4005" i="1" a="1"/>
  <c r="E4005" i="1" s="1"/>
  <c r="E4004" i="1" a="1"/>
  <c r="E4004" i="1" s="1"/>
  <c r="E4003" i="1" a="1"/>
  <c r="E4003" i="1" s="1"/>
  <c r="E4002" i="1" a="1"/>
  <c r="E4002" i="1" s="1"/>
  <c r="E4001" i="1" a="1"/>
  <c r="E4001" i="1" s="1"/>
  <c r="E4000" i="1" a="1"/>
  <c r="E4000" i="1" s="1"/>
  <c r="E3999" i="1" a="1"/>
  <c r="E3999" i="1" s="1"/>
  <c r="E3998" i="1" a="1"/>
  <c r="E3998" i="1" s="1"/>
  <c r="E3997" i="1" a="1"/>
  <c r="E3997" i="1" s="1"/>
  <c r="E3996" i="1" a="1"/>
  <c r="E3996" i="1" s="1"/>
  <c r="E3995" i="1" a="1"/>
  <c r="E3995" i="1" s="1"/>
  <c r="E3994" i="1" a="1"/>
  <c r="E3994" i="1" s="1"/>
  <c r="E3993" i="1" a="1"/>
  <c r="E3993" i="1" s="1"/>
  <c r="E3992" i="1" a="1"/>
  <c r="E3992" i="1" s="1"/>
  <c r="E3991" i="1" a="1"/>
  <c r="E3991" i="1" s="1"/>
  <c r="E3990" i="1" a="1"/>
  <c r="E3990" i="1" s="1"/>
  <c r="E3989" i="1" a="1"/>
  <c r="E3989" i="1" s="1"/>
  <c r="E3988" i="1" a="1"/>
  <c r="E3988" i="1" s="1"/>
  <c r="E3987" i="1" a="1"/>
  <c r="E3987" i="1" s="1"/>
  <c r="E3986" i="1" a="1"/>
  <c r="E3986" i="1" s="1"/>
  <c r="E3985" i="1" a="1"/>
  <c r="E3985" i="1" s="1"/>
  <c r="E3984" i="1" a="1"/>
  <c r="E3984" i="1" s="1"/>
  <c r="E3983" i="1" a="1"/>
  <c r="E3983" i="1" s="1"/>
  <c r="E3982" i="1" a="1"/>
  <c r="E3982" i="1" s="1"/>
  <c r="E3981" i="1" a="1"/>
  <c r="E3981" i="1" s="1"/>
  <c r="E3980" i="1" a="1"/>
  <c r="E3980" i="1" s="1"/>
  <c r="E3979" i="1" a="1"/>
  <c r="E3979" i="1" s="1"/>
  <c r="E3978" i="1" a="1"/>
  <c r="E3978" i="1" s="1"/>
  <c r="E3977" i="1" a="1"/>
  <c r="E3977" i="1" s="1"/>
  <c r="E3976" i="1" a="1"/>
  <c r="E3976" i="1" s="1"/>
  <c r="E3975" i="1" a="1"/>
  <c r="E3975" i="1" s="1"/>
  <c r="E3974" i="1" a="1"/>
  <c r="E3974" i="1" s="1"/>
  <c r="E3973" i="1" a="1"/>
  <c r="E3973" i="1" s="1"/>
  <c r="E3972" i="1" a="1"/>
  <c r="E3972" i="1" s="1"/>
  <c r="E3971" i="1" a="1"/>
  <c r="E3971" i="1" s="1"/>
  <c r="E3970" i="1" a="1"/>
  <c r="E3970" i="1" s="1"/>
  <c r="E3969" i="1" a="1"/>
  <c r="E3969" i="1" s="1"/>
  <c r="E3968" i="1" a="1"/>
  <c r="E3968" i="1" s="1"/>
  <c r="E3967" i="1" a="1"/>
  <c r="E3967" i="1" s="1"/>
  <c r="E3966" i="1" a="1"/>
  <c r="E3966" i="1" s="1"/>
  <c r="E3965" i="1" a="1"/>
  <c r="E3965" i="1" s="1"/>
  <c r="E3964" i="1" a="1"/>
  <c r="E3964" i="1" s="1"/>
  <c r="E3963" i="1" a="1"/>
  <c r="E3963" i="1" s="1"/>
  <c r="E3962" i="1" a="1"/>
  <c r="E3962" i="1" s="1"/>
  <c r="E3961" i="1" a="1"/>
  <c r="E3961" i="1" s="1"/>
  <c r="E3960" i="1" a="1"/>
  <c r="E3960" i="1" s="1"/>
  <c r="E3959" i="1" a="1"/>
  <c r="E3959" i="1" s="1"/>
  <c r="E3958" i="1" a="1"/>
  <c r="E3958" i="1" s="1"/>
  <c r="E3957" i="1" a="1"/>
  <c r="E3957" i="1" s="1"/>
  <c r="E3956" i="1" a="1"/>
  <c r="E3956" i="1" s="1"/>
  <c r="E3955" i="1" a="1"/>
  <c r="E3955" i="1" s="1"/>
  <c r="E3954" i="1" a="1"/>
  <c r="E3954" i="1" s="1"/>
  <c r="E3953" i="1" a="1"/>
  <c r="E3953" i="1" s="1"/>
  <c r="E3952" i="1" a="1"/>
  <c r="E3952" i="1" s="1"/>
  <c r="E3951" i="1" a="1"/>
  <c r="E3951" i="1" s="1"/>
  <c r="E3950" i="1" a="1"/>
  <c r="E3950" i="1" s="1"/>
  <c r="E3949" i="1" a="1"/>
  <c r="E3949" i="1" s="1"/>
  <c r="E3948" i="1" a="1"/>
  <c r="E3948" i="1" s="1"/>
  <c r="E3947" i="1" a="1"/>
  <c r="E3947" i="1" s="1"/>
  <c r="E3946" i="1" a="1"/>
  <c r="E3946" i="1" s="1"/>
  <c r="E3945" i="1" a="1"/>
  <c r="E3945" i="1" s="1"/>
  <c r="E3944" i="1" a="1"/>
  <c r="E3944" i="1" s="1"/>
  <c r="E3943" i="1" a="1"/>
  <c r="E3943" i="1" s="1"/>
  <c r="E3942" i="1" a="1"/>
  <c r="E3942" i="1" s="1"/>
  <c r="E3941" i="1" a="1"/>
  <c r="E3941" i="1" s="1"/>
  <c r="E3940" i="1" a="1"/>
  <c r="E3940" i="1" s="1"/>
  <c r="E3939" i="1" a="1"/>
  <c r="E3939" i="1" s="1"/>
  <c r="E3938" i="1" a="1"/>
  <c r="E3938" i="1" s="1"/>
  <c r="E3937" i="1" a="1"/>
  <c r="E3937" i="1" s="1"/>
  <c r="E3936" i="1" a="1"/>
  <c r="E3936" i="1" s="1"/>
  <c r="E3935" i="1" a="1"/>
  <c r="E3935" i="1" s="1"/>
  <c r="E3934" i="1" a="1"/>
  <c r="E3934" i="1" s="1"/>
  <c r="E3933" i="1" a="1"/>
  <c r="E3933" i="1" s="1"/>
  <c r="E3932" i="1" a="1"/>
  <c r="E3932" i="1" s="1"/>
  <c r="E3931" i="1" a="1"/>
  <c r="E3931" i="1" s="1"/>
  <c r="E3930" i="1" a="1"/>
  <c r="E3930" i="1" s="1"/>
  <c r="E3929" i="1" a="1"/>
  <c r="E3929" i="1" s="1"/>
  <c r="E3928" i="1" a="1"/>
  <c r="E3928" i="1" s="1"/>
  <c r="E3927" i="1" a="1"/>
  <c r="E3927" i="1" s="1"/>
  <c r="E3926" i="1" a="1"/>
  <c r="E3926" i="1" s="1"/>
  <c r="E3925" i="1" a="1"/>
  <c r="E3925" i="1" s="1"/>
  <c r="E3924" i="1" a="1"/>
  <c r="E3924" i="1" s="1"/>
  <c r="E3923" i="1" a="1"/>
  <c r="E3923" i="1" s="1"/>
  <c r="E3922" i="1" a="1"/>
  <c r="E3922" i="1" s="1"/>
  <c r="E3921" i="1" a="1"/>
  <c r="E3921" i="1" s="1"/>
  <c r="E3920" i="1" a="1"/>
  <c r="E3920" i="1" s="1"/>
  <c r="E3919" i="1" a="1"/>
  <c r="E3919" i="1" s="1"/>
  <c r="E3918" i="1" a="1"/>
  <c r="E3918" i="1" s="1"/>
  <c r="E3917" i="1" a="1"/>
  <c r="E3917" i="1" s="1"/>
  <c r="E3916" i="1" a="1"/>
  <c r="E3916" i="1" s="1"/>
  <c r="E3915" i="1" a="1"/>
  <c r="E3915" i="1" s="1"/>
  <c r="E3914" i="1" a="1"/>
  <c r="E3914" i="1" s="1"/>
  <c r="E3913" i="1" a="1"/>
  <c r="E3913" i="1" s="1"/>
  <c r="E3912" i="1" a="1"/>
  <c r="E3912" i="1" s="1"/>
  <c r="E3911" i="1" a="1"/>
  <c r="E3911" i="1" s="1"/>
  <c r="E3910" i="1" a="1"/>
  <c r="E3910" i="1" s="1"/>
  <c r="E3909" i="1" a="1"/>
  <c r="E3909" i="1" s="1"/>
  <c r="E3908" i="1" a="1"/>
  <c r="E3908" i="1" s="1"/>
  <c r="E3907" i="1" a="1"/>
  <c r="E3907" i="1" s="1"/>
  <c r="E3906" i="1" a="1"/>
  <c r="E3906" i="1" s="1"/>
  <c r="E3905" i="1" a="1"/>
  <c r="E3905" i="1" s="1"/>
  <c r="E3904" i="1" a="1"/>
  <c r="E3904" i="1" s="1"/>
  <c r="E3903" i="1" a="1"/>
  <c r="E3903" i="1" s="1"/>
  <c r="E3902" i="1" a="1"/>
  <c r="E3902" i="1" s="1"/>
  <c r="E3901" i="1" a="1"/>
  <c r="E3901" i="1" s="1"/>
  <c r="E3900" i="1" a="1"/>
  <c r="E3900" i="1" s="1"/>
  <c r="E3899" i="1" a="1"/>
  <c r="E3899" i="1" s="1"/>
  <c r="E3898" i="1" a="1"/>
  <c r="E3898" i="1" s="1"/>
  <c r="E3897" i="1" a="1"/>
  <c r="E3897" i="1" s="1"/>
  <c r="E3896" i="1" a="1"/>
  <c r="E3896" i="1" s="1"/>
  <c r="E3895" i="1" a="1"/>
  <c r="E3895" i="1" s="1"/>
  <c r="E3894" i="1" a="1"/>
  <c r="E3894" i="1" s="1"/>
  <c r="E3893" i="1" a="1"/>
  <c r="E3893" i="1" s="1"/>
  <c r="E3892" i="1" a="1"/>
  <c r="E3892" i="1" s="1"/>
  <c r="E3891" i="1" a="1"/>
  <c r="E3891" i="1" s="1"/>
  <c r="E3890" i="1" a="1"/>
  <c r="E3890" i="1" s="1"/>
  <c r="E3889" i="1" a="1"/>
  <c r="E3889" i="1" s="1"/>
  <c r="E3888" i="1" a="1"/>
  <c r="E3888" i="1" s="1"/>
  <c r="E3887" i="1" a="1"/>
  <c r="E3887" i="1" s="1"/>
  <c r="E3886" i="1" a="1"/>
  <c r="E3886" i="1" s="1"/>
  <c r="E3885" i="1" a="1"/>
  <c r="E3885" i="1" s="1"/>
  <c r="E3884" i="1" a="1"/>
  <c r="E3884" i="1" s="1"/>
  <c r="E3883" i="1" a="1"/>
  <c r="E3883" i="1" s="1"/>
  <c r="E3882" i="1" a="1"/>
  <c r="E3882" i="1" s="1"/>
  <c r="E3881" i="1" a="1"/>
  <c r="E3881" i="1" s="1"/>
  <c r="E3880" i="1" a="1"/>
  <c r="E3880" i="1" s="1"/>
  <c r="E3879" i="1" a="1"/>
  <c r="E3879" i="1" s="1"/>
  <c r="E3878" i="1" a="1"/>
  <c r="E3878" i="1" s="1"/>
  <c r="E3877" i="1" a="1"/>
  <c r="E3877" i="1" s="1"/>
  <c r="E3876" i="1" a="1"/>
  <c r="E3876" i="1" s="1"/>
  <c r="E3875" i="1" a="1"/>
  <c r="E3875" i="1" s="1"/>
  <c r="E3874" i="1" a="1"/>
  <c r="E3874" i="1" s="1"/>
  <c r="E3873" i="1" a="1"/>
  <c r="E3873" i="1" s="1"/>
  <c r="E3872" i="1" a="1"/>
  <c r="E3872" i="1" s="1"/>
  <c r="E3871" i="1" a="1"/>
  <c r="E3871" i="1" s="1"/>
  <c r="E3870" i="1" a="1"/>
  <c r="E3870" i="1" s="1"/>
  <c r="E3869" i="1" a="1"/>
  <c r="E3869" i="1" s="1"/>
  <c r="E3868" i="1" a="1"/>
  <c r="E3868" i="1" s="1"/>
  <c r="E3867" i="1" a="1"/>
  <c r="E3867" i="1" s="1"/>
  <c r="E3866" i="1" a="1"/>
  <c r="E3866" i="1" s="1"/>
  <c r="E3865" i="1" a="1"/>
  <c r="E3865" i="1" s="1"/>
  <c r="E3864" i="1" a="1"/>
  <c r="E3864" i="1" s="1"/>
  <c r="E3863" i="1" a="1"/>
  <c r="E3863" i="1" s="1"/>
  <c r="E3862" i="1" a="1"/>
  <c r="E3862" i="1" s="1"/>
  <c r="E3861" i="1" a="1"/>
  <c r="E3861" i="1" s="1"/>
  <c r="E3860" i="1" a="1"/>
  <c r="E3860" i="1" s="1"/>
  <c r="E3859" i="1" a="1"/>
  <c r="E3859" i="1" s="1"/>
  <c r="E3858" i="1" a="1"/>
  <c r="E3858" i="1" s="1"/>
  <c r="E3857" i="1" a="1"/>
  <c r="E3857" i="1" s="1"/>
  <c r="E3856" i="1" a="1"/>
  <c r="E3856" i="1" s="1"/>
  <c r="E3855" i="1" a="1"/>
  <c r="E3855" i="1" s="1"/>
  <c r="E3854" i="1" a="1"/>
  <c r="E3854" i="1" s="1"/>
  <c r="E3853" i="1" a="1"/>
  <c r="E3853" i="1" s="1"/>
  <c r="E3852" i="1" a="1"/>
  <c r="E3852" i="1" s="1"/>
  <c r="E3851" i="1" a="1"/>
  <c r="E3851" i="1" s="1"/>
  <c r="E3850" i="1" a="1"/>
  <c r="E3850" i="1" s="1"/>
  <c r="E3849" i="1" a="1"/>
  <c r="E3849" i="1" s="1"/>
  <c r="E3848" i="1" a="1"/>
  <c r="E3848" i="1" s="1"/>
  <c r="E3847" i="1" a="1"/>
  <c r="E3847" i="1" s="1"/>
  <c r="E3846" i="1" a="1"/>
  <c r="E3846" i="1" s="1"/>
  <c r="E3845" i="1" a="1"/>
  <c r="E3845" i="1" s="1"/>
  <c r="E3844" i="1" a="1"/>
  <c r="E3844" i="1" s="1"/>
  <c r="E3843" i="1" a="1"/>
  <c r="E3843" i="1" s="1"/>
  <c r="E3842" i="1" a="1"/>
  <c r="E3842" i="1" s="1"/>
  <c r="E3841" i="1" a="1"/>
  <c r="E3841" i="1" s="1"/>
  <c r="E3840" i="1" a="1"/>
  <c r="E3840" i="1" s="1"/>
  <c r="E3839" i="1" a="1"/>
  <c r="E3839" i="1" s="1"/>
  <c r="E3838" i="1" a="1"/>
  <c r="E3838" i="1" s="1"/>
  <c r="E3837" i="1" a="1"/>
  <c r="E3837" i="1" s="1"/>
  <c r="E3836" i="1" a="1"/>
  <c r="E3836" i="1" s="1"/>
  <c r="E3835" i="1" a="1"/>
  <c r="E3835" i="1" s="1"/>
  <c r="E3834" i="1" a="1"/>
  <c r="E3834" i="1"/>
  <c r="E3833" i="1" a="1"/>
  <c r="E3833" i="1" s="1"/>
  <c r="E3832" i="1" a="1"/>
  <c r="E3832" i="1"/>
  <c r="E3831" i="1" a="1"/>
  <c r="E3831" i="1" s="1"/>
  <c r="E3830" i="1" a="1"/>
  <c r="E3830" i="1"/>
  <c r="E3829" i="1" a="1"/>
  <c r="E3829" i="1" s="1"/>
  <c r="E3828" i="1" a="1"/>
  <c r="E3828" i="1"/>
  <c r="E3827" i="1" a="1"/>
  <c r="E3827" i="1" s="1"/>
  <c r="E3826" i="1" a="1"/>
  <c r="E3826" i="1"/>
  <c r="E3825" i="1" a="1"/>
  <c r="E3825" i="1" s="1"/>
  <c r="E3824" i="1" a="1"/>
  <c r="E3824" i="1"/>
  <c r="E3823" i="1" a="1"/>
  <c r="E3823" i="1" s="1"/>
  <c r="E3822" i="1" a="1"/>
  <c r="E3822" i="1"/>
  <c r="E3821" i="1" a="1"/>
  <c r="E3821" i="1" s="1"/>
  <c r="E3820" i="1" a="1"/>
  <c r="E3820" i="1"/>
  <c r="E3819" i="1" a="1"/>
  <c r="E3819" i="1" s="1"/>
  <c r="E3818" i="1" a="1"/>
  <c r="E3818" i="1"/>
  <c r="E3817" i="1" a="1"/>
  <c r="E3817" i="1" s="1"/>
  <c r="E3816" i="1" a="1"/>
  <c r="E3816" i="1"/>
  <c r="E3815" i="1" a="1"/>
  <c r="E3815" i="1" s="1"/>
  <c r="E3814" i="1" a="1"/>
  <c r="E3814" i="1"/>
  <c r="E3813" i="1" a="1"/>
  <c r="E3813" i="1" s="1"/>
  <c r="E3812" i="1" a="1"/>
  <c r="E3812" i="1"/>
  <c r="E3811" i="1" a="1"/>
  <c r="E3811" i="1" s="1"/>
  <c r="E3810" i="1" a="1"/>
  <c r="E3810" i="1"/>
  <c r="E3809" i="1" a="1"/>
  <c r="E3809" i="1" s="1"/>
  <c r="E3808" i="1" a="1"/>
  <c r="E3808" i="1"/>
  <c r="E3807" i="1" a="1"/>
  <c r="E3807" i="1" s="1"/>
  <c r="E3806" i="1" a="1"/>
  <c r="E3806" i="1"/>
  <c r="E3805" i="1" a="1"/>
  <c r="E3805" i="1" s="1"/>
  <c r="E3804" i="1" a="1"/>
  <c r="E3804" i="1"/>
  <c r="E3803" i="1" a="1"/>
  <c r="E3803" i="1" s="1"/>
  <c r="E3802" i="1" a="1"/>
  <c r="E3802" i="1" s="1"/>
  <c r="E3801" i="1" a="1"/>
  <c r="E3801" i="1" s="1"/>
  <c r="E3800" i="1" a="1"/>
  <c r="E3800" i="1" s="1"/>
  <c r="E3799" i="1" a="1"/>
  <c r="E3799" i="1" s="1"/>
  <c r="E3798" i="1" a="1"/>
  <c r="E3798" i="1" s="1"/>
  <c r="E3797" i="1" a="1"/>
  <c r="E3797" i="1" s="1"/>
  <c r="E3796" i="1" a="1"/>
  <c r="E3796" i="1"/>
  <c r="E3795" i="1" a="1"/>
  <c r="E3795" i="1" s="1"/>
  <c r="E3794" i="1" a="1"/>
  <c r="E3794" i="1" s="1"/>
  <c r="E3793" i="1" a="1"/>
  <c r="E3793" i="1" s="1"/>
  <c r="E3792" i="1" a="1"/>
  <c r="E3792" i="1" s="1"/>
  <c r="E3791" i="1" a="1"/>
  <c r="E3791" i="1" s="1"/>
  <c r="E3790" i="1" a="1"/>
  <c r="E3790" i="1" s="1"/>
  <c r="E3789" i="1" a="1"/>
  <c r="E3789" i="1" s="1"/>
  <c r="E3788" i="1" a="1"/>
  <c r="E3788" i="1"/>
  <c r="E3787" i="1" a="1"/>
  <c r="E3787" i="1" s="1"/>
  <c r="E3786" i="1" a="1"/>
  <c r="E3786" i="1" s="1"/>
  <c r="E3785" i="1" a="1"/>
  <c r="E3785" i="1" s="1"/>
  <c r="E3784" i="1" a="1"/>
  <c r="E3784" i="1" s="1"/>
  <c r="E3783" i="1" a="1"/>
  <c r="E3783" i="1" s="1"/>
  <c r="E3782" i="1" a="1"/>
  <c r="E3782" i="1" s="1"/>
  <c r="E3781" i="1" a="1"/>
  <c r="E3781" i="1" s="1"/>
  <c r="E3780" i="1" a="1"/>
  <c r="E3780" i="1"/>
  <c r="E3779" i="1" a="1"/>
  <c r="E3779" i="1" s="1"/>
  <c r="E3778" i="1" a="1"/>
  <c r="E3778" i="1" s="1"/>
  <c r="E3777" i="1" a="1"/>
  <c r="E3777" i="1" s="1"/>
  <c r="E3776" i="1" a="1"/>
  <c r="E3776" i="1" s="1"/>
  <c r="E3775" i="1" a="1"/>
  <c r="E3775" i="1" s="1"/>
  <c r="E3774" i="1" a="1"/>
  <c r="E3774" i="1" s="1"/>
  <c r="E3773" i="1" a="1"/>
  <c r="E3773" i="1" s="1"/>
  <c r="E3772" i="1" a="1"/>
  <c r="E3772" i="1"/>
  <c r="E3771" i="1" a="1"/>
  <c r="E3771" i="1" s="1"/>
  <c r="E3770" i="1" a="1"/>
  <c r="E3770" i="1" s="1"/>
  <c r="E3769" i="1" a="1"/>
  <c r="E3769" i="1" s="1"/>
  <c r="E3768" i="1" a="1"/>
  <c r="E3768" i="1" s="1"/>
  <c r="E3767" i="1" a="1"/>
  <c r="E3767" i="1" s="1"/>
  <c r="E3766" i="1" a="1"/>
  <c r="E3766" i="1" s="1"/>
  <c r="E3765" i="1" a="1"/>
  <c r="E3765" i="1" s="1"/>
  <c r="E3764" i="1" a="1"/>
  <c r="E3764" i="1"/>
  <c r="E3763" i="1" a="1"/>
  <c r="E3763" i="1" s="1"/>
  <c r="E3762" i="1" a="1"/>
  <c r="E3762" i="1" s="1"/>
  <c r="E3761" i="1" a="1"/>
  <c r="E3761" i="1" s="1"/>
  <c r="E3760" i="1" a="1"/>
  <c r="E3760" i="1" s="1"/>
  <c r="E3759" i="1" a="1"/>
  <c r="E3759" i="1" s="1"/>
  <c r="E3758" i="1" a="1"/>
  <c r="E3758" i="1" s="1"/>
  <c r="E3757" i="1" a="1"/>
  <c r="E3757" i="1" s="1"/>
  <c r="E3756" i="1" a="1"/>
  <c r="E3756" i="1"/>
  <c r="E3755" i="1" a="1"/>
  <c r="E3755" i="1" s="1"/>
  <c r="E3754" i="1" a="1"/>
  <c r="E3754" i="1" s="1"/>
  <c r="E3753" i="1" a="1"/>
  <c r="E3753" i="1" s="1"/>
  <c r="E3752" i="1" a="1"/>
  <c r="E3752" i="1" s="1"/>
  <c r="E3751" i="1" a="1"/>
  <c r="E3751" i="1" s="1"/>
  <c r="E3750" i="1" a="1"/>
  <c r="E3750" i="1" s="1"/>
  <c r="E3749" i="1" a="1"/>
  <c r="E3749" i="1" s="1"/>
  <c r="E3748" i="1" a="1"/>
  <c r="E3748" i="1"/>
  <c r="E3747" i="1" a="1"/>
  <c r="E3747" i="1" s="1"/>
  <c r="E3746" i="1" a="1"/>
  <c r="E3746" i="1" s="1"/>
  <c r="E3745" i="1" a="1"/>
  <c r="E3745" i="1" s="1"/>
  <c r="E3744" i="1" a="1"/>
  <c r="E3744" i="1" s="1"/>
  <c r="E3743" i="1" a="1"/>
  <c r="E3743" i="1" s="1"/>
  <c r="E3742" i="1" a="1"/>
  <c r="E3742" i="1" s="1"/>
  <c r="E3741" i="1" a="1"/>
  <c r="E3741" i="1" s="1"/>
  <c r="E3740" i="1" a="1"/>
  <c r="E3740" i="1"/>
  <c r="E3739" i="1" a="1"/>
  <c r="E3739" i="1" s="1"/>
  <c r="E3738" i="1" a="1"/>
  <c r="E3738" i="1" s="1"/>
  <c r="E3737" i="1" a="1"/>
  <c r="E3737" i="1" s="1"/>
  <c r="E3736" i="1" a="1"/>
  <c r="E3736" i="1" s="1"/>
  <c r="E3735" i="1" a="1"/>
  <c r="E3735" i="1" s="1"/>
  <c r="E3734" i="1" a="1"/>
  <c r="E3734" i="1" s="1"/>
  <c r="E3733" i="1" a="1"/>
  <c r="E3733" i="1" s="1"/>
  <c r="E3732" i="1" a="1"/>
  <c r="E3732" i="1"/>
  <c r="E3731" i="1" a="1"/>
  <c r="E3731" i="1" s="1"/>
  <c r="E3730" i="1" a="1"/>
  <c r="E3730" i="1"/>
  <c r="E3729" i="1" a="1"/>
  <c r="E3729" i="1" s="1"/>
  <c r="E3728" i="1" a="1"/>
  <c r="E3728" i="1" s="1"/>
  <c r="E3727" i="1" a="1"/>
  <c r="E3727" i="1" s="1"/>
  <c r="E3726" i="1" a="1"/>
  <c r="E3726" i="1" s="1"/>
  <c r="E3725" i="1" a="1"/>
  <c r="E3725" i="1" s="1"/>
  <c r="E3724" i="1" a="1"/>
  <c r="E3724" i="1"/>
  <c r="E3723" i="1" a="1"/>
  <c r="E3723" i="1" s="1"/>
  <c r="E3722" i="1" a="1"/>
  <c r="E3722" i="1"/>
  <c r="E3721" i="1" a="1"/>
  <c r="E3721" i="1" s="1"/>
  <c r="E3720" i="1" a="1"/>
  <c r="E3720" i="1" s="1"/>
  <c r="E3719" i="1" a="1"/>
  <c r="E3719" i="1" s="1"/>
  <c r="E3718" i="1" a="1"/>
  <c r="E3718" i="1" s="1"/>
  <c r="E3717" i="1" a="1"/>
  <c r="E3717" i="1" s="1"/>
  <c r="E3716" i="1" a="1"/>
  <c r="E3716" i="1"/>
  <c r="E3715" i="1" a="1"/>
  <c r="E3715" i="1" s="1"/>
  <c r="E3714" i="1" a="1"/>
  <c r="E3714" i="1"/>
  <c r="E3713" i="1" a="1"/>
  <c r="E3713" i="1" s="1"/>
  <c r="E3712" i="1" a="1"/>
  <c r="E3712" i="1" s="1"/>
  <c r="E3711" i="1" a="1"/>
  <c r="E3711" i="1" s="1"/>
  <c r="E3710" i="1" a="1"/>
  <c r="E3710" i="1" s="1"/>
  <c r="E3709" i="1" a="1"/>
  <c r="E3709" i="1" s="1"/>
  <c r="E3708" i="1" a="1"/>
  <c r="E3708" i="1"/>
  <c r="E3707" i="1" a="1"/>
  <c r="E3707" i="1" s="1"/>
  <c r="E3706" i="1" a="1"/>
  <c r="E3706" i="1"/>
  <c r="E3705" i="1" a="1"/>
  <c r="E3705" i="1" s="1"/>
  <c r="E3704" i="1" a="1"/>
  <c r="E3704" i="1" s="1"/>
  <c r="E3703" i="1" a="1"/>
  <c r="E3703" i="1" s="1"/>
  <c r="E3702" i="1" a="1"/>
  <c r="E3702" i="1" s="1"/>
  <c r="E3701" i="1" a="1"/>
  <c r="E3701" i="1" s="1"/>
  <c r="E3700" i="1" a="1"/>
  <c r="E3700" i="1"/>
  <c r="E3699" i="1" a="1"/>
  <c r="E3699" i="1" s="1"/>
  <c r="E3698" i="1" a="1"/>
  <c r="E3698" i="1"/>
  <c r="E3697" i="1" a="1"/>
  <c r="E3697" i="1" s="1"/>
  <c r="E3696" i="1" a="1"/>
  <c r="E3696" i="1" s="1"/>
  <c r="E3695" i="1" a="1"/>
  <c r="E3695" i="1" s="1"/>
  <c r="E3694" i="1" a="1"/>
  <c r="E3694" i="1" s="1"/>
  <c r="E3693" i="1" a="1"/>
  <c r="E3693" i="1" s="1"/>
  <c r="E3692" i="1" a="1"/>
  <c r="E3692" i="1"/>
  <c r="E3691" i="1" a="1"/>
  <c r="E3691" i="1" s="1"/>
  <c r="E3690" i="1" a="1"/>
  <c r="E3690" i="1"/>
  <c r="E3689" i="1" a="1"/>
  <c r="E3689" i="1" s="1"/>
  <c r="E3688" i="1" a="1"/>
  <c r="E3688" i="1" s="1"/>
  <c r="E3687" i="1" a="1"/>
  <c r="E3687" i="1" s="1"/>
  <c r="E3686" i="1" a="1"/>
  <c r="E3686" i="1" s="1"/>
  <c r="E3685" i="1" a="1"/>
  <c r="E3685" i="1" s="1"/>
  <c r="E3684" i="1" a="1"/>
  <c r="E3684" i="1"/>
  <c r="E3683" i="1" a="1"/>
  <c r="E3683" i="1" s="1"/>
  <c r="E3682" i="1" a="1"/>
  <c r="E3682" i="1"/>
  <c r="E3681" i="1" a="1"/>
  <c r="E3681" i="1" s="1"/>
  <c r="E3680" i="1" a="1"/>
  <c r="E3680" i="1" s="1"/>
  <c r="E3679" i="1" a="1"/>
  <c r="E3679" i="1" s="1"/>
  <c r="E3678" i="1" a="1"/>
  <c r="E3678" i="1" s="1"/>
  <c r="E3677" i="1" a="1"/>
  <c r="E3677" i="1" s="1"/>
  <c r="E3676" i="1" a="1"/>
  <c r="E3676" i="1"/>
  <c r="E3675" i="1" a="1"/>
  <c r="E3675" i="1" s="1"/>
  <c r="E3674" i="1" a="1"/>
  <c r="E3674" i="1"/>
  <c r="E3673" i="1" a="1"/>
  <c r="E3673" i="1" s="1"/>
  <c r="E3672" i="1" a="1"/>
  <c r="E3672" i="1" s="1"/>
  <c r="E3671" i="1" a="1"/>
  <c r="E3671" i="1" s="1"/>
  <c r="E3670" i="1" a="1"/>
  <c r="E3670" i="1" s="1"/>
  <c r="E3669" i="1" a="1"/>
  <c r="E3669" i="1" s="1"/>
  <c r="E3668" i="1" a="1"/>
  <c r="E3668" i="1"/>
  <c r="E3667" i="1" a="1"/>
  <c r="E3667" i="1" s="1"/>
  <c r="E3666" i="1" a="1"/>
  <c r="E3666" i="1"/>
  <c r="E3665" i="1" a="1"/>
  <c r="E3665" i="1" s="1"/>
  <c r="E3664" i="1" a="1"/>
  <c r="E3664" i="1" s="1"/>
  <c r="E3663" i="1" a="1"/>
  <c r="E3663" i="1" s="1"/>
  <c r="E3662" i="1" a="1"/>
  <c r="E3662" i="1" s="1"/>
  <c r="E3661" i="1" a="1"/>
  <c r="E3661" i="1" s="1"/>
  <c r="E3660" i="1" a="1"/>
  <c r="E3660" i="1"/>
  <c r="E3659" i="1" a="1"/>
  <c r="E3659" i="1" s="1"/>
  <c r="E3658" i="1" a="1"/>
  <c r="E3658" i="1"/>
  <c r="E3657" i="1" a="1"/>
  <c r="E3657" i="1" s="1"/>
  <c r="E3656" i="1" a="1"/>
  <c r="E3656" i="1" s="1"/>
  <c r="E3655" i="1" a="1"/>
  <c r="E3655" i="1" s="1"/>
  <c r="E3654" i="1" a="1"/>
  <c r="E3654" i="1" s="1"/>
  <c r="E3653" i="1" a="1"/>
  <c r="E3653" i="1" s="1"/>
  <c r="E3652" i="1" a="1"/>
  <c r="E3652" i="1"/>
  <c r="E3651" i="1" a="1"/>
  <c r="E3651" i="1" s="1"/>
  <c r="E3650" i="1" a="1"/>
  <c r="E3650" i="1"/>
  <c r="E3649" i="1" a="1"/>
  <c r="E3649" i="1" s="1"/>
  <c r="E3648" i="1" a="1"/>
  <c r="E3648" i="1" s="1"/>
  <c r="E3647" i="1" a="1"/>
  <c r="E3647" i="1" s="1"/>
  <c r="E3646" i="1" a="1"/>
  <c r="E3646" i="1" s="1"/>
  <c r="E3645" i="1" a="1"/>
  <c r="E3645" i="1" s="1"/>
  <c r="E3644" i="1" a="1"/>
  <c r="E3644" i="1"/>
  <c r="E3643" i="1" a="1"/>
  <c r="E3643" i="1" s="1"/>
  <c r="E3642" i="1" a="1"/>
  <c r="E3642" i="1"/>
  <c r="E3641" i="1" a="1"/>
  <c r="E3641" i="1" s="1"/>
  <c r="E3640" i="1" a="1"/>
  <c r="E3640" i="1" s="1"/>
  <c r="E3639" i="1" a="1"/>
  <c r="E3639" i="1" s="1"/>
  <c r="E3638" i="1" a="1"/>
  <c r="E3638" i="1" s="1"/>
  <c r="E3637" i="1" a="1"/>
  <c r="E3637" i="1" s="1"/>
  <c r="E3636" i="1" a="1"/>
  <c r="E3636" i="1"/>
  <c r="E3635" i="1" a="1"/>
  <c r="E3635" i="1" s="1"/>
  <c r="E3634" i="1" a="1"/>
  <c r="E3634" i="1"/>
  <c r="E3633" i="1" a="1"/>
  <c r="E3633" i="1" s="1"/>
  <c r="E3632" i="1" a="1"/>
  <c r="E3632" i="1" s="1"/>
  <c r="E3631" i="1" a="1"/>
  <c r="E3631" i="1" s="1"/>
  <c r="E3630" i="1" a="1"/>
  <c r="E3630" i="1" s="1"/>
  <c r="E3629" i="1" a="1"/>
  <c r="E3629" i="1" s="1"/>
  <c r="E3628" i="1" a="1"/>
  <c r="E3628" i="1"/>
  <c r="E3627" i="1" a="1"/>
  <c r="E3627" i="1" s="1"/>
  <c r="E3626" i="1" a="1"/>
  <c r="E3626" i="1"/>
  <c r="E3625" i="1" a="1"/>
  <c r="E3625" i="1" s="1"/>
  <c r="E3624" i="1" a="1"/>
  <c r="E3624" i="1" s="1"/>
  <c r="F3624" i="1" s="1"/>
  <c r="E3623" i="1" a="1"/>
  <c r="E3623" i="1" s="1"/>
  <c r="E3622" i="1" a="1"/>
  <c r="E3622" i="1" s="1"/>
  <c r="E3621" i="1" a="1"/>
  <c r="E3621" i="1" s="1"/>
  <c r="E3620" i="1" a="1"/>
  <c r="E3620" i="1"/>
  <c r="E3619" i="1" a="1"/>
  <c r="E3619" i="1" s="1"/>
  <c r="E3618" i="1" a="1"/>
  <c r="E3618" i="1"/>
  <c r="E3617" i="1" a="1"/>
  <c r="E3617" i="1" s="1"/>
  <c r="E3616" i="1" a="1"/>
  <c r="E3616" i="1" s="1"/>
  <c r="E3615" i="1" a="1"/>
  <c r="E3615" i="1" s="1"/>
  <c r="E3614" i="1" a="1"/>
  <c r="E3614" i="1" s="1"/>
  <c r="E3613" i="1" a="1"/>
  <c r="E3613" i="1" s="1"/>
  <c r="E3612" i="1" a="1"/>
  <c r="E3612" i="1"/>
  <c r="E3611" i="1" a="1"/>
  <c r="E3611" i="1" s="1"/>
  <c r="E3610" i="1" a="1"/>
  <c r="E3610" i="1"/>
  <c r="E3609" i="1" a="1"/>
  <c r="E3609" i="1" s="1"/>
  <c r="E3608" i="1" a="1"/>
  <c r="E3608" i="1" s="1"/>
  <c r="E3607" i="1" a="1"/>
  <c r="E3607" i="1" s="1"/>
  <c r="E3606" i="1" a="1"/>
  <c r="E3606" i="1" s="1"/>
  <c r="E3605" i="1" a="1"/>
  <c r="E3605" i="1" s="1"/>
  <c r="E3604" i="1" a="1"/>
  <c r="E3604" i="1"/>
  <c r="E3603" i="1" a="1"/>
  <c r="E3603" i="1" s="1"/>
  <c r="E3602" i="1" a="1"/>
  <c r="E3602" i="1"/>
  <c r="E3601" i="1" a="1"/>
  <c r="E3601" i="1" s="1"/>
  <c r="E3600" i="1" a="1"/>
  <c r="E3600" i="1" s="1"/>
  <c r="E3599" i="1" a="1"/>
  <c r="E3599" i="1" s="1"/>
  <c r="E3598" i="1" a="1"/>
  <c r="E3598" i="1" s="1"/>
  <c r="E3597" i="1" a="1"/>
  <c r="E3597" i="1" s="1"/>
  <c r="E3596" i="1" a="1"/>
  <c r="E3596" i="1"/>
  <c r="E3595" i="1" a="1"/>
  <c r="E3595" i="1" s="1"/>
  <c r="E3594" i="1" a="1"/>
  <c r="E3594" i="1"/>
  <c r="E3593" i="1" a="1"/>
  <c r="E3593" i="1" s="1"/>
  <c r="E3592" i="1" a="1"/>
  <c r="E3592" i="1" s="1"/>
  <c r="E3591" i="1" a="1"/>
  <c r="E3591" i="1" s="1"/>
  <c r="E3590" i="1" a="1"/>
  <c r="E3590" i="1" s="1"/>
  <c r="E3589" i="1" a="1"/>
  <c r="E3589" i="1" s="1"/>
  <c r="E3588" i="1" a="1"/>
  <c r="E3588" i="1"/>
  <c r="E3587" i="1" a="1"/>
  <c r="E3587" i="1" s="1"/>
  <c r="E3586" i="1" a="1"/>
  <c r="E3586" i="1"/>
  <c r="E3585" i="1" a="1"/>
  <c r="E3585" i="1" s="1"/>
  <c r="E3584" i="1" a="1"/>
  <c r="E3584" i="1" s="1"/>
  <c r="E3583" i="1" a="1"/>
  <c r="E3583" i="1" s="1"/>
  <c r="E3582" i="1" a="1"/>
  <c r="E3582" i="1" s="1"/>
  <c r="E3581" i="1" a="1"/>
  <c r="E3581" i="1" s="1"/>
  <c r="E3580" i="1" a="1"/>
  <c r="E3580" i="1"/>
  <c r="E3579" i="1" a="1"/>
  <c r="E3579" i="1" s="1"/>
  <c r="E3578" i="1" a="1"/>
  <c r="E3578" i="1"/>
  <c r="E3577" i="1" a="1"/>
  <c r="E3577" i="1" s="1"/>
  <c r="E3576" i="1" a="1"/>
  <c r="E3576" i="1" s="1"/>
  <c r="E3575" i="1" a="1"/>
  <c r="E3575" i="1" s="1"/>
  <c r="E3574" i="1" a="1"/>
  <c r="E3574" i="1" s="1"/>
  <c r="E3573" i="1" a="1"/>
  <c r="E3573" i="1" s="1"/>
  <c r="E3572" i="1" a="1"/>
  <c r="E3572" i="1"/>
  <c r="E3571" i="1" a="1"/>
  <c r="E3571" i="1" s="1"/>
  <c r="E3570" i="1" a="1"/>
  <c r="E3570" i="1"/>
  <c r="E3569" i="1" a="1"/>
  <c r="E3569" i="1" s="1"/>
  <c r="E3568" i="1" a="1"/>
  <c r="E3568" i="1" s="1"/>
  <c r="E3567" i="1" a="1"/>
  <c r="E3567" i="1" s="1"/>
  <c r="E3566" i="1" a="1"/>
  <c r="E3566" i="1" s="1"/>
  <c r="E3565" i="1" a="1"/>
  <c r="E3565" i="1" s="1"/>
  <c r="E3564" i="1" a="1"/>
  <c r="E3564" i="1"/>
  <c r="E3563" i="1" a="1"/>
  <c r="E3563" i="1" s="1"/>
  <c r="E3562" i="1" a="1"/>
  <c r="E3562" i="1" s="1"/>
  <c r="E3561" i="1" a="1"/>
  <c r="E3561" i="1" s="1"/>
  <c r="E3560" i="1" a="1"/>
  <c r="E3560" i="1" s="1"/>
  <c r="E3559" i="1" a="1"/>
  <c r="E3559" i="1" s="1"/>
  <c r="E3558" i="1" a="1"/>
  <c r="E3558" i="1" s="1"/>
  <c r="E3557" i="1" a="1"/>
  <c r="E3557" i="1" s="1"/>
  <c r="E3556" i="1" a="1"/>
  <c r="E3556" i="1"/>
  <c r="E3555" i="1" a="1"/>
  <c r="E3555" i="1" s="1"/>
  <c r="E3554" i="1" a="1"/>
  <c r="E3554" i="1" s="1"/>
  <c r="E3553" i="1" a="1"/>
  <c r="E3553" i="1" s="1"/>
  <c r="E3552" i="1" a="1"/>
  <c r="E3552" i="1" s="1"/>
  <c r="E3551" i="1" a="1"/>
  <c r="E3551" i="1" s="1"/>
  <c r="E3550" i="1" a="1"/>
  <c r="E3550" i="1" s="1"/>
  <c r="E3549" i="1" a="1"/>
  <c r="E3549" i="1" s="1"/>
  <c r="E3548" i="1" a="1"/>
  <c r="E3548" i="1"/>
  <c r="E3547" i="1" a="1"/>
  <c r="E3547" i="1" s="1"/>
  <c r="E3546" i="1" a="1"/>
  <c r="E3546" i="1" s="1"/>
  <c r="E3545" i="1" a="1"/>
  <c r="E3545" i="1" s="1"/>
  <c r="F3545" i="1" s="1"/>
  <c r="E3544" i="1" a="1"/>
  <c r="E3544" i="1" s="1"/>
  <c r="E3543" i="1" a="1"/>
  <c r="E3543" i="1" s="1"/>
  <c r="E3542" i="1" a="1"/>
  <c r="E3542" i="1" s="1"/>
  <c r="E3541" i="1" a="1"/>
  <c r="E3541" i="1" s="1"/>
  <c r="E3540" i="1" a="1"/>
  <c r="E3540" i="1"/>
  <c r="E3539" i="1" a="1"/>
  <c r="E3539" i="1" s="1"/>
  <c r="E3538" i="1" a="1"/>
  <c r="E3538" i="1" s="1"/>
  <c r="E3537" i="1" a="1"/>
  <c r="E3537" i="1" s="1"/>
  <c r="E3536" i="1" a="1"/>
  <c r="E3536" i="1" s="1"/>
  <c r="E3535" i="1" a="1"/>
  <c r="E3535" i="1" s="1"/>
  <c r="E3534" i="1" a="1"/>
  <c r="E3534" i="1" s="1"/>
  <c r="F3534" i="1" s="1"/>
  <c r="E3533" i="1" a="1"/>
  <c r="E3533" i="1" s="1"/>
  <c r="E3532" i="1" a="1"/>
  <c r="E3532" i="1"/>
  <c r="E3531" i="1" a="1"/>
  <c r="E3531" i="1" s="1"/>
  <c r="E3530" i="1" a="1"/>
  <c r="E3530" i="1" s="1"/>
  <c r="E3529" i="1" a="1"/>
  <c r="E3529" i="1" s="1"/>
  <c r="E3528" i="1" a="1"/>
  <c r="E3528" i="1" s="1"/>
  <c r="E3527" i="1" a="1"/>
  <c r="E3527" i="1" s="1"/>
  <c r="E3526" i="1" a="1"/>
  <c r="E3526" i="1" s="1"/>
  <c r="E3525" i="1" a="1"/>
  <c r="E3525" i="1" s="1"/>
  <c r="E3524" i="1" a="1"/>
  <c r="E3524" i="1"/>
  <c r="E3523" i="1" a="1"/>
  <c r="E3523" i="1" s="1"/>
  <c r="E3522" i="1" a="1"/>
  <c r="E3522" i="1"/>
  <c r="E3521" i="1" a="1"/>
  <c r="E3521" i="1" s="1"/>
  <c r="E3520" i="1" a="1"/>
  <c r="E3520" i="1" s="1"/>
  <c r="E3519" i="1" a="1"/>
  <c r="E3519" i="1" s="1"/>
  <c r="E3518" i="1" a="1"/>
  <c r="E3518" i="1" s="1"/>
  <c r="E3517" i="1" a="1"/>
  <c r="E3517" i="1" s="1"/>
  <c r="E3516" i="1" a="1"/>
  <c r="E3516" i="1"/>
  <c r="E3515" i="1" a="1"/>
  <c r="E3515" i="1" s="1"/>
  <c r="E3514" i="1" a="1"/>
  <c r="E3514" i="1"/>
  <c r="E3513" i="1" a="1"/>
  <c r="E3513" i="1" s="1"/>
  <c r="E3512" i="1" a="1"/>
  <c r="E3512" i="1" s="1"/>
  <c r="E3511" i="1" a="1"/>
  <c r="E3511" i="1" s="1"/>
  <c r="E3510" i="1" a="1"/>
  <c r="E3510" i="1" s="1"/>
  <c r="E3509" i="1" a="1"/>
  <c r="E3509" i="1" s="1"/>
  <c r="E3508" i="1" a="1"/>
  <c r="E3508" i="1"/>
  <c r="E3507" i="1" a="1"/>
  <c r="E3507" i="1" s="1"/>
  <c r="E3506" i="1" a="1"/>
  <c r="E3506" i="1" s="1"/>
  <c r="E3505" i="1" a="1"/>
  <c r="E3505" i="1" s="1"/>
  <c r="E3504" i="1" a="1"/>
  <c r="E3504" i="1" s="1"/>
  <c r="E3503" i="1" a="1"/>
  <c r="E3503" i="1" s="1"/>
  <c r="E3502" i="1" a="1"/>
  <c r="E3502" i="1" s="1"/>
  <c r="E3501" i="1" a="1"/>
  <c r="E3501" i="1" s="1"/>
  <c r="E3500" i="1" a="1"/>
  <c r="E3500" i="1"/>
  <c r="E3499" i="1" a="1"/>
  <c r="E3499" i="1" s="1"/>
  <c r="E3498" i="1" a="1"/>
  <c r="E3498" i="1" s="1"/>
  <c r="E3497" i="1" a="1"/>
  <c r="E3497" i="1" s="1"/>
  <c r="F3497" i="1" s="1"/>
  <c r="E3496" i="1" a="1"/>
  <c r="E3496" i="1" s="1"/>
  <c r="E3495" i="1" a="1"/>
  <c r="E3495" i="1"/>
  <c r="E3494" i="1" a="1"/>
  <c r="E3494" i="1" s="1"/>
  <c r="E3493" i="1" a="1"/>
  <c r="E3493" i="1"/>
  <c r="E3492" i="1" a="1"/>
  <c r="E3492" i="1" s="1"/>
  <c r="E3491" i="1" a="1"/>
  <c r="E3491" i="1"/>
  <c r="E3490" i="1" a="1"/>
  <c r="E3490" i="1" s="1"/>
  <c r="E3489" i="1" a="1"/>
  <c r="E3489" i="1"/>
  <c r="F3489" i="1" s="1"/>
  <c r="E3488" i="1" a="1"/>
  <c r="E3488" i="1" s="1"/>
  <c r="E3487" i="1" a="1"/>
  <c r="E3487" i="1"/>
  <c r="E3486" i="1" a="1"/>
  <c r="E3486" i="1" s="1"/>
  <c r="E3485" i="1" a="1"/>
  <c r="E3485" i="1"/>
  <c r="E3484" i="1" a="1"/>
  <c r="E3484" i="1" s="1"/>
  <c r="E3483" i="1" a="1"/>
  <c r="E3483" i="1"/>
  <c r="E3482" i="1" a="1"/>
  <c r="E3482" i="1" s="1"/>
  <c r="E3481" i="1" a="1"/>
  <c r="E3481" i="1"/>
  <c r="F3481" i="1" s="1"/>
  <c r="E3480" i="1" a="1"/>
  <c r="E3480" i="1" s="1"/>
  <c r="E3479" i="1" a="1"/>
  <c r="E3479" i="1"/>
  <c r="E3478" i="1" a="1"/>
  <c r="E3478" i="1" s="1"/>
  <c r="E3477" i="1" a="1"/>
  <c r="E3477" i="1"/>
  <c r="E3476" i="1" a="1"/>
  <c r="E3476" i="1" s="1"/>
  <c r="E3475" i="1" a="1"/>
  <c r="E3475" i="1"/>
  <c r="E3474" i="1" a="1"/>
  <c r="E3474" i="1" s="1"/>
  <c r="E3473" i="1" a="1"/>
  <c r="E3473" i="1"/>
  <c r="F3473" i="1" s="1"/>
  <c r="E3472" i="1" a="1"/>
  <c r="E3472" i="1" s="1"/>
  <c r="E3471" i="1" a="1"/>
  <c r="E3471" i="1"/>
  <c r="E3470" i="1" a="1"/>
  <c r="E3470" i="1" s="1"/>
  <c r="F3470" i="1" s="1"/>
  <c r="E3469" i="1" a="1"/>
  <c r="E3469" i="1"/>
  <c r="E3468" i="1" a="1"/>
  <c r="E3468" i="1" s="1"/>
  <c r="E3467" i="1" a="1"/>
  <c r="E3467" i="1"/>
  <c r="E3466" i="1" a="1"/>
  <c r="E3466" i="1" s="1"/>
  <c r="E3465" i="1" a="1"/>
  <c r="E3465" i="1"/>
  <c r="F3465" i="1" s="1"/>
  <c r="E3464" i="1" a="1"/>
  <c r="E3464" i="1" s="1"/>
  <c r="E3463" i="1" a="1"/>
  <c r="E3463" i="1"/>
  <c r="E3462" i="1" a="1"/>
  <c r="E3462" i="1" s="1"/>
  <c r="E3461" i="1" a="1"/>
  <c r="E3461" i="1"/>
  <c r="E3460" i="1" a="1"/>
  <c r="E3460" i="1" s="1"/>
  <c r="E3459" i="1" a="1"/>
  <c r="E3459" i="1"/>
  <c r="E3458" i="1" a="1"/>
  <c r="E3458" i="1" s="1"/>
  <c r="E3457" i="1" a="1"/>
  <c r="E3457" i="1"/>
  <c r="E3456" i="1" a="1"/>
  <c r="E3456" i="1" s="1"/>
  <c r="E3455" i="1" a="1"/>
  <c r="E3455" i="1"/>
  <c r="E3454" i="1" a="1"/>
  <c r="E3454" i="1" s="1"/>
  <c r="E3453" i="1" a="1"/>
  <c r="E3453" i="1"/>
  <c r="E3452" i="1" a="1"/>
  <c r="E3452" i="1" s="1"/>
  <c r="E3451" i="1" a="1"/>
  <c r="E3451" i="1"/>
  <c r="E3450" i="1" a="1"/>
  <c r="E3450" i="1" s="1"/>
  <c r="E3449" i="1" a="1"/>
  <c r="E3449" i="1"/>
  <c r="F3449" i="1" s="1"/>
  <c r="E3448" i="1" a="1"/>
  <c r="E3448" i="1" s="1"/>
  <c r="E3447" i="1" a="1"/>
  <c r="E3447" i="1"/>
  <c r="E3446" i="1" a="1"/>
  <c r="E3446" i="1" s="1"/>
  <c r="F3446" i="1" s="1"/>
  <c r="E3445" i="1" a="1"/>
  <c r="E3445" i="1" s="1"/>
  <c r="E3444" i="1" a="1"/>
  <c r="E3444" i="1" s="1"/>
  <c r="E3443" i="1" a="1"/>
  <c r="E3443" i="1" s="1"/>
  <c r="E3442" i="1" a="1"/>
  <c r="E3442" i="1" s="1"/>
  <c r="E3441" i="1" a="1"/>
  <c r="E3441" i="1"/>
  <c r="E3440" i="1" a="1"/>
  <c r="E3440" i="1" s="1"/>
  <c r="E3439" i="1" a="1"/>
  <c r="E3439" i="1"/>
  <c r="E3438" i="1" a="1"/>
  <c r="E3438" i="1" s="1"/>
  <c r="E3437" i="1" a="1"/>
  <c r="E3437" i="1" s="1"/>
  <c r="E3436" i="1" a="1"/>
  <c r="E3436" i="1" s="1"/>
  <c r="E3435" i="1" a="1"/>
  <c r="E3435" i="1" s="1"/>
  <c r="E3434" i="1" a="1"/>
  <c r="E3434" i="1" s="1"/>
  <c r="E3433" i="1" a="1"/>
  <c r="E3433" i="1"/>
  <c r="E3432" i="1" a="1"/>
  <c r="E3432" i="1" s="1"/>
  <c r="E3431" i="1" a="1"/>
  <c r="E3431" i="1"/>
  <c r="E3430" i="1" a="1"/>
  <c r="E3430" i="1" s="1"/>
  <c r="E3429" i="1" a="1"/>
  <c r="E3429" i="1" s="1"/>
  <c r="E3428" i="1" a="1"/>
  <c r="E3428" i="1" s="1"/>
  <c r="E3427" i="1" a="1"/>
  <c r="E3427" i="1" s="1"/>
  <c r="E3426" i="1" a="1"/>
  <c r="E3426" i="1" s="1"/>
  <c r="E3425" i="1" a="1"/>
  <c r="E3425" i="1"/>
  <c r="E3424" i="1" a="1"/>
  <c r="E3424" i="1" s="1"/>
  <c r="E3423" i="1" a="1"/>
  <c r="E3423" i="1"/>
  <c r="E3422" i="1" a="1"/>
  <c r="E3422" i="1" s="1"/>
  <c r="E3421" i="1" a="1"/>
  <c r="E3421" i="1" s="1"/>
  <c r="E3420" i="1" a="1"/>
  <c r="E3420" i="1" s="1"/>
  <c r="E3419" i="1" a="1"/>
  <c r="E3419" i="1" s="1"/>
  <c r="E3418" i="1" a="1"/>
  <c r="E3418" i="1" s="1"/>
  <c r="E3417" i="1" a="1"/>
  <c r="E3417" i="1"/>
  <c r="F3417" i="1" s="1"/>
  <c r="E3416" i="1" a="1"/>
  <c r="E3416" i="1" s="1"/>
  <c r="E3415" i="1" a="1"/>
  <c r="E3415" i="1"/>
  <c r="E3414" i="1" a="1"/>
  <c r="E3414" i="1" s="1"/>
  <c r="E3413" i="1" a="1"/>
  <c r="E3413" i="1" s="1"/>
  <c r="E3412" i="1" a="1"/>
  <c r="E3412" i="1" s="1"/>
  <c r="E3411" i="1" a="1"/>
  <c r="E3411" i="1" s="1"/>
  <c r="E3410" i="1" a="1"/>
  <c r="E3410" i="1" s="1"/>
  <c r="E3409" i="1" a="1"/>
  <c r="E3409" i="1"/>
  <c r="E3408" i="1" a="1"/>
  <c r="E3408" i="1" s="1"/>
  <c r="E3407" i="1" a="1"/>
  <c r="E3407" i="1"/>
  <c r="E3406" i="1" a="1"/>
  <c r="E3406" i="1" s="1"/>
  <c r="E3405" i="1" a="1"/>
  <c r="E3405" i="1" s="1"/>
  <c r="E3404" i="1" a="1"/>
  <c r="E3404" i="1" s="1"/>
  <c r="E3403" i="1" a="1"/>
  <c r="E3403" i="1" s="1"/>
  <c r="E3402" i="1" a="1"/>
  <c r="E3402" i="1" s="1"/>
  <c r="E3401" i="1" a="1"/>
  <c r="E3401" i="1"/>
  <c r="E3400" i="1" a="1"/>
  <c r="E3400" i="1" s="1"/>
  <c r="E3399" i="1" a="1"/>
  <c r="E3399" i="1"/>
  <c r="E3398" i="1" a="1"/>
  <c r="E3398" i="1" s="1"/>
  <c r="F3398" i="1" s="1"/>
  <c r="E3397" i="1" a="1"/>
  <c r="E3397" i="1" s="1"/>
  <c r="E3396" i="1" a="1"/>
  <c r="E3396" i="1" s="1"/>
  <c r="E3395" i="1" a="1"/>
  <c r="E3395" i="1" s="1"/>
  <c r="E3394" i="1" a="1"/>
  <c r="E3394" i="1" s="1"/>
  <c r="E3393" i="1" a="1"/>
  <c r="E3393" i="1"/>
  <c r="E3392" i="1" a="1"/>
  <c r="E3392" i="1" s="1"/>
  <c r="E3391" i="1" a="1"/>
  <c r="E3391" i="1"/>
  <c r="E3390" i="1" a="1"/>
  <c r="E3390" i="1" s="1"/>
  <c r="E3389" i="1" a="1"/>
  <c r="E3389" i="1" s="1"/>
  <c r="E3388" i="1" a="1"/>
  <c r="E3388" i="1" s="1"/>
  <c r="E3387" i="1" a="1"/>
  <c r="E3387" i="1" s="1"/>
  <c r="E3386" i="1" a="1"/>
  <c r="E3386" i="1" s="1"/>
  <c r="E3385" i="1" a="1"/>
  <c r="E3385" i="1"/>
  <c r="F3385" i="1" s="1"/>
  <c r="E3384" i="1" a="1"/>
  <c r="E3384" i="1" s="1"/>
  <c r="E3383" i="1" a="1"/>
  <c r="E3383" i="1"/>
  <c r="E3382" i="1" a="1"/>
  <c r="E3382" i="1" s="1"/>
  <c r="E3381" i="1" a="1"/>
  <c r="E3381" i="1" s="1"/>
  <c r="E3380" i="1" a="1"/>
  <c r="E3380" i="1" s="1"/>
  <c r="E3379" i="1" a="1"/>
  <c r="E3379" i="1" s="1"/>
  <c r="E3378" i="1" a="1"/>
  <c r="E3378" i="1" s="1"/>
  <c r="E3377" i="1" a="1"/>
  <c r="E3377" i="1"/>
  <c r="E3376" i="1" a="1"/>
  <c r="E3376" i="1" s="1"/>
  <c r="E3375" i="1" a="1"/>
  <c r="E3375" i="1"/>
  <c r="E3374" i="1" a="1"/>
  <c r="E3374" i="1" s="1"/>
  <c r="E3373" i="1" a="1"/>
  <c r="E3373" i="1" s="1"/>
  <c r="E3372" i="1" a="1"/>
  <c r="E3372" i="1" s="1"/>
  <c r="E3371" i="1" a="1"/>
  <c r="E3371" i="1" s="1"/>
  <c r="E3370" i="1" a="1"/>
  <c r="E3370" i="1" s="1"/>
  <c r="E3369" i="1" a="1"/>
  <c r="E3369" i="1"/>
  <c r="E3368" i="1" a="1"/>
  <c r="E3368" i="1" s="1"/>
  <c r="E3367" i="1" a="1"/>
  <c r="E3367" i="1"/>
  <c r="E3366" i="1" a="1"/>
  <c r="E3366" i="1" s="1"/>
  <c r="E3365" i="1" a="1"/>
  <c r="E3365" i="1" s="1"/>
  <c r="E3364" i="1" a="1"/>
  <c r="E3364" i="1" s="1"/>
  <c r="E3363" i="1" a="1"/>
  <c r="E3363" i="1" s="1"/>
  <c r="E3362" i="1" a="1"/>
  <c r="E3362" i="1" s="1"/>
  <c r="E3361" i="1" a="1"/>
  <c r="E3361" i="1"/>
  <c r="E3360" i="1" a="1"/>
  <c r="E3360" i="1" s="1"/>
  <c r="E3359" i="1" a="1"/>
  <c r="E3359" i="1"/>
  <c r="E3358" i="1" a="1"/>
  <c r="E3358" i="1" s="1"/>
  <c r="E3357" i="1" a="1"/>
  <c r="E3357" i="1" s="1"/>
  <c r="E3356" i="1" a="1"/>
  <c r="E3356" i="1" s="1"/>
  <c r="E3355" i="1" a="1"/>
  <c r="E3355" i="1" s="1"/>
  <c r="E3354" i="1" a="1"/>
  <c r="E3354" i="1" s="1"/>
  <c r="E3353" i="1" a="1"/>
  <c r="E3353" i="1"/>
  <c r="F3353" i="1" s="1"/>
  <c r="E3352" i="1" a="1"/>
  <c r="E3352" i="1" s="1"/>
  <c r="E3351" i="1" a="1"/>
  <c r="E3351" i="1"/>
  <c r="E3350" i="1" a="1"/>
  <c r="E3350" i="1" s="1"/>
  <c r="E3349" i="1" a="1"/>
  <c r="E3349" i="1" s="1"/>
  <c r="E3348" i="1" a="1"/>
  <c r="E3348" i="1" s="1"/>
  <c r="E3347" i="1" a="1"/>
  <c r="E3347" i="1" s="1"/>
  <c r="E3346" i="1" a="1"/>
  <c r="E3346" i="1" s="1"/>
  <c r="E3345" i="1" a="1"/>
  <c r="E3345" i="1"/>
  <c r="E3344" i="1" a="1"/>
  <c r="E3344" i="1" s="1"/>
  <c r="E3343" i="1" a="1"/>
  <c r="E3343" i="1"/>
  <c r="E3342" i="1" a="1"/>
  <c r="E3342" i="1" s="1"/>
  <c r="E3341" i="1" a="1"/>
  <c r="E3341" i="1" s="1"/>
  <c r="E3340" i="1" a="1"/>
  <c r="E3340" i="1" s="1"/>
  <c r="E3339" i="1" a="1"/>
  <c r="E3339" i="1" s="1"/>
  <c r="E3338" i="1" a="1"/>
  <c r="E3338" i="1" s="1"/>
  <c r="E3337" i="1" a="1"/>
  <c r="E3337" i="1"/>
  <c r="E3336" i="1" a="1"/>
  <c r="E3336" i="1" s="1"/>
  <c r="E3335" i="1" a="1"/>
  <c r="E3335" i="1"/>
  <c r="E3334" i="1" a="1"/>
  <c r="E3334" i="1" s="1"/>
  <c r="F3334" i="1" s="1"/>
  <c r="E3333" i="1" a="1"/>
  <c r="E3333" i="1"/>
  <c r="E3332" i="1" a="1"/>
  <c r="E3332" i="1" s="1"/>
  <c r="E3331" i="1" a="1"/>
  <c r="E3331" i="1" s="1"/>
  <c r="F3331" i="1" s="1"/>
  <c r="E3330" i="1" a="1"/>
  <c r="E3330" i="1" s="1"/>
  <c r="E3329" i="1" a="1"/>
  <c r="E3329" i="1"/>
  <c r="E3328" i="1" a="1"/>
  <c r="E3328" i="1" s="1"/>
  <c r="E3327" i="1" a="1"/>
  <c r="E3327" i="1"/>
  <c r="E3326" i="1" a="1"/>
  <c r="E3326" i="1" s="1"/>
  <c r="E3325" i="1" a="1"/>
  <c r="E3325" i="1"/>
  <c r="E3324" i="1" a="1"/>
  <c r="E3324" i="1" s="1"/>
  <c r="E3323" i="1" a="1"/>
  <c r="E3323" i="1" s="1"/>
  <c r="E3322" i="1" a="1"/>
  <c r="E3322" i="1" s="1"/>
  <c r="E3321" i="1" a="1"/>
  <c r="E3321" i="1"/>
  <c r="E3320" i="1" a="1"/>
  <c r="E3320" i="1" s="1"/>
  <c r="E3319" i="1" a="1"/>
  <c r="E3319" i="1"/>
  <c r="E3318" i="1" a="1"/>
  <c r="E3318" i="1" s="1"/>
  <c r="E3317" i="1" a="1"/>
  <c r="E3317" i="1"/>
  <c r="E3316" i="1" a="1"/>
  <c r="E3316" i="1" s="1"/>
  <c r="E3315" i="1" a="1"/>
  <c r="E3315" i="1" s="1"/>
  <c r="E3314" i="1" a="1"/>
  <c r="E3314" i="1" s="1"/>
  <c r="E3313" i="1" a="1"/>
  <c r="E3313" i="1"/>
  <c r="E3312" i="1" a="1"/>
  <c r="E3312" i="1" s="1"/>
  <c r="E3311" i="1" a="1"/>
  <c r="E3311" i="1"/>
  <c r="E3310" i="1" a="1"/>
  <c r="E3310" i="1" s="1"/>
  <c r="E3309" i="1" a="1"/>
  <c r="E3309" i="1"/>
  <c r="E3308" i="1" a="1"/>
  <c r="E3308" i="1" s="1"/>
  <c r="E3307" i="1" a="1"/>
  <c r="E3307" i="1" s="1"/>
  <c r="E3306" i="1" a="1"/>
  <c r="E3306" i="1" s="1"/>
  <c r="E3305" i="1" a="1"/>
  <c r="E3305" i="1"/>
  <c r="E3304" i="1" a="1"/>
  <c r="E3304" i="1" s="1"/>
  <c r="E3303" i="1" a="1"/>
  <c r="E3303" i="1"/>
  <c r="E3302" i="1" a="1"/>
  <c r="E3302" i="1" s="1"/>
  <c r="F3302" i="1" s="1"/>
  <c r="E3301" i="1" a="1"/>
  <c r="E3301" i="1"/>
  <c r="E3300" i="1" a="1"/>
  <c r="E3300" i="1" s="1"/>
  <c r="E3299" i="1" a="1"/>
  <c r="E3299" i="1" s="1"/>
  <c r="E3298" i="1" a="1"/>
  <c r="E3298" i="1" s="1"/>
  <c r="E3297" i="1" a="1"/>
  <c r="E3297" i="1"/>
  <c r="E3296" i="1" a="1"/>
  <c r="E3296" i="1" s="1"/>
  <c r="E3295" i="1" a="1"/>
  <c r="E3295" i="1"/>
  <c r="E3294" i="1" a="1"/>
  <c r="E3294" i="1" s="1"/>
  <c r="E3293" i="1" a="1"/>
  <c r="E3293" i="1"/>
  <c r="E3292" i="1" a="1"/>
  <c r="E3292" i="1" s="1"/>
  <c r="E3291" i="1" a="1"/>
  <c r="E3291" i="1" s="1"/>
  <c r="E3290" i="1" a="1"/>
  <c r="E3290" i="1" s="1"/>
  <c r="E3289" i="1" a="1"/>
  <c r="E3289" i="1"/>
  <c r="E3288" i="1" a="1"/>
  <c r="E3288" i="1" s="1"/>
  <c r="E3287" i="1" a="1"/>
  <c r="E3287" i="1"/>
  <c r="E3286" i="1" a="1"/>
  <c r="E3286" i="1" s="1"/>
  <c r="E3285" i="1" a="1"/>
  <c r="E3285" i="1"/>
  <c r="E3284" i="1" a="1"/>
  <c r="E3284" i="1" s="1"/>
  <c r="E3283" i="1" a="1"/>
  <c r="E3283" i="1" s="1"/>
  <c r="E3282" i="1" a="1"/>
  <c r="E3282" i="1" s="1"/>
  <c r="E3281" i="1" a="1"/>
  <c r="E3281" i="1"/>
  <c r="E3280" i="1" a="1"/>
  <c r="E3280" i="1" s="1"/>
  <c r="E3279" i="1" a="1"/>
  <c r="E3279" i="1"/>
  <c r="E3278" i="1" a="1"/>
  <c r="E3278" i="1" s="1"/>
  <c r="E3277" i="1" a="1"/>
  <c r="E3277" i="1"/>
  <c r="E3276" i="1" a="1"/>
  <c r="E3276" i="1" s="1"/>
  <c r="E3275" i="1" a="1"/>
  <c r="E3275" i="1" s="1"/>
  <c r="E3274" i="1" a="1"/>
  <c r="E3274" i="1" s="1"/>
  <c r="E3273" i="1" a="1"/>
  <c r="E3273" i="1"/>
  <c r="E3272" i="1" a="1"/>
  <c r="E3272" i="1" s="1"/>
  <c r="E3271" i="1" a="1"/>
  <c r="E3271" i="1"/>
  <c r="E3270" i="1" a="1"/>
  <c r="E3270" i="1" s="1"/>
  <c r="E3269" i="1" a="1"/>
  <c r="E3269" i="1"/>
  <c r="E3268" i="1" a="1"/>
  <c r="E3268" i="1" s="1"/>
  <c r="E3267" i="1" a="1"/>
  <c r="E3267" i="1" s="1"/>
  <c r="E3266" i="1" a="1"/>
  <c r="E3266" i="1" s="1"/>
  <c r="E3265" i="1" a="1"/>
  <c r="E3265" i="1"/>
  <c r="E3264" i="1" a="1"/>
  <c r="E3264" i="1" s="1"/>
  <c r="E3263" i="1" a="1"/>
  <c r="E3263" i="1"/>
  <c r="E3262" i="1" a="1"/>
  <c r="E3262" i="1" s="1"/>
  <c r="E3261" i="1" a="1"/>
  <c r="E3261" i="1"/>
  <c r="E3260" i="1" a="1"/>
  <c r="E3260" i="1" s="1"/>
  <c r="E3259" i="1" a="1"/>
  <c r="E3259" i="1" s="1"/>
  <c r="E3258" i="1" a="1"/>
  <c r="E3258" i="1" s="1"/>
  <c r="E3257" i="1" a="1"/>
  <c r="E3257" i="1"/>
  <c r="E3256" i="1" a="1"/>
  <c r="E3256" i="1" s="1"/>
  <c r="E3255" i="1" a="1"/>
  <c r="E3255" i="1"/>
  <c r="E3254" i="1" a="1"/>
  <c r="E3254" i="1" s="1"/>
  <c r="E3253" i="1" a="1"/>
  <c r="E3253" i="1"/>
  <c r="E3252" i="1" a="1"/>
  <c r="E3252" i="1" s="1"/>
  <c r="E3251" i="1" a="1"/>
  <c r="E3251" i="1" s="1"/>
  <c r="E3250" i="1" a="1"/>
  <c r="E3250" i="1" s="1"/>
  <c r="E3249" i="1" a="1"/>
  <c r="E3249" i="1"/>
  <c r="E3248" i="1" a="1"/>
  <c r="E3248" i="1" s="1"/>
  <c r="E3247" i="1" a="1"/>
  <c r="E3247" i="1"/>
  <c r="E3246" i="1" a="1"/>
  <c r="E3246" i="1" s="1"/>
  <c r="E3245" i="1" a="1"/>
  <c r="E3245" i="1"/>
  <c r="E3244" i="1" a="1"/>
  <c r="E3244" i="1" s="1"/>
  <c r="E3243" i="1" a="1"/>
  <c r="E3243" i="1" s="1"/>
  <c r="E3242" i="1" a="1"/>
  <c r="E3242" i="1" s="1"/>
  <c r="E3241" i="1" a="1"/>
  <c r="E3241" i="1"/>
  <c r="F3241" i="1" s="1"/>
  <c r="E3240" i="1" a="1"/>
  <c r="E3240" i="1" s="1"/>
  <c r="E3239" i="1" a="1"/>
  <c r="E3239" i="1"/>
  <c r="E3238" i="1" a="1"/>
  <c r="E3238" i="1" s="1"/>
  <c r="F3238" i="1" s="1"/>
  <c r="E3237" i="1" a="1"/>
  <c r="E3237" i="1"/>
  <c r="E3236" i="1" a="1"/>
  <c r="E3236" i="1" s="1"/>
  <c r="E3235" i="1" a="1"/>
  <c r="E3235" i="1" s="1"/>
  <c r="E3234" i="1" a="1"/>
  <c r="E3234" i="1" s="1"/>
  <c r="E3233" i="1" a="1"/>
  <c r="E3233" i="1"/>
  <c r="E3232" i="1" a="1"/>
  <c r="E3232" i="1" s="1"/>
  <c r="E3231" i="1" a="1"/>
  <c r="E3231" i="1"/>
  <c r="E3230" i="1" a="1"/>
  <c r="E3230" i="1" s="1"/>
  <c r="E3229" i="1" a="1"/>
  <c r="E3229" i="1"/>
  <c r="E3228" i="1" a="1"/>
  <c r="E3228" i="1" s="1"/>
  <c r="E3227" i="1" a="1"/>
  <c r="E3227" i="1" s="1"/>
  <c r="E3226" i="1" a="1"/>
  <c r="E3226" i="1" s="1"/>
  <c r="E3225" i="1" a="1"/>
  <c r="E3225" i="1"/>
  <c r="E3224" i="1" a="1"/>
  <c r="E3224" i="1" s="1"/>
  <c r="E3223" i="1" a="1"/>
  <c r="E3223" i="1"/>
  <c r="E3222" i="1" a="1"/>
  <c r="E3222" i="1" s="1"/>
  <c r="E3221" i="1" a="1"/>
  <c r="E3221" i="1"/>
  <c r="E3220" i="1" a="1"/>
  <c r="E3220" i="1" s="1"/>
  <c r="E3219" i="1" a="1"/>
  <c r="E3219" i="1" s="1"/>
  <c r="E3218" i="1" a="1"/>
  <c r="E3218" i="1" s="1"/>
  <c r="E3217" i="1" a="1"/>
  <c r="E3217" i="1"/>
  <c r="E3216" i="1" a="1"/>
  <c r="E3216" i="1" s="1"/>
  <c r="E3215" i="1" a="1"/>
  <c r="E3215" i="1"/>
  <c r="E3214" i="1" a="1"/>
  <c r="E3214" i="1" s="1"/>
  <c r="E3213" i="1" a="1"/>
  <c r="E3213" i="1"/>
  <c r="E3212" i="1" a="1"/>
  <c r="E3212" i="1" s="1"/>
  <c r="E3211" i="1" a="1"/>
  <c r="E3211" i="1" s="1"/>
  <c r="E3210" i="1" a="1"/>
  <c r="E3210" i="1" s="1"/>
  <c r="E3209" i="1" a="1"/>
  <c r="E3209" i="1"/>
  <c r="E3208" i="1" a="1"/>
  <c r="E3208" i="1" s="1"/>
  <c r="E3207" i="1" a="1"/>
  <c r="E3207" i="1"/>
  <c r="E3206" i="1" a="1"/>
  <c r="E3206" i="1" s="1"/>
  <c r="E3205" i="1" a="1"/>
  <c r="E3205" i="1"/>
  <c r="E3204" i="1" a="1"/>
  <c r="E3204" i="1" s="1"/>
  <c r="E3203" i="1" a="1"/>
  <c r="E3203" i="1" s="1"/>
  <c r="E3202" i="1" a="1"/>
  <c r="E3202" i="1" s="1"/>
  <c r="E3201" i="1" a="1"/>
  <c r="E3201" i="1"/>
  <c r="E3200" i="1" a="1"/>
  <c r="E3200" i="1" s="1"/>
  <c r="E3199" i="1" a="1"/>
  <c r="E3199" i="1"/>
  <c r="E3198" i="1" a="1"/>
  <c r="E3198" i="1" s="1"/>
  <c r="E3197" i="1" a="1"/>
  <c r="E3197" i="1"/>
  <c r="E3196" i="1" a="1"/>
  <c r="E3196" i="1" s="1"/>
  <c r="E3195" i="1" a="1"/>
  <c r="E3195" i="1" s="1"/>
  <c r="E3194" i="1" a="1"/>
  <c r="E3194" i="1" s="1"/>
  <c r="E3193" i="1" a="1"/>
  <c r="E3193" i="1"/>
  <c r="E3192" i="1" a="1"/>
  <c r="E3192" i="1" s="1"/>
  <c r="E3191" i="1" a="1"/>
  <c r="E3191" i="1"/>
  <c r="E3190" i="1" a="1"/>
  <c r="E3190" i="1" s="1"/>
  <c r="E3189" i="1" a="1"/>
  <c r="E3189" i="1"/>
  <c r="E3188" i="1" a="1"/>
  <c r="E3188" i="1" s="1"/>
  <c r="E3187" i="1" a="1"/>
  <c r="E3187" i="1" s="1"/>
  <c r="E3186" i="1" a="1"/>
  <c r="E3186" i="1" s="1"/>
  <c r="E3185" i="1" a="1"/>
  <c r="E3185" i="1"/>
  <c r="E3184" i="1" a="1"/>
  <c r="E3184" i="1" s="1"/>
  <c r="E3183" i="1" a="1"/>
  <c r="E3183" i="1"/>
  <c r="E3182" i="1" a="1"/>
  <c r="E3182" i="1" s="1"/>
  <c r="E3181" i="1" a="1"/>
  <c r="E3181" i="1"/>
  <c r="E3180" i="1" a="1"/>
  <c r="E3180" i="1" s="1"/>
  <c r="E3179" i="1" a="1"/>
  <c r="E3179" i="1" s="1"/>
  <c r="E3178" i="1" a="1"/>
  <c r="E3178" i="1" s="1"/>
  <c r="E3177" i="1" a="1"/>
  <c r="E3177" i="1"/>
  <c r="E3176" i="1" a="1"/>
  <c r="E3176" i="1" s="1"/>
  <c r="E3175" i="1" a="1"/>
  <c r="E3175" i="1"/>
  <c r="E3174" i="1" a="1"/>
  <c r="E3174" i="1" s="1"/>
  <c r="F3174" i="1" s="1"/>
  <c r="E3173" i="1" a="1"/>
  <c r="E3173" i="1"/>
  <c r="E3172" i="1" a="1"/>
  <c r="E3172" i="1" s="1"/>
  <c r="E3171" i="1" a="1"/>
  <c r="E3171" i="1" s="1"/>
  <c r="E3170" i="1" a="1"/>
  <c r="E3170" i="1" s="1"/>
  <c r="E3169" i="1" a="1"/>
  <c r="E3169" i="1"/>
  <c r="E3168" i="1" a="1"/>
  <c r="E3168" i="1" s="1"/>
  <c r="E3167" i="1" a="1"/>
  <c r="E3167" i="1"/>
  <c r="E3166" i="1" a="1"/>
  <c r="E3166" i="1" s="1"/>
  <c r="E3165" i="1" a="1"/>
  <c r="E3165" i="1"/>
  <c r="E3164" i="1" a="1"/>
  <c r="E3164" i="1" s="1"/>
  <c r="E3163" i="1" a="1"/>
  <c r="E3163" i="1" s="1"/>
  <c r="E3162" i="1" a="1"/>
  <c r="E3162" i="1" s="1"/>
  <c r="E3161" i="1" a="1"/>
  <c r="E3161" i="1"/>
  <c r="E3160" i="1" a="1"/>
  <c r="E3160" i="1" s="1"/>
  <c r="E3159" i="1" a="1"/>
  <c r="E3159" i="1"/>
  <c r="E3158" i="1" a="1"/>
  <c r="E3158" i="1" s="1"/>
  <c r="E3157" i="1" a="1"/>
  <c r="E3157" i="1"/>
  <c r="E3156" i="1" a="1"/>
  <c r="E3156" i="1" s="1"/>
  <c r="E3155" i="1" a="1"/>
  <c r="E3155" i="1" s="1"/>
  <c r="E3154" i="1" a="1"/>
  <c r="E3154" i="1" s="1"/>
  <c r="E3153" i="1" a="1"/>
  <c r="E3153" i="1"/>
  <c r="E3152" i="1" a="1"/>
  <c r="E3152" i="1" s="1"/>
  <c r="E3151" i="1" a="1"/>
  <c r="E3151" i="1"/>
  <c r="E3150" i="1" a="1"/>
  <c r="E3150" i="1" s="1"/>
  <c r="E3149" i="1" a="1"/>
  <c r="E3149" i="1"/>
  <c r="E3148" i="1" a="1"/>
  <c r="E3148" i="1" s="1"/>
  <c r="E3147" i="1" a="1"/>
  <c r="E3147" i="1" s="1"/>
  <c r="E3146" i="1" a="1"/>
  <c r="E3146" i="1" s="1"/>
  <c r="E3145" i="1" a="1"/>
  <c r="E3145" i="1"/>
  <c r="F3145" i="1" s="1"/>
  <c r="E3144" i="1" a="1"/>
  <c r="E3144" i="1" s="1"/>
  <c r="E3143" i="1" a="1"/>
  <c r="E3143" i="1"/>
  <c r="E3142" i="1" a="1"/>
  <c r="E3142" i="1" s="1"/>
  <c r="F3142" i="1" s="1"/>
  <c r="E3141" i="1" a="1"/>
  <c r="E3141" i="1"/>
  <c r="E3140" i="1" a="1"/>
  <c r="E3140" i="1" s="1"/>
  <c r="E3139" i="1" a="1"/>
  <c r="E3139" i="1" s="1"/>
  <c r="F3139" i="1" s="1"/>
  <c r="E3138" i="1" a="1"/>
  <c r="E3138" i="1" s="1"/>
  <c r="E3137" i="1" a="1"/>
  <c r="E3137" i="1"/>
  <c r="E3136" i="1" a="1"/>
  <c r="E3136" i="1" s="1"/>
  <c r="E3135" i="1" a="1"/>
  <c r="E3135" i="1"/>
  <c r="E3134" i="1" a="1"/>
  <c r="E3134" i="1" s="1"/>
  <c r="E3133" i="1" a="1"/>
  <c r="E3133" i="1"/>
  <c r="E3132" i="1" a="1"/>
  <c r="E3132" i="1" s="1"/>
  <c r="E3131" i="1" a="1"/>
  <c r="E3131" i="1" s="1"/>
  <c r="E3130" i="1" a="1"/>
  <c r="E3130" i="1" s="1"/>
  <c r="E3129" i="1" a="1"/>
  <c r="E3129" i="1"/>
  <c r="E3128" i="1" a="1"/>
  <c r="E3128" i="1" s="1"/>
  <c r="E3127" i="1" a="1"/>
  <c r="E3127" i="1"/>
  <c r="E3126" i="1" a="1"/>
  <c r="E3126" i="1" s="1"/>
  <c r="E3125" i="1" a="1"/>
  <c r="E3125" i="1"/>
  <c r="E3124" i="1" a="1"/>
  <c r="E3124" i="1" s="1"/>
  <c r="E3123" i="1" a="1"/>
  <c r="E3123" i="1" s="1"/>
  <c r="E3122" i="1" a="1"/>
  <c r="E3122" i="1" s="1"/>
  <c r="E3121" i="1" a="1"/>
  <c r="E3121" i="1" s="1"/>
  <c r="E3120" i="1" a="1"/>
  <c r="E3120" i="1" s="1"/>
  <c r="E3119" i="1" a="1"/>
  <c r="E3119" i="1"/>
  <c r="E3118" i="1" a="1"/>
  <c r="E3118" i="1" s="1"/>
  <c r="E3117" i="1" a="1"/>
  <c r="E3117" i="1"/>
  <c r="E3116" i="1" a="1"/>
  <c r="E3116" i="1" s="1"/>
  <c r="E3115" i="1" a="1"/>
  <c r="E3115" i="1" s="1"/>
  <c r="E3114" i="1" a="1"/>
  <c r="E3114" i="1" s="1"/>
  <c r="E3113" i="1" a="1"/>
  <c r="E3113" i="1"/>
  <c r="E3112" i="1" a="1"/>
  <c r="E3112" i="1" s="1"/>
  <c r="E3111" i="1" a="1"/>
  <c r="E3111" i="1"/>
  <c r="E3110" i="1" a="1"/>
  <c r="E3110" i="1" s="1"/>
  <c r="E3109" i="1" a="1"/>
  <c r="E3109" i="1"/>
  <c r="E3108" i="1" a="1"/>
  <c r="E3108" i="1" s="1"/>
  <c r="E3107" i="1" a="1"/>
  <c r="E3107" i="1" s="1"/>
  <c r="E3106" i="1" a="1"/>
  <c r="E3106" i="1" s="1"/>
  <c r="E3105" i="1" a="1"/>
  <c r="E3105" i="1" s="1"/>
  <c r="E3104" i="1" a="1"/>
  <c r="E3104" i="1" s="1"/>
  <c r="E3103" i="1" a="1"/>
  <c r="E3103" i="1"/>
  <c r="E3102" i="1" a="1"/>
  <c r="E3102" i="1" s="1"/>
  <c r="E3101" i="1" a="1"/>
  <c r="E3101" i="1"/>
  <c r="E3100" i="1" a="1"/>
  <c r="E3100" i="1" s="1"/>
  <c r="E3099" i="1" a="1"/>
  <c r="E3099" i="1" s="1"/>
  <c r="E3098" i="1" a="1"/>
  <c r="E3098" i="1" s="1"/>
  <c r="E3097" i="1" a="1"/>
  <c r="E3097" i="1"/>
  <c r="E3096" i="1" a="1"/>
  <c r="E3096" i="1" s="1"/>
  <c r="E3095" i="1" a="1"/>
  <c r="E3095" i="1"/>
  <c r="E3094" i="1" a="1"/>
  <c r="E3094" i="1" s="1"/>
  <c r="E3093" i="1" a="1"/>
  <c r="E3093" i="1"/>
  <c r="E3092" i="1" a="1"/>
  <c r="E3092" i="1" s="1"/>
  <c r="E3091" i="1" a="1"/>
  <c r="E3091" i="1" s="1"/>
  <c r="E3090" i="1" a="1"/>
  <c r="E3090" i="1" s="1"/>
  <c r="E3089" i="1" a="1"/>
  <c r="E3089" i="1" s="1"/>
  <c r="E3088" i="1" a="1"/>
  <c r="E3088" i="1" s="1"/>
  <c r="E3087" i="1" a="1"/>
  <c r="E3087" i="1"/>
  <c r="E3086" i="1" a="1"/>
  <c r="E3086" i="1" s="1"/>
  <c r="E3085" i="1" a="1"/>
  <c r="E3085" i="1"/>
  <c r="E3084" i="1" a="1"/>
  <c r="E3084" i="1" s="1"/>
  <c r="E3083" i="1" a="1"/>
  <c r="E3083" i="1" s="1"/>
  <c r="E3082" i="1" a="1"/>
  <c r="E3082" i="1" s="1"/>
  <c r="E3081" i="1" a="1"/>
  <c r="E3081" i="1"/>
  <c r="E3080" i="1" a="1"/>
  <c r="E3080" i="1" s="1"/>
  <c r="E3079" i="1" a="1"/>
  <c r="E3079" i="1"/>
  <c r="E3078" i="1" a="1"/>
  <c r="E3078" i="1" s="1"/>
  <c r="E3077" i="1" a="1"/>
  <c r="E3077" i="1"/>
  <c r="E3076" i="1" a="1"/>
  <c r="E3076" i="1" s="1"/>
  <c r="E3075" i="1" a="1"/>
  <c r="E3075" i="1" s="1"/>
  <c r="E3074" i="1" a="1"/>
  <c r="E3074" i="1" s="1"/>
  <c r="E3073" i="1" a="1"/>
  <c r="E3073" i="1" s="1"/>
  <c r="E3072" i="1" a="1"/>
  <c r="E3072" i="1" s="1"/>
  <c r="E3071" i="1" a="1"/>
  <c r="E3071" i="1"/>
  <c r="E3070" i="1" a="1"/>
  <c r="E3070" i="1" s="1"/>
  <c r="E3069" i="1" a="1"/>
  <c r="E3069" i="1"/>
  <c r="E3068" i="1" a="1"/>
  <c r="E3068" i="1" s="1"/>
  <c r="E3067" i="1" a="1"/>
  <c r="E3067" i="1" s="1"/>
  <c r="E3066" i="1" a="1"/>
  <c r="E3066" i="1" s="1"/>
  <c r="E3065" i="1" a="1"/>
  <c r="E3065" i="1"/>
  <c r="E3064" i="1" a="1"/>
  <c r="E3064" i="1" s="1"/>
  <c r="E3063" i="1" a="1"/>
  <c r="E3063" i="1" s="1"/>
  <c r="E3062" i="1" a="1"/>
  <c r="E3062" i="1" s="1"/>
  <c r="E3061" i="1" a="1"/>
  <c r="E3061" i="1"/>
  <c r="E3060" i="1" a="1"/>
  <c r="E3060" i="1" s="1"/>
  <c r="E3059" i="1" a="1"/>
  <c r="E3059" i="1" s="1"/>
  <c r="E3058" i="1" a="1"/>
  <c r="E3058" i="1" s="1"/>
  <c r="E3057" i="1" a="1"/>
  <c r="E3057" i="1" s="1"/>
  <c r="E3056" i="1" a="1"/>
  <c r="E3056" i="1" s="1"/>
  <c r="E3055" i="1" a="1"/>
  <c r="E3055" i="1"/>
  <c r="E3054" i="1" a="1"/>
  <c r="E3054" i="1" s="1"/>
  <c r="E3053" i="1" a="1"/>
  <c r="E3053" i="1"/>
  <c r="E3052" i="1" a="1"/>
  <c r="E3052" i="1" s="1"/>
  <c r="E3051" i="1" a="1"/>
  <c r="E3051" i="1" s="1"/>
  <c r="E3050" i="1" a="1"/>
  <c r="E3050" i="1" s="1"/>
  <c r="E3049" i="1" a="1"/>
  <c r="E3049" i="1"/>
  <c r="E3048" i="1" a="1"/>
  <c r="E3048" i="1" s="1"/>
  <c r="E3047" i="1" a="1"/>
  <c r="E3047" i="1" s="1"/>
  <c r="E3046" i="1" a="1"/>
  <c r="E3046" i="1" s="1"/>
  <c r="E3045" i="1" a="1"/>
  <c r="E3045" i="1"/>
  <c r="E3044" i="1" a="1"/>
  <c r="E3044" i="1" s="1"/>
  <c r="E3043" i="1" a="1"/>
  <c r="E3043" i="1" s="1"/>
  <c r="E3042" i="1" a="1"/>
  <c r="E3042" i="1" s="1"/>
  <c r="E3041" i="1" a="1"/>
  <c r="E3041" i="1" s="1"/>
  <c r="E3040" i="1" a="1"/>
  <c r="E3040" i="1" s="1"/>
  <c r="E3039" i="1" a="1"/>
  <c r="E3039" i="1"/>
  <c r="E3038" i="1" a="1"/>
  <c r="E3038" i="1" s="1"/>
  <c r="E3037" i="1" a="1"/>
  <c r="E3037" i="1"/>
  <c r="E3036" i="1" a="1"/>
  <c r="E3036" i="1" s="1"/>
  <c r="E3035" i="1" a="1"/>
  <c r="E3035" i="1" s="1"/>
  <c r="E3034" i="1" a="1"/>
  <c r="E3034" i="1" s="1"/>
  <c r="E3033" i="1" a="1"/>
  <c r="E3033" i="1"/>
  <c r="E3032" i="1" a="1"/>
  <c r="E3032" i="1" s="1"/>
  <c r="E3031" i="1" a="1"/>
  <c r="E3031" i="1" s="1"/>
  <c r="F3031" i="1" s="1"/>
  <c r="E3030" i="1" a="1"/>
  <c r="E3030" i="1" s="1"/>
  <c r="E3029" i="1" a="1"/>
  <c r="E3029" i="1"/>
  <c r="E3028" i="1" a="1"/>
  <c r="E3028" i="1" s="1"/>
  <c r="E3027" i="1" a="1"/>
  <c r="E3027" i="1" s="1"/>
  <c r="E3026" i="1" a="1"/>
  <c r="E3026" i="1" s="1"/>
  <c r="E3025" i="1" a="1"/>
  <c r="E3025" i="1" s="1"/>
  <c r="E3024" i="1" a="1"/>
  <c r="E3024" i="1" s="1"/>
  <c r="E3023" i="1" a="1"/>
  <c r="E3023" i="1"/>
  <c r="E3022" i="1" a="1"/>
  <c r="E3022" i="1" s="1"/>
  <c r="E3021" i="1" a="1"/>
  <c r="E3021" i="1"/>
  <c r="E3020" i="1" a="1"/>
  <c r="E3020" i="1" s="1"/>
  <c r="E3019" i="1" a="1"/>
  <c r="E3019" i="1" s="1"/>
  <c r="E3018" i="1" a="1"/>
  <c r="E3018" i="1" s="1"/>
  <c r="E3017" i="1" a="1"/>
  <c r="E3017" i="1"/>
  <c r="E3016" i="1" a="1"/>
  <c r="E3016" i="1" s="1"/>
  <c r="E3015" i="1" a="1"/>
  <c r="E3015" i="1" s="1"/>
  <c r="F3015" i="1" s="1"/>
  <c r="E3014" i="1" a="1"/>
  <c r="E3014" i="1" s="1"/>
  <c r="E3013" i="1" a="1"/>
  <c r="E3013" i="1"/>
  <c r="E3012" i="1" a="1"/>
  <c r="E3012" i="1" s="1"/>
  <c r="E3011" i="1" a="1"/>
  <c r="E3011" i="1" s="1"/>
  <c r="E3010" i="1" a="1"/>
  <c r="E3010" i="1" s="1"/>
  <c r="E3009" i="1" a="1"/>
  <c r="E3009" i="1" s="1"/>
  <c r="E3008" i="1" a="1"/>
  <c r="E3008" i="1" s="1"/>
  <c r="E3007" i="1" a="1"/>
  <c r="E3007" i="1"/>
  <c r="E3006" i="1" a="1"/>
  <c r="E3006" i="1" s="1"/>
  <c r="E3005" i="1" a="1"/>
  <c r="E3005" i="1"/>
  <c r="E3004" i="1" a="1"/>
  <c r="E3004" i="1" s="1"/>
  <c r="E3003" i="1" a="1"/>
  <c r="E3003" i="1" s="1"/>
  <c r="E3002" i="1" a="1"/>
  <c r="E3002" i="1" s="1"/>
  <c r="E3001" i="1" a="1"/>
  <c r="E3001" i="1"/>
  <c r="E3000" i="1" a="1"/>
  <c r="E3000" i="1" s="1"/>
  <c r="E2999" i="1" a="1"/>
  <c r="E2999" i="1" s="1"/>
  <c r="E2998" i="1" a="1"/>
  <c r="E2998" i="1" s="1"/>
  <c r="E2997" i="1" a="1"/>
  <c r="E2997" i="1"/>
  <c r="E2996" i="1" a="1"/>
  <c r="E2996" i="1" s="1"/>
  <c r="E2995" i="1" a="1"/>
  <c r="E2995" i="1" s="1"/>
  <c r="E2994" i="1" a="1"/>
  <c r="E2994" i="1" s="1"/>
  <c r="E2993" i="1" a="1"/>
  <c r="E2993" i="1" s="1"/>
  <c r="E2992" i="1" a="1"/>
  <c r="E2992" i="1" s="1"/>
  <c r="E2991" i="1" a="1"/>
  <c r="E2991" i="1"/>
  <c r="E2990" i="1" a="1"/>
  <c r="E2990" i="1" s="1"/>
  <c r="E2989" i="1" a="1"/>
  <c r="E2989" i="1"/>
  <c r="E2988" i="1" a="1"/>
  <c r="E2988" i="1" s="1"/>
  <c r="E2987" i="1" a="1"/>
  <c r="E2987" i="1" s="1"/>
  <c r="E2986" i="1" a="1"/>
  <c r="E2986" i="1" s="1"/>
  <c r="E2985" i="1" a="1"/>
  <c r="E2985" i="1"/>
  <c r="E2984" i="1" a="1"/>
  <c r="E2984" i="1" s="1"/>
  <c r="E2983" i="1" a="1"/>
  <c r="E2983" i="1" s="1"/>
  <c r="F2983" i="1" s="1"/>
  <c r="E2982" i="1" a="1"/>
  <c r="E2982" i="1" s="1"/>
  <c r="E2981" i="1" a="1"/>
  <c r="E2981" i="1"/>
  <c r="E2980" i="1" a="1"/>
  <c r="E2980" i="1" s="1"/>
  <c r="E2979" i="1" a="1"/>
  <c r="E2979" i="1" s="1"/>
  <c r="E2978" i="1" a="1"/>
  <c r="E2978" i="1" s="1"/>
  <c r="E2977" i="1" a="1"/>
  <c r="E2977" i="1" s="1"/>
  <c r="E2976" i="1" a="1"/>
  <c r="E2976" i="1" s="1"/>
  <c r="E2975" i="1" a="1"/>
  <c r="E2975" i="1"/>
  <c r="E2974" i="1" a="1"/>
  <c r="E2974" i="1" s="1"/>
  <c r="E2973" i="1" a="1"/>
  <c r="E2973" i="1"/>
  <c r="E2972" i="1" a="1"/>
  <c r="E2972" i="1" s="1"/>
  <c r="E2971" i="1" a="1"/>
  <c r="E2971" i="1" s="1"/>
  <c r="E2970" i="1" a="1"/>
  <c r="E2970" i="1" s="1"/>
  <c r="F2970" i="1" s="1"/>
  <c r="E2969" i="1" a="1"/>
  <c r="E2969" i="1"/>
  <c r="E2968" i="1" a="1"/>
  <c r="E2968" i="1" s="1"/>
  <c r="E2967" i="1" a="1"/>
  <c r="E2967" i="1" s="1"/>
  <c r="E2966" i="1" a="1"/>
  <c r="E2966" i="1" s="1"/>
  <c r="E2965" i="1" a="1"/>
  <c r="E2965" i="1"/>
  <c r="E2964" i="1" a="1"/>
  <c r="E2964" i="1" s="1"/>
  <c r="E2963" i="1" a="1"/>
  <c r="E2963" i="1" s="1"/>
  <c r="E2962" i="1" a="1"/>
  <c r="E2962" i="1" s="1"/>
  <c r="E2961" i="1" a="1"/>
  <c r="E2961" i="1" s="1"/>
  <c r="E2960" i="1" a="1"/>
  <c r="E2960" i="1" s="1"/>
  <c r="E2959" i="1" a="1"/>
  <c r="E2959" i="1"/>
  <c r="E2958" i="1" a="1"/>
  <c r="E2958" i="1" s="1"/>
  <c r="E2957" i="1" a="1"/>
  <c r="E2957" i="1"/>
  <c r="E2956" i="1" a="1"/>
  <c r="E2956" i="1" s="1"/>
  <c r="E2955" i="1" a="1"/>
  <c r="E2955" i="1" s="1"/>
  <c r="E2954" i="1" a="1"/>
  <c r="E2954" i="1" s="1"/>
  <c r="E2953" i="1" a="1"/>
  <c r="E2953" i="1"/>
  <c r="E2952" i="1" a="1"/>
  <c r="E2952" i="1" s="1"/>
  <c r="E2951" i="1" a="1"/>
  <c r="E2951" i="1" s="1"/>
  <c r="E2950" i="1" a="1"/>
  <c r="E2950" i="1" s="1"/>
  <c r="E2949" i="1" a="1"/>
  <c r="E2949" i="1"/>
  <c r="E2948" i="1" a="1"/>
  <c r="E2948" i="1" s="1"/>
  <c r="E2947" i="1" a="1"/>
  <c r="E2947" i="1" s="1"/>
  <c r="E2946" i="1" a="1"/>
  <c r="E2946" i="1" s="1"/>
  <c r="E2945" i="1" a="1"/>
  <c r="E2945" i="1" s="1"/>
  <c r="E2944" i="1" a="1"/>
  <c r="E2944" i="1" s="1"/>
  <c r="E2943" i="1" a="1"/>
  <c r="E2943" i="1"/>
  <c r="E2942" i="1" a="1"/>
  <c r="E2942" i="1" s="1"/>
  <c r="E2941" i="1" a="1"/>
  <c r="E2941" i="1"/>
  <c r="E2940" i="1" a="1"/>
  <c r="E2940" i="1" s="1"/>
  <c r="E2939" i="1" a="1"/>
  <c r="E2939" i="1" s="1"/>
  <c r="E2938" i="1" a="1"/>
  <c r="E2938" i="1" s="1"/>
  <c r="F2938" i="1" s="1"/>
  <c r="E2937" i="1" a="1"/>
  <c r="E2937" i="1"/>
  <c r="E2936" i="1" a="1"/>
  <c r="E2936" i="1" s="1"/>
  <c r="E2935" i="1" a="1"/>
  <c r="E2935" i="1" s="1"/>
  <c r="E2934" i="1" a="1"/>
  <c r="E2934" i="1" s="1"/>
  <c r="E2933" i="1" a="1"/>
  <c r="E2933" i="1"/>
  <c r="E2932" i="1" a="1"/>
  <c r="E2932" i="1" s="1"/>
  <c r="E2931" i="1" a="1"/>
  <c r="E2931" i="1" s="1"/>
  <c r="E2930" i="1" a="1"/>
  <c r="E2930" i="1" s="1"/>
  <c r="E2929" i="1" a="1"/>
  <c r="E2929" i="1" s="1"/>
  <c r="E2928" i="1" a="1"/>
  <c r="E2928" i="1" s="1"/>
  <c r="E2927" i="1" a="1"/>
  <c r="E2927" i="1"/>
  <c r="E2926" i="1" a="1"/>
  <c r="E2926" i="1" s="1"/>
  <c r="E2925" i="1" a="1"/>
  <c r="E2925" i="1"/>
  <c r="E2924" i="1" a="1"/>
  <c r="E2924" i="1" s="1"/>
  <c r="E2923" i="1" a="1"/>
  <c r="E2923" i="1" s="1"/>
  <c r="E2922" i="1" a="1"/>
  <c r="E2922" i="1" s="1"/>
  <c r="E2921" i="1" a="1"/>
  <c r="E2921" i="1"/>
  <c r="E2920" i="1" a="1"/>
  <c r="E2920" i="1" s="1"/>
  <c r="E2919" i="1" a="1"/>
  <c r="E2919" i="1" s="1"/>
  <c r="F2919" i="1" s="1"/>
  <c r="E2918" i="1" a="1"/>
  <c r="E2918" i="1" s="1"/>
  <c r="E2917" i="1" a="1"/>
  <c r="E2917" i="1"/>
  <c r="E2916" i="1" a="1"/>
  <c r="E2916" i="1" s="1"/>
  <c r="E2915" i="1" a="1"/>
  <c r="E2915" i="1" s="1"/>
  <c r="E2914" i="1" a="1"/>
  <c r="E2914" i="1" s="1"/>
  <c r="E2913" i="1" a="1"/>
  <c r="E2913" i="1" s="1"/>
  <c r="E2912" i="1" a="1"/>
  <c r="E2912" i="1" s="1"/>
  <c r="E2911" i="1" a="1"/>
  <c r="E2911" i="1"/>
  <c r="E2910" i="1" a="1"/>
  <c r="E2910" i="1" s="1"/>
  <c r="E2909" i="1" a="1"/>
  <c r="E2909" i="1"/>
  <c r="E2908" i="1" a="1"/>
  <c r="E2908" i="1" s="1"/>
  <c r="E2907" i="1" a="1"/>
  <c r="E2907" i="1" s="1"/>
  <c r="E2906" i="1" a="1"/>
  <c r="E2906" i="1" s="1"/>
  <c r="E2905" i="1" a="1"/>
  <c r="E2905" i="1"/>
  <c r="E2904" i="1" a="1"/>
  <c r="E2904" i="1" s="1"/>
  <c r="E2903" i="1" a="1"/>
  <c r="E2903" i="1" s="1"/>
  <c r="E2902" i="1" a="1"/>
  <c r="E2902" i="1" s="1"/>
  <c r="E2901" i="1" a="1"/>
  <c r="E2901" i="1"/>
  <c r="E2900" i="1" a="1"/>
  <c r="E2900" i="1" s="1"/>
  <c r="E2899" i="1" a="1"/>
  <c r="E2899" i="1" s="1"/>
  <c r="E2898" i="1" a="1"/>
  <c r="E2898" i="1" s="1"/>
  <c r="E2897" i="1" a="1"/>
  <c r="E2897" i="1" s="1"/>
  <c r="E2896" i="1" a="1"/>
  <c r="E2896" i="1" s="1"/>
  <c r="E2895" i="1" a="1"/>
  <c r="E2895" i="1"/>
  <c r="E2894" i="1" a="1"/>
  <c r="E2894" i="1" s="1"/>
  <c r="E2893" i="1" a="1"/>
  <c r="E2893" i="1"/>
  <c r="E2892" i="1" a="1"/>
  <c r="E2892" i="1" s="1"/>
  <c r="E2891" i="1" a="1"/>
  <c r="E2891" i="1" s="1"/>
  <c r="E2890" i="1" a="1"/>
  <c r="E2890" i="1" s="1"/>
  <c r="E2889" i="1" a="1"/>
  <c r="E2889" i="1" s="1"/>
  <c r="E2888" i="1" a="1"/>
  <c r="E2888" i="1"/>
  <c r="E2887" i="1" a="1"/>
  <c r="E2887" i="1" s="1"/>
  <c r="E2886" i="1" a="1"/>
  <c r="E2886" i="1" s="1"/>
  <c r="E2885" i="1" a="1"/>
  <c r="E2885" i="1" s="1"/>
  <c r="E2884" i="1" a="1"/>
  <c r="E2884" i="1"/>
  <c r="E2883" i="1" a="1"/>
  <c r="E2883" i="1" s="1"/>
  <c r="E2882" i="1" a="1"/>
  <c r="E2882" i="1" s="1"/>
  <c r="E2881" i="1" a="1"/>
  <c r="E2881" i="1" s="1"/>
  <c r="E2880" i="1" a="1"/>
  <c r="E2880" i="1"/>
  <c r="E2879" i="1" a="1"/>
  <c r="E2879" i="1" s="1"/>
  <c r="E2878" i="1" a="1"/>
  <c r="E2878" i="1" s="1"/>
  <c r="E2877" i="1" a="1"/>
  <c r="E2877" i="1" s="1"/>
  <c r="E2876" i="1" a="1"/>
  <c r="E2876" i="1"/>
  <c r="E2875" i="1" a="1"/>
  <c r="E2875" i="1" s="1"/>
  <c r="E2874" i="1" a="1"/>
  <c r="E2874" i="1" s="1"/>
  <c r="E2873" i="1" a="1"/>
  <c r="E2873" i="1" s="1"/>
  <c r="E2872" i="1" a="1"/>
  <c r="E2872" i="1"/>
  <c r="E2871" i="1" a="1"/>
  <c r="E2871" i="1" s="1"/>
  <c r="E2870" i="1" a="1"/>
  <c r="E2870" i="1" s="1"/>
  <c r="E2869" i="1" a="1"/>
  <c r="E2869" i="1" s="1"/>
  <c r="E2868" i="1" a="1"/>
  <c r="E2868" i="1"/>
  <c r="F2868" i="1" s="1"/>
  <c r="E2867" i="1" a="1"/>
  <c r="E2867" i="1" s="1"/>
  <c r="E2866" i="1" a="1"/>
  <c r="E2866" i="1" s="1"/>
  <c r="E2865" i="1" a="1"/>
  <c r="E2865" i="1" s="1"/>
  <c r="E2864" i="1" a="1"/>
  <c r="E2864" i="1"/>
  <c r="E2863" i="1" a="1"/>
  <c r="E2863" i="1" s="1"/>
  <c r="E2862" i="1" a="1"/>
  <c r="E2862" i="1" s="1"/>
  <c r="E2861" i="1" a="1"/>
  <c r="E2861" i="1" s="1"/>
  <c r="E2860" i="1" a="1"/>
  <c r="E2860" i="1"/>
  <c r="E2859" i="1" a="1"/>
  <c r="E2859" i="1" s="1"/>
  <c r="E2858" i="1" a="1"/>
  <c r="E2858" i="1" s="1"/>
  <c r="E2857" i="1" a="1"/>
  <c r="E2857" i="1" s="1"/>
  <c r="E2856" i="1" a="1"/>
  <c r="E2856" i="1"/>
  <c r="E2855" i="1" a="1"/>
  <c r="E2855" i="1" s="1"/>
  <c r="E2854" i="1" a="1"/>
  <c r="E2854" i="1" s="1"/>
  <c r="E2853" i="1" a="1"/>
  <c r="E2853" i="1" s="1"/>
  <c r="E2852" i="1" a="1"/>
  <c r="E2852" i="1"/>
  <c r="F2852" i="1" s="1"/>
  <c r="E2851" i="1" a="1"/>
  <c r="E2851" i="1" s="1"/>
  <c r="E2850" i="1" a="1"/>
  <c r="E2850" i="1" s="1"/>
  <c r="E2849" i="1" a="1"/>
  <c r="E2849" i="1" s="1"/>
  <c r="E2848" i="1" a="1"/>
  <c r="E2848" i="1"/>
  <c r="E2847" i="1" a="1"/>
  <c r="E2847" i="1" s="1"/>
  <c r="E2846" i="1" a="1"/>
  <c r="E2846" i="1" s="1"/>
  <c r="E2845" i="1" a="1"/>
  <c r="E2845" i="1" s="1"/>
  <c r="E2844" i="1" a="1"/>
  <c r="E2844" i="1"/>
  <c r="E2843" i="1" a="1"/>
  <c r="E2843" i="1" s="1"/>
  <c r="E2842" i="1" a="1"/>
  <c r="E2842" i="1" s="1"/>
  <c r="F2842" i="1" s="1"/>
  <c r="E2841" i="1" a="1"/>
  <c r="E2841" i="1" s="1"/>
  <c r="E2840" i="1" a="1"/>
  <c r="E2840" i="1"/>
  <c r="E2839" i="1" a="1"/>
  <c r="E2839" i="1" s="1"/>
  <c r="E2838" i="1" a="1"/>
  <c r="E2838" i="1" s="1"/>
  <c r="E2837" i="1" a="1"/>
  <c r="E2837" i="1" s="1"/>
  <c r="E2836" i="1" a="1"/>
  <c r="E2836" i="1"/>
  <c r="E2835" i="1" a="1"/>
  <c r="E2835" i="1" s="1"/>
  <c r="E2834" i="1" a="1"/>
  <c r="E2834" i="1" s="1"/>
  <c r="E2833" i="1" a="1"/>
  <c r="E2833" i="1" s="1"/>
  <c r="E2832" i="1" a="1"/>
  <c r="E2832" i="1"/>
  <c r="E2831" i="1" a="1"/>
  <c r="E2831" i="1" s="1"/>
  <c r="E2830" i="1" a="1"/>
  <c r="E2830" i="1" s="1"/>
  <c r="E2829" i="1" a="1"/>
  <c r="E2829" i="1" s="1"/>
  <c r="E2828" i="1" a="1"/>
  <c r="E2828" i="1"/>
  <c r="E2827" i="1" a="1"/>
  <c r="E2827" i="1" s="1"/>
  <c r="E2826" i="1" a="1"/>
  <c r="E2826" i="1" s="1"/>
  <c r="F2826" i="1" s="1"/>
  <c r="E2825" i="1" a="1"/>
  <c r="E2825" i="1" s="1"/>
  <c r="E2824" i="1" a="1"/>
  <c r="E2824" i="1"/>
  <c r="E2823" i="1" a="1"/>
  <c r="E2823" i="1" s="1"/>
  <c r="E2822" i="1" a="1"/>
  <c r="E2822" i="1" s="1"/>
  <c r="E2821" i="1" a="1"/>
  <c r="E2821" i="1" s="1"/>
  <c r="E2820" i="1" a="1"/>
  <c r="E2820" i="1"/>
  <c r="F2820" i="1" s="1"/>
  <c r="E2819" i="1" a="1"/>
  <c r="E2819" i="1" s="1"/>
  <c r="E2818" i="1" a="1"/>
  <c r="E2818" i="1" s="1"/>
  <c r="E2817" i="1" a="1"/>
  <c r="E2817" i="1" s="1"/>
  <c r="E2816" i="1" a="1"/>
  <c r="E2816" i="1"/>
  <c r="E2815" i="1" a="1"/>
  <c r="E2815" i="1" s="1"/>
  <c r="E2814" i="1" a="1"/>
  <c r="E2814" i="1" s="1"/>
  <c r="E2813" i="1" a="1"/>
  <c r="E2813" i="1" s="1"/>
  <c r="F2813" i="1" s="1"/>
  <c r="E2812" i="1" a="1"/>
  <c r="E2812" i="1"/>
  <c r="E2811" i="1" a="1"/>
  <c r="E2811" i="1" s="1"/>
  <c r="E2810" i="1" a="1"/>
  <c r="E2810" i="1" s="1"/>
  <c r="E2809" i="1" a="1"/>
  <c r="E2809" i="1" s="1"/>
  <c r="E2808" i="1" a="1"/>
  <c r="E2808" i="1"/>
  <c r="E2807" i="1" a="1"/>
  <c r="E2807" i="1" s="1"/>
  <c r="E2806" i="1" a="1"/>
  <c r="E2806" i="1" s="1"/>
  <c r="E2805" i="1" a="1"/>
  <c r="E2805" i="1" s="1"/>
  <c r="E2804" i="1" a="1"/>
  <c r="E2804" i="1"/>
  <c r="E2803" i="1" a="1"/>
  <c r="E2803" i="1" s="1"/>
  <c r="E2802" i="1" a="1"/>
  <c r="E2802" i="1" s="1"/>
  <c r="E2801" i="1" a="1"/>
  <c r="E2801" i="1" s="1"/>
  <c r="E2800" i="1" a="1"/>
  <c r="E2800" i="1"/>
  <c r="E2799" i="1" a="1"/>
  <c r="E2799" i="1" s="1"/>
  <c r="E2798" i="1" a="1"/>
  <c r="E2798" i="1" s="1"/>
  <c r="E2797" i="1" a="1"/>
  <c r="E2797" i="1" s="1"/>
  <c r="F2797" i="1" s="1"/>
  <c r="E2796" i="1" a="1"/>
  <c r="E2796" i="1"/>
  <c r="E2795" i="1" a="1"/>
  <c r="E2795" i="1" s="1"/>
  <c r="E2794" i="1" a="1"/>
  <c r="E2794" i="1" s="1"/>
  <c r="F2794" i="1" s="1"/>
  <c r="E2793" i="1" a="1"/>
  <c r="E2793" i="1" s="1"/>
  <c r="E2792" i="1" a="1"/>
  <c r="E2792" i="1"/>
  <c r="E2791" i="1" a="1"/>
  <c r="E2791" i="1" s="1"/>
  <c r="E2790" i="1" a="1"/>
  <c r="E2790" i="1" s="1"/>
  <c r="E2789" i="1" a="1"/>
  <c r="E2789" i="1" s="1"/>
  <c r="E2788" i="1" a="1"/>
  <c r="E2788" i="1"/>
  <c r="E2787" i="1" a="1"/>
  <c r="E2787" i="1" s="1"/>
  <c r="E2786" i="1" a="1"/>
  <c r="E2786" i="1" s="1"/>
  <c r="E2785" i="1" a="1"/>
  <c r="E2785" i="1" s="1"/>
  <c r="E2784" i="1" a="1"/>
  <c r="E2784" i="1"/>
  <c r="E2783" i="1" a="1"/>
  <c r="E2783" i="1" s="1"/>
  <c r="E2782" i="1" a="1"/>
  <c r="E2782" i="1" s="1"/>
  <c r="E2781" i="1" a="1"/>
  <c r="E2781" i="1" s="1"/>
  <c r="E2780" i="1" a="1"/>
  <c r="E2780" i="1"/>
  <c r="E2779" i="1" a="1"/>
  <c r="E2779" i="1" s="1"/>
  <c r="E2778" i="1" a="1"/>
  <c r="E2778" i="1" s="1"/>
  <c r="F2778" i="1" s="1"/>
  <c r="E2777" i="1" a="1"/>
  <c r="E2777" i="1" s="1"/>
  <c r="E2776" i="1" a="1"/>
  <c r="E2776" i="1"/>
  <c r="E2775" i="1" a="1"/>
  <c r="E2775" i="1" s="1"/>
  <c r="E2774" i="1" a="1"/>
  <c r="E2774" i="1" s="1"/>
  <c r="E2773" i="1" a="1"/>
  <c r="E2773" i="1" s="1"/>
  <c r="E2772" i="1" a="1"/>
  <c r="E2772" i="1"/>
  <c r="E2771" i="1" a="1"/>
  <c r="E2771" i="1" s="1"/>
  <c r="E2770" i="1" a="1"/>
  <c r="E2770" i="1" s="1"/>
  <c r="E2769" i="1" a="1"/>
  <c r="E2769" i="1" s="1"/>
  <c r="E2768" i="1" a="1"/>
  <c r="E2768" i="1"/>
  <c r="E2767" i="1" a="1"/>
  <c r="E2767" i="1" s="1"/>
  <c r="E2766" i="1" a="1"/>
  <c r="E2766" i="1" s="1"/>
  <c r="E2765" i="1" a="1"/>
  <c r="E2765" i="1" s="1"/>
  <c r="E2764" i="1" a="1"/>
  <c r="E2764" i="1"/>
  <c r="E2763" i="1" a="1"/>
  <c r="E2763" i="1" s="1"/>
  <c r="E2762" i="1" a="1"/>
  <c r="E2762" i="1" s="1"/>
  <c r="F2762" i="1" s="1"/>
  <c r="E2761" i="1" a="1"/>
  <c r="E2761" i="1" s="1"/>
  <c r="E2760" i="1" a="1"/>
  <c r="E2760" i="1"/>
  <c r="E2759" i="1" a="1"/>
  <c r="E2759" i="1" s="1"/>
  <c r="E2758" i="1" a="1"/>
  <c r="E2758" i="1" s="1"/>
  <c r="E2757" i="1" a="1"/>
  <c r="E2757" i="1" s="1"/>
  <c r="E2756" i="1" a="1"/>
  <c r="E2756" i="1"/>
  <c r="F2756" i="1" s="1"/>
  <c r="E2755" i="1" a="1"/>
  <c r="E2755" i="1" s="1"/>
  <c r="E2754" i="1" a="1"/>
  <c r="E2754" i="1" s="1"/>
  <c r="E2753" i="1" a="1"/>
  <c r="E2753" i="1" s="1"/>
  <c r="E2752" i="1" a="1"/>
  <c r="E2752" i="1"/>
  <c r="E2751" i="1" a="1"/>
  <c r="E2751" i="1" s="1"/>
  <c r="E2750" i="1" a="1"/>
  <c r="E2750" i="1" s="1"/>
  <c r="E2749" i="1" a="1"/>
  <c r="E2749" i="1" s="1"/>
  <c r="E2748" i="1" a="1"/>
  <c r="E2748" i="1"/>
  <c r="E2747" i="1" a="1"/>
  <c r="E2747" i="1" s="1"/>
  <c r="E2746" i="1" a="1"/>
  <c r="E2746" i="1" s="1"/>
  <c r="F2746" i="1" s="1"/>
  <c r="E2745" i="1" a="1"/>
  <c r="E2745" i="1" s="1"/>
  <c r="E2744" i="1" a="1"/>
  <c r="E2744" i="1"/>
  <c r="E2743" i="1" a="1"/>
  <c r="E2743" i="1" s="1"/>
  <c r="E2742" i="1" a="1"/>
  <c r="E2742" i="1" s="1"/>
  <c r="E2741" i="1" a="1"/>
  <c r="E2741" i="1" s="1"/>
  <c r="E2740" i="1" a="1"/>
  <c r="E2740" i="1"/>
  <c r="E2739" i="1" a="1"/>
  <c r="E2739" i="1" s="1"/>
  <c r="E2738" i="1" a="1"/>
  <c r="E2738" i="1" s="1"/>
  <c r="E2737" i="1" a="1"/>
  <c r="E2737" i="1" s="1"/>
  <c r="E2736" i="1" a="1"/>
  <c r="E2736" i="1"/>
  <c r="E2735" i="1" a="1"/>
  <c r="E2735" i="1" s="1"/>
  <c r="E2734" i="1" a="1"/>
  <c r="E2734" i="1" s="1"/>
  <c r="E2733" i="1" a="1"/>
  <c r="E2733" i="1" s="1"/>
  <c r="E2732" i="1" a="1"/>
  <c r="E2732" i="1"/>
  <c r="E2731" i="1" a="1"/>
  <c r="E2731" i="1" s="1"/>
  <c r="E2730" i="1" a="1"/>
  <c r="E2730" i="1" s="1"/>
  <c r="F2730" i="1" s="1"/>
  <c r="E2729" i="1" a="1"/>
  <c r="E2729" i="1" s="1"/>
  <c r="E2728" i="1" a="1"/>
  <c r="E2728" i="1"/>
  <c r="E2727" i="1" a="1"/>
  <c r="E2727" i="1" s="1"/>
  <c r="E2726" i="1" a="1"/>
  <c r="E2726" i="1" s="1"/>
  <c r="E2725" i="1" a="1"/>
  <c r="E2725" i="1" s="1"/>
  <c r="E2724" i="1" a="1"/>
  <c r="E2724" i="1"/>
  <c r="F2724" i="1" s="1"/>
  <c r="E2723" i="1" a="1"/>
  <c r="E2723" i="1" s="1"/>
  <c r="E2722" i="1" a="1"/>
  <c r="E2722" i="1" s="1"/>
  <c r="E2721" i="1" a="1"/>
  <c r="E2721" i="1" s="1"/>
  <c r="E2720" i="1" a="1"/>
  <c r="E2720" i="1"/>
  <c r="E2719" i="1" a="1"/>
  <c r="E2719" i="1" s="1"/>
  <c r="E2718" i="1" a="1"/>
  <c r="E2718" i="1" s="1"/>
  <c r="E2717" i="1" a="1"/>
  <c r="E2717" i="1" s="1"/>
  <c r="E2716" i="1" a="1"/>
  <c r="E2716" i="1"/>
  <c r="E2715" i="1" a="1"/>
  <c r="E2715" i="1" s="1"/>
  <c r="E2714" i="1" a="1"/>
  <c r="E2714" i="1" s="1"/>
  <c r="F2714" i="1" s="1"/>
  <c r="E2713" i="1" a="1"/>
  <c r="E2713" i="1" s="1"/>
  <c r="E2712" i="1" a="1"/>
  <c r="E2712" i="1"/>
  <c r="E2711" i="1" a="1"/>
  <c r="E2711" i="1" s="1"/>
  <c r="E2710" i="1" a="1"/>
  <c r="E2710" i="1" s="1"/>
  <c r="E2709" i="1" a="1"/>
  <c r="E2709" i="1" s="1"/>
  <c r="E2708" i="1" a="1"/>
  <c r="E2708" i="1"/>
  <c r="F2708" i="1" s="1"/>
  <c r="E2707" i="1" a="1"/>
  <c r="E2707" i="1" s="1"/>
  <c r="E2706" i="1" a="1"/>
  <c r="E2706" i="1" s="1"/>
  <c r="E2705" i="1" a="1"/>
  <c r="E2705" i="1" s="1"/>
  <c r="E2704" i="1" a="1"/>
  <c r="E2704" i="1"/>
  <c r="E2703" i="1" a="1"/>
  <c r="E2703" i="1" s="1"/>
  <c r="E2702" i="1" a="1"/>
  <c r="E2702" i="1" s="1"/>
  <c r="E2701" i="1" a="1"/>
  <c r="E2701" i="1" s="1"/>
  <c r="E2700" i="1" a="1"/>
  <c r="E2700" i="1"/>
  <c r="E2699" i="1" a="1"/>
  <c r="E2699" i="1" s="1"/>
  <c r="E2698" i="1" a="1"/>
  <c r="E2698" i="1" s="1"/>
  <c r="F2698" i="1" s="1"/>
  <c r="E2697" i="1" a="1"/>
  <c r="E2697" i="1" s="1"/>
  <c r="E2696" i="1" a="1"/>
  <c r="E2696" i="1"/>
  <c r="E2695" i="1" a="1"/>
  <c r="E2695" i="1" s="1"/>
  <c r="E2694" i="1" a="1"/>
  <c r="E2694" i="1" s="1"/>
  <c r="E2693" i="1" a="1"/>
  <c r="E2693" i="1" s="1"/>
  <c r="E2692" i="1" a="1"/>
  <c r="E2692" i="1"/>
  <c r="F2692" i="1" s="1"/>
  <c r="E2691" i="1" a="1"/>
  <c r="E2691" i="1" s="1"/>
  <c r="E2690" i="1" a="1"/>
  <c r="E2690" i="1" s="1"/>
  <c r="E2689" i="1" a="1"/>
  <c r="E2689" i="1" s="1"/>
  <c r="E2688" i="1" a="1"/>
  <c r="E2688" i="1" s="1"/>
  <c r="F2688" i="1" s="1"/>
  <c r="E2687" i="1" a="1"/>
  <c r="E2687" i="1" s="1"/>
  <c r="E2686" i="1" a="1"/>
  <c r="E2686" i="1" s="1"/>
  <c r="E2685" i="1" a="1"/>
  <c r="E2685" i="1" s="1"/>
  <c r="E2684" i="1" a="1"/>
  <c r="E2684" i="1" s="1"/>
  <c r="E2683" i="1" a="1"/>
  <c r="E2683" i="1" s="1"/>
  <c r="E2682" i="1" a="1"/>
  <c r="E2682" i="1" s="1"/>
  <c r="E2681" i="1" a="1"/>
  <c r="E2681" i="1" s="1"/>
  <c r="E2680" i="1" a="1"/>
  <c r="E2680" i="1" s="1"/>
  <c r="F2680" i="1" s="1"/>
  <c r="E2679" i="1" a="1"/>
  <c r="E2679" i="1" s="1"/>
  <c r="E2678" i="1" a="1"/>
  <c r="E2678" i="1" s="1"/>
  <c r="E2677" i="1" a="1"/>
  <c r="E2677" i="1" s="1"/>
  <c r="E2676" i="1" a="1"/>
  <c r="E2676" i="1" s="1"/>
  <c r="E2675" i="1" a="1"/>
  <c r="E2675" i="1" s="1"/>
  <c r="E2674" i="1" a="1"/>
  <c r="E2674" i="1" s="1"/>
  <c r="E2673" i="1" a="1"/>
  <c r="E2673" i="1" s="1"/>
  <c r="E2672" i="1" a="1"/>
  <c r="E2672" i="1" s="1"/>
  <c r="F2672" i="1" s="1"/>
  <c r="E2671" i="1" a="1"/>
  <c r="E2671" i="1" s="1"/>
  <c r="E2670" i="1" a="1"/>
  <c r="E2670" i="1" s="1"/>
  <c r="E2669" i="1" a="1"/>
  <c r="E2669" i="1" s="1"/>
  <c r="E2668" i="1" a="1"/>
  <c r="E2668" i="1" s="1"/>
  <c r="F2668" i="1" s="1"/>
  <c r="E2667" i="1" a="1"/>
  <c r="E2667" i="1" s="1"/>
  <c r="E2666" i="1" a="1"/>
  <c r="E2666" i="1" s="1"/>
  <c r="E2665" i="1" a="1"/>
  <c r="E2665" i="1" s="1"/>
  <c r="E2664" i="1" a="1"/>
  <c r="E2664" i="1" s="1"/>
  <c r="F2664" i="1" s="1"/>
  <c r="E2663" i="1" a="1"/>
  <c r="E2663" i="1" s="1"/>
  <c r="E2662" i="1" a="1"/>
  <c r="E2662" i="1" s="1"/>
  <c r="E2661" i="1" a="1"/>
  <c r="E2661" i="1" s="1"/>
  <c r="E2660" i="1" a="1"/>
  <c r="E2660" i="1" s="1"/>
  <c r="F2660" i="1" s="1"/>
  <c r="E2659" i="1" a="1"/>
  <c r="E2659" i="1" s="1"/>
  <c r="E2658" i="1" a="1"/>
  <c r="E2658" i="1" s="1"/>
  <c r="E2657" i="1" a="1"/>
  <c r="E2657" i="1" s="1"/>
  <c r="E2656" i="1" a="1"/>
  <c r="E2656" i="1" s="1"/>
  <c r="F2656" i="1" s="1"/>
  <c r="E2655" i="1" a="1"/>
  <c r="E2655" i="1" s="1"/>
  <c r="E2654" i="1" a="1"/>
  <c r="E2654" i="1" s="1"/>
  <c r="E2653" i="1" a="1"/>
  <c r="E2653" i="1" s="1"/>
  <c r="E2652" i="1" a="1"/>
  <c r="E2652" i="1" s="1"/>
  <c r="F2652" i="1" s="1"/>
  <c r="E2651" i="1" a="1"/>
  <c r="E2651" i="1" s="1"/>
  <c r="E2650" i="1" a="1"/>
  <c r="E2650" i="1" s="1"/>
  <c r="E2649" i="1" a="1"/>
  <c r="E2649" i="1" s="1"/>
  <c r="E2648" i="1" a="1"/>
  <c r="E2648" i="1" s="1"/>
  <c r="F2648" i="1" s="1"/>
  <c r="E2647" i="1" a="1"/>
  <c r="E2647" i="1" s="1"/>
  <c r="E2646" i="1" a="1"/>
  <c r="E2646" i="1" s="1"/>
  <c r="E2645" i="1" a="1"/>
  <c r="E2645" i="1" s="1"/>
  <c r="E2644" i="1" a="1"/>
  <c r="E2644" i="1" s="1"/>
  <c r="E2643" i="1" a="1"/>
  <c r="E2643" i="1" s="1"/>
  <c r="E2642" i="1" a="1"/>
  <c r="E2642" i="1" s="1"/>
  <c r="E2641" i="1" a="1"/>
  <c r="E2641" i="1" s="1"/>
  <c r="E2640" i="1" a="1"/>
  <c r="E2640" i="1" s="1"/>
  <c r="F2640" i="1" s="1"/>
  <c r="E2639" i="1" a="1"/>
  <c r="E2639" i="1" s="1"/>
  <c r="E2638" i="1" a="1"/>
  <c r="E2638" i="1" s="1"/>
  <c r="E2637" i="1" a="1"/>
  <c r="E2637" i="1" s="1"/>
  <c r="E2636" i="1" a="1"/>
  <c r="E2636" i="1" s="1"/>
  <c r="F2636" i="1" s="1"/>
  <c r="E2635" i="1" a="1"/>
  <c r="E2635" i="1" s="1"/>
  <c r="E2634" i="1" a="1"/>
  <c r="E2634" i="1" s="1"/>
  <c r="E2633" i="1" a="1"/>
  <c r="E2633" i="1" s="1"/>
  <c r="E2632" i="1" a="1"/>
  <c r="E2632" i="1" s="1"/>
  <c r="F2632" i="1" s="1"/>
  <c r="E2631" i="1" a="1"/>
  <c r="E2631" i="1" s="1"/>
  <c r="E2630" i="1" a="1"/>
  <c r="E2630" i="1" s="1"/>
  <c r="E2629" i="1" a="1"/>
  <c r="E2629" i="1" s="1"/>
  <c r="E2628" i="1" a="1"/>
  <c r="E2628" i="1" s="1"/>
  <c r="F2628" i="1" s="1"/>
  <c r="E2627" i="1" a="1"/>
  <c r="E2627" i="1" s="1"/>
  <c r="E2626" i="1" a="1"/>
  <c r="E2626" i="1" s="1"/>
  <c r="E2625" i="1" a="1"/>
  <c r="E2625" i="1" s="1"/>
  <c r="E2624" i="1" a="1"/>
  <c r="E2624" i="1" s="1"/>
  <c r="F2624" i="1" s="1"/>
  <c r="E2623" i="1" a="1"/>
  <c r="E2623" i="1" s="1"/>
  <c r="E2622" i="1" a="1"/>
  <c r="E2622" i="1" s="1"/>
  <c r="E2621" i="1" a="1"/>
  <c r="E2621" i="1" s="1"/>
  <c r="E2620" i="1" a="1"/>
  <c r="E2620" i="1" s="1"/>
  <c r="F2620" i="1" s="1"/>
  <c r="E2619" i="1" a="1"/>
  <c r="E2619" i="1" s="1"/>
  <c r="E2618" i="1" a="1"/>
  <c r="E2618" i="1" s="1"/>
  <c r="E2617" i="1" a="1"/>
  <c r="E2617" i="1" s="1"/>
  <c r="E2616" i="1" a="1"/>
  <c r="E2616" i="1" s="1"/>
  <c r="E2615" i="1" a="1"/>
  <c r="E2615" i="1" s="1"/>
  <c r="E2614" i="1" a="1"/>
  <c r="E2614" i="1" s="1"/>
  <c r="E2613" i="1" a="1"/>
  <c r="E2613" i="1" s="1"/>
  <c r="E2612" i="1" a="1"/>
  <c r="E2612" i="1" s="1"/>
  <c r="F2612" i="1" s="1"/>
  <c r="E2611" i="1" a="1"/>
  <c r="E2611" i="1" s="1"/>
  <c r="E2610" i="1" a="1"/>
  <c r="E2610" i="1" s="1"/>
  <c r="E2609" i="1" a="1"/>
  <c r="E2609" i="1" s="1"/>
  <c r="E2608" i="1" a="1"/>
  <c r="E2608" i="1" s="1"/>
  <c r="F2608" i="1" s="1"/>
  <c r="E2607" i="1" a="1"/>
  <c r="E2607" i="1" s="1"/>
  <c r="E2606" i="1" a="1"/>
  <c r="E2606" i="1" s="1"/>
  <c r="E2605" i="1" a="1"/>
  <c r="E2605" i="1" s="1"/>
  <c r="E2604" i="1" a="1"/>
  <c r="E2604" i="1" s="1"/>
  <c r="F2604" i="1" s="1"/>
  <c r="E2603" i="1" a="1"/>
  <c r="E2603" i="1" s="1"/>
  <c r="E2602" i="1" a="1"/>
  <c r="E2602" i="1" s="1"/>
  <c r="E2601" i="1" a="1"/>
  <c r="E2601" i="1" s="1"/>
  <c r="E2600" i="1" a="1"/>
  <c r="E2600" i="1" s="1"/>
  <c r="F2600" i="1" s="1"/>
  <c r="E2599" i="1" a="1"/>
  <c r="E2599" i="1" s="1"/>
  <c r="E2598" i="1" a="1"/>
  <c r="E2598" i="1" s="1"/>
  <c r="E2597" i="1" a="1"/>
  <c r="E2597" i="1" s="1"/>
  <c r="E2596" i="1" a="1"/>
  <c r="E2596" i="1" s="1"/>
  <c r="F2596" i="1" s="1"/>
  <c r="E2595" i="1" a="1"/>
  <c r="E2595" i="1" s="1"/>
  <c r="E2594" i="1" a="1"/>
  <c r="E2594" i="1" s="1"/>
  <c r="E2593" i="1" a="1"/>
  <c r="E2593" i="1" s="1"/>
  <c r="E2592" i="1" a="1"/>
  <c r="E2592" i="1" s="1"/>
  <c r="F2592" i="1" s="1"/>
  <c r="E2591" i="1" a="1"/>
  <c r="E2591" i="1" s="1"/>
  <c r="E2590" i="1" a="1"/>
  <c r="E2590" i="1" s="1"/>
  <c r="E2589" i="1" a="1"/>
  <c r="E2589" i="1" s="1"/>
  <c r="E2588" i="1" a="1"/>
  <c r="E2588" i="1" s="1"/>
  <c r="F2588" i="1" s="1"/>
  <c r="E2587" i="1" a="1"/>
  <c r="E2587" i="1" s="1"/>
  <c r="E2586" i="1" a="1"/>
  <c r="E2586" i="1" s="1"/>
  <c r="E2585" i="1" a="1"/>
  <c r="E2585" i="1" s="1"/>
  <c r="E2584" i="1" a="1"/>
  <c r="E2584" i="1" s="1"/>
  <c r="F2584" i="1" s="1"/>
  <c r="E2583" i="1" a="1"/>
  <c r="E2583" i="1" s="1"/>
  <c r="E2582" i="1" a="1"/>
  <c r="E2582" i="1" s="1"/>
  <c r="E2581" i="1" a="1"/>
  <c r="E2581" i="1" s="1"/>
  <c r="E2580" i="1" a="1"/>
  <c r="E2580" i="1" s="1"/>
  <c r="E2579" i="1" a="1"/>
  <c r="E2579" i="1" s="1"/>
  <c r="E2578" i="1" a="1"/>
  <c r="E2578" i="1" s="1"/>
  <c r="E2577" i="1" a="1"/>
  <c r="E2577" i="1" s="1"/>
  <c r="E2576" i="1" a="1"/>
  <c r="E2576" i="1" s="1"/>
  <c r="F2576" i="1" s="1"/>
  <c r="E2575" i="1" a="1"/>
  <c r="E2575" i="1" s="1"/>
  <c r="E2574" i="1" a="1"/>
  <c r="E2574" i="1" s="1"/>
  <c r="E2573" i="1" a="1"/>
  <c r="E2573" i="1" s="1"/>
  <c r="E2572" i="1" a="1"/>
  <c r="E2572" i="1" s="1"/>
  <c r="F2572" i="1" s="1"/>
  <c r="E2571" i="1" a="1"/>
  <c r="E2571" i="1" s="1"/>
  <c r="E2570" i="1" a="1"/>
  <c r="E2570" i="1" s="1"/>
  <c r="E2569" i="1" a="1"/>
  <c r="E2569" i="1" s="1"/>
  <c r="E2568" i="1" a="1"/>
  <c r="E2568" i="1" s="1"/>
  <c r="F2568" i="1" s="1"/>
  <c r="E2567" i="1" a="1"/>
  <c r="E2567" i="1" s="1"/>
  <c r="E2566" i="1" a="1"/>
  <c r="E2566" i="1" s="1"/>
  <c r="E2565" i="1" a="1"/>
  <c r="E2565" i="1" s="1"/>
  <c r="E2564" i="1" a="1"/>
  <c r="E2564" i="1" s="1"/>
  <c r="F2564" i="1" s="1"/>
  <c r="E2563" i="1" a="1"/>
  <c r="E2563" i="1" s="1"/>
  <c r="E2562" i="1" a="1"/>
  <c r="E2562" i="1" s="1"/>
  <c r="E2561" i="1" a="1"/>
  <c r="E2561" i="1" s="1"/>
  <c r="E2560" i="1" a="1"/>
  <c r="E2560" i="1" s="1"/>
  <c r="E2559" i="1" a="1"/>
  <c r="E2559" i="1" s="1"/>
  <c r="E2558" i="1" a="1"/>
  <c r="E2558" i="1" s="1"/>
  <c r="E2557" i="1" a="1"/>
  <c r="E2557" i="1" s="1"/>
  <c r="E2556" i="1" a="1"/>
  <c r="E2556" i="1" s="1"/>
  <c r="E2555" i="1" a="1"/>
  <c r="E2555" i="1" s="1"/>
  <c r="E2554" i="1" a="1"/>
  <c r="E2554" i="1" s="1"/>
  <c r="E2553" i="1" a="1"/>
  <c r="E2553" i="1" s="1"/>
  <c r="E2552" i="1" a="1"/>
  <c r="E2552" i="1" s="1"/>
  <c r="F2552" i="1" s="1"/>
  <c r="E2551" i="1" a="1"/>
  <c r="E2551" i="1" s="1"/>
  <c r="E2550" i="1" a="1"/>
  <c r="E2550" i="1" s="1"/>
  <c r="E2549" i="1" a="1"/>
  <c r="E2549" i="1" s="1"/>
  <c r="E2548" i="1" a="1"/>
  <c r="E2548" i="1" s="1"/>
  <c r="F2548" i="1" s="1"/>
  <c r="E2547" i="1" a="1"/>
  <c r="E2547" i="1" s="1"/>
  <c r="E2546" i="1" a="1"/>
  <c r="E2546" i="1" s="1"/>
  <c r="E2545" i="1" a="1"/>
  <c r="E2545" i="1" s="1"/>
  <c r="E2544" i="1" a="1"/>
  <c r="E2544" i="1" s="1"/>
  <c r="F2544" i="1" s="1"/>
  <c r="E2543" i="1" a="1"/>
  <c r="E2543" i="1" s="1"/>
  <c r="E2542" i="1" a="1"/>
  <c r="E2542" i="1" s="1"/>
  <c r="E2541" i="1" a="1"/>
  <c r="E2541" i="1" s="1"/>
  <c r="E2540" i="1" a="1"/>
  <c r="E2540" i="1" s="1"/>
  <c r="F2540" i="1" s="1"/>
  <c r="E2539" i="1" a="1"/>
  <c r="E2539" i="1" s="1"/>
  <c r="E2538" i="1" a="1"/>
  <c r="E2538" i="1" s="1"/>
  <c r="E2537" i="1" a="1"/>
  <c r="E2537" i="1" s="1"/>
  <c r="E2536" i="1" a="1"/>
  <c r="E2536" i="1" s="1"/>
  <c r="F2536" i="1" s="1"/>
  <c r="E2535" i="1" a="1"/>
  <c r="E2535" i="1" s="1"/>
  <c r="E2534" i="1" a="1"/>
  <c r="E2534" i="1" s="1"/>
  <c r="E2533" i="1" a="1"/>
  <c r="E2533" i="1" s="1"/>
  <c r="E2532" i="1" a="1"/>
  <c r="E2532" i="1" s="1"/>
  <c r="F2532" i="1" s="1"/>
  <c r="E2531" i="1" a="1"/>
  <c r="E2531" i="1" s="1"/>
  <c r="E2530" i="1" a="1"/>
  <c r="E2530" i="1" s="1"/>
  <c r="E2529" i="1" a="1"/>
  <c r="E2529" i="1" s="1"/>
  <c r="E2528" i="1" a="1"/>
  <c r="E2528" i="1" s="1"/>
  <c r="F2528" i="1" s="1"/>
  <c r="E2527" i="1" a="1"/>
  <c r="E2527" i="1" s="1"/>
  <c r="E2526" i="1" a="1"/>
  <c r="E2526" i="1" s="1"/>
  <c r="E2525" i="1" a="1"/>
  <c r="E2525" i="1" s="1"/>
  <c r="E2524" i="1" a="1"/>
  <c r="E2524" i="1" s="1"/>
  <c r="F2524" i="1" s="1"/>
  <c r="E2523" i="1" a="1"/>
  <c r="E2523" i="1" s="1"/>
  <c r="E2522" i="1" a="1"/>
  <c r="E2522" i="1" s="1"/>
  <c r="E2521" i="1" a="1"/>
  <c r="E2521" i="1" s="1"/>
  <c r="E2520" i="1" a="1"/>
  <c r="E2520" i="1" s="1"/>
  <c r="E2519" i="1" a="1"/>
  <c r="E2519" i="1" s="1"/>
  <c r="E2518" i="1" a="1"/>
  <c r="E2518" i="1" s="1"/>
  <c r="E2517" i="1" a="1"/>
  <c r="E2517" i="1" s="1"/>
  <c r="E2516" i="1" a="1"/>
  <c r="E2516" i="1" s="1"/>
  <c r="F2516" i="1" s="1"/>
  <c r="E2515" i="1" a="1"/>
  <c r="E2515" i="1" s="1"/>
  <c r="E2514" i="1" a="1"/>
  <c r="E2514" i="1" s="1"/>
  <c r="E2513" i="1" a="1"/>
  <c r="E2513" i="1" s="1"/>
  <c r="E2512" i="1" a="1"/>
  <c r="E2512" i="1" s="1"/>
  <c r="F2512" i="1" s="1"/>
  <c r="E2511" i="1" a="1"/>
  <c r="E2511" i="1" s="1"/>
  <c r="E2510" i="1" a="1"/>
  <c r="E2510" i="1" s="1"/>
  <c r="E2509" i="1" a="1"/>
  <c r="E2509" i="1" s="1"/>
  <c r="E2508" i="1" a="1"/>
  <c r="E2508" i="1" s="1"/>
  <c r="F2508" i="1" s="1"/>
  <c r="E2507" i="1" a="1"/>
  <c r="E2507" i="1" s="1"/>
  <c r="E2506" i="1" a="1"/>
  <c r="E2506" i="1" s="1"/>
  <c r="E2505" i="1" a="1"/>
  <c r="E2505" i="1" s="1"/>
  <c r="E2504" i="1" a="1"/>
  <c r="E2504" i="1" s="1"/>
  <c r="F2504" i="1" s="1"/>
  <c r="E2503" i="1" a="1"/>
  <c r="E2503" i="1" s="1"/>
  <c r="E2502" i="1" a="1"/>
  <c r="E2502" i="1" s="1"/>
  <c r="E2501" i="1" a="1"/>
  <c r="E2501" i="1" s="1"/>
  <c r="E2500" i="1" a="1"/>
  <c r="E2500" i="1" s="1"/>
  <c r="E2499" i="1" a="1"/>
  <c r="E2499" i="1" s="1"/>
  <c r="E2498" i="1" a="1"/>
  <c r="E2498" i="1" s="1"/>
  <c r="E2497" i="1" a="1"/>
  <c r="E2497" i="1" s="1"/>
  <c r="E2496" i="1" a="1"/>
  <c r="E2496" i="1" s="1"/>
  <c r="F2496" i="1" s="1"/>
  <c r="E2495" i="1" a="1"/>
  <c r="E2495" i="1" s="1"/>
  <c r="E2494" i="1" a="1"/>
  <c r="E2494" i="1" s="1"/>
  <c r="E2493" i="1" a="1"/>
  <c r="E2493" i="1" s="1"/>
  <c r="E2492" i="1" a="1"/>
  <c r="E2492" i="1" s="1"/>
  <c r="F2492" i="1" s="1"/>
  <c r="E2491" i="1" a="1"/>
  <c r="E2491" i="1" s="1"/>
  <c r="E2490" i="1" a="1"/>
  <c r="E2490" i="1" s="1"/>
  <c r="E2489" i="1" a="1"/>
  <c r="E2489" i="1" s="1"/>
  <c r="E2488" i="1" a="1"/>
  <c r="E2488" i="1" s="1"/>
  <c r="F2488" i="1" s="1"/>
  <c r="E2487" i="1" a="1"/>
  <c r="E2487" i="1" s="1"/>
  <c r="E2486" i="1" a="1"/>
  <c r="E2486" i="1" s="1"/>
  <c r="E2485" i="1" a="1"/>
  <c r="E2485" i="1" s="1"/>
  <c r="E2484" i="1" a="1"/>
  <c r="E2484" i="1" s="1"/>
  <c r="F2484" i="1" s="1"/>
  <c r="E2483" i="1" a="1"/>
  <c r="E2483" i="1" s="1"/>
  <c r="E2482" i="1" a="1"/>
  <c r="E2482" i="1" s="1"/>
  <c r="E2481" i="1" a="1"/>
  <c r="E2481" i="1" s="1"/>
  <c r="E2480" i="1" a="1"/>
  <c r="E2480" i="1" s="1"/>
  <c r="E2479" i="1" a="1"/>
  <c r="E2479" i="1" s="1"/>
  <c r="E2478" i="1" a="1"/>
  <c r="E2478" i="1" s="1"/>
  <c r="E2477" i="1" a="1"/>
  <c r="E2477" i="1" s="1"/>
  <c r="E2476" i="1" a="1"/>
  <c r="E2476" i="1" s="1"/>
  <c r="F2476" i="1" s="1"/>
  <c r="E2475" i="1" a="1"/>
  <c r="E2475" i="1" s="1"/>
  <c r="E2474" i="1" a="1"/>
  <c r="E2474" i="1" s="1"/>
  <c r="E2473" i="1" a="1"/>
  <c r="E2473" i="1" s="1"/>
  <c r="E2472" i="1" a="1"/>
  <c r="E2472" i="1" s="1"/>
  <c r="F2472" i="1" s="1"/>
  <c r="E2471" i="1" a="1"/>
  <c r="E2471" i="1" s="1"/>
  <c r="E2470" i="1" a="1"/>
  <c r="E2470" i="1" s="1"/>
  <c r="E2469" i="1" a="1"/>
  <c r="E2469" i="1" s="1"/>
  <c r="E2468" i="1" a="1"/>
  <c r="E2468" i="1" s="1"/>
  <c r="E2467" i="1" a="1"/>
  <c r="E2467" i="1" s="1"/>
  <c r="E2466" i="1" a="1"/>
  <c r="E2466" i="1" s="1"/>
  <c r="E2465" i="1" a="1"/>
  <c r="E2465" i="1" s="1"/>
  <c r="E2464" i="1" a="1"/>
  <c r="E2464" i="1" s="1"/>
  <c r="F2464" i="1" s="1"/>
  <c r="E2463" i="1" a="1"/>
  <c r="E2463" i="1" s="1"/>
  <c r="E2462" i="1" a="1"/>
  <c r="E2462" i="1" s="1"/>
  <c r="E2461" i="1" a="1"/>
  <c r="E2461" i="1" s="1"/>
  <c r="E2460" i="1" a="1"/>
  <c r="E2460" i="1" s="1"/>
  <c r="F2460" i="1" s="1"/>
  <c r="E2459" i="1" a="1"/>
  <c r="E2459" i="1" s="1"/>
  <c r="E2458" i="1" a="1"/>
  <c r="E2458" i="1" s="1"/>
  <c r="E2457" i="1" a="1"/>
  <c r="E2457" i="1" s="1"/>
  <c r="E2456" i="1" a="1"/>
  <c r="E2456" i="1" s="1"/>
  <c r="E2455" i="1" a="1"/>
  <c r="E2455" i="1" s="1"/>
  <c r="E2454" i="1" a="1"/>
  <c r="E2454" i="1" s="1"/>
  <c r="E2453" i="1" a="1"/>
  <c r="E2453" i="1" s="1"/>
  <c r="E2452" i="1" a="1"/>
  <c r="E2452" i="1" s="1"/>
  <c r="F2452" i="1" s="1"/>
  <c r="E2451" i="1" a="1"/>
  <c r="E2451" i="1" s="1"/>
  <c r="E2450" i="1" a="1"/>
  <c r="E2450" i="1" s="1"/>
  <c r="E2449" i="1" a="1"/>
  <c r="E2449" i="1" s="1"/>
  <c r="E2448" i="1" a="1"/>
  <c r="E2448" i="1" s="1"/>
  <c r="F2448" i="1" s="1"/>
  <c r="E2447" i="1" a="1"/>
  <c r="E2447" i="1" s="1"/>
  <c r="E2446" i="1" a="1"/>
  <c r="E2446" i="1" s="1"/>
  <c r="E2445" i="1" a="1"/>
  <c r="E2445" i="1" s="1"/>
  <c r="E2444" i="1" a="1"/>
  <c r="E2444" i="1" s="1"/>
  <c r="E2443" i="1" a="1"/>
  <c r="E2443" i="1" s="1"/>
  <c r="E2442" i="1" a="1"/>
  <c r="E2442" i="1" s="1"/>
  <c r="E2441" i="1" a="1"/>
  <c r="E2441" i="1" s="1"/>
  <c r="E2440" i="1" a="1"/>
  <c r="E2440" i="1" s="1"/>
  <c r="F2440" i="1" s="1"/>
  <c r="E2439" i="1" a="1"/>
  <c r="E2439" i="1" s="1"/>
  <c r="E2438" i="1" a="1"/>
  <c r="E2438" i="1" s="1"/>
  <c r="E2437" i="1" a="1"/>
  <c r="E2437" i="1" s="1"/>
  <c r="E2436" i="1" a="1"/>
  <c r="E2436" i="1" s="1"/>
  <c r="F2436" i="1" s="1"/>
  <c r="E2435" i="1" a="1"/>
  <c r="E2435" i="1" s="1"/>
  <c r="E2434" i="1" a="1"/>
  <c r="E2434" i="1" s="1"/>
  <c r="E2433" i="1" a="1"/>
  <c r="E2433" i="1" s="1"/>
  <c r="E2432" i="1" a="1"/>
  <c r="E2432" i="1" s="1"/>
  <c r="F2432" i="1" s="1"/>
  <c r="E2431" i="1" a="1"/>
  <c r="E2431" i="1" s="1"/>
  <c r="E2430" i="1" a="1"/>
  <c r="E2430" i="1" s="1"/>
  <c r="E2429" i="1" a="1"/>
  <c r="E2429" i="1" s="1"/>
  <c r="E2428" i="1" a="1"/>
  <c r="E2428" i="1" s="1"/>
  <c r="F2428" i="1" s="1"/>
  <c r="E2427" i="1" a="1"/>
  <c r="E2427" i="1" s="1"/>
  <c r="E2426" i="1" a="1"/>
  <c r="E2426" i="1" s="1"/>
  <c r="E2425" i="1" a="1"/>
  <c r="E2425" i="1" s="1"/>
  <c r="E2424" i="1" a="1"/>
  <c r="E2424" i="1" s="1"/>
  <c r="F2424" i="1" s="1"/>
  <c r="E2423" i="1" a="1"/>
  <c r="E2423" i="1"/>
  <c r="E2422" i="1" a="1"/>
  <c r="E2422" i="1" s="1"/>
  <c r="E2421" i="1" a="1"/>
  <c r="E2421" i="1"/>
  <c r="E2420" i="1" a="1"/>
  <c r="E2420" i="1" s="1"/>
  <c r="E2419" i="1" a="1"/>
  <c r="E2419" i="1"/>
  <c r="E2418" i="1" a="1"/>
  <c r="E2418" i="1" s="1"/>
  <c r="E2417" i="1" a="1"/>
  <c r="E2417" i="1"/>
  <c r="E2416" i="1" a="1"/>
  <c r="E2416" i="1" s="1"/>
  <c r="F2416" i="1" s="1"/>
  <c r="E2415" i="1" a="1"/>
  <c r="E2415" i="1"/>
  <c r="E2414" i="1" a="1"/>
  <c r="E2414" i="1" s="1"/>
  <c r="E2413" i="1" a="1"/>
  <c r="E2413" i="1"/>
  <c r="E2412" i="1" a="1"/>
  <c r="E2412" i="1" s="1"/>
  <c r="E2411" i="1" a="1"/>
  <c r="E2411" i="1"/>
  <c r="E2410" i="1" a="1"/>
  <c r="E2410" i="1" s="1"/>
  <c r="E2409" i="1" a="1"/>
  <c r="E2409" i="1"/>
  <c r="E2408" i="1" a="1"/>
  <c r="E2408" i="1" s="1"/>
  <c r="F2408" i="1" s="1"/>
  <c r="E2407" i="1" a="1"/>
  <c r="E2407" i="1"/>
  <c r="E2406" i="1" a="1"/>
  <c r="E2406" i="1" s="1"/>
  <c r="E2405" i="1" a="1"/>
  <c r="E2405" i="1"/>
  <c r="E2404" i="1" a="1"/>
  <c r="E2404" i="1" s="1"/>
  <c r="E2403" i="1" a="1"/>
  <c r="E2403" i="1"/>
  <c r="E2402" i="1" a="1"/>
  <c r="E2402" i="1" s="1"/>
  <c r="E2401" i="1" a="1"/>
  <c r="E2401" i="1"/>
  <c r="E2400" i="1" a="1"/>
  <c r="E2400" i="1" s="1"/>
  <c r="F2400" i="1" s="1"/>
  <c r="E2399" i="1" a="1"/>
  <c r="E2399" i="1"/>
  <c r="E2398" i="1" a="1"/>
  <c r="E2398" i="1" s="1"/>
  <c r="E2397" i="1" a="1"/>
  <c r="E2397" i="1"/>
  <c r="E2396" i="1" a="1"/>
  <c r="E2396" i="1" s="1"/>
  <c r="E2395" i="1" a="1"/>
  <c r="E2395" i="1"/>
  <c r="E2394" i="1" a="1"/>
  <c r="E2394" i="1" s="1"/>
  <c r="E2393" i="1" a="1"/>
  <c r="E2393" i="1"/>
  <c r="E2392" i="1" a="1"/>
  <c r="E2392" i="1" s="1"/>
  <c r="E2391" i="1" a="1"/>
  <c r="E2391" i="1"/>
  <c r="E2390" i="1" a="1"/>
  <c r="E2390" i="1" s="1"/>
  <c r="E2389" i="1" a="1"/>
  <c r="E2389" i="1"/>
  <c r="E2388" i="1" a="1"/>
  <c r="E2388" i="1" s="1"/>
  <c r="E2387" i="1" a="1"/>
  <c r="E2387" i="1" s="1"/>
  <c r="E2386" i="1" a="1"/>
  <c r="E2386" i="1" s="1"/>
  <c r="E2385" i="1" a="1"/>
  <c r="E2385" i="1" s="1"/>
  <c r="E2384" i="1" a="1"/>
  <c r="E2384" i="1" s="1"/>
  <c r="E2383" i="1" a="1"/>
  <c r="E2383" i="1" s="1"/>
  <c r="E2382" i="1" a="1"/>
  <c r="E2382" i="1" s="1"/>
  <c r="E2381" i="1" a="1"/>
  <c r="E2381" i="1" s="1"/>
  <c r="E2380" i="1" a="1"/>
  <c r="E2380" i="1" s="1"/>
  <c r="E2379" i="1" a="1"/>
  <c r="E2379" i="1" s="1"/>
  <c r="E2378" i="1" a="1"/>
  <c r="E2378" i="1" s="1"/>
  <c r="F2378" i="1" s="1"/>
  <c r="E2377" i="1" a="1"/>
  <c r="E2377" i="1" s="1"/>
  <c r="E2376" i="1" a="1"/>
  <c r="E2376" i="1" s="1"/>
  <c r="E2375" i="1" a="1"/>
  <c r="E2375" i="1" s="1"/>
  <c r="E2374" i="1" a="1"/>
  <c r="E2374" i="1" s="1"/>
  <c r="F2374" i="1" s="1"/>
  <c r="E2373" i="1" a="1"/>
  <c r="E2373" i="1" s="1"/>
  <c r="E2372" i="1" a="1"/>
  <c r="E2372" i="1" s="1"/>
  <c r="E2371" i="1" a="1"/>
  <c r="E2371" i="1" s="1"/>
  <c r="E2370" i="1" a="1"/>
  <c r="E2370" i="1" s="1"/>
  <c r="F2370" i="1" s="1"/>
  <c r="E2369" i="1" a="1"/>
  <c r="E2369" i="1" s="1"/>
  <c r="E2368" i="1" a="1"/>
  <c r="E2368" i="1" s="1"/>
  <c r="E2367" i="1" a="1"/>
  <c r="E2367" i="1" s="1"/>
  <c r="E2366" i="1" a="1"/>
  <c r="E2366" i="1" s="1"/>
  <c r="F2366" i="1" s="1"/>
  <c r="E2365" i="1" a="1"/>
  <c r="E2365" i="1" s="1"/>
  <c r="E2364" i="1" a="1"/>
  <c r="E2364" i="1" s="1"/>
  <c r="E2363" i="1" a="1"/>
  <c r="E2363" i="1" s="1"/>
  <c r="E2362" i="1" a="1"/>
  <c r="E2362" i="1" s="1"/>
  <c r="E2361" i="1" a="1"/>
  <c r="E2361" i="1" s="1"/>
  <c r="E2360" i="1" a="1"/>
  <c r="E2360" i="1" s="1"/>
  <c r="E2359" i="1" a="1"/>
  <c r="E2359" i="1" s="1"/>
  <c r="E2358" i="1" a="1"/>
  <c r="E2358" i="1" s="1"/>
  <c r="F2358" i="1" s="1"/>
  <c r="E2357" i="1" a="1"/>
  <c r="E2357" i="1" s="1"/>
  <c r="E2356" i="1" a="1"/>
  <c r="E2356" i="1" s="1"/>
  <c r="E2355" i="1" a="1"/>
  <c r="E2355" i="1" s="1"/>
  <c r="E2354" i="1" a="1"/>
  <c r="E2354" i="1" s="1"/>
  <c r="F2354" i="1" s="1"/>
  <c r="E2353" i="1" a="1"/>
  <c r="E2353" i="1"/>
  <c r="E2352" i="1" a="1"/>
  <c r="E2352" i="1" s="1"/>
  <c r="E2351" i="1" a="1"/>
  <c r="E2351" i="1" s="1"/>
  <c r="F2351" i="1" s="1"/>
  <c r="E2350" i="1" a="1"/>
  <c r="E2350" i="1" s="1"/>
  <c r="E2349" i="1" a="1"/>
  <c r="E2349" i="1" s="1"/>
  <c r="E2348" i="1" a="1"/>
  <c r="E2348" i="1" s="1"/>
  <c r="E2347" i="1" a="1"/>
  <c r="E2347" i="1" s="1"/>
  <c r="F2347" i="1" s="1"/>
  <c r="E2346" i="1" a="1"/>
  <c r="E2346" i="1" s="1"/>
  <c r="E2345" i="1" a="1"/>
  <c r="E2345" i="1" s="1"/>
  <c r="E2344" i="1" a="1"/>
  <c r="E2344" i="1" s="1"/>
  <c r="E2343" i="1" a="1"/>
  <c r="E2343" i="1" s="1"/>
  <c r="E2342" i="1" a="1"/>
  <c r="E2342" i="1" s="1"/>
  <c r="E2341" i="1" a="1"/>
  <c r="E2341" i="1" s="1"/>
  <c r="E2340" i="1" a="1"/>
  <c r="E2340" i="1" s="1"/>
  <c r="E2339" i="1" a="1"/>
  <c r="E2339" i="1" s="1"/>
  <c r="F2339" i="1" s="1"/>
  <c r="E2338" i="1" a="1"/>
  <c r="E2338" i="1" s="1"/>
  <c r="E2337" i="1" a="1"/>
  <c r="E2337" i="1" s="1"/>
  <c r="E2336" i="1" a="1"/>
  <c r="E2336" i="1" s="1"/>
  <c r="E2335" i="1" a="1"/>
  <c r="E2335" i="1" s="1"/>
  <c r="E2334" i="1" a="1"/>
  <c r="E2334" i="1" s="1"/>
  <c r="E2333" i="1" a="1"/>
  <c r="E2333" i="1" s="1"/>
  <c r="E2332" i="1" a="1"/>
  <c r="E2332" i="1" s="1"/>
  <c r="E2331" i="1" a="1"/>
  <c r="E2331" i="1" s="1"/>
  <c r="E2330" i="1" a="1"/>
  <c r="E2330" i="1" s="1"/>
  <c r="E2329" i="1" a="1"/>
  <c r="E2329" i="1" s="1"/>
  <c r="E2328" i="1" a="1"/>
  <c r="E2328" i="1" s="1"/>
  <c r="E2327" i="1" a="1"/>
  <c r="E2327" i="1" s="1"/>
  <c r="F2327" i="1" s="1"/>
  <c r="E2326" i="1" a="1"/>
  <c r="E2326" i="1" s="1"/>
  <c r="E2325" i="1" a="1"/>
  <c r="E2325" i="1" s="1"/>
  <c r="E2324" i="1" a="1"/>
  <c r="E2324" i="1" s="1"/>
  <c r="E2323" i="1" a="1"/>
  <c r="E2323" i="1" s="1"/>
  <c r="F2323" i="1" s="1"/>
  <c r="E2322" i="1" a="1"/>
  <c r="E2322" i="1" s="1"/>
  <c r="E2321" i="1" a="1"/>
  <c r="E2321" i="1" s="1"/>
  <c r="E2320" i="1" a="1"/>
  <c r="E2320" i="1" s="1"/>
  <c r="E2319" i="1" a="1"/>
  <c r="E2319" i="1" s="1"/>
  <c r="E2318" i="1" a="1"/>
  <c r="E2318" i="1" s="1"/>
  <c r="E2317" i="1" a="1"/>
  <c r="E2317" i="1" s="1"/>
  <c r="E2316" i="1" a="1"/>
  <c r="E2316" i="1" s="1"/>
  <c r="E2315" i="1" a="1"/>
  <c r="E2315" i="1" s="1"/>
  <c r="E2314" i="1" a="1"/>
  <c r="E2314" i="1" s="1"/>
  <c r="E2313" i="1" a="1"/>
  <c r="E2313" i="1" s="1"/>
  <c r="E2312" i="1" a="1"/>
  <c r="E2312" i="1" s="1"/>
  <c r="E2311" i="1" a="1"/>
  <c r="E2311" i="1" s="1"/>
  <c r="F2311" i="1" s="1"/>
  <c r="E2310" i="1" a="1"/>
  <c r="E2310" i="1" s="1"/>
  <c r="E2309" i="1" a="1"/>
  <c r="E2309" i="1" s="1"/>
  <c r="E2308" i="1" a="1"/>
  <c r="E2308" i="1" s="1"/>
  <c r="E2307" i="1" a="1"/>
  <c r="E2307" i="1" s="1"/>
  <c r="F2307" i="1" s="1"/>
  <c r="E2306" i="1" a="1"/>
  <c r="E2306" i="1" s="1"/>
  <c r="E2305" i="1" a="1"/>
  <c r="E2305" i="1" s="1"/>
  <c r="E2304" i="1" a="1"/>
  <c r="E2304" i="1" s="1"/>
  <c r="E2303" i="1" a="1"/>
  <c r="E2303" i="1" s="1"/>
  <c r="F2303" i="1" s="1"/>
  <c r="E2302" i="1" a="1"/>
  <c r="E2302" i="1" s="1"/>
  <c r="E2301" i="1" a="1"/>
  <c r="E2301" i="1" s="1"/>
  <c r="E2300" i="1" a="1"/>
  <c r="E2300" i="1" s="1"/>
  <c r="E2299" i="1" a="1"/>
  <c r="E2299" i="1" s="1"/>
  <c r="F2299" i="1" s="1"/>
  <c r="E2298" i="1" a="1"/>
  <c r="E2298" i="1" s="1"/>
  <c r="E2297" i="1" a="1"/>
  <c r="E2297" i="1" s="1"/>
  <c r="E2296" i="1" a="1"/>
  <c r="E2296" i="1" s="1"/>
  <c r="E2295" i="1" a="1"/>
  <c r="E2295" i="1" s="1"/>
  <c r="F2295" i="1" s="1"/>
  <c r="E2294" i="1" a="1"/>
  <c r="E2294" i="1" s="1"/>
  <c r="E2293" i="1" a="1"/>
  <c r="E2293" i="1" s="1"/>
  <c r="E2292" i="1" a="1"/>
  <c r="E2292" i="1" s="1"/>
  <c r="E2291" i="1" a="1"/>
  <c r="E2291" i="1" s="1"/>
  <c r="E2290" i="1" a="1"/>
  <c r="E2290" i="1" s="1"/>
  <c r="E2289" i="1" a="1"/>
  <c r="E2289" i="1" s="1"/>
  <c r="E2288" i="1" a="1"/>
  <c r="E2288" i="1" s="1"/>
  <c r="E2287" i="1" a="1"/>
  <c r="E2287" i="1" s="1"/>
  <c r="F2287" i="1" s="1"/>
  <c r="E2286" i="1" a="1"/>
  <c r="E2286" i="1" s="1"/>
  <c r="E2285" i="1" a="1"/>
  <c r="E2285" i="1" s="1"/>
  <c r="E2284" i="1" a="1"/>
  <c r="E2284" i="1" s="1"/>
  <c r="E2283" i="1" a="1"/>
  <c r="E2283" i="1" s="1"/>
  <c r="F2283" i="1" s="1"/>
  <c r="E2282" i="1" a="1"/>
  <c r="E2282" i="1" s="1"/>
  <c r="E2281" i="1" a="1"/>
  <c r="E2281" i="1" s="1"/>
  <c r="E2280" i="1" a="1"/>
  <c r="E2280" i="1" s="1"/>
  <c r="E2279" i="1" a="1"/>
  <c r="E2279" i="1" s="1"/>
  <c r="F2279" i="1" s="1"/>
  <c r="E2278" i="1" a="1"/>
  <c r="E2278" i="1" s="1"/>
  <c r="E2277" i="1" a="1"/>
  <c r="E2277" i="1" s="1"/>
  <c r="E2276" i="1" a="1"/>
  <c r="E2276" i="1" s="1"/>
  <c r="E2275" i="1" a="1"/>
  <c r="E2275" i="1" s="1"/>
  <c r="E2274" i="1" a="1"/>
  <c r="E2274" i="1" s="1"/>
  <c r="E2273" i="1" a="1"/>
  <c r="E2273" i="1" s="1"/>
  <c r="E2272" i="1" a="1"/>
  <c r="E2272" i="1" s="1"/>
  <c r="E2271" i="1" a="1"/>
  <c r="E2271" i="1" s="1"/>
  <c r="F2271" i="1" s="1"/>
  <c r="E2270" i="1" a="1"/>
  <c r="E2270" i="1" s="1"/>
  <c r="E2269" i="1" a="1"/>
  <c r="E2269" i="1" s="1"/>
  <c r="E2268" i="1" a="1"/>
  <c r="E2268" i="1" s="1"/>
  <c r="E2267" i="1" a="1"/>
  <c r="E2267" i="1" s="1"/>
  <c r="F2267" i="1" s="1"/>
  <c r="E2266" i="1" a="1"/>
  <c r="E2266" i="1" s="1"/>
  <c r="E2265" i="1" a="1"/>
  <c r="E2265" i="1" s="1"/>
  <c r="E2264" i="1" a="1"/>
  <c r="E2264" i="1" s="1"/>
  <c r="E2263" i="1" a="1"/>
  <c r="E2263" i="1" s="1"/>
  <c r="F2263" i="1" s="1"/>
  <c r="E2262" i="1" a="1"/>
  <c r="E2262" i="1" s="1"/>
  <c r="E2261" i="1" a="1"/>
  <c r="E2261" i="1" s="1"/>
  <c r="E2260" i="1" a="1"/>
  <c r="E2260" i="1" s="1"/>
  <c r="E2259" i="1" a="1"/>
  <c r="E2259" i="1" s="1"/>
  <c r="E2258" i="1" a="1"/>
  <c r="E2258" i="1" s="1"/>
  <c r="E2257" i="1" a="1"/>
  <c r="E2257" i="1" s="1"/>
  <c r="E2256" i="1" a="1"/>
  <c r="E2256" i="1" s="1"/>
  <c r="E2255" i="1" a="1"/>
  <c r="E2255" i="1" s="1"/>
  <c r="F2255" i="1" s="1"/>
  <c r="E2254" i="1" a="1"/>
  <c r="E2254" i="1" s="1"/>
  <c r="E2253" i="1" a="1"/>
  <c r="E2253" i="1" s="1"/>
  <c r="E2252" i="1" a="1"/>
  <c r="E2252" i="1" s="1"/>
  <c r="E2251" i="1" a="1"/>
  <c r="E2251" i="1" s="1"/>
  <c r="F2251" i="1" s="1"/>
  <c r="E2250" i="1" a="1"/>
  <c r="E2250" i="1" s="1"/>
  <c r="E2249" i="1" a="1"/>
  <c r="E2249" i="1" s="1"/>
  <c r="E2248" i="1" a="1"/>
  <c r="E2248" i="1" s="1"/>
  <c r="E2247" i="1" a="1"/>
  <c r="E2247" i="1" s="1"/>
  <c r="F2247" i="1" s="1"/>
  <c r="E2246" i="1" a="1"/>
  <c r="E2246" i="1" s="1"/>
  <c r="E2245" i="1" a="1"/>
  <c r="E2245" i="1" s="1"/>
  <c r="E2244" i="1" a="1"/>
  <c r="E2244" i="1" s="1"/>
  <c r="E2243" i="1" a="1"/>
  <c r="E2243" i="1" s="1"/>
  <c r="F2243" i="1" s="1"/>
  <c r="E2242" i="1" a="1"/>
  <c r="E2242" i="1" s="1"/>
  <c r="E2241" i="1" a="1"/>
  <c r="E2241" i="1" s="1"/>
  <c r="E2240" i="1" a="1"/>
  <c r="E2240" i="1" s="1"/>
  <c r="E2239" i="1" a="1"/>
  <c r="E2239" i="1" s="1"/>
  <c r="F2239" i="1" s="1"/>
  <c r="E2238" i="1" a="1"/>
  <c r="E2238" i="1" s="1"/>
  <c r="E2237" i="1" a="1"/>
  <c r="E2237" i="1" s="1"/>
  <c r="E2236" i="1" a="1"/>
  <c r="E2236" i="1" s="1"/>
  <c r="E2235" i="1" a="1"/>
  <c r="E2235" i="1" s="1"/>
  <c r="F2235" i="1" s="1"/>
  <c r="E2234" i="1" a="1"/>
  <c r="E2234" i="1" s="1"/>
  <c r="E2233" i="1" a="1"/>
  <c r="E2233" i="1" s="1"/>
  <c r="E2232" i="1" a="1"/>
  <c r="E2232" i="1" s="1"/>
  <c r="E2231" i="1" a="1"/>
  <c r="E2231" i="1" s="1"/>
  <c r="E2230" i="1" a="1"/>
  <c r="E2230" i="1" s="1"/>
  <c r="E2229" i="1" a="1"/>
  <c r="E2229" i="1" s="1"/>
  <c r="E2228" i="1" a="1"/>
  <c r="E2228" i="1" s="1"/>
  <c r="E2227" i="1" a="1"/>
  <c r="E2227" i="1" s="1"/>
  <c r="F2227" i="1" s="1"/>
  <c r="E2226" i="1" a="1"/>
  <c r="E2226" i="1" s="1"/>
  <c r="E2225" i="1" a="1"/>
  <c r="E2225" i="1" s="1"/>
  <c r="E2224" i="1" a="1"/>
  <c r="E2224" i="1" s="1"/>
  <c r="E2223" i="1" a="1"/>
  <c r="E2223" i="1" s="1"/>
  <c r="F2223" i="1" s="1"/>
  <c r="E2222" i="1" a="1"/>
  <c r="E2222" i="1" s="1"/>
  <c r="E2221" i="1" a="1"/>
  <c r="E2221" i="1" s="1"/>
  <c r="E2220" i="1" a="1"/>
  <c r="E2220" i="1" s="1"/>
  <c r="E2219" i="1" a="1"/>
  <c r="E2219" i="1" s="1"/>
  <c r="F2219" i="1" s="1"/>
  <c r="E2218" i="1" a="1"/>
  <c r="E2218" i="1" s="1"/>
  <c r="E2217" i="1" a="1"/>
  <c r="E2217" i="1" s="1"/>
  <c r="E2216" i="1" a="1"/>
  <c r="E2216" i="1" s="1"/>
  <c r="E2215" i="1" a="1"/>
  <c r="E2215" i="1" s="1"/>
  <c r="E2214" i="1" a="1"/>
  <c r="E2214" i="1" s="1"/>
  <c r="E2213" i="1" a="1"/>
  <c r="E2213" i="1" s="1"/>
  <c r="E2212" i="1" a="1"/>
  <c r="E2212" i="1" s="1"/>
  <c r="E2211" i="1" a="1"/>
  <c r="E2211" i="1" s="1"/>
  <c r="F2211" i="1" s="1"/>
  <c r="E2210" i="1" a="1"/>
  <c r="E2210" i="1" s="1"/>
  <c r="E2209" i="1" a="1"/>
  <c r="E2209" i="1" s="1"/>
  <c r="E2208" i="1" a="1"/>
  <c r="E2208" i="1" s="1"/>
  <c r="E2207" i="1" a="1"/>
  <c r="E2207" i="1" s="1"/>
  <c r="F2207" i="1" s="1"/>
  <c r="E2206" i="1" a="1"/>
  <c r="E2206" i="1" s="1"/>
  <c r="E2205" i="1" a="1"/>
  <c r="E2205" i="1" s="1"/>
  <c r="E2204" i="1" a="1"/>
  <c r="E2204" i="1" s="1"/>
  <c r="E2203" i="1" a="1"/>
  <c r="E2203" i="1" s="1"/>
  <c r="F2203" i="1" s="1"/>
  <c r="E2202" i="1" a="1"/>
  <c r="E2202" i="1" s="1"/>
  <c r="E2201" i="1" a="1"/>
  <c r="E2201" i="1" s="1"/>
  <c r="E2200" i="1" a="1"/>
  <c r="E2200" i="1" s="1"/>
  <c r="E2199" i="1" a="1"/>
  <c r="E2199" i="1" s="1"/>
  <c r="E2198" i="1" a="1"/>
  <c r="E2198" i="1" s="1"/>
  <c r="E2197" i="1" a="1"/>
  <c r="E2197" i="1" s="1"/>
  <c r="E2196" i="1" a="1"/>
  <c r="E2196" i="1" s="1"/>
  <c r="E2195" i="1" a="1"/>
  <c r="E2195" i="1" s="1"/>
  <c r="F2195" i="1" s="1"/>
  <c r="E2194" i="1" a="1"/>
  <c r="E2194" i="1" s="1"/>
  <c r="E2193" i="1" a="1"/>
  <c r="E2193" i="1" s="1"/>
  <c r="E2192" i="1" a="1"/>
  <c r="E2192" i="1" s="1"/>
  <c r="E2191" i="1" a="1"/>
  <c r="E2191" i="1" s="1"/>
  <c r="F2191" i="1" s="1"/>
  <c r="E2190" i="1" a="1"/>
  <c r="E2190" i="1" s="1"/>
  <c r="E2189" i="1" a="1"/>
  <c r="E2189" i="1" s="1"/>
  <c r="E2188" i="1" a="1"/>
  <c r="E2188" i="1" s="1"/>
  <c r="E2187" i="1" a="1"/>
  <c r="E2187" i="1" s="1"/>
  <c r="F2187" i="1" s="1"/>
  <c r="E2186" i="1" a="1"/>
  <c r="E2186" i="1" s="1"/>
  <c r="E2185" i="1" a="1"/>
  <c r="E2185" i="1" s="1"/>
  <c r="E2184" i="1" a="1"/>
  <c r="E2184" i="1" s="1"/>
  <c r="E2183" i="1" a="1"/>
  <c r="E2183" i="1" s="1"/>
  <c r="E2182" i="1" a="1"/>
  <c r="E2182" i="1" s="1"/>
  <c r="E2181" i="1" a="1"/>
  <c r="E2181" i="1" s="1"/>
  <c r="E2180" i="1" a="1"/>
  <c r="E2180" i="1" s="1"/>
  <c r="E2179" i="1" a="1"/>
  <c r="E2179" i="1" s="1"/>
  <c r="F2179" i="1" s="1"/>
  <c r="E2178" i="1" a="1"/>
  <c r="E2178" i="1" s="1"/>
  <c r="E2177" i="1" a="1"/>
  <c r="E2177" i="1" s="1"/>
  <c r="E2176" i="1" a="1"/>
  <c r="E2176" i="1" s="1"/>
  <c r="E2175" i="1" a="1"/>
  <c r="E2175" i="1" s="1"/>
  <c r="F2175" i="1" s="1"/>
  <c r="E2174" i="1" a="1"/>
  <c r="E2174" i="1" s="1"/>
  <c r="E2173" i="1" a="1"/>
  <c r="E2173" i="1" s="1"/>
  <c r="E2172" i="1" a="1"/>
  <c r="E2172" i="1" s="1"/>
  <c r="E2171" i="1" a="1"/>
  <c r="E2171" i="1" s="1"/>
  <c r="F2171" i="1" s="1"/>
  <c r="E2170" i="1" a="1"/>
  <c r="E2170" i="1" s="1"/>
  <c r="E2169" i="1" a="1"/>
  <c r="E2169" i="1" s="1"/>
  <c r="E2168" i="1" a="1"/>
  <c r="E2168" i="1" s="1"/>
  <c r="E2167" i="1" a="1"/>
  <c r="E2167" i="1" s="1"/>
  <c r="F2167" i="1" s="1"/>
  <c r="E2166" i="1" a="1"/>
  <c r="E2166" i="1" s="1"/>
  <c r="E2165" i="1" a="1"/>
  <c r="E2165" i="1" s="1"/>
  <c r="E2164" i="1" a="1"/>
  <c r="E2164" i="1" s="1"/>
  <c r="E2163" i="1" a="1"/>
  <c r="E2163" i="1" s="1"/>
  <c r="F2163" i="1" s="1"/>
  <c r="E2162" i="1" a="1"/>
  <c r="E2162" i="1" s="1"/>
  <c r="E2161" i="1" a="1"/>
  <c r="E2161" i="1" s="1"/>
  <c r="E2160" i="1" a="1"/>
  <c r="E2160" i="1" s="1"/>
  <c r="E2159" i="1" a="1"/>
  <c r="E2159" i="1" s="1"/>
  <c r="E2158" i="1" a="1"/>
  <c r="E2158" i="1" s="1"/>
  <c r="E2157" i="1" a="1"/>
  <c r="E2157" i="1" s="1"/>
  <c r="E2156" i="1" a="1"/>
  <c r="E2156" i="1" s="1"/>
  <c r="E2155" i="1" a="1"/>
  <c r="E2155" i="1" s="1"/>
  <c r="E2154" i="1" a="1"/>
  <c r="E2154" i="1" s="1"/>
  <c r="E2153" i="1" a="1"/>
  <c r="E2153" i="1" s="1"/>
  <c r="E2152" i="1" a="1"/>
  <c r="E2152" i="1" s="1"/>
  <c r="E2151" i="1" a="1"/>
  <c r="E2151" i="1" s="1"/>
  <c r="F2151" i="1" s="1"/>
  <c r="E2150" i="1" a="1"/>
  <c r="E2150" i="1" s="1"/>
  <c r="E2149" i="1" a="1"/>
  <c r="E2149" i="1" s="1"/>
  <c r="E2148" i="1" a="1"/>
  <c r="E2148" i="1" s="1"/>
  <c r="E2147" i="1" a="1"/>
  <c r="E2147" i="1" s="1"/>
  <c r="F2147" i="1" s="1"/>
  <c r="E2146" i="1" a="1"/>
  <c r="E2146" i="1" s="1"/>
  <c r="E2145" i="1" a="1"/>
  <c r="E2145" i="1" s="1"/>
  <c r="E2144" i="1" a="1"/>
  <c r="E2144" i="1" s="1"/>
  <c r="E2143" i="1" a="1"/>
  <c r="E2143" i="1" s="1"/>
  <c r="F2143" i="1" s="1"/>
  <c r="E2142" i="1" a="1"/>
  <c r="E2142" i="1" s="1"/>
  <c r="E2141" i="1" a="1"/>
  <c r="E2141" i="1" s="1"/>
  <c r="E2140" i="1" a="1"/>
  <c r="E2140" i="1" s="1"/>
  <c r="E2139" i="1" a="1"/>
  <c r="E2139" i="1" s="1"/>
  <c r="F2139" i="1" s="1"/>
  <c r="E2138" i="1" a="1"/>
  <c r="E2138" i="1" s="1"/>
  <c r="E2137" i="1" a="1"/>
  <c r="E2137" i="1" s="1"/>
  <c r="E2136" i="1" a="1"/>
  <c r="E2136" i="1" s="1"/>
  <c r="E2135" i="1" a="1"/>
  <c r="E2135" i="1" s="1"/>
  <c r="F2135" i="1" s="1"/>
  <c r="E2134" i="1" a="1"/>
  <c r="E2134" i="1" s="1"/>
  <c r="E2133" i="1" a="1"/>
  <c r="E2133" i="1"/>
  <c r="E2132" i="1" a="1"/>
  <c r="E2132" i="1" s="1"/>
  <c r="F2132" i="1" s="1"/>
  <c r="E2131" i="1" a="1"/>
  <c r="E2131" i="1" s="1"/>
  <c r="E2130" i="1" a="1"/>
  <c r="E2130" i="1" s="1"/>
  <c r="E2129" i="1" a="1"/>
  <c r="E2129" i="1" s="1"/>
  <c r="E2128" i="1" a="1"/>
  <c r="E2128" i="1" s="1"/>
  <c r="E2127" i="1" a="1"/>
  <c r="E2127" i="1"/>
  <c r="E2126" i="1" a="1"/>
  <c r="E2126" i="1" s="1"/>
  <c r="E2125" i="1" a="1"/>
  <c r="E2125" i="1"/>
  <c r="E2124" i="1" a="1"/>
  <c r="E2124" i="1" s="1"/>
  <c r="E2123" i="1" a="1"/>
  <c r="E2123" i="1" s="1"/>
  <c r="E2122" i="1" a="1"/>
  <c r="E2122" i="1" s="1"/>
  <c r="E2121" i="1" a="1"/>
  <c r="E2121" i="1" s="1"/>
  <c r="E2120" i="1" a="1"/>
  <c r="E2120" i="1" s="1"/>
  <c r="E2119" i="1" a="1"/>
  <c r="E2119" i="1"/>
  <c r="F2119" i="1" s="1"/>
  <c r="E2118" i="1" a="1"/>
  <c r="E2118" i="1" s="1"/>
  <c r="E2117" i="1" a="1"/>
  <c r="E2117" i="1"/>
  <c r="E2116" i="1" a="1"/>
  <c r="E2116" i="1" s="1"/>
  <c r="F2116" i="1" s="1"/>
  <c r="E2115" i="1" a="1"/>
  <c r="E2115" i="1" s="1"/>
  <c r="E2114" i="1" a="1"/>
  <c r="E2114" i="1" s="1"/>
  <c r="E2113" i="1" a="1"/>
  <c r="E2113" i="1" s="1"/>
  <c r="E2112" i="1" a="1"/>
  <c r="E2112" i="1" s="1"/>
  <c r="E2111" i="1" a="1"/>
  <c r="E2111" i="1"/>
  <c r="E2110" i="1" a="1"/>
  <c r="E2110" i="1" s="1"/>
  <c r="E2109" i="1" a="1"/>
  <c r="E2109" i="1"/>
  <c r="E2108" i="1" a="1"/>
  <c r="E2108" i="1" s="1"/>
  <c r="E2107" i="1" a="1"/>
  <c r="E2107" i="1" s="1"/>
  <c r="E2106" i="1" a="1"/>
  <c r="E2106" i="1" s="1"/>
  <c r="E2105" i="1" a="1"/>
  <c r="E2105" i="1" s="1"/>
  <c r="E2104" i="1" a="1"/>
  <c r="E2104" i="1" s="1"/>
  <c r="E2103" i="1" a="1"/>
  <c r="E2103" i="1"/>
  <c r="F2103" i="1" s="1"/>
  <c r="E2102" i="1" a="1"/>
  <c r="E2102" i="1" s="1"/>
  <c r="E2101" i="1" a="1"/>
  <c r="E2101" i="1"/>
  <c r="E2100" i="1" a="1"/>
  <c r="E2100" i="1" s="1"/>
  <c r="F2100" i="1" s="1"/>
  <c r="E2099" i="1" a="1"/>
  <c r="E2099" i="1" s="1"/>
  <c r="E2098" i="1" a="1"/>
  <c r="E2098" i="1" s="1"/>
  <c r="E2097" i="1" a="1"/>
  <c r="E2097" i="1" s="1"/>
  <c r="E2096" i="1" a="1"/>
  <c r="E2096" i="1" s="1"/>
  <c r="E2095" i="1" a="1"/>
  <c r="E2095" i="1"/>
  <c r="E2094" i="1" a="1"/>
  <c r="E2094" i="1" s="1"/>
  <c r="E2093" i="1" a="1"/>
  <c r="E2093" i="1"/>
  <c r="E2092" i="1" a="1"/>
  <c r="E2092" i="1" s="1"/>
  <c r="E2091" i="1" a="1"/>
  <c r="E2091" i="1" s="1"/>
  <c r="E2090" i="1" a="1"/>
  <c r="E2090" i="1" s="1"/>
  <c r="E2089" i="1" a="1"/>
  <c r="E2089" i="1" s="1"/>
  <c r="E2088" i="1" a="1"/>
  <c r="E2088" i="1" s="1"/>
  <c r="E2087" i="1" a="1"/>
  <c r="E2087" i="1"/>
  <c r="F2087" i="1" s="1"/>
  <c r="E2086" i="1" a="1"/>
  <c r="E2086" i="1" s="1"/>
  <c r="E2085" i="1" a="1"/>
  <c r="E2085" i="1"/>
  <c r="E2084" i="1" a="1"/>
  <c r="E2084" i="1" s="1"/>
  <c r="F2084" i="1" s="1"/>
  <c r="E2083" i="1" a="1"/>
  <c r="E2083" i="1" s="1"/>
  <c r="E2082" i="1" a="1"/>
  <c r="E2082" i="1" s="1"/>
  <c r="E2081" i="1" a="1"/>
  <c r="E2081" i="1" s="1"/>
  <c r="E2080" i="1" a="1"/>
  <c r="E2080" i="1" s="1"/>
  <c r="E2079" i="1" a="1"/>
  <c r="E2079" i="1"/>
  <c r="E2078" i="1" a="1"/>
  <c r="E2078" i="1" s="1"/>
  <c r="E2077" i="1" a="1"/>
  <c r="E2077" i="1"/>
  <c r="E2076" i="1" a="1"/>
  <c r="E2076" i="1" s="1"/>
  <c r="E2075" i="1" a="1"/>
  <c r="E2075" i="1" s="1"/>
  <c r="E2074" i="1" a="1"/>
  <c r="E2074" i="1" s="1"/>
  <c r="E2073" i="1" a="1"/>
  <c r="E2073" i="1" s="1"/>
  <c r="E2072" i="1" a="1"/>
  <c r="E2072" i="1" s="1"/>
  <c r="E2071" i="1" a="1"/>
  <c r="E2071" i="1"/>
  <c r="F2071" i="1" s="1"/>
  <c r="E2070" i="1" a="1"/>
  <c r="E2070" i="1" s="1"/>
  <c r="E2069" i="1" a="1"/>
  <c r="E2069" i="1"/>
  <c r="E2068" i="1" a="1"/>
  <c r="E2068" i="1" s="1"/>
  <c r="E2067" i="1" a="1"/>
  <c r="E2067" i="1" s="1"/>
  <c r="E2066" i="1" a="1"/>
  <c r="E2066" i="1" s="1"/>
  <c r="E2065" i="1" a="1"/>
  <c r="E2065" i="1" s="1"/>
  <c r="E2064" i="1" a="1"/>
  <c r="E2064" i="1" s="1"/>
  <c r="E2063" i="1" a="1"/>
  <c r="E2063" i="1"/>
  <c r="E2062" i="1" a="1"/>
  <c r="E2062" i="1" s="1"/>
  <c r="E2061" i="1" a="1"/>
  <c r="E2061" i="1"/>
  <c r="E2060" i="1" a="1"/>
  <c r="E2060" i="1" s="1"/>
  <c r="E2059" i="1" a="1"/>
  <c r="E2059" i="1" s="1"/>
  <c r="E2058" i="1" a="1"/>
  <c r="E2058" i="1" s="1"/>
  <c r="E2057" i="1" a="1"/>
  <c r="E2057" i="1" s="1"/>
  <c r="E2056" i="1" a="1"/>
  <c r="E2056" i="1" s="1"/>
  <c r="E2055" i="1" a="1"/>
  <c r="E2055" i="1"/>
  <c r="F2055" i="1" s="1"/>
  <c r="E2054" i="1" a="1"/>
  <c r="E2054" i="1" s="1"/>
  <c r="E2053" i="1" a="1"/>
  <c r="E2053" i="1"/>
  <c r="E2052" i="1" a="1"/>
  <c r="E2052" i="1" s="1"/>
  <c r="E2051" i="1" a="1"/>
  <c r="E2051" i="1" s="1"/>
  <c r="E2050" i="1" a="1"/>
  <c r="E2050" i="1" s="1"/>
  <c r="E2049" i="1" a="1"/>
  <c r="E2049" i="1" s="1"/>
  <c r="E2048" i="1" a="1"/>
  <c r="E2048" i="1" s="1"/>
  <c r="E2047" i="1" a="1"/>
  <c r="E2047" i="1"/>
  <c r="E2046" i="1" a="1"/>
  <c r="E2046" i="1" s="1"/>
  <c r="E2045" i="1" a="1"/>
  <c r="E2045" i="1"/>
  <c r="E2044" i="1" a="1"/>
  <c r="E2044" i="1" s="1"/>
  <c r="E2043" i="1" a="1"/>
  <c r="E2043" i="1" s="1"/>
  <c r="E2042" i="1" a="1"/>
  <c r="E2042" i="1" s="1"/>
  <c r="E2041" i="1" a="1"/>
  <c r="E2041" i="1" s="1"/>
  <c r="E2040" i="1" a="1"/>
  <c r="E2040" i="1" s="1"/>
  <c r="E2039" i="1" a="1"/>
  <c r="E2039" i="1"/>
  <c r="F2039" i="1" s="1"/>
  <c r="E2038" i="1" a="1"/>
  <c r="E2038" i="1" s="1"/>
  <c r="E2037" i="1" a="1"/>
  <c r="E2037" i="1"/>
  <c r="E2036" i="1" a="1"/>
  <c r="E2036" i="1" s="1"/>
  <c r="E2035" i="1" a="1"/>
  <c r="E2035" i="1" s="1"/>
  <c r="E2034" i="1" a="1"/>
  <c r="E2034" i="1" s="1"/>
  <c r="E2033" i="1" a="1"/>
  <c r="E2033" i="1" s="1"/>
  <c r="E2032" i="1" a="1"/>
  <c r="E2032" i="1" s="1"/>
  <c r="E2031" i="1" a="1"/>
  <c r="E2031" i="1"/>
  <c r="E2030" i="1" a="1"/>
  <c r="E2030" i="1" s="1"/>
  <c r="E2029" i="1" a="1"/>
  <c r="E2029" i="1"/>
  <c r="E2028" i="1" a="1"/>
  <c r="E2028" i="1" s="1"/>
  <c r="E2027" i="1" a="1"/>
  <c r="E2027" i="1" s="1"/>
  <c r="E2026" i="1" a="1"/>
  <c r="E2026" i="1" s="1"/>
  <c r="E2025" i="1" a="1"/>
  <c r="E2025" i="1" s="1"/>
  <c r="E2024" i="1" a="1"/>
  <c r="E2024" i="1" s="1"/>
  <c r="E2023" i="1" a="1"/>
  <c r="E2023" i="1"/>
  <c r="F2023" i="1" s="1"/>
  <c r="E2022" i="1" a="1"/>
  <c r="E2022" i="1" s="1"/>
  <c r="E2021" i="1" a="1"/>
  <c r="E2021" i="1"/>
  <c r="E2020" i="1" a="1"/>
  <c r="E2020" i="1" s="1"/>
  <c r="E2019" i="1" a="1"/>
  <c r="E2019" i="1" s="1"/>
  <c r="E2018" i="1" a="1"/>
  <c r="E2018" i="1" s="1"/>
  <c r="E2017" i="1" a="1"/>
  <c r="E2017" i="1" s="1"/>
  <c r="E2016" i="1" a="1"/>
  <c r="E2016" i="1" s="1"/>
  <c r="E2015" i="1" a="1"/>
  <c r="E2015" i="1"/>
  <c r="E2014" i="1" a="1"/>
  <c r="E2014" i="1" s="1"/>
  <c r="E2013" i="1" a="1"/>
  <c r="E2013" i="1"/>
  <c r="E2012" i="1" a="1"/>
  <c r="E2012" i="1" s="1"/>
  <c r="E2011" i="1" a="1"/>
  <c r="E2011" i="1" s="1"/>
  <c r="E2010" i="1" a="1"/>
  <c r="E2010" i="1" s="1"/>
  <c r="E2009" i="1" a="1"/>
  <c r="E2009" i="1" s="1"/>
  <c r="E2008" i="1" a="1"/>
  <c r="E2008" i="1" s="1"/>
  <c r="E2007" i="1" a="1"/>
  <c r="E2007" i="1"/>
  <c r="F2007" i="1" s="1"/>
  <c r="E2006" i="1" a="1"/>
  <c r="E2006" i="1" s="1"/>
  <c r="E2005" i="1" a="1"/>
  <c r="E2005" i="1"/>
  <c r="E2004" i="1" a="1"/>
  <c r="E2004" i="1" s="1"/>
  <c r="F2004" i="1" s="1"/>
  <c r="E2003" i="1" a="1"/>
  <c r="E2003" i="1" s="1"/>
  <c r="E2002" i="1" a="1"/>
  <c r="E2002" i="1" s="1"/>
  <c r="E2001" i="1" a="1"/>
  <c r="E2001" i="1" s="1"/>
  <c r="E2000" i="1" a="1"/>
  <c r="E2000" i="1" s="1"/>
  <c r="E1999" i="1" a="1"/>
  <c r="E1999" i="1"/>
  <c r="E1998" i="1" a="1"/>
  <c r="E1998" i="1" s="1"/>
  <c r="E1997" i="1" a="1"/>
  <c r="E1997" i="1"/>
  <c r="E1996" i="1" a="1"/>
  <c r="E1996" i="1" s="1"/>
  <c r="E1995" i="1" a="1"/>
  <c r="E1995" i="1" s="1"/>
  <c r="E1994" i="1" a="1"/>
  <c r="E1994" i="1" s="1"/>
  <c r="E1993" i="1" a="1"/>
  <c r="E1993" i="1" s="1"/>
  <c r="E1992" i="1" a="1"/>
  <c r="E1992" i="1" s="1"/>
  <c r="E1991" i="1" a="1"/>
  <c r="E1991" i="1"/>
  <c r="F1991" i="1" s="1"/>
  <c r="E1990" i="1" a="1"/>
  <c r="E1990" i="1" s="1"/>
  <c r="E1989" i="1" a="1"/>
  <c r="E1989" i="1"/>
  <c r="E1988" i="1" a="1"/>
  <c r="E1988" i="1" s="1"/>
  <c r="F1988" i="1" s="1"/>
  <c r="E1987" i="1" a="1"/>
  <c r="E1987" i="1" s="1"/>
  <c r="E1986" i="1" a="1"/>
  <c r="E1986" i="1" s="1"/>
  <c r="E1985" i="1" a="1"/>
  <c r="E1985" i="1" s="1"/>
  <c r="E1984" i="1" a="1"/>
  <c r="E1984" i="1" s="1"/>
  <c r="E1983" i="1" a="1"/>
  <c r="E1983" i="1"/>
  <c r="E1982" i="1" a="1"/>
  <c r="E1982" i="1" s="1"/>
  <c r="E1981" i="1" a="1"/>
  <c r="E1981" i="1"/>
  <c r="E1980" i="1" a="1"/>
  <c r="E1980" i="1" s="1"/>
  <c r="E1979" i="1" a="1"/>
  <c r="E1979" i="1" s="1"/>
  <c r="E1978" i="1" a="1"/>
  <c r="E1978" i="1" s="1"/>
  <c r="E1977" i="1" a="1"/>
  <c r="E1977" i="1" s="1"/>
  <c r="E1976" i="1" a="1"/>
  <c r="E1976" i="1" s="1"/>
  <c r="E1975" i="1" a="1"/>
  <c r="E1975" i="1"/>
  <c r="E1974" i="1" a="1"/>
  <c r="E1974" i="1" s="1"/>
  <c r="E1973" i="1" a="1"/>
  <c r="E1973" i="1"/>
  <c r="E1972" i="1" a="1"/>
  <c r="E1972" i="1" s="1"/>
  <c r="F1972" i="1" s="1"/>
  <c r="E1971" i="1" a="1"/>
  <c r="E1971" i="1" s="1"/>
  <c r="E1970" i="1" a="1"/>
  <c r="E1970" i="1" s="1"/>
  <c r="E1969" i="1" a="1"/>
  <c r="E1969" i="1" s="1"/>
  <c r="E1968" i="1" a="1"/>
  <c r="E1968" i="1" s="1"/>
  <c r="E1967" i="1" a="1"/>
  <c r="E1967" i="1"/>
  <c r="E1966" i="1" a="1"/>
  <c r="E1966" i="1" s="1"/>
  <c r="E1965" i="1" a="1"/>
  <c r="E1965" i="1"/>
  <c r="E1964" i="1" a="1"/>
  <c r="E1964" i="1" s="1"/>
  <c r="E1963" i="1" a="1"/>
  <c r="E1963" i="1" s="1"/>
  <c r="E1962" i="1" a="1"/>
  <c r="E1962" i="1" s="1"/>
  <c r="E1961" i="1" a="1"/>
  <c r="E1961" i="1" s="1"/>
  <c r="E1960" i="1" a="1"/>
  <c r="E1960" i="1" s="1"/>
  <c r="E1959" i="1" a="1"/>
  <c r="E1959" i="1"/>
  <c r="F1959" i="1" s="1"/>
  <c r="E1958" i="1" a="1"/>
  <c r="E1958" i="1" s="1"/>
  <c r="E1957" i="1" a="1"/>
  <c r="E1957" i="1"/>
  <c r="E1956" i="1" a="1"/>
  <c r="E1956" i="1" s="1"/>
  <c r="F1956" i="1" s="1"/>
  <c r="E1955" i="1" a="1"/>
  <c r="E1955" i="1" s="1"/>
  <c r="E1954" i="1" a="1"/>
  <c r="E1954" i="1" s="1"/>
  <c r="E1953" i="1" a="1"/>
  <c r="E1953" i="1" s="1"/>
  <c r="E1952" i="1" a="1"/>
  <c r="E1952" i="1" s="1"/>
  <c r="E1951" i="1" a="1"/>
  <c r="E1951" i="1"/>
  <c r="E1950" i="1" a="1"/>
  <c r="E1950" i="1" s="1"/>
  <c r="E1949" i="1" a="1"/>
  <c r="E1949" i="1"/>
  <c r="E1948" i="1" a="1"/>
  <c r="E1948" i="1" s="1"/>
  <c r="E1947" i="1" a="1"/>
  <c r="E1947" i="1" s="1"/>
  <c r="E1946" i="1" a="1"/>
  <c r="E1946" i="1" s="1"/>
  <c r="E1945" i="1" a="1"/>
  <c r="E1945" i="1" s="1"/>
  <c r="E1944" i="1" a="1"/>
  <c r="E1944" i="1" s="1"/>
  <c r="E1943" i="1" a="1"/>
  <c r="E1943" i="1"/>
  <c r="E1942" i="1" a="1"/>
  <c r="E1942" i="1" s="1"/>
  <c r="E1941" i="1" a="1"/>
  <c r="E1941" i="1"/>
  <c r="E1940" i="1" a="1"/>
  <c r="E1940" i="1" s="1"/>
  <c r="F1940" i="1" s="1"/>
  <c r="E1939" i="1" a="1"/>
  <c r="E1939" i="1" s="1"/>
  <c r="E1938" i="1" a="1"/>
  <c r="E1938" i="1" s="1"/>
  <c r="E1937" i="1" a="1"/>
  <c r="E1937" i="1" s="1"/>
  <c r="E1936" i="1" a="1"/>
  <c r="E1936" i="1" s="1"/>
  <c r="E1935" i="1" a="1"/>
  <c r="E1935" i="1"/>
  <c r="E1934" i="1" a="1"/>
  <c r="E1934" i="1" s="1"/>
  <c r="E1933" i="1" a="1"/>
  <c r="E1933" i="1"/>
  <c r="E1932" i="1" a="1"/>
  <c r="E1932" i="1" s="1"/>
  <c r="E1931" i="1" a="1"/>
  <c r="E1931" i="1" s="1"/>
  <c r="E1930" i="1" a="1"/>
  <c r="E1930" i="1" s="1"/>
  <c r="E1929" i="1" a="1"/>
  <c r="E1929" i="1" s="1"/>
  <c r="E1928" i="1" a="1"/>
  <c r="E1928" i="1" s="1"/>
  <c r="E1927" i="1" a="1"/>
  <c r="E1927" i="1"/>
  <c r="F1927" i="1" s="1"/>
  <c r="E1926" i="1" a="1"/>
  <c r="E1926" i="1" s="1"/>
  <c r="E1925" i="1" a="1"/>
  <c r="E1925" i="1"/>
  <c r="E1924" i="1" a="1"/>
  <c r="E1924" i="1" s="1"/>
  <c r="E1923" i="1" a="1"/>
  <c r="E1923" i="1" s="1"/>
  <c r="E1922" i="1" a="1"/>
  <c r="E1922" i="1" s="1"/>
  <c r="E1921" i="1" a="1"/>
  <c r="E1921" i="1" s="1"/>
  <c r="E1920" i="1" a="1"/>
  <c r="E1920" i="1" s="1"/>
  <c r="E1919" i="1" a="1"/>
  <c r="E1919" i="1"/>
  <c r="E1918" i="1" a="1"/>
  <c r="E1918" i="1" s="1"/>
  <c r="E1917" i="1" a="1"/>
  <c r="E1917" i="1"/>
  <c r="E1916" i="1" a="1"/>
  <c r="E1916" i="1" s="1"/>
  <c r="E1915" i="1" a="1"/>
  <c r="E1915" i="1" s="1"/>
  <c r="E1914" i="1" a="1"/>
  <c r="E1914" i="1" s="1"/>
  <c r="E1913" i="1" a="1"/>
  <c r="E1913" i="1" s="1"/>
  <c r="E1912" i="1" a="1"/>
  <c r="E1912" i="1" s="1"/>
  <c r="E1911" i="1" a="1"/>
  <c r="E1911" i="1"/>
  <c r="F1911" i="1" s="1"/>
  <c r="E1910" i="1" a="1"/>
  <c r="E1910" i="1" s="1"/>
  <c r="E1909" i="1" a="1"/>
  <c r="E1909" i="1"/>
  <c r="E1908" i="1" a="1"/>
  <c r="E1908" i="1" s="1"/>
  <c r="E1907" i="1" a="1"/>
  <c r="E1907" i="1" s="1"/>
  <c r="E1906" i="1" a="1"/>
  <c r="E1906" i="1" s="1"/>
  <c r="E1905" i="1" a="1"/>
  <c r="E1905" i="1" s="1"/>
  <c r="E1904" i="1" a="1"/>
  <c r="E1904" i="1" s="1"/>
  <c r="E1903" i="1" a="1"/>
  <c r="E1903" i="1"/>
  <c r="E1902" i="1" a="1"/>
  <c r="E1902" i="1" s="1"/>
  <c r="E1901" i="1" a="1"/>
  <c r="E1901" i="1"/>
  <c r="E1900" i="1" a="1"/>
  <c r="E1900" i="1" s="1"/>
  <c r="E1899" i="1" a="1"/>
  <c r="E1899" i="1" s="1"/>
  <c r="E1898" i="1" a="1"/>
  <c r="E1898" i="1" s="1"/>
  <c r="E1897" i="1" a="1"/>
  <c r="E1897" i="1" s="1"/>
  <c r="E1896" i="1" a="1"/>
  <c r="E1896" i="1" s="1"/>
  <c r="E1895" i="1" a="1"/>
  <c r="E1895" i="1"/>
  <c r="E1894" i="1" a="1"/>
  <c r="E1894" i="1" s="1"/>
  <c r="E1893" i="1" a="1"/>
  <c r="E1893" i="1"/>
  <c r="E1892" i="1" a="1"/>
  <c r="E1892" i="1" s="1"/>
  <c r="F1892" i="1" s="1"/>
  <c r="E1891" i="1" a="1"/>
  <c r="E1891" i="1" s="1"/>
  <c r="E1890" i="1" a="1"/>
  <c r="E1890" i="1" s="1"/>
  <c r="E1889" i="1" a="1"/>
  <c r="E1889" i="1" s="1"/>
  <c r="E1888" i="1" a="1"/>
  <c r="E1888" i="1" s="1"/>
  <c r="E1887" i="1" a="1"/>
  <c r="E1887" i="1"/>
  <c r="E1886" i="1" a="1"/>
  <c r="E1886" i="1" s="1"/>
  <c r="E1885" i="1" a="1"/>
  <c r="E1885" i="1"/>
  <c r="E1884" i="1" a="1"/>
  <c r="E1884" i="1" s="1"/>
  <c r="E1883" i="1" a="1"/>
  <c r="E1883" i="1" s="1"/>
  <c r="E1882" i="1" a="1"/>
  <c r="E1882" i="1" s="1"/>
  <c r="E1881" i="1" a="1"/>
  <c r="E1881" i="1" s="1"/>
  <c r="E1880" i="1" a="1"/>
  <c r="E1880" i="1" s="1"/>
  <c r="E1879" i="1" a="1"/>
  <c r="E1879" i="1"/>
  <c r="F1879" i="1" s="1"/>
  <c r="E1878" i="1" a="1"/>
  <c r="E1878" i="1" s="1"/>
  <c r="E1877" i="1" a="1"/>
  <c r="E1877" i="1"/>
  <c r="E1876" i="1" a="1"/>
  <c r="E1876" i="1" s="1"/>
  <c r="F1876" i="1" s="1"/>
  <c r="E1875" i="1" a="1"/>
  <c r="E1875" i="1" s="1"/>
  <c r="E1874" i="1" a="1"/>
  <c r="E1874" i="1" s="1"/>
  <c r="E1873" i="1" a="1"/>
  <c r="E1873" i="1" s="1"/>
  <c r="E1872" i="1" a="1"/>
  <c r="E1872" i="1" s="1"/>
  <c r="E1871" i="1" a="1"/>
  <c r="E1871" i="1"/>
  <c r="E1870" i="1" a="1"/>
  <c r="E1870" i="1" s="1"/>
  <c r="E1869" i="1" a="1"/>
  <c r="E1869" i="1"/>
  <c r="E1868" i="1" a="1"/>
  <c r="E1868" i="1" s="1"/>
  <c r="E1867" i="1" a="1"/>
  <c r="E1867" i="1" s="1"/>
  <c r="E1866" i="1" a="1"/>
  <c r="E1866" i="1" s="1"/>
  <c r="E1865" i="1" a="1"/>
  <c r="E1865" i="1" s="1"/>
  <c r="E1864" i="1" a="1"/>
  <c r="E1864" i="1" s="1"/>
  <c r="E1863" i="1" a="1"/>
  <c r="E1863" i="1"/>
  <c r="E1862" i="1" a="1"/>
  <c r="E1862" i="1" s="1"/>
  <c r="E1861" i="1" a="1"/>
  <c r="E1861" i="1"/>
  <c r="E1860" i="1" a="1"/>
  <c r="E1860" i="1" s="1"/>
  <c r="F1860" i="1" s="1"/>
  <c r="E1859" i="1" a="1"/>
  <c r="E1859" i="1" s="1"/>
  <c r="E1858" i="1" a="1"/>
  <c r="E1858" i="1" s="1"/>
  <c r="E1857" i="1" a="1"/>
  <c r="E1857" i="1" s="1"/>
  <c r="E1856" i="1" a="1"/>
  <c r="E1856" i="1" s="1"/>
  <c r="E1855" i="1" a="1"/>
  <c r="E1855" i="1"/>
  <c r="E1854" i="1" a="1"/>
  <c r="E1854" i="1" s="1"/>
  <c r="E1853" i="1" a="1"/>
  <c r="E1853" i="1"/>
  <c r="E1852" i="1" a="1"/>
  <c r="E1852" i="1" s="1"/>
  <c r="E1851" i="1" a="1"/>
  <c r="E1851" i="1" s="1"/>
  <c r="E1850" i="1" a="1"/>
  <c r="E1850" i="1" s="1"/>
  <c r="E1849" i="1" a="1"/>
  <c r="E1849" i="1" s="1"/>
  <c r="E1848" i="1" a="1"/>
  <c r="E1848" i="1" s="1"/>
  <c r="E1847" i="1" a="1"/>
  <c r="E1847" i="1"/>
  <c r="E1846" i="1" a="1"/>
  <c r="E1846" i="1" s="1"/>
  <c r="E1845" i="1" a="1"/>
  <c r="E1845" i="1"/>
  <c r="E1844" i="1" a="1"/>
  <c r="E1844" i="1" s="1"/>
  <c r="F1844" i="1" s="1"/>
  <c r="E1843" i="1" a="1"/>
  <c r="E1843" i="1" s="1"/>
  <c r="E1842" i="1" a="1"/>
  <c r="E1842" i="1" s="1"/>
  <c r="E1841" i="1" a="1"/>
  <c r="E1841" i="1" s="1"/>
  <c r="E1840" i="1" a="1"/>
  <c r="E1840" i="1" s="1"/>
  <c r="E1839" i="1" a="1"/>
  <c r="E1839" i="1"/>
  <c r="E1838" i="1" a="1"/>
  <c r="E1838" i="1" s="1"/>
  <c r="E1837" i="1" a="1"/>
  <c r="E1837" i="1"/>
  <c r="E1836" i="1" a="1"/>
  <c r="E1836" i="1" s="1"/>
  <c r="E1835" i="1" a="1"/>
  <c r="E1835" i="1" s="1"/>
  <c r="E1834" i="1" a="1"/>
  <c r="E1834" i="1" s="1"/>
  <c r="E1833" i="1" a="1"/>
  <c r="E1833" i="1" s="1"/>
  <c r="E1832" i="1" a="1"/>
  <c r="E1832" i="1" s="1"/>
  <c r="E1831" i="1" a="1"/>
  <c r="E1831" i="1"/>
  <c r="F1831" i="1" s="1"/>
  <c r="E1830" i="1" a="1"/>
  <c r="E1830" i="1" s="1"/>
  <c r="E1829" i="1" a="1"/>
  <c r="E1829" i="1"/>
  <c r="E1828" i="1" a="1"/>
  <c r="E1828" i="1" s="1"/>
  <c r="F1828" i="1" s="1"/>
  <c r="E1827" i="1" a="1"/>
  <c r="E1827" i="1" s="1"/>
  <c r="E1826" i="1" a="1"/>
  <c r="E1826" i="1" s="1"/>
  <c r="E1825" i="1" a="1"/>
  <c r="E1825" i="1" s="1"/>
  <c r="E1824" i="1" a="1"/>
  <c r="E1824" i="1" s="1"/>
  <c r="E1823" i="1" a="1"/>
  <c r="E1823" i="1"/>
  <c r="E1822" i="1" a="1"/>
  <c r="E1822" i="1" s="1"/>
  <c r="E1821" i="1" a="1"/>
  <c r="E1821" i="1"/>
  <c r="E1820" i="1" a="1"/>
  <c r="E1820" i="1" s="1"/>
  <c r="E1819" i="1" a="1"/>
  <c r="E1819" i="1" s="1"/>
  <c r="E1818" i="1" a="1"/>
  <c r="E1818" i="1" s="1"/>
  <c r="E1817" i="1" a="1"/>
  <c r="E1817" i="1" s="1"/>
  <c r="E1816" i="1" a="1"/>
  <c r="E1816" i="1" s="1"/>
  <c r="E1815" i="1" a="1"/>
  <c r="E1815" i="1"/>
  <c r="F1815" i="1" s="1"/>
  <c r="E1814" i="1" a="1"/>
  <c r="E1814" i="1" s="1"/>
  <c r="E1813" i="1" a="1"/>
  <c r="E1813" i="1"/>
  <c r="E1812" i="1" a="1"/>
  <c r="E1812" i="1" s="1"/>
  <c r="E1811" i="1" a="1"/>
  <c r="E1811" i="1" s="1"/>
  <c r="E1810" i="1" a="1"/>
  <c r="E1810" i="1" s="1"/>
  <c r="E1809" i="1" a="1"/>
  <c r="E1809" i="1" s="1"/>
  <c r="E1808" i="1" a="1"/>
  <c r="E1808" i="1" s="1"/>
  <c r="E1807" i="1" a="1"/>
  <c r="E1807" i="1"/>
  <c r="E1806" i="1" a="1"/>
  <c r="E1806" i="1" s="1"/>
  <c r="E1805" i="1" a="1"/>
  <c r="E1805" i="1"/>
  <c r="E1804" i="1" a="1"/>
  <c r="E1804" i="1" s="1"/>
  <c r="E1803" i="1" a="1"/>
  <c r="E1803" i="1" s="1"/>
  <c r="E1802" i="1" a="1"/>
  <c r="E1802" i="1" s="1"/>
  <c r="E1801" i="1" a="1"/>
  <c r="E1801" i="1" s="1"/>
  <c r="E1800" i="1" a="1"/>
  <c r="E1800" i="1" s="1"/>
  <c r="E1799" i="1" a="1"/>
  <c r="E1799" i="1"/>
  <c r="F1799" i="1" s="1"/>
  <c r="E1798" i="1" a="1"/>
  <c r="E1798" i="1" s="1"/>
  <c r="E1797" i="1" a="1"/>
  <c r="E1797" i="1"/>
  <c r="E1796" i="1" a="1"/>
  <c r="E1796" i="1" s="1"/>
  <c r="E1795" i="1" a="1"/>
  <c r="E1795" i="1" s="1"/>
  <c r="E1794" i="1" a="1"/>
  <c r="E1794" i="1" s="1"/>
  <c r="E1793" i="1" a="1"/>
  <c r="E1793" i="1" s="1"/>
  <c r="E1792" i="1" a="1"/>
  <c r="E1792" i="1" s="1"/>
  <c r="E1791" i="1" a="1"/>
  <c r="E1791" i="1"/>
  <c r="E1790" i="1" a="1"/>
  <c r="E1790" i="1" s="1"/>
  <c r="E1789" i="1" a="1"/>
  <c r="E1789" i="1"/>
  <c r="E1788" i="1" a="1"/>
  <c r="E1788" i="1" s="1"/>
  <c r="E1787" i="1" a="1"/>
  <c r="E1787" i="1" s="1"/>
  <c r="E1786" i="1" a="1"/>
  <c r="E1786" i="1" s="1"/>
  <c r="E1785" i="1" a="1"/>
  <c r="E1785" i="1" s="1"/>
  <c r="E1784" i="1" a="1"/>
  <c r="E1784" i="1" s="1"/>
  <c r="E1783" i="1" a="1"/>
  <c r="E1783" i="1"/>
  <c r="F1783" i="1" s="1"/>
  <c r="E1782" i="1" a="1"/>
  <c r="E1782" i="1" s="1"/>
  <c r="E1781" i="1" a="1"/>
  <c r="E1781" i="1"/>
  <c r="E1780" i="1" a="1"/>
  <c r="E1780" i="1" s="1"/>
  <c r="F1780" i="1" s="1"/>
  <c r="E1779" i="1" a="1"/>
  <c r="E1779" i="1" s="1"/>
  <c r="E1778" i="1" a="1"/>
  <c r="E1778" i="1" s="1"/>
  <c r="E1777" i="1" a="1"/>
  <c r="E1777" i="1" s="1"/>
  <c r="E1776" i="1" a="1"/>
  <c r="E1776" i="1" s="1"/>
  <c r="E1775" i="1" a="1"/>
  <c r="E1775" i="1"/>
  <c r="E1774" i="1" a="1"/>
  <c r="E1774" i="1" s="1"/>
  <c r="E1773" i="1" a="1"/>
  <c r="E1773" i="1"/>
  <c r="E1772" i="1" a="1"/>
  <c r="E1772" i="1" s="1"/>
  <c r="E1771" i="1" a="1"/>
  <c r="E1771" i="1" s="1"/>
  <c r="E1770" i="1" a="1"/>
  <c r="E1770" i="1" s="1"/>
  <c r="E1769" i="1" a="1"/>
  <c r="E1769" i="1" s="1"/>
  <c r="E1768" i="1" a="1"/>
  <c r="E1768" i="1" s="1"/>
  <c r="E1767" i="1" a="1"/>
  <c r="E1767" i="1"/>
  <c r="E1766" i="1" a="1"/>
  <c r="E1766" i="1" s="1"/>
  <c r="E1765" i="1" a="1"/>
  <c r="E1765" i="1"/>
  <c r="E1764" i="1" a="1"/>
  <c r="E1764" i="1" s="1"/>
  <c r="F1764" i="1" s="1"/>
  <c r="E1763" i="1" a="1"/>
  <c r="E1763" i="1" s="1"/>
  <c r="E1762" i="1" a="1"/>
  <c r="E1762" i="1" s="1"/>
  <c r="E1761" i="1" a="1"/>
  <c r="E1761" i="1" s="1"/>
  <c r="E1760" i="1" a="1"/>
  <c r="E1760" i="1" s="1"/>
  <c r="E1759" i="1" a="1"/>
  <c r="E1759" i="1"/>
  <c r="E1758" i="1" a="1"/>
  <c r="E1758" i="1" s="1"/>
  <c r="E1757" i="1" a="1"/>
  <c r="E1757" i="1"/>
  <c r="E1756" i="1" a="1"/>
  <c r="E1756" i="1" s="1"/>
  <c r="E1755" i="1" a="1"/>
  <c r="E1755" i="1" s="1"/>
  <c r="E1754" i="1" a="1"/>
  <c r="E1754" i="1" s="1"/>
  <c r="E1753" i="1" a="1"/>
  <c r="E1753" i="1" s="1"/>
  <c r="E1752" i="1" a="1"/>
  <c r="E1752" i="1" s="1"/>
  <c r="E1751" i="1" a="1"/>
  <c r="E1751" i="1"/>
  <c r="F1751" i="1" s="1"/>
  <c r="E1750" i="1" a="1"/>
  <c r="E1750" i="1" s="1"/>
  <c r="E1749" i="1" a="1"/>
  <c r="E1749" i="1"/>
  <c r="E1748" i="1" a="1"/>
  <c r="E1748" i="1" s="1"/>
  <c r="F1748" i="1" s="1"/>
  <c r="E1747" i="1" a="1"/>
  <c r="E1747" i="1" s="1"/>
  <c r="E1746" i="1" a="1"/>
  <c r="E1746" i="1" s="1"/>
  <c r="E1745" i="1" a="1"/>
  <c r="E1745" i="1" s="1"/>
  <c r="E1744" i="1" a="1"/>
  <c r="E1744" i="1" s="1"/>
  <c r="E1743" i="1" a="1"/>
  <c r="E1743" i="1"/>
  <c r="E1742" i="1" a="1"/>
  <c r="E1742" i="1" s="1"/>
  <c r="E1741" i="1" a="1"/>
  <c r="E1741" i="1"/>
  <c r="E1740" i="1" a="1"/>
  <c r="E1740" i="1" s="1"/>
  <c r="E1739" i="1" a="1"/>
  <c r="E1739" i="1"/>
  <c r="F1739" i="1" s="1"/>
  <c r="E1738" i="1" a="1"/>
  <c r="E1738" i="1" s="1"/>
  <c r="E1737" i="1" a="1"/>
  <c r="E1737" i="1"/>
  <c r="E1736" i="1" a="1"/>
  <c r="E1736" i="1" s="1"/>
  <c r="F1736" i="1" s="1"/>
  <c r="E1735" i="1" a="1"/>
  <c r="E1735" i="1"/>
  <c r="E1734" i="1" a="1"/>
  <c r="E1734" i="1" s="1"/>
  <c r="E1733" i="1" a="1"/>
  <c r="E1733" i="1"/>
  <c r="E1732" i="1" a="1"/>
  <c r="E1732" i="1" s="1"/>
  <c r="E1731" i="1" a="1"/>
  <c r="E1731" i="1"/>
  <c r="F1731" i="1" s="1"/>
  <c r="E1730" i="1" a="1"/>
  <c r="E1730" i="1" s="1"/>
  <c r="E1729" i="1" a="1"/>
  <c r="E1729" i="1"/>
  <c r="E1728" i="1" a="1"/>
  <c r="E1728" i="1" s="1"/>
  <c r="F1728" i="1" s="1"/>
  <c r="E1727" i="1" a="1"/>
  <c r="E1727" i="1"/>
  <c r="E1726" i="1" a="1"/>
  <c r="E1726" i="1" s="1"/>
  <c r="E1725" i="1" a="1"/>
  <c r="E1725" i="1"/>
  <c r="E1724" i="1" a="1"/>
  <c r="E1724" i="1" s="1"/>
  <c r="E1723" i="1" a="1"/>
  <c r="E1723" i="1"/>
  <c r="F1723" i="1" s="1"/>
  <c r="E1722" i="1" a="1"/>
  <c r="E1722" i="1" s="1"/>
  <c r="E1721" i="1" a="1"/>
  <c r="E1721" i="1"/>
  <c r="E1720" i="1" a="1"/>
  <c r="E1720" i="1" s="1"/>
  <c r="F1720" i="1" s="1"/>
  <c r="E1719" i="1" a="1"/>
  <c r="E1719" i="1"/>
  <c r="E1718" i="1" a="1"/>
  <c r="E1718" i="1" s="1"/>
  <c r="E1717" i="1" a="1"/>
  <c r="E1717" i="1" s="1"/>
  <c r="F1717" i="1" s="1"/>
  <c r="E1716" i="1" a="1"/>
  <c r="E1716" i="1" s="1"/>
  <c r="E1715" i="1" a="1"/>
  <c r="E1715" i="1"/>
  <c r="E1714" i="1" a="1"/>
  <c r="E1714" i="1" s="1"/>
  <c r="E1713" i="1" a="1"/>
  <c r="E1713" i="1" s="1"/>
  <c r="E1712" i="1" a="1"/>
  <c r="E1712" i="1" s="1"/>
  <c r="E1711" i="1" a="1"/>
  <c r="E1711" i="1"/>
  <c r="E1710" i="1" a="1"/>
  <c r="E1710" i="1" s="1"/>
  <c r="E1709" i="1" a="1"/>
  <c r="E1709" i="1" s="1"/>
  <c r="E1708" i="1" a="1"/>
  <c r="E1708" i="1" s="1"/>
  <c r="E1707" i="1" a="1"/>
  <c r="E1707" i="1"/>
  <c r="E1706" i="1" a="1"/>
  <c r="E1706" i="1" s="1"/>
  <c r="E1705" i="1" a="1"/>
  <c r="E1705" i="1" s="1"/>
  <c r="E1704" i="1" a="1"/>
  <c r="E1704" i="1" s="1"/>
  <c r="E1703" i="1" a="1"/>
  <c r="E1703" i="1"/>
  <c r="E1702" i="1" a="1"/>
  <c r="E1702" i="1" s="1"/>
  <c r="E1701" i="1" a="1"/>
  <c r="E1701" i="1" s="1"/>
  <c r="F1701" i="1" s="1"/>
  <c r="E1700" i="1" a="1"/>
  <c r="E1700" i="1" s="1"/>
  <c r="E1699" i="1" a="1"/>
  <c r="E1699" i="1"/>
  <c r="E1698" i="1" a="1"/>
  <c r="E1698" i="1" s="1"/>
  <c r="E1697" i="1" a="1"/>
  <c r="E1697" i="1" s="1"/>
  <c r="E1696" i="1" a="1"/>
  <c r="E1696" i="1" s="1"/>
  <c r="E1695" i="1" a="1"/>
  <c r="E1695" i="1"/>
  <c r="E1694" i="1" a="1"/>
  <c r="E1694" i="1" s="1"/>
  <c r="E1693" i="1" a="1"/>
  <c r="E1693" i="1" s="1"/>
  <c r="E1692" i="1" a="1"/>
  <c r="E1692" i="1" s="1"/>
  <c r="E1691" i="1" a="1"/>
  <c r="E1691" i="1"/>
  <c r="E1690" i="1" a="1"/>
  <c r="E1690" i="1" s="1"/>
  <c r="E1689" i="1" a="1"/>
  <c r="E1689" i="1" s="1"/>
  <c r="E1688" i="1" a="1"/>
  <c r="E1688" i="1" s="1"/>
  <c r="F1688" i="1" s="1"/>
  <c r="E1687" i="1" a="1"/>
  <c r="E1687" i="1"/>
  <c r="E1686" i="1" a="1"/>
  <c r="E1686" i="1" s="1"/>
  <c r="E1685" i="1" a="1"/>
  <c r="E1685" i="1" s="1"/>
  <c r="F1685" i="1" s="1"/>
  <c r="E1684" i="1" a="1"/>
  <c r="E1684" i="1" s="1"/>
  <c r="E1683" i="1" a="1"/>
  <c r="E1683" i="1"/>
  <c r="E1682" i="1" a="1"/>
  <c r="E1682" i="1" s="1"/>
  <c r="E1681" i="1" a="1"/>
  <c r="E1681" i="1" s="1"/>
  <c r="E1680" i="1" a="1"/>
  <c r="E1680" i="1" s="1"/>
  <c r="E1679" i="1" a="1"/>
  <c r="E1679" i="1"/>
  <c r="E1678" i="1" a="1"/>
  <c r="E1678" i="1" s="1"/>
  <c r="E1677" i="1" a="1"/>
  <c r="E1677" i="1" s="1"/>
  <c r="E1676" i="1" a="1"/>
  <c r="E1676" i="1" s="1"/>
  <c r="E1675" i="1" a="1"/>
  <c r="E1675" i="1"/>
  <c r="E1674" i="1" a="1"/>
  <c r="E1674" i="1" s="1"/>
  <c r="E1673" i="1" a="1"/>
  <c r="E1673" i="1" s="1"/>
  <c r="E1672" i="1" a="1"/>
  <c r="E1672" i="1" s="1"/>
  <c r="F1672" i="1" s="1"/>
  <c r="E1671" i="1" a="1"/>
  <c r="E1671" i="1"/>
  <c r="E1670" i="1" a="1"/>
  <c r="E1670" i="1" s="1"/>
  <c r="E1669" i="1" a="1"/>
  <c r="E1669" i="1" s="1"/>
  <c r="F1669" i="1" s="1"/>
  <c r="E1668" i="1" a="1"/>
  <c r="E1668" i="1" s="1"/>
  <c r="E1667" i="1" a="1"/>
  <c r="E1667" i="1"/>
  <c r="E1666" i="1" a="1"/>
  <c r="E1666" i="1" s="1"/>
  <c r="E1665" i="1" a="1"/>
  <c r="E1665" i="1" s="1"/>
  <c r="E1664" i="1" a="1"/>
  <c r="E1664" i="1" s="1"/>
  <c r="E1663" i="1" a="1"/>
  <c r="E1663" i="1"/>
  <c r="E1662" i="1" a="1"/>
  <c r="E1662" i="1" s="1"/>
  <c r="E1661" i="1" a="1"/>
  <c r="E1661" i="1" s="1"/>
  <c r="E1660" i="1" a="1"/>
  <c r="E1660" i="1" s="1"/>
  <c r="E1659" i="1" a="1"/>
  <c r="E1659" i="1"/>
  <c r="E1658" i="1" a="1"/>
  <c r="E1658" i="1" s="1"/>
  <c r="E1657" i="1" a="1"/>
  <c r="E1657" i="1" s="1"/>
  <c r="E1656" i="1" a="1"/>
  <c r="E1656" i="1" s="1"/>
  <c r="F1656" i="1" s="1"/>
  <c r="E1655" i="1" a="1"/>
  <c r="E1655" i="1"/>
  <c r="E1654" i="1" a="1"/>
  <c r="E1654" i="1" s="1"/>
  <c r="E1653" i="1" a="1"/>
  <c r="E1653" i="1" s="1"/>
  <c r="F1653" i="1" s="1"/>
  <c r="E1652" i="1" a="1"/>
  <c r="E1652" i="1" s="1"/>
  <c r="E1651" i="1" a="1"/>
  <c r="E1651" i="1"/>
  <c r="E1650" i="1" a="1"/>
  <c r="E1650" i="1" s="1"/>
  <c r="E1649" i="1" a="1"/>
  <c r="E1649" i="1" s="1"/>
  <c r="E1648" i="1" a="1"/>
  <c r="E1648" i="1" s="1"/>
  <c r="E1647" i="1" a="1"/>
  <c r="E1647" i="1"/>
  <c r="E1646" i="1" a="1"/>
  <c r="E1646" i="1" s="1"/>
  <c r="E1645" i="1" a="1"/>
  <c r="E1645" i="1" s="1"/>
  <c r="E1644" i="1" a="1"/>
  <c r="E1644" i="1" s="1"/>
  <c r="E1643" i="1" a="1"/>
  <c r="E1643" i="1"/>
  <c r="E1642" i="1" a="1"/>
  <c r="E1642" i="1" s="1"/>
  <c r="E1641" i="1" a="1"/>
  <c r="E1641" i="1" s="1"/>
  <c r="E1640" i="1" a="1"/>
  <c r="E1640" i="1" s="1"/>
  <c r="F1640" i="1" s="1"/>
  <c r="E1639" i="1" a="1"/>
  <c r="E1639" i="1"/>
  <c r="E1638" i="1" a="1"/>
  <c r="E1638" i="1" s="1"/>
  <c r="E1637" i="1" a="1"/>
  <c r="E1637" i="1" s="1"/>
  <c r="F1637" i="1" s="1"/>
  <c r="E1636" i="1" a="1"/>
  <c r="E1636" i="1" s="1"/>
  <c r="E1635" i="1" a="1"/>
  <c r="E1635" i="1"/>
  <c r="E1634" i="1" a="1"/>
  <c r="E1634" i="1" s="1"/>
  <c r="E1633" i="1" a="1"/>
  <c r="E1633" i="1" s="1"/>
  <c r="E1632" i="1" a="1"/>
  <c r="E1632" i="1" s="1"/>
  <c r="E1631" i="1" a="1"/>
  <c r="E1631" i="1"/>
  <c r="E1630" i="1" a="1"/>
  <c r="E1630" i="1" s="1"/>
  <c r="E1629" i="1" a="1"/>
  <c r="E1629" i="1" s="1"/>
  <c r="E1628" i="1" a="1"/>
  <c r="E1628" i="1" s="1"/>
  <c r="E1627" i="1" a="1"/>
  <c r="E1627" i="1"/>
  <c r="E1626" i="1" a="1"/>
  <c r="E1626" i="1" s="1"/>
  <c r="E1625" i="1" a="1"/>
  <c r="E1625" i="1" s="1"/>
  <c r="E1624" i="1" a="1"/>
  <c r="E1624" i="1" s="1"/>
  <c r="E1623" i="1" a="1"/>
  <c r="E1623" i="1"/>
  <c r="E1622" i="1" a="1"/>
  <c r="E1622" i="1" s="1"/>
  <c r="E1621" i="1" a="1"/>
  <c r="E1621" i="1" s="1"/>
  <c r="E1620" i="1" a="1"/>
  <c r="E1620" i="1" s="1"/>
  <c r="E1619" i="1" a="1"/>
  <c r="E1619" i="1"/>
  <c r="E1618" i="1" a="1"/>
  <c r="E1618" i="1" s="1"/>
  <c r="E1617" i="1" a="1"/>
  <c r="E1617" i="1" s="1"/>
  <c r="E1616" i="1" a="1"/>
  <c r="E1616" i="1" s="1"/>
  <c r="E1615" i="1" a="1"/>
  <c r="E1615" i="1"/>
  <c r="E1614" i="1" a="1"/>
  <c r="E1614" i="1" s="1"/>
  <c r="E1613" i="1" a="1"/>
  <c r="E1613" i="1" s="1"/>
  <c r="E1612" i="1" a="1"/>
  <c r="E1612" i="1" s="1"/>
  <c r="E1611" i="1" a="1"/>
  <c r="E1611" i="1"/>
  <c r="E1610" i="1" a="1"/>
  <c r="E1610" i="1" s="1"/>
  <c r="E1609" i="1" a="1"/>
  <c r="E1609" i="1" s="1"/>
  <c r="E1608" i="1" a="1"/>
  <c r="E1608" i="1" s="1"/>
  <c r="F1608" i="1" s="1"/>
  <c r="E1607" i="1" a="1"/>
  <c r="E1607" i="1"/>
  <c r="E1606" i="1" a="1"/>
  <c r="E1606" i="1" s="1"/>
  <c r="E1605" i="1" a="1"/>
  <c r="E1605" i="1" s="1"/>
  <c r="F1605" i="1" s="1"/>
  <c r="E1604" i="1" a="1"/>
  <c r="E1604" i="1" s="1"/>
  <c r="E1603" i="1" a="1"/>
  <c r="E1603" i="1"/>
  <c r="E1602" i="1" a="1"/>
  <c r="E1602" i="1" s="1"/>
  <c r="E1601" i="1" a="1"/>
  <c r="E1601" i="1" s="1"/>
  <c r="E1600" i="1" a="1"/>
  <c r="E1600" i="1" s="1"/>
  <c r="E1599" i="1" a="1"/>
  <c r="E1599" i="1"/>
  <c r="E1598" i="1" a="1"/>
  <c r="E1598" i="1" s="1"/>
  <c r="E1597" i="1" a="1"/>
  <c r="E1597" i="1" s="1"/>
  <c r="E1596" i="1" a="1"/>
  <c r="E1596" i="1" s="1"/>
  <c r="E1595" i="1" a="1"/>
  <c r="E1595" i="1"/>
  <c r="E1594" i="1" a="1"/>
  <c r="E1594" i="1" s="1"/>
  <c r="E1593" i="1" a="1"/>
  <c r="E1593" i="1" s="1"/>
  <c r="E1592" i="1" a="1"/>
  <c r="E1592" i="1" s="1"/>
  <c r="F1592" i="1" s="1"/>
  <c r="E1591" i="1" a="1"/>
  <c r="E1591" i="1"/>
  <c r="E1590" i="1" a="1"/>
  <c r="E1590" i="1" s="1"/>
  <c r="E1589" i="1" a="1"/>
  <c r="E1589" i="1" s="1"/>
  <c r="F1589" i="1" s="1"/>
  <c r="E1588" i="1" a="1"/>
  <c r="E1588" i="1" s="1"/>
  <c r="E1587" i="1" a="1"/>
  <c r="E1587" i="1"/>
  <c r="E1586" i="1" a="1"/>
  <c r="E1586" i="1" s="1"/>
  <c r="E1585" i="1" a="1"/>
  <c r="E1585" i="1" s="1"/>
  <c r="E1584" i="1" a="1"/>
  <c r="E1584" i="1" s="1"/>
  <c r="E1583" i="1" a="1"/>
  <c r="E1583" i="1"/>
  <c r="E1582" i="1" a="1"/>
  <c r="E1582" i="1" s="1"/>
  <c r="E1581" i="1" a="1"/>
  <c r="E1581" i="1" s="1"/>
  <c r="E1580" i="1" a="1"/>
  <c r="E1580" i="1" s="1"/>
  <c r="E1579" i="1" a="1"/>
  <c r="E1579" i="1"/>
  <c r="E1578" i="1" a="1"/>
  <c r="E1578" i="1" s="1"/>
  <c r="E1577" i="1" a="1"/>
  <c r="E1577" i="1" s="1"/>
  <c r="E1576" i="1" a="1"/>
  <c r="E1576" i="1" s="1"/>
  <c r="F1576" i="1" s="1"/>
  <c r="E1575" i="1" a="1"/>
  <c r="E1575" i="1"/>
  <c r="E1574" i="1" a="1"/>
  <c r="E1574" i="1" s="1"/>
  <c r="E1573" i="1" a="1"/>
  <c r="E1573" i="1" s="1"/>
  <c r="F1573" i="1" s="1"/>
  <c r="E1572" i="1" a="1"/>
  <c r="E1572" i="1" s="1"/>
  <c r="E1571" i="1" a="1"/>
  <c r="E1571" i="1"/>
  <c r="E1570" i="1" a="1"/>
  <c r="E1570" i="1" s="1"/>
  <c r="E1569" i="1" a="1"/>
  <c r="E1569" i="1" s="1"/>
  <c r="E1568" i="1" a="1"/>
  <c r="E1568" i="1" s="1"/>
  <c r="E1567" i="1" a="1"/>
  <c r="E1567" i="1"/>
  <c r="E1566" i="1" a="1"/>
  <c r="E1566" i="1" s="1"/>
  <c r="E1565" i="1" a="1"/>
  <c r="E1565" i="1" s="1"/>
  <c r="E1564" i="1" a="1"/>
  <c r="E1564" i="1" s="1"/>
  <c r="E1563" i="1" a="1"/>
  <c r="E1563" i="1"/>
  <c r="E1562" i="1" a="1"/>
  <c r="E1562" i="1" s="1"/>
  <c r="E1561" i="1" a="1"/>
  <c r="E1561" i="1" s="1"/>
  <c r="E1560" i="1" a="1"/>
  <c r="E1560" i="1" s="1"/>
  <c r="E1559" i="1" a="1"/>
  <c r="E1559" i="1"/>
  <c r="E1558" i="1" a="1"/>
  <c r="E1558" i="1" s="1"/>
  <c r="E1557" i="1" a="1"/>
  <c r="E1557" i="1" s="1"/>
  <c r="E1556" i="1" a="1"/>
  <c r="E1556" i="1" s="1"/>
  <c r="E1555" i="1" a="1"/>
  <c r="E1555" i="1"/>
  <c r="E1554" i="1" a="1"/>
  <c r="E1554" i="1" s="1"/>
  <c r="E1553" i="1" a="1"/>
  <c r="E1553" i="1" s="1"/>
  <c r="E1552" i="1" a="1"/>
  <c r="E1552" i="1" s="1"/>
  <c r="E1551" i="1" a="1"/>
  <c r="E1551" i="1"/>
  <c r="E1550" i="1" a="1"/>
  <c r="E1550" i="1" s="1"/>
  <c r="E1549" i="1" a="1"/>
  <c r="E1549" i="1" s="1"/>
  <c r="E1548" i="1" a="1"/>
  <c r="E1548" i="1" s="1"/>
  <c r="E1547" i="1" a="1"/>
  <c r="E1547" i="1"/>
  <c r="E1546" i="1" a="1"/>
  <c r="E1546" i="1" s="1"/>
  <c r="E1545" i="1" a="1"/>
  <c r="E1545" i="1" s="1"/>
  <c r="E1544" i="1" a="1"/>
  <c r="E1544" i="1" s="1"/>
  <c r="E1543" i="1" a="1"/>
  <c r="E1543" i="1"/>
  <c r="E1542" i="1" a="1"/>
  <c r="E1542" i="1" s="1"/>
  <c r="E1541" i="1" a="1"/>
  <c r="E1541" i="1" s="1"/>
  <c r="F1541" i="1" s="1"/>
  <c r="E1540" i="1" a="1"/>
  <c r="E1540" i="1" s="1"/>
  <c r="E1539" i="1" a="1"/>
  <c r="E1539" i="1"/>
  <c r="E1538" i="1" a="1"/>
  <c r="E1538" i="1" s="1"/>
  <c r="E1537" i="1" a="1"/>
  <c r="E1537" i="1" s="1"/>
  <c r="E1536" i="1" a="1"/>
  <c r="E1536" i="1" s="1"/>
  <c r="E1535" i="1" a="1"/>
  <c r="E1535" i="1"/>
  <c r="E1534" i="1" a="1"/>
  <c r="E1534" i="1" s="1"/>
  <c r="E1533" i="1" a="1"/>
  <c r="E1533" i="1" s="1"/>
  <c r="E1532" i="1" a="1"/>
  <c r="E1532" i="1" s="1"/>
  <c r="E1531" i="1" a="1"/>
  <c r="E1531" i="1"/>
  <c r="E1530" i="1" a="1"/>
  <c r="E1530" i="1" s="1"/>
  <c r="E1529" i="1" a="1"/>
  <c r="E1529" i="1" s="1"/>
  <c r="E1528" i="1" a="1"/>
  <c r="E1528" i="1" s="1"/>
  <c r="F1528" i="1" s="1"/>
  <c r="E1527" i="1" a="1"/>
  <c r="E1527" i="1"/>
  <c r="E1526" i="1" a="1"/>
  <c r="E1526" i="1" s="1"/>
  <c r="E1525" i="1" a="1"/>
  <c r="E1525" i="1" s="1"/>
  <c r="F1525" i="1" s="1"/>
  <c r="E1524" i="1" a="1"/>
  <c r="E1524" i="1" s="1"/>
  <c r="E1523" i="1" a="1"/>
  <c r="E1523" i="1"/>
  <c r="E1522" i="1" a="1"/>
  <c r="E1522" i="1" s="1"/>
  <c r="E1521" i="1" a="1"/>
  <c r="E1521" i="1" s="1"/>
  <c r="E1520" i="1" a="1"/>
  <c r="E1520" i="1" s="1"/>
  <c r="E1519" i="1" a="1"/>
  <c r="E1519" i="1"/>
  <c r="E1518" i="1" a="1"/>
  <c r="E1518" i="1" s="1"/>
  <c r="E1517" i="1" a="1"/>
  <c r="E1517" i="1" s="1"/>
  <c r="E1516" i="1" a="1"/>
  <c r="E1516" i="1" s="1"/>
  <c r="E1515" i="1" a="1"/>
  <c r="E1515" i="1"/>
  <c r="E1514" i="1" a="1"/>
  <c r="E1514" i="1" s="1"/>
  <c r="E1513" i="1" a="1"/>
  <c r="E1513" i="1" s="1"/>
  <c r="E1512" i="1" a="1"/>
  <c r="E1512" i="1" s="1"/>
  <c r="E1511" i="1" a="1"/>
  <c r="E1511" i="1"/>
  <c r="E1510" i="1" a="1"/>
  <c r="E1510" i="1" s="1"/>
  <c r="E1509" i="1" a="1"/>
  <c r="E1509" i="1" s="1"/>
  <c r="F1509" i="1" s="1"/>
  <c r="E1508" i="1" a="1"/>
  <c r="E1508" i="1" s="1"/>
  <c r="E1507" i="1" a="1"/>
  <c r="E1507" i="1"/>
  <c r="E1506" i="1" a="1"/>
  <c r="E1506" i="1" s="1"/>
  <c r="E1505" i="1" a="1"/>
  <c r="E1505" i="1" s="1"/>
  <c r="E1504" i="1" a="1"/>
  <c r="E1504" i="1" s="1"/>
  <c r="E1503" i="1" a="1"/>
  <c r="E1503" i="1"/>
  <c r="E1502" i="1" a="1"/>
  <c r="E1502" i="1" s="1"/>
  <c r="E1501" i="1" a="1"/>
  <c r="E1501" i="1" s="1"/>
  <c r="E1500" i="1" a="1"/>
  <c r="E1500" i="1" s="1"/>
  <c r="E1499" i="1" a="1"/>
  <c r="E1499" i="1"/>
  <c r="E1498" i="1" a="1"/>
  <c r="E1498" i="1" s="1"/>
  <c r="E1497" i="1" a="1"/>
  <c r="E1497" i="1" s="1"/>
  <c r="E1496" i="1" a="1"/>
  <c r="E1496" i="1" s="1"/>
  <c r="F1496" i="1" s="1"/>
  <c r="E1495" i="1" a="1"/>
  <c r="E1495" i="1"/>
  <c r="E1494" i="1" a="1"/>
  <c r="E1494" i="1" s="1"/>
  <c r="E1493" i="1" a="1"/>
  <c r="E1493" i="1" s="1"/>
  <c r="F1493" i="1" s="1"/>
  <c r="E1492" i="1" a="1"/>
  <c r="E1492" i="1" s="1"/>
  <c r="E1491" i="1" a="1"/>
  <c r="E1491" i="1"/>
  <c r="E1490" i="1" a="1"/>
  <c r="E1490" i="1" s="1"/>
  <c r="E1489" i="1" a="1"/>
  <c r="E1489" i="1" s="1"/>
  <c r="E1488" i="1" a="1"/>
  <c r="E1488" i="1" s="1"/>
  <c r="E1487" i="1" a="1"/>
  <c r="E1487" i="1"/>
  <c r="E1486" i="1" a="1"/>
  <c r="E1486" i="1" s="1"/>
  <c r="E1485" i="1" a="1"/>
  <c r="E1485" i="1" s="1"/>
  <c r="E1484" i="1" a="1"/>
  <c r="E1484" i="1" s="1"/>
  <c r="E1483" i="1" a="1"/>
  <c r="E1483" i="1"/>
  <c r="E1482" i="1" a="1"/>
  <c r="E1482" i="1" s="1"/>
  <c r="E1481" i="1" a="1"/>
  <c r="E1481" i="1" s="1"/>
  <c r="E1480" i="1" a="1"/>
  <c r="E1480" i="1" s="1"/>
  <c r="E1479" i="1" a="1"/>
  <c r="E1479" i="1"/>
  <c r="E1478" i="1" a="1"/>
  <c r="E1478" i="1" s="1"/>
  <c r="E1477" i="1" a="1"/>
  <c r="E1477" i="1" s="1"/>
  <c r="F1477" i="1" s="1"/>
  <c r="E1476" i="1" a="1"/>
  <c r="E1476" i="1" s="1"/>
  <c r="E1475" i="1" a="1"/>
  <c r="E1475" i="1"/>
  <c r="E1474" i="1" a="1"/>
  <c r="E1474" i="1" s="1"/>
  <c r="E1473" i="1" a="1"/>
  <c r="E1473" i="1" s="1"/>
  <c r="E1472" i="1" a="1"/>
  <c r="E1472" i="1" s="1"/>
  <c r="E1471" i="1" a="1"/>
  <c r="E1471" i="1"/>
  <c r="E1470" i="1" a="1"/>
  <c r="E1470" i="1" s="1"/>
  <c r="E1469" i="1" a="1"/>
  <c r="E1469" i="1" s="1"/>
  <c r="E1468" i="1" a="1"/>
  <c r="E1468" i="1" s="1"/>
  <c r="E1467" i="1" a="1"/>
  <c r="E1467" i="1"/>
  <c r="E1466" i="1" a="1"/>
  <c r="E1466" i="1" s="1"/>
  <c r="E1465" i="1" a="1"/>
  <c r="E1465" i="1" s="1"/>
  <c r="E1464" i="1" a="1"/>
  <c r="E1464" i="1" s="1"/>
  <c r="F1464" i="1" s="1"/>
  <c r="E1463" i="1" a="1"/>
  <c r="E1463" i="1"/>
  <c r="E1462" i="1" a="1"/>
  <c r="E1462" i="1" s="1"/>
  <c r="E1461" i="1" a="1"/>
  <c r="E1461" i="1" s="1"/>
  <c r="F1461" i="1" s="1"/>
  <c r="E1460" i="1" a="1"/>
  <c r="E1460" i="1" s="1"/>
  <c r="E1459" i="1" a="1"/>
  <c r="E1459" i="1"/>
  <c r="E1458" i="1" a="1"/>
  <c r="E1458" i="1" s="1"/>
  <c r="E1457" i="1" a="1"/>
  <c r="E1457" i="1" s="1"/>
  <c r="E1456" i="1" a="1"/>
  <c r="E1456" i="1" s="1"/>
  <c r="E1455" i="1" a="1"/>
  <c r="E1455" i="1"/>
  <c r="E1454" i="1" a="1"/>
  <c r="E1454" i="1" s="1"/>
  <c r="E1453" i="1" a="1"/>
  <c r="E1453" i="1" s="1"/>
  <c r="E1452" i="1" a="1"/>
  <c r="E1452" i="1" s="1"/>
  <c r="E1451" i="1" a="1"/>
  <c r="E1451" i="1"/>
  <c r="E1450" i="1" a="1"/>
  <c r="E1450" i="1" s="1"/>
  <c r="E1449" i="1" a="1"/>
  <c r="E1449" i="1" s="1"/>
  <c r="E1448" i="1" a="1"/>
  <c r="E1448" i="1" s="1"/>
  <c r="F1448" i="1" s="1"/>
  <c r="E1447" i="1" a="1"/>
  <c r="E1447" i="1"/>
  <c r="E1446" i="1" a="1"/>
  <c r="E1446" i="1" s="1"/>
  <c r="E1445" i="1" a="1"/>
  <c r="E1445" i="1" s="1"/>
  <c r="F1445" i="1" s="1"/>
  <c r="E1444" i="1" a="1"/>
  <c r="E1444" i="1" s="1"/>
  <c r="E1443" i="1" a="1"/>
  <c r="E1443" i="1"/>
  <c r="E1442" i="1" a="1"/>
  <c r="E1442" i="1" s="1"/>
  <c r="E1441" i="1" a="1"/>
  <c r="E1441" i="1" s="1"/>
  <c r="E1440" i="1" a="1"/>
  <c r="E1440" i="1" s="1"/>
  <c r="E1439" i="1" a="1"/>
  <c r="E1439" i="1"/>
  <c r="E1438" i="1" a="1"/>
  <c r="E1438" i="1" s="1"/>
  <c r="E1437" i="1" a="1"/>
  <c r="E1437" i="1" s="1"/>
  <c r="E1436" i="1" a="1"/>
  <c r="E1436" i="1" s="1"/>
  <c r="E1435" i="1" a="1"/>
  <c r="E1435" i="1"/>
  <c r="E1434" i="1" a="1"/>
  <c r="E1434" i="1" s="1"/>
  <c r="E1433" i="1" a="1"/>
  <c r="E1433" i="1" s="1"/>
  <c r="E1432" i="1" a="1"/>
  <c r="E1432" i="1" s="1"/>
  <c r="F1432" i="1" s="1"/>
  <c r="E1431" i="1" a="1"/>
  <c r="E1431" i="1"/>
  <c r="E1430" i="1" a="1"/>
  <c r="E1430" i="1" s="1"/>
  <c r="E1429" i="1" a="1"/>
  <c r="E1429" i="1" s="1"/>
  <c r="F1429" i="1" s="1"/>
  <c r="E1428" i="1" a="1"/>
  <c r="E1428" i="1" s="1"/>
  <c r="E1427" i="1" a="1"/>
  <c r="E1427" i="1"/>
  <c r="E1426" i="1" a="1"/>
  <c r="E1426" i="1" s="1"/>
  <c r="E1425" i="1" a="1"/>
  <c r="E1425" i="1" s="1"/>
  <c r="E1424" i="1" a="1"/>
  <c r="E1424" i="1" s="1"/>
  <c r="E1423" i="1" a="1"/>
  <c r="E1423" i="1"/>
  <c r="E1422" i="1" a="1"/>
  <c r="E1422" i="1" s="1"/>
  <c r="E1421" i="1" a="1"/>
  <c r="E1421" i="1" s="1"/>
  <c r="E1420" i="1" a="1"/>
  <c r="E1420" i="1" s="1"/>
  <c r="E1419" i="1" a="1"/>
  <c r="E1419" i="1"/>
  <c r="E1418" i="1" a="1"/>
  <c r="E1418" i="1" s="1"/>
  <c r="E1417" i="1" a="1"/>
  <c r="E1417" i="1" s="1"/>
  <c r="E1416" i="1" a="1"/>
  <c r="E1416" i="1" s="1"/>
  <c r="F1416" i="1" s="1"/>
  <c r="E1415" i="1" a="1"/>
  <c r="E1415" i="1"/>
  <c r="E1414" i="1" a="1"/>
  <c r="E1414" i="1" s="1"/>
  <c r="E1413" i="1" a="1"/>
  <c r="E1413" i="1" s="1"/>
  <c r="F1413" i="1" s="1"/>
  <c r="E1412" i="1" a="1"/>
  <c r="E1412" i="1" s="1"/>
  <c r="E1411" i="1" a="1"/>
  <c r="E1411" i="1"/>
  <c r="E1410" i="1" a="1"/>
  <c r="E1410" i="1" s="1"/>
  <c r="E1409" i="1" a="1"/>
  <c r="E1409" i="1" s="1"/>
  <c r="E1408" i="1" a="1"/>
  <c r="E1408" i="1" s="1"/>
  <c r="E1407" i="1" a="1"/>
  <c r="E1407" i="1"/>
  <c r="E1406" i="1" a="1"/>
  <c r="E1406" i="1" s="1"/>
  <c r="E1405" i="1" a="1"/>
  <c r="E1405" i="1" s="1"/>
  <c r="E1404" i="1" a="1"/>
  <c r="E1404" i="1" s="1"/>
  <c r="E1403" i="1" a="1"/>
  <c r="E1403" i="1"/>
  <c r="E1402" i="1" a="1"/>
  <c r="E1402" i="1" s="1"/>
  <c r="E1401" i="1" a="1"/>
  <c r="E1401" i="1" s="1"/>
  <c r="E1400" i="1" a="1"/>
  <c r="E1400" i="1" s="1"/>
  <c r="F1400" i="1" s="1"/>
  <c r="E1399" i="1" a="1"/>
  <c r="E1399" i="1"/>
  <c r="E1398" i="1" a="1"/>
  <c r="E1398" i="1" s="1"/>
  <c r="E1397" i="1" a="1"/>
  <c r="E1397" i="1" s="1"/>
  <c r="F1397" i="1" s="1"/>
  <c r="E1396" i="1" a="1"/>
  <c r="E1396" i="1" s="1"/>
  <c r="E1395" i="1" a="1"/>
  <c r="E1395" i="1"/>
  <c r="E1394" i="1" a="1"/>
  <c r="E1394" i="1" s="1"/>
  <c r="E1393" i="1" a="1"/>
  <c r="E1393" i="1" s="1"/>
  <c r="E1392" i="1" a="1"/>
  <c r="E1392" i="1" s="1"/>
  <c r="E1391" i="1" a="1"/>
  <c r="E1391" i="1"/>
  <c r="E1390" i="1" a="1"/>
  <c r="E1390" i="1" s="1"/>
  <c r="E1389" i="1" a="1"/>
  <c r="E1389" i="1" s="1"/>
  <c r="E1388" i="1" a="1"/>
  <c r="E1388" i="1" s="1"/>
  <c r="E1387" i="1" a="1"/>
  <c r="E1387" i="1"/>
  <c r="E1386" i="1" a="1"/>
  <c r="E1386" i="1" s="1"/>
  <c r="E1385" i="1" a="1"/>
  <c r="E1385" i="1" s="1"/>
  <c r="E1384" i="1" a="1"/>
  <c r="E1384" i="1" s="1"/>
  <c r="E1383" i="1" a="1"/>
  <c r="E1383" i="1"/>
  <c r="E1382" i="1" a="1"/>
  <c r="E1382" i="1" s="1"/>
  <c r="E1381" i="1" a="1"/>
  <c r="E1381" i="1" s="1"/>
  <c r="F1381" i="1" s="1"/>
  <c r="E1380" i="1" a="1"/>
  <c r="E1380" i="1" s="1"/>
  <c r="E1379" i="1" a="1"/>
  <c r="E1379" i="1"/>
  <c r="E1378" i="1" a="1"/>
  <c r="E1378" i="1" s="1"/>
  <c r="E1377" i="1" a="1"/>
  <c r="E1377" i="1" s="1"/>
  <c r="E1376" i="1" a="1"/>
  <c r="E1376" i="1" s="1"/>
  <c r="E1375" i="1" a="1"/>
  <c r="E1375" i="1"/>
  <c r="E1374" i="1" a="1"/>
  <c r="E1374" i="1" s="1"/>
  <c r="E1373" i="1" a="1"/>
  <c r="E1373" i="1" s="1"/>
  <c r="E1372" i="1" a="1"/>
  <c r="E1372" i="1" s="1"/>
  <c r="E1371" i="1" a="1"/>
  <c r="E1371" i="1"/>
  <c r="E1370" i="1" a="1"/>
  <c r="E1370" i="1" s="1"/>
  <c r="E1369" i="1" a="1"/>
  <c r="E1369" i="1" s="1"/>
  <c r="E1368" i="1" a="1"/>
  <c r="E1368" i="1" s="1"/>
  <c r="F1368" i="1" s="1"/>
  <c r="E1367" i="1" a="1"/>
  <c r="E1367" i="1"/>
  <c r="E1366" i="1" a="1"/>
  <c r="E1366" i="1" s="1"/>
  <c r="E1365" i="1" a="1"/>
  <c r="E1365" i="1" s="1"/>
  <c r="F1365" i="1" s="1"/>
  <c r="E1364" i="1" a="1"/>
  <c r="E1364" i="1" s="1"/>
  <c r="E1363" i="1" a="1"/>
  <c r="E1363" i="1"/>
  <c r="E1362" i="1" a="1"/>
  <c r="E1362" i="1" s="1"/>
  <c r="E1361" i="1" a="1"/>
  <c r="E1361" i="1" s="1"/>
  <c r="E1360" i="1" a="1"/>
  <c r="E1360" i="1" s="1"/>
  <c r="E1359" i="1" a="1"/>
  <c r="E1359" i="1"/>
  <c r="E1358" i="1" a="1"/>
  <c r="E1358" i="1" s="1"/>
  <c r="E1357" i="1" a="1"/>
  <c r="E1357" i="1" s="1"/>
  <c r="E1356" i="1" a="1"/>
  <c r="E1356" i="1" s="1"/>
  <c r="E1355" i="1" a="1"/>
  <c r="E1355" i="1"/>
  <c r="E1354" i="1" a="1"/>
  <c r="E1354" i="1" s="1"/>
  <c r="E1353" i="1" a="1"/>
  <c r="E1353" i="1" s="1"/>
  <c r="E1352" i="1" a="1"/>
  <c r="E1352" i="1" s="1"/>
  <c r="E1351" i="1" a="1"/>
  <c r="E1351" i="1"/>
  <c r="E1350" i="1" a="1"/>
  <c r="E1350" i="1" s="1"/>
  <c r="E1349" i="1" a="1"/>
  <c r="E1349" i="1" s="1"/>
  <c r="E1348" i="1" a="1"/>
  <c r="E1348" i="1" s="1"/>
  <c r="E1347" i="1" a="1"/>
  <c r="E1347" i="1"/>
  <c r="E1346" i="1" a="1"/>
  <c r="E1346" i="1" s="1"/>
  <c r="E1345" i="1" a="1"/>
  <c r="E1345" i="1" s="1"/>
  <c r="E1344" i="1" a="1"/>
  <c r="E1344" i="1" s="1"/>
  <c r="E1343" i="1" a="1"/>
  <c r="E1343" i="1"/>
  <c r="E1342" i="1" a="1"/>
  <c r="E1342" i="1" s="1"/>
  <c r="E1341" i="1" a="1"/>
  <c r="E1341" i="1" s="1"/>
  <c r="E1340" i="1" a="1"/>
  <c r="E1340" i="1" s="1"/>
  <c r="E1339" i="1" a="1"/>
  <c r="E1339" i="1"/>
  <c r="E1338" i="1" a="1"/>
  <c r="E1338" i="1" s="1"/>
  <c r="E1337" i="1" a="1"/>
  <c r="E1337" i="1" s="1"/>
  <c r="E1336" i="1" a="1"/>
  <c r="E1336" i="1" s="1"/>
  <c r="F1336" i="1" s="1"/>
  <c r="E1335" i="1" a="1"/>
  <c r="E1335" i="1"/>
  <c r="E1334" i="1" a="1"/>
  <c r="E1334" i="1" s="1"/>
  <c r="E1333" i="1" a="1"/>
  <c r="E1333" i="1" s="1"/>
  <c r="F1333" i="1" s="1"/>
  <c r="E1332" i="1" a="1"/>
  <c r="E1332" i="1" s="1"/>
  <c r="E1331" i="1" a="1"/>
  <c r="E1331" i="1"/>
  <c r="E1330" i="1" a="1"/>
  <c r="E1330" i="1" s="1"/>
  <c r="E1329" i="1" a="1"/>
  <c r="E1329" i="1" s="1"/>
  <c r="E1328" i="1" a="1"/>
  <c r="E1328" i="1" s="1"/>
  <c r="E1327" i="1" a="1"/>
  <c r="E1327" i="1"/>
  <c r="E1326" i="1" a="1"/>
  <c r="E1326" i="1" s="1"/>
  <c r="E1325" i="1" a="1"/>
  <c r="E1325" i="1" s="1"/>
  <c r="E1324" i="1" a="1"/>
  <c r="E1324" i="1" s="1"/>
  <c r="E1323" i="1" a="1"/>
  <c r="E1323" i="1"/>
  <c r="E1322" i="1" a="1"/>
  <c r="E1322" i="1" s="1"/>
  <c r="E1321" i="1" a="1"/>
  <c r="E1321" i="1" s="1"/>
  <c r="E1320" i="1" a="1"/>
  <c r="E1320" i="1" s="1"/>
  <c r="F1320" i="1" s="1"/>
  <c r="E1319" i="1" a="1"/>
  <c r="E1319" i="1"/>
  <c r="E1318" i="1" a="1"/>
  <c r="E1318" i="1" s="1"/>
  <c r="E1317" i="1" a="1"/>
  <c r="E1317" i="1" s="1"/>
  <c r="F1317" i="1" s="1"/>
  <c r="E1316" i="1" a="1"/>
  <c r="E1316" i="1" s="1"/>
  <c r="E1315" i="1" a="1"/>
  <c r="E1315" i="1"/>
  <c r="E1314" i="1" a="1"/>
  <c r="E1314" i="1" s="1"/>
  <c r="E1313" i="1" a="1"/>
  <c r="E1313" i="1" s="1"/>
  <c r="E1312" i="1" a="1"/>
  <c r="E1312" i="1" s="1"/>
  <c r="E1311" i="1" a="1"/>
  <c r="E1311" i="1"/>
  <c r="E1310" i="1" a="1"/>
  <c r="E1310" i="1" s="1"/>
  <c r="E1309" i="1" a="1"/>
  <c r="E1309" i="1" s="1"/>
  <c r="E1308" i="1" a="1"/>
  <c r="E1308" i="1" s="1"/>
  <c r="E1307" i="1" a="1"/>
  <c r="E1307" i="1"/>
  <c r="E1306" i="1" a="1"/>
  <c r="E1306" i="1" s="1"/>
  <c r="E1305" i="1" a="1"/>
  <c r="E1305" i="1" s="1"/>
  <c r="E1304" i="1" a="1"/>
  <c r="E1304" i="1" s="1"/>
  <c r="E1303" i="1" a="1"/>
  <c r="E1303" i="1"/>
  <c r="E1302" i="1" a="1"/>
  <c r="E1302" i="1" s="1"/>
  <c r="E1301" i="1" a="1"/>
  <c r="E1301" i="1" s="1"/>
  <c r="F1301" i="1" s="1"/>
  <c r="E1300" i="1" a="1"/>
  <c r="E1300" i="1" s="1"/>
  <c r="E1299" i="1" a="1"/>
  <c r="E1299" i="1"/>
  <c r="E1298" i="1" a="1"/>
  <c r="E1298" i="1" s="1"/>
  <c r="E1297" i="1" a="1"/>
  <c r="E1297" i="1" s="1"/>
  <c r="E1296" i="1" a="1"/>
  <c r="E1296" i="1" s="1"/>
  <c r="E1295" i="1" a="1"/>
  <c r="E1295" i="1"/>
  <c r="E1294" i="1" a="1"/>
  <c r="E1294" i="1" s="1"/>
  <c r="E1293" i="1" a="1"/>
  <c r="E1293" i="1" s="1"/>
  <c r="E1292" i="1" a="1"/>
  <c r="E1292" i="1" s="1"/>
  <c r="E1291" i="1" a="1"/>
  <c r="E1291" i="1"/>
  <c r="E1290" i="1" a="1"/>
  <c r="E1290" i="1" s="1"/>
  <c r="E1289" i="1" a="1"/>
  <c r="E1289" i="1" s="1"/>
  <c r="E1288" i="1" a="1"/>
  <c r="E1288" i="1" s="1"/>
  <c r="F1288" i="1" s="1"/>
  <c r="E1287" i="1" a="1"/>
  <c r="E1287" i="1"/>
  <c r="E1286" i="1" a="1"/>
  <c r="E1286" i="1" s="1"/>
  <c r="E1285" i="1" a="1"/>
  <c r="E1285" i="1" s="1"/>
  <c r="F1285" i="1" s="1"/>
  <c r="E1284" i="1" a="1"/>
  <c r="E1284" i="1" s="1"/>
  <c r="E1283" i="1" a="1"/>
  <c r="E1283" i="1"/>
  <c r="E1282" i="1" a="1"/>
  <c r="E1282" i="1" s="1"/>
  <c r="E1281" i="1" a="1"/>
  <c r="E1281" i="1" s="1"/>
  <c r="E1280" i="1" a="1"/>
  <c r="E1280" i="1" s="1"/>
  <c r="E1279" i="1" a="1"/>
  <c r="E1279" i="1"/>
  <c r="E1278" i="1" a="1"/>
  <c r="E1278" i="1" s="1"/>
  <c r="E1277" i="1" a="1"/>
  <c r="E1277" i="1" s="1"/>
  <c r="E1276" i="1" a="1"/>
  <c r="E1276" i="1" s="1"/>
  <c r="E1275" i="1" a="1"/>
  <c r="E1275" i="1"/>
  <c r="E1274" i="1" a="1"/>
  <c r="E1274" i="1" s="1"/>
  <c r="E1273" i="1" a="1"/>
  <c r="E1273" i="1" s="1"/>
  <c r="E1272" i="1" a="1"/>
  <c r="E1272" i="1" s="1"/>
  <c r="F1272" i="1" s="1"/>
  <c r="E1271" i="1" a="1"/>
  <c r="E1271" i="1"/>
  <c r="E1270" i="1" a="1"/>
  <c r="E1270" i="1" s="1"/>
  <c r="E1269" i="1" a="1"/>
  <c r="E1269" i="1" s="1"/>
  <c r="F1269" i="1" s="1"/>
  <c r="E1268" i="1" a="1"/>
  <c r="E1268" i="1" s="1"/>
  <c r="E1267" i="1" a="1"/>
  <c r="E1267" i="1"/>
  <c r="E1266" i="1" a="1"/>
  <c r="E1266" i="1" s="1"/>
  <c r="E1265" i="1" a="1"/>
  <c r="E1265" i="1" s="1"/>
  <c r="E1264" i="1" a="1"/>
  <c r="E1264" i="1" s="1"/>
  <c r="E1263" i="1" a="1"/>
  <c r="E1263" i="1"/>
  <c r="E1262" i="1" a="1"/>
  <c r="E1262" i="1" s="1"/>
  <c r="E1261" i="1" a="1"/>
  <c r="E1261" i="1" s="1"/>
  <c r="E1260" i="1" a="1"/>
  <c r="E1260" i="1" s="1"/>
  <c r="E1259" i="1" a="1"/>
  <c r="E1259" i="1"/>
  <c r="E1258" i="1" a="1"/>
  <c r="E1258" i="1" s="1"/>
  <c r="E1257" i="1" a="1"/>
  <c r="E1257" i="1" s="1"/>
  <c r="E1256" i="1" a="1"/>
  <c r="E1256" i="1" s="1"/>
  <c r="E1255" i="1" a="1"/>
  <c r="E1255" i="1"/>
  <c r="E1254" i="1" a="1"/>
  <c r="E1254" i="1" s="1"/>
  <c r="E1253" i="1" a="1"/>
  <c r="E1253" i="1" s="1"/>
  <c r="F1253" i="1" s="1"/>
  <c r="E1252" i="1" a="1"/>
  <c r="E1252" i="1" s="1"/>
  <c r="E1251" i="1" a="1"/>
  <c r="E1251" i="1"/>
  <c r="E1250" i="1" a="1"/>
  <c r="E1250" i="1" s="1"/>
  <c r="E1249" i="1" a="1"/>
  <c r="E1249" i="1" s="1"/>
  <c r="E1248" i="1" a="1"/>
  <c r="E1248" i="1" s="1"/>
  <c r="E1247" i="1" a="1"/>
  <c r="E1247" i="1"/>
  <c r="E1246" i="1" a="1"/>
  <c r="E1246" i="1" s="1"/>
  <c r="E1245" i="1" a="1"/>
  <c r="E1245" i="1" s="1"/>
  <c r="E1244" i="1" a="1"/>
  <c r="E1244" i="1" s="1"/>
  <c r="E1243" i="1" a="1"/>
  <c r="E1243" i="1"/>
  <c r="E1242" i="1" a="1"/>
  <c r="E1242" i="1" s="1"/>
  <c r="E1241" i="1" a="1"/>
  <c r="E1241" i="1" s="1"/>
  <c r="E1240" i="1" a="1"/>
  <c r="E1240" i="1" s="1"/>
  <c r="F1240" i="1" s="1"/>
  <c r="E1239" i="1" a="1"/>
  <c r="E1239" i="1"/>
  <c r="E1238" i="1" a="1"/>
  <c r="E1238" i="1" s="1"/>
  <c r="E1237" i="1" a="1"/>
  <c r="E1237" i="1" s="1"/>
  <c r="F1237" i="1" s="1"/>
  <c r="E1236" i="1" a="1"/>
  <c r="E1236" i="1" s="1"/>
  <c r="E1235" i="1" a="1"/>
  <c r="E1235" i="1"/>
  <c r="E1234" i="1" a="1"/>
  <c r="E1234" i="1" s="1"/>
  <c r="E1233" i="1" a="1"/>
  <c r="E1233" i="1" s="1"/>
  <c r="E1232" i="1" a="1"/>
  <c r="E1232" i="1" s="1"/>
  <c r="E1231" i="1" a="1"/>
  <c r="E1231" i="1"/>
  <c r="E1230" i="1" a="1"/>
  <c r="E1230" i="1" s="1"/>
  <c r="E1229" i="1" a="1"/>
  <c r="E1229" i="1" s="1"/>
  <c r="E1228" i="1" a="1"/>
  <c r="E1228" i="1" s="1"/>
  <c r="E1227" i="1" a="1"/>
  <c r="E1227" i="1"/>
  <c r="E1226" i="1" a="1"/>
  <c r="E1226" i="1" s="1"/>
  <c r="E1225" i="1" a="1"/>
  <c r="E1225" i="1" s="1"/>
  <c r="E1224" i="1" a="1"/>
  <c r="E1224" i="1" s="1"/>
  <c r="F1224" i="1" s="1"/>
  <c r="E1223" i="1" a="1"/>
  <c r="E1223" i="1"/>
  <c r="E1222" i="1" a="1"/>
  <c r="E1222" i="1" s="1"/>
  <c r="E1221" i="1" a="1"/>
  <c r="E1221" i="1" s="1"/>
  <c r="F1221" i="1" s="1"/>
  <c r="E1220" i="1" a="1"/>
  <c r="E1220" i="1" s="1"/>
  <c r="E1219" i="1" a="1"/>
  <c r="E1219" i="1"/>
  <c r="E1218" i="1" a="1"/>
  <c r="E1218" i="1" s="1"/>
  <c r="E1217" i="1" a="1"/>
  <c r="E1217" i="1" s="1"/>
  <c r="E1216" i="1" a="1"/>
  <c r="E1216" i="1" s="1"/>
  <c r="E1215" i="1" a="1"/>
  <c r="E1215" i="1"/>
  <c r="E1214" i="1" a="1"/>
  <c r="E1214" i="1" s="1"/>
  <c r="E1213" i="1" a="1"/>
  <c r="E1213" i="1" s="1"/>
  <c r="E1212" i="1" a="1"/>
  <c r="E1212" i="1" s="1"/>
  <c r="E1211" i="1" a="1"/>
  <c r="E1211" i="1"/>
  <c r="E1210" i="1" a="1"/>
  <c r="E1210" i="1" s="1"/>
  <c r="E1209" i="1" a="1"/>
  <c r="E1209" i="1" s="1"/>
  <c r="E1208" i="1" a="1"/>
  <c r="E1208" i="1" s="1"/>
  <c r="F1208" i="1" s="1"/>
  <c r="E1207" i="1" a="1"/>
  <c r="E1207" i="1"/>
  <c r="E1206" i="1" a="1"/>
  <c r="E1206" i="1" s="1"/>
  <c r="E1205" i="1" a="1"/>
  <c r="E1205" i="1" s="1"/>
  <c r="E1204" i="1" a="1"/>
  <c r="E1204" i="1" s="1"/>
  <c r="E1203" i="1" a="1"/>
  <c r="E1203" i="1"/>
  <c r="E1202" i="1" a="1"/>
  <c r="E1202" i="1" s="1"/>
  <c r="E1201" i="1" a="1"/>
  <c r="E1201" i="1" s="1"/>
  <c r="E1200" i="1" a="1"/>
  <c r="E1200" i="1" s="1"/>
  <c r="E1199" i="1" a="1"/>
  <c r="E1199" i="1"/>
  <c r="E1198" i="1" a="1"/>
  <c r="E1198" i="1" s="1"/>
  <c r="E1197" i="1" a="1"/>
  <c r="E1197" i="1" s="1"/>
  <c r="E1196" i="1" a="1"/>
  <c r="E1196" i="1" s="1"/>
  <c r="E1195" i="1" a="1"/>
  <c r="E1195" i="1"/>
  <c r="E1194" i="1" a="1"/>
  <c r="E1194" i="1" s="1"/>
  <c r="E1193" i="1" a="1"/>
  <c r="E1193" i="1" s="1"/>
  <c r="E1192" i="1" a="1"/>
  <c r="E1192" i="1" s="1"/>
  <c r="F1192" i="1" s="1"/>
  <c r="E1191" i="1" a="1"/>
  <c r="E1191" i="1"/>
  <c r="E1190" i="1" a="1"/>
  <c r="E1190" i="1" s="1"/>
  <c r="E1189" i="1" a="1"/>
  <c r="E1189" i="1" s="1"/>
  <c r="E1188" i="1" a="1"/>
  <c r="E1188" i="1" s="1"/>
  <c r="E1187" i="1" a="1"/>
  <c r="E1187" i="1"/>
  <c r="E1186" i="1" a="1"/>
  <c r="E1186" i="1" s="1"/>
  <c r="E1185" i="1" a="1"/>
  <c r="E1185" i="1" s="1"/>
  <c r="E1184" i="1" a="1"/>
  <c r="E1184" i="1" s="1"/>
  <c r="E1183" i="1" a="1"/>
  <c r="E1183" i="1"/>
  <c r="E1182" i="1" a="1"/>
  <c r="E1182" i="1" s="1"/>
  <c r="E1181" i="1" a="1"/>
  <c r="E1181" i="1" s="1"/>
  <c r="E1180" i="1" a="1"/>
  <c r="E1180" i="1" s="1"/>
  <c r="E1179" i="1" a="1"/>
  <c r="E1179" i="1"/>
  <c r="E1178" i="1" a="1"/>
  <c r="E1178" i="1" s="1"/>
  <c r="E1177" i="1" a="1"/>
  <c r="E1177" i="1" s="1"/>
  <c r="E1176" i="1" a="1"/>
  <c r="E1176" i="1" s="1"/>
  <c r="F1176" i="1" s="1"/>
  <c r="E1175" i="1" a="1"/>
  <c r="E1175" i="1"/>
  <c r="E1174" i="1" a="1"/>
  <c r="E1174" i="1" s="1"/>
  <c r="E1173" i="1" a="1"/>
  <c r="E1173" i="1" s="1"/>
  <c r="F1173" i="1" s="1"/>
  <c r="E1172" i="1" a="1"/>
  <c r="E1172" i="1" s="1"/>
  <c r="E1171" i="1" a="1"/>
  <c r="E1171" i="1"/>
  <c r="E1170" i="1" a="1"/>
  <c r="E1170" i="1" s="1"/>
  <c r="E1169" i="1" a="1"/>
  <c r="E1169" i="1" s="1"/>
  <c r="E1168" i="1" a="1"/>
  <c r="E1168" i="1" s="1"/>
  <c r="E1167" i="1" a="1"/>
  <c r="E1167" i="1"/>
  <c r="E1166" i="1" a="1"/>
  <c r="E1166" i="1" s="1"/>
  <c r="E1165" i="1" a="1"/>
  <c r="E1165" i="1" s="1"/>
  <c r="E1164" i="1" a="1"/>
  <c r="E1164" i="1" s="1"/>
  <c r="E1163" i="1" a="1"/>
  <c r="E1163" i="1"/>
  <c r="E1162" i="1" a="1"/>
  <c r="E1162" i="1" s="1"/>
  <c r="E1161" i="1" a="1"/>
  <c r="E1161" i="1" s="1"/>
  <c r="E1160" i="1" a="1"/>
  <c r="E1160" i="1" s="1"/>
  <c r="E1159" i="1" a="1"/>
  <c r="E1159" i="1"/>
  <c r="E1158" i="1" a="1"/>
  <c r="E1158" i="1" s="1"/>
  <c r="E1157" i="1" a="1"/>
  <c r="E1157" i="1" s="1"/>
  <c r="F1157" i="1" s="1"/>
  <c r="E1156" i="1" a="1"/>
  <c r="E1156" i="1" s="1"/>
  <c r="E1155" i="1" a="1"/>
  <c r="E1155" i="1"/>
  <c r="E1154" i="1" a="1"/>
  <c r="E1154" i="1" s="1"/>
  <c r="E1153" i="1" a="1"/>
  <c r="E1153" i="1" s="1"/>
  <c r="E1152" i="1" a="1"/>
  <c r="E1152" i="1" s="1"/>
  <c r="E1151" i="1" a="1"/>
  <c r="E1151" i="1"/>
  <c r="E1150" i="1" a="1"/>
  <c r="E1150" i="1" s="1"/>
  <c r="E1149" i="1" a="1"/>
  <c r="E1149" i="1" s="1"/>
  <c r="E1148" i="1" a="1"/>
  <c r="E1148" i="1" s="1"/>
  <c r="E1147" i="1" a="1"/>
  <c r="E1147" i="1"/>
  <c r="E1146" i="1" a="1"/>
  <c r="E1146" i="1" s="1"/>
  <c r="E1145" i="1" a="1"/>
  <c r="E1145" i="1" s="1"/>
  <c r="E1144" i="1" a="1"/>
  <c r="E1144" i="1" s="1"/>
  <c r="F1144" i="1" s="1"/>
  <c r="E1143" i="1" a="1"/>
  <c r="E1143" i="1"/>
  <c r="E1142" i="1" a="1"/>
  <c r="E1142" i="1" s="1"/>
  <c r="E1141" i="1" a="1"/>
  <c r="E1141" i="1" s="1"/>
  <c r="E1140" i="1" a="1"/>
  <c r="E1140" i="1" s="1"/>
  <c r="E1139" i="1" a="1"/>
  <c r="E1139" i="1"/>
  <c r="E1138" i="1" a="1"/>
  <c r="E1138" i="1" s="1"/>
  <c r="E1137" i="1" a="1"/>
  <c r="E1137" i="1" s="1"/>
  <c r="E1136" i="1" a="1"/>
  <c r="E1136" i="1" s="1"/>
  <c r="E1135" i="1" a="1"/>
  <c r="E1135" i="1"/>
  <c r="E1134" i="1" a="1"/>
  <c r="E1134" i="1" s="1"/>
  <c r="E1133" i="1" a="1"/>
  <c r="E1133" i="1" s="1"/>
  <c r="E1132" i="1" a="1"/>
  <c r="E1132" i="1" s="1"/>
  <c r="E1131" i="1" a="1"/>
  <c r="E1131" i="1"/>
  <c r="E1130" i="1" a="1"/>
  <c r="E1130" i="1" s="1"/>
  <c r="E1129" i="1" a="1"/>
  <c r="E1129" i="1" s="1"/>
  <c r="E1128" i="1" a="1"/>
  <c r="E1128" i="1" s="1"/>
  <c r="F1128" i="1" s="1"/>
  <c r="E1127" i="1" a="1"/>
  <c r="E1127" i="1"/>
  <c r="E1126" i="1" a="1"/>
  <c r="E1126" i="1" s="1"/>
  <c r="E1125" i="1" a="1"/>
  <c r="E1125" i="1" s="1"/>
  <c r="E1124" i="1" a="1"/>
  <c r="E1124" i="1" s="1"/>
  <c r="E1123" i="1" a="1"/>
  <c r="E1123" i="1"/>
  <c r="E1122" i="1" a="1"/>
  <c r="E1122" i="1" s="1"/>
  <c r="E1121" i="1" a="1"/>
  <c r="E1121" i="1" s="1"/>
  <c r="E1120" i="1" a="1"/>
  <c r="E1120" i="1" s="1"/>
  <c r="E1119" i="1" a="1"/>
  <c r="E1119" i="1"/>
  <c r="E1118" i="1" a="1"/>
  <c r="E1118" i="1" s="1"/>
  <c r="E1117" i="1" a="1"/>
  <c r="E1117" i="1" s="1"/>
  <c r="E1116" i="1" a="1"/>
  <c r="E1116" i="1" s="1"/>
  <c r="E1115" i="1" a="1"/>
  <c r="E1115" i="1"/>
  <c r="E1114" i="1" a="1"/>
  <c r="E1114" i="1" s="1"/>
  <c r="E1113" i="1" a="1"/>
  <c r="E1113" i="1" s="1"/>
  <c r="E1112" i="1" a="1"/>
  <c r="E1112" i="1" s="1"/>
  <c r="F1112" i="1" s="1"/>
  <c r="E1111" i="1" a="1"/>
  <c r="E1111" i="1"/>
  <c r="E1110" i="1" a="1"/>
  <c r="E1110" i="1" s="1"/>
  <c r="E1109" i="1" a="1"/>
  <c r="E1109" i="1" s="1"/>
  <c r="E1108" i="1" a="1"/>
  <c r="E1108" i="1" s="1"/>
  <c r="E1107" i="1" a="1"/>
  <c r="E1107" i="1"/>
  <c r="E1106" i="1" a="1"/>
  <c r="E1106" i="1" s="1"/>
  <c r="E1105" i="1" a="1"/>
  <c r="E1105" i="1" s="1"/>
  <c r="E1104" i="1" a="1"/>
  <c r="E1104" i="1" s="1"/>
  <c r="E1103" i="1" a="1"/>
  <c r="E1103" i="1"/>
  <c r="E1102" i="1" a="1"/>
  <c r="E1102" i="1" s="1"/>
  <c r="E1101" i="1" a="1"/>
  <c r="E1101" i="1" s="1"/>
  <c r="E1100" i="1" a="1"/>
  <c r="E1100" i="1" s="1"/>
  <c r="E1099" i="1" a="1"/>
  <c r="E1099" i="1"/>
  <c r="E1098" i="1" a="1"/>
  <c r="E1098" i="1" s="1"/>
  <c r="E1097" i="1" a="1"/>
  <c r="E1097" i="1" s="1"/>
  <c r="E1096" i="1" a="1"/>
  <c r="E1096" i="1" s="1"/>
  <c r="F1096" i="1" s="1"/>
  <c r="E1095" i="1" a="1"/>
  <c r="E1095" i="1"/>
  <c r="E1094" i="1" a="1"/>
  <c r="E1094" i="1" s="1"/>
  <c r="E1093" i="1" a="1"/>
  <c r="E1093" i="1" s="1"/>
  <c r="F1093" i="1" s="1"/>
  <c r="E1092" i="1" a="1"/>
  <c r="E1092" i="1" s="1"/>
  <c r="E1091" i="1" a="1"/>
  <c r="E1091" i="1"/>
  <c r="E1090" i="1" a="1"/>
  <c r="E1090" i="1" s="1"/>
  <c r="E1089" i="1" a="1"/>
  <c r="E1089" i="1" s="1"/>
  <c r="E1088" i="1" a="1"/>
  <c r="E1088" i="1" s="1"/>
  <c r="E1087" i="1" a="1"/>
  <c r="E1087" i="1"/>
  <c r="E1086" i="1" a="1"/>
  <c r="E1086" i="1" s="1"/>
  <c r="E1085" i="1" a="1"/>
  <c r="E1085" i="1" s="1"/>
  <c r="E1084" i="1" a="1"/>
  <c r="E1084" i="1" s="1"/>
  <c r="E1083" i="1" a="1"/>
  <c r="E1083" i="1"/>
  <c r="E1082" i="1" a="1"/>
  <c r="E1082" i="1" s="1"/>
  <c r="E1081" i="1" a="1"/>
  <c r="E1081" i="1" s="1"/>
  <c r="E1080" i="1" a="1"/>
  <c r="E1080" i="1" s="1"/>
  <c r="E1079" i="1" a="1"/>
  <c r="E1079" i="1"/>
  <c r="E1078" i="1" a="1"/>
  <c r="E1078" i="1" s="1"/>
  <c r="E1077" i="1" a="1"/>
  <c r="E1077" i="1" s="1"/>
  <c r="E1076" i="1" a="1"/>
  <c r="E1076" i="1" s="1"/>
  <c r="E1075" i="1" a="1"/>
  <c r="E1075" i="1"/>
  <c r="E1074" i="1" a="1"/>
  <c r="E1074" i="1" s="1"/>
  <c r="E1073" i="1" a="1"/>
  <c r="E1073" i="1" s="1"/>
  <c r="E1072" i="1" a="1"/>
  <c r="E1072" i="1" s="1"/>
  <c r="E1071" i="1" a="1"/>
  <c r="E1071" i="1"/>
  <c r="E1070" i="1" a="1"/>
  <c r="E1070" i="1" s="1"/>
  <c r="E1069" i="1" a="1"/>
  <c r="E1069" i="1" s="1"/>
  <c r="E1068" i="1" a="1"/>
  <c r="E1068" i="1" s="1"/>
  <c r="E1067" i="1" a="1"/>
  <c r="E1067" i="1"/>
  <c r="E1066" i="1" a="1"/>
  <c r="E1066" i="1" s="1"/>
  <c r="E1065" i="1" a="1"/>
  <c r="E1065" i="1" s="1"/>
  <c r="E1064" i="1" a="1"/>
  <c r="E1064" i="1" s="1"/>
  <c r="E1063" i="1" a="1"/>
  <c r="E1063" i="1"/>
  <c r="E1062" i="1" a="1"/>
  <c r="E1062" i="1" s="1"/>
  <c r="E1061" i="1" a="1"/>
  <c r="E1061" i="1" s="1"/>
  <c r="F1061" i="1" s="1"/>
  <c r="E1060" i="1" a="1"/>
  <c r="E1060" i="1" s="1"/>
  <c r="E1059" i="1" a="1"/>
  <c r="E1059" i="1"/>
  <c r="E1058" i="1" a="1"/>
  <c r="E1058" i="1" s="1"/>
  <c r="E1057" i="1" a="1"/>
  <c r="E1057" i="1" s="1"/>
  <c r="E1056" i="1" a="1"/>
  <c r="E1056" i="1" s="1"/>
  <c r="E1055" i="1" a="1"/>
  <c r="E1055" i="1"/>
  <c r="E1054" i="1" a="1"/>
  <c r="E1054" i="1" s="1"/>
  <c r="E1053" i="1" a="1"/>
  <c r="E1053" i="1" s="1"/>
  <c r="E1052" i="1" a="1"/>
  <c r="E1052" i="1" s="1"/>
  <c r="E1051" i="1" a="1"/>
  <c r="E1051" i="1"/>
  <c r="E1050" i="1" a="1"/>
  <c r="E1050" i="1" s="1"/>
  <c r="E1049" i="1" a="1"/>
  <c r="E1049" i="1" s="1"/>
  <c r="E1048" i="1" a="1"/>
  <c r="E1048" i="1" s="1"/>
  <c r="E1047" i="1" a="1"/>
  <c r="E1047" i="1"/>
  <c r="E1046" i="1" a="1"/>
  <c r="E1046" i="1" s="1"/>
  <c r="E1045" i="1" a="1"/>
  <c r="E1045" i="1" s="1"/>
  <c r="E1044" i="1" a="1"/>
  <c r="E1044" i="1" s="1"/>
  <c r="E1043" i="1" a="1"/>
  <c r="E1043" i="1"/>
  <c r="E1042" i="1" a="1"/>
  <c r="E1042" i="1" s="1"/>
  <c r="E1041" i="1" a="1"/>
  <c r="E1041" i="1" s="1"/>
  <c r="E1040" i="1" a="1"/>
  <c r="E1040" i="1" s="1"/>
  <c r="E1039" i="1" a="1"/>
  <c r="E1039" i="1"/>
  <c r="E1038" i="1" a="1"/>
  <c r="E1038" i="1" s="1"/>
  <c r="E1037" i="1" a="1"/>
  <c r="E1037" i="1" s="1"/>
  <c r="E1036" i="1" a="1"/>
  <c r="E1036" i="1" s="1"/>
  <c r="E1035" i="1" a="1"/>
  <c r="E1035" i="1"/>
  <c r="E1034" i="1" a="1"/>
  <c r="E1034" i="1" s="1"/>
  <c r="E1033" i="1" a="1"/>
  <c r="E1033" i="1" s="1"/>
  <c r="E1032" i="1" a="1"/>
  <c r="E1032" i="1" s="1"/>
  <c r="F1032" i="1" s="1"/>
  <c r="E1031" i="1" a="1"/>
  <c r="E1031" i="1"/>
  <c r="E1030" i="1" a="1"/>
  <c r="E1030" i="1" s="1"/>
  <c r="E1029" i="1" a="1"/>
  <c r="E1029" i="1" s="1"/>
  <c r="E1028" i="1" a="1"/>
  <c r="E1028" i="1" s="1"/>
  <c r="E1027" i="1" a="1"/>
  <c r="E1027" i="1"/>
  <c r="E1026" i="1" a="1"/>
  <c r="E1026" i="1" s="1"/>
  <c r="E1025" i="1" a="1"/>
  <c r="E1025" i="1" s="1"/>
  <c r="E1024" i="1" a="1"/>
  <c r="E1024" i="1" s="1"/>
  <c r="E1023" i="1" a="1"/>
  <c r="E1023" i="1"/>
  <c r="E1022" i="1" a="1"/>
  <c r="E1022" i="1" s="1"/>
  <c r="E1021" i="1" a="1"/>
  <c r="E1021" i="1" s="1"/>
  <c r="E1020" i="1" a="1"/>
  <c r="E1020" i="1" s="1"/>
  <c r="E1019" i="1" a="1"/>
  <c r="E1019" i="1"/>
  <c r="E1018" i="1" a="1"/>
  <c r="E1018" i="1" s="1"/>
  <c r="E1017" i="1" a="1"/>
  <c r="E1017" i="1" s="1"/>
  <c r="E1016" i="1" a="1"/>
  <c r="E1016" i="1" s="1"/>
  <c r="E1015" i="1" a="1"/>
  <c r="E1015" i="1"/>
  <c r="E1014" i="1" a="1"/>
  <c r="E1014" i="1" s="1"/>
  <c r="E1013" i="1" a="1"/>
  <c r="E1013" i="1" s="1"/>
  <c r="F1013" i="1" s="1"/>
  <c r="E1012" i="1" a="1"/>
  <c r="E1012" i="1" s="1"/>
  <c r="E1011" i="1" a="1"/>
  <c r="E1011" i="1"/>
  <c r="E1010" i="1" a="1"/>
  <c r="E1010" i="1" s="1"/>
  <c r="E1009" i="1" a="1"/>
  <c r="E1009" i="1" s="1"/>
  <c r="E1008" i="1" a="1"/>
  <c r="E1008" i="1" s="1"/>
  <c r="E1007" i="1" a="1"/>
  <c r="E1007" i="1"/>
  <c r="E1006" i="1" a="1"/>
  <c r="E1006" i="1" s="1"/>
  <c r="E1005" i="1" a="1"/>
  <c r="E1005" i="1" s="1"/>
  <c r="E1004" i="1" a="1"/>
  <c r="E1004" i="1" s="1"/>
  <c r="E1003" i="1" a="1"/>
  <c r="E1003" i="1"/>
  <c r="E1002" i="1" a="1"/>
  <c r="E1002" i="1" s="1"/>
  <c r="E1001" i="1" a="1"/>
  <c r="E1001" i="1" s="1"/>
  <c r="E1000" i="1" a="1"/>
  <c r="E1000" i="1" s="1"/>
  <c r="F1000" i="1" s="1"/>
  <c r="E999" i="1" a="1"/>
  <c r="E999" i="1"/>
  <c r="E998" i="1" a="1"/>
  <c r="E998" i="1" s="1"/>
  <c r="E997" i="1" a="1"/>
  <c r="E997" i="1" s="1"/>
  <c r="E996" i="1" a="1"/>
  <c r="E996" i="1" s="1"/>
  <c r="E995" i="1" a="1"/>
  <c r="E995" i="1"/>
  <c r="E994" i="1" a="1"/>
  <c r="E994" i="1" s="1"/>
  <c r="E993" i="1" a="1"/>
  <c r="E993" i="1" s="1"/>
  <c r="E992" i="1" a="1"/>
  <c r="E992" i="1" s="1"/>
  <c r="E991" i="1" a="1"/>
  <c r="E991" i="1"/>
  <c r="E990" i="1" a="1"/>
  <c r="E990" i="1" s="1"/>
  <c r="E989" i="1" a="1"/>
  <c r="E989" i="1" s="1"/>
  <c r="E988" i="1" a="1"/>
  <c r="E988" i="1" s="1"/>
  <c r="E987" i="1" a="1"/>
  <c r="E987" i="1"/>
  <c r="E986" i="1" a="1"/>
  <c r="E986" i="1" s="1"/>
  <c r="E985" i="1" a="1"/>
  <c r="E985" i="1" s="1"/>
  <c r="E984" i="1" a="1"/>
  <c r="E984" i="1" s="1"/>
  <c r="F984" i="1" s="1"/>
  <c r="E983" i="1" a="1"/>
  <c r="E983" i="1"/>
  <c r="E982" i="1" a="1"/>
  <c r="E982" i="1" s="1"/>
  <c r="E981" i="1" a="1"/>
  <c r="E981" i="1" s="1"/>
  <c r="F981" i="1" s="1"/>
  <c r="E980" i="1" a="1"/>
  <c r="E980" i="1" s="1"/>
  <c r="E979" i="1" a="1"/>
  <c r="E979" i="1"/>
  <c r="E978" i="1" a="1"/>
  <c r="E978" i="1" s="1"/>
  <c r="E977" i="1" a="1"/>
  <c r="E977" i="1" s="1"/>
  <c r="E976" i="1" a="1"/>
  <c r="E976" i="1" s="1"/>
  <c r="E975" i="1" a="1"/>
  <c r="E975" i="1"/>
  <c r="E974" i="1" a="1"/>
  <c r="E974" i="1" s="1"/>
  <c r="E973" i="1" a="1"/>
  <c r="E973" i="1" s="1"/>
  <c r="E972" i="1" a="1"/>
  <c r="E972" i="1" s="1"/>
  <c r="E971" i="1" a="1"/>
  <c r="E971" i="1"/>
  <c r="E970" i="1" a="1"/>
  <c r="E970" i="1" s="1"/>
  <c r="E969" i="1" a="1"/>
  <c r="E969" i="1" s="1"/>
  <c r="E968" i="1" a="1"/>
  <c r="E968" i="1" s="1"/>
  <c r="F968" i="1" s="1"/>
  <c r="E967" i="1" a="1"/>
  <c r="E967" i="1"/>
  <c r="E966" i="1" a="1"/>
  <c r="E966" i="1" s="1"/>
  <c r="E965" i="1" a="1"/>
  <c r="E965" i="1" s="1"/>
  <c r="F965" i="1" s="1"/>
  <c r="E964" i="1" a="1"/>
  <c r="E964" i="1" s="1"/>
  <c r="E963" i="1" a="1"/>
  <c r="E963" i="1"/>
  <c r="E962" i="1" a="1"/>
  <c r="E962" i="1" s="1"/>
  <c r="E961" i="1" a="1"/>
  <c r="E961" i="1" s="1"/>
  <c r="E960" i="1" a="1"/>
  <c r="E960" i="1" s="1"/>
  <c r="F960" i="1" s="1"/>
  <c r="E959" i="1" a="1"/>
  <c r="E959" i="1"/>
  <c r="E958" i="1" a="1"/>
  <c r="E958" i="1" s="1"/>
  <c r="E957" i="1" a="1"/>
  <c r="E957" i="1" s="1"/>
  <c r="E956" i="1" a="1"/>
  <c r="E956" i="1" s="1"/>
  <c r="E955" i="1" a="1"/>
  <c r="E955" i="1"/>
  <c r="E954" i="1" a="1"/>
  <c r="E954" i="1" s="1"/>
  <c r="E953" i="1" a="1"/>
  <c r="E953" i="1" s="1"/>
  <c r="E952" i="1" a="1"/>
  <c r="E952" i="1" s="1"/>
  <c r="F952" i="1" s="1"/>
  <c r="E951" i="1" a="1"/>
  <c r="E951" i="1"/>
  <c r="E950" i="1" a="1"/>
  <c r="E950" i="1" s="1"/>
  <c r="E949" i="1" a="1"/>
  <c r="E949" i="1" s="1"/>
  <c r="E948" i="1" a="1"/>
  <c r="E948" i="1" s="1"/>
  <c r="E947" i="1" a="1"/>
  <c r="E947" i="1"/>
  <c r="E946" i="1" a="1"/>
  <c r="E946" i="1" s="1"/>
  <c r="E945" i="1" a="1"/>
  <c r="E945" i="1" s="1"/>
  <c r="E944" i="1" a="1"/>
  <c r="E944" i="1" s="1"/>
  <c r="F944" i="1" s="1"/>
  <c r="E943" i="1" a="1"/>
  <c r="E943" i="1"/>
  <c r="E942" i="1" a="1"/>
  <c r="E942" i="1" s="1"/>
  <c r="E941" i="1" a="1"/>
  <c r="E941" i="1" s="1"/>
  <c r="E940" i="1" a="1"/>
  <c r="E940" i="1" s="1"/>
  <c r="E939" i="1" a="1"/>
  <c r="E939" i="1"/>
  <c r="E938" i="1" a="1"/>
  <c r="E938" i="1" s="1"/>
  <c r="E937" i="1" a="1"/>
  <c r="E937" i="1" s="1"/>
  <c r="E936" i="1" a="1"/>
  <c r="E936" i="1" s="1"/>
  <c r="F936" i="1" s="1"/>
  <c r="E935" i="1" a="1"/>
  <c r="E935" i="1"/>
  <c r="E934" i="1" a="1"/>
  <c r="E934" i="1" s="1"/>
  <c r="E933" i="1" a="1"/>
  <c r="E933" i="1" s="1"/>
  <c r="F933" i="1" s="1"/>
  <c r="E932" i="1" a="1"/>
  <c r="E932" i="1" s="1"/>
  <c r="E931" i="1" a="1"/>
  <c r="E931" i="1"/>
  <c r="E930" i="1" a="1"/>
  <c r="E930" i="1" s="1"/>
  <c r="E929" i="1" a="1"/>
  <c r="E929" i="1" s="1"/>
  <c r="E928" i="1" a="1"/>
  <c r="E928" i="1" s="1"/>
  <c r="F928" i="1" s="1"/>
  <c r="E927" i="1" a="1"/>
  <c r="E927" i="1"/>
  <c r="E926" i="1" a="1"/>
  <c r="E926" i="1" s="1"/>
  <c r="E925" i="1" a="1"/>
  <c r="E925" i="1" s="1"/>
  <c r="E924" i="1" a="1"/>
  <c r="E924" i="1" s="1"/>
  <c r="E923" i="1" a="1"/>
  <c r="E923" i="1"/>
  <c r="E922" i="1" a="1"/>
  <c r="E922" i="1" s="1"/>
  <c r="E921" i="1" a="1"/>
  <c r="E921" i="1" s="1"/>
  <c r="E920" i="1" a="1"/>
  <c r="E920" i="1" s="1"/>
  <c r="F920" i="1" s="1"/>
  <c r="E919" i="1" a="1"/>
  <c r="E919" i="1"/>
  <c r="E918" i="1" a="1"/>
  <c r="E918" i="1" s="1"/>
  <c r="E917" i="1" a="1"/>
  <c r="E917" i="1" s="1"/>
  <c r="F917" i="1" s="1"/>
  <c r="E916" i="1" a="1"/>
  <c r="E916" i="1" s="1"/>
  <c r="E915" i="1" a="1"/>
  <c r="E915" i="1"/>
  <c r="E914" i="1" a="1"/>
  <c r="E914" i="1" s="1"/>
  <c r="E913" i="1" a="1"/>
  <c r="E913" i="1" s="1"/>
  <c r="E912" i="1" a="1"/>
  <c r="E912" i="1" s="1"/>
  <c r="F912" i="1" s="1"/>
  <c r="E911" i="1" a="1"/>
  <c r="E911" i="1"/>
  <c r="E910" i="1" a="1"/>
  <c r="E910" i="1" s="1"/>
  <c r="E909" i="1" a="1"/>
  <c r="E909" i="1" s="1"/>
  <c r="E908" i="1" a="1"/>
  <c r="E908" i="1" s="1"/>
  <c r="E907" i="1" a="1"/>
  <c r="E907" i="1"/>
  <c r="E906" i="1" a="1"/>
  <c r="E906" i="1" s="1"/>
  <c r="E905" i="1" a="1"/>
  <c r="E905" i="1" s="1"/>
  <c r="E904" i="1" a="1"/>
  <c r="E904" i="1" s="1"/>
  <c r="F904" i="1" s="1"/>
  <c r="E903" i="1" a="1"/>
  <c r="E903" i="1"/>
  <c r="E902" i="1" a="1"/>
  <c r="E902" i="1" s="1"/>
  <c r="E901" i="1" a="1"/>
  <c r="E901" i="1" s="1"/>
  <c r="F901" i="1" s="1"/>
  <c r="E900" i="1" a="1"/>
  <c r="E900" i="1" s="1"/>
  <c r="E899" i="1" a="1"/>
  <c r="E899" i="1"/>
  <c r="E898" i="1" a="1"/>
  <c r="E898" i="1" s="1"/>
  <c r="E897" i="1" a="1"/>
  <c r="E897" i="1" s="1"/>
  <c r="E896" i="1" a="1"/>
  <c r="E896" i="1" s="1"/>
  <c r="E895" i="1" a="1"/>
  <c r="E895" i="1"/>
  <c r="F895" i="1" s="1"/>
  <c r="E894" i="1" a="1"/>
  <c r="E894" i="1" s="1"/>
  <c r="E893" i="1" a="1"/>
  <c r="E893" i="1" s="1"/>
  <c r="E892" i="1" a="1"/>
  <c r="E892" i="1" s="1"/>
  <c r="E891" i="1" a="1"/>
  <c r="E891" i="1"/>
  <c r="E890" i="1" a="1"/>
  <c r="E890" i="1" s="1"/>
  <c r="E889" i="1" a="1"/>
  <c r="E889" i="1" s="1"/>
  <c r="E888" i="1" a="1"/>
  <c r="E888" i="1" s="1"/>
  <c r="F888" i="1" s="1"/>
  <c r="E887" i="1" a="1"/>
  <c r="E887" i="1"/>
  <c r="E886" i="1" a="1"/>
  <c r="E886" i="1" s="1"/>
  <c r="E885" i="1" a="1"/>
  <c r="E885" i="1" s="1"/>
  <c r="F885" i="1" s="1"/>
  <c r="E884" i="1" a="1"/>
  <c r="E884" i="1" s="1"/>
  <c r="E883" i="1" a="1"/>
  <c r="E883" i="1"/>
  <c r="E882" i="1" a="1"/>
  <c r="E882" i="1" s="1"/>
  <c r="E881" i="1" a="1"/>
  <c r="E881" i="1" s="1"/>
  <c r="E880" i="1" a="1"/>
  <c r="E880" i="1" s="1"/>
  <c r="E879" i="1" a="1"/>
  <c r="E879" i="1"/>
  <c r="F879" i="1" s="1"/>
  <c r="E878" i="1" a="1"/>
  <c r="E878" i="1" s="1"/>
  <c r="E877" i="1" a="1"/>
  <c r="E877" i="1" s="1"/>
  <c r="E876" i="1" a="1"/>
  <c r="E876" i="1" s="1"/>
  <c r="E875" i="1" a="1"/>
  <c r="E875" i="1"/>
  <c r="E874" i="1" a="1"/>
  <c r="E874" i="1" s="1"/>
  <c r="E873" i="1" a="1"/>
  <c r="E873" i="1" s="1"/>
  <c r="E872" i="1" a="1"/>
  <c r="E872" i="1" s="1"/>
  <c r="F872" i="1" s="1"/>
  <c r="E871" i="1" a="1"/>
  <c r="E871" i="1"/>
  <c r="E870" i="1" a="1"/>
  <c r="E870" i="1" s="1"/>
  <c r="E869" i="1" a="1"/>
  <c r="E869" i="1" s="1"/>
  <c r="F869" i="1" s="1"/>
  <c r="E868" i="1" a="1"/>
  <c r="E868" i="1" s="1"/>
  <c r="E867" i="1" a="1"/>
  <c r="E867" i="1"/>
  <c r="E866" i="1" a="1"/>
  <c r="E866" i="1" s="1"/>
  <c r="E865" i="1" a="1"/>
  <c r="E865" i="1" s="1"/>
  <c r="E864" i="1" a="1"/>
  <c r="E864" i="1" s="1"/>
  <c r="E863" i="1" a="1"/>
  <c r="E863" i="1"/>
  <c r="F863" i="1" s="1"/>
  <c r="E862" i="1" a="1"/>
  <c r="E862" i="1" s="1"/>
  <c r="E861" i="1" a="1"/>
  <c r="E861" i="1" s="1"/>
  <c r="E860" i="1" a="1"/>
  <c r="E860" i="1" s="1"/>
  <c r="E859" i="1" a="1"/>
  <c r="E859" i="1"/>
  <c r="E858" i="1" a="1"/>
  <c r="E858" i="1" s="1"/>
  <c r="E857" i="1" a="1"/>
  <c r="E857" i="1" s="1"/>
  <c r="E856" i="1" a="1"/>
  <c r="E856" i="1" s="1"/>
  <c r="E855" i="1" a="1"/>
  <c r="E855" i="1"/>
  <c r="E854" i="1" a="1"/>
  <c r="E854" i="1" s="1"/>
  <c r="E853" i="1" a="1"/>
  <c r="E853" i="1" s="1"/>
  <c r="E852" i="1" a="1"/>
  <c r="E852" i="1" s="1"/>
  <c r="E851" i="1" a="1"/>
  <c r="E851" i="1"/>
  <c r="E850" i="1" a="1"/>
  <c r="E850" i="1" s="1"/>
  <c r="E849" i="1" a="1"/>
  <c r="E849" i="1" s="1"/>
  <c r="E848" i="1" a="1"/>
  <c r="E848" i="1" s="1"/>
  <c r="E847" i="1" a="1"/>
  <c r="E847" i="1"/>
  <c r="F847" i="1" s="1"/>
  <c r="E846" i="1" a="1"/>
  <c r="E846" i="1" s="1"/>
  <c r="E845" i="1" a="1"/>
  <c r="E845" i="1" s="1"/>
  <c r="E844" i="1" a="1"/>
  <c r="E844" i="1" s="1"/>
  <c r="E843" i="1" a="1"/>
  <c r="E843" i="1"/>
  <c r="E842" i="1" a="1"/>
  <c r="E842" i="1" s="1"/>
  <c r="E841" i="1" a="1"/>
  <c r="E841" i="1" s="1"/>
  <c r="E840" i="1" a="1"/>
  <c r="E840" i="1" s="1"/>
  <c r="E839" i="1" a="1"/>
  <c r="E839" i="1"/>
  <c r="E838" i="1" a="1"/>
  <c r="E838" i="1" s="1"/>
  <c r="E837" i="1" a="1"/>
  <c r="E837" i="1" s="1"/>
  <c r="E836" i="1" a="1"/>
  <c r="E836" i="1" s="1"/>
  <c r="E835" i="1" a="1"/>
  <c r="E835" i="1"/>
  <c r="E834" i="1" a="1"/>
  <c r="E834" i="1" s="1"/>
  <c r="E833" i="1" a="1"/>
  <c r="E833" i="1" s="1"/>
  <c r="E832" i="1" a="1"/>
  <c r="E832" i="1" s="1"/>
  <c r="E831" i="1" a="1"/>
  <c r="E831" i="1"/>
  <c r="F831" i="1" s="1"/>
  <c r="E830" i="1" a="1"/>
  <c r="E830" i="1" s="1"/>
  <c r="E829" i="1" a="1"/>
  <c r="E829" i="1" s="1"/>
  <c r="E828" i="1" a="1"/>
  <c r="E828" i="1" s="1"/>
  <c r="E827" i="1" a="1"/>
  <c r="E827" i="1"/>
  <c r="E826" i="1" a="1"/>
  <c r="E826" i="1" s="1"/>
  <c r="E825" i="1" a="1"/>
  <c r="E825" i="1" s="1"/>
  <c r="E824" i="1" a="1"/>
  <c r="E824" i="1" s="1"/>
  <c r="F824" i="1" s="1"/>
  <c r="E823" i="1" a="1"/>
  <c r="E823" i="1"/>
  <c r="E822" i="1" a="1"/>
  <c r="E822" i="1" s="1"/>
  <c r="E821" i="1" a="1"/>
  <c r="E821" i="1" s="1"/>
  <c r="E820" i="1" a="1"/>
  <c r="E820" i="1" s="1"/>
  <c r="E819" i="1" a="1"/>
  <c r="E819" i="1"/>
  <c r="E818" i="1" a="1"/>
  <c r="E818" i="1" s="1"/>
  <c r="E817" i="1" a="1"/>
  <c r="E817" i="1" s="1"/>
  <c r="E816" i="1" a="1"/>
  <c r="E816" i="1" s="1"/>
  <c r="E815" i="1" a="1"/>
  <c r="E815" i="1"/>
  <c r="F815" i="1" s="1"/>
  <c r="E814" i="1" a="1"/>
  <c r="E814" i="1" s="1"/>
  <c r="E813" i="1" a="1"/>
  <c r="E813" i="1" s="1"/>
  <c r="E812" i="1" a="1"/>
  <c r="E812" i="1" s="1"/>
  <c r="E811" i="1" a="1"/>
  <c r="E811" i="1"/>
  <c r="E810" i="1" a="1"/>
  <c r="E810" i="1" s="1"/>
  <c r="E809" i="1" a="1"/>
  <c r="E809" i="1" s="1"/>
  <c r="E808" i="1" a="1"/>
  <c r="E808" i="1" s="1"/>
  <c r="F808" i="1" s="1"/>
  <c r="E807" i="1" a="1"/>
  <c r="E807" i="1"/>
  <c r="E806" i="1" a="1"/>
  <c r="E806" i="1" s="1"/>
  <c r="E805" i="1" a="1"/>
  <c r="E805" i="1" s="1"/>
  <c r="F805" i="1" s="1"/>
  <c r="E804" i="1" a="1"/>
  <c r="E804" i="1" s="1"/>
  <c r="E803" i="1" a="1"/>
  <c r="E803" i="1"/>
  <c r="E802" i="1" a="1"/>
  <c r="E802" i="1" s="1"/>
  <c r="E801" i="1" a="1"/>
  <c r="E801" i="1" s="1"/>
  <c r="E800" i="1" a="1"/>
  <c r="E800" i="1" s="1"/>
  <c r="E799" i="1" a="1"/>
  <c r="E799" i="1"/>
  <c r="F799" i="1" s="1"/>
  <c r="E798" i="1" a="1"/>
  <c r="E798" i="1" s="1"/>
  <c r="E797" i="1" a="1"/>
  <c r="E797" i="1" s="1"/>
  <c r="E796" i="1" a="1"/>
  <c r="E796" i="1" s="1"/>
  <c r="E795" i="1" a="1"/>
  <c r="E795" i="1"/>
  <c r="E794" i="1" a="1"/>
  <c r="E794" i="1" s="1"/>
  <c r="E793" i="1" a="1"/>
  <c r="E793" i="1" s="1"/>
  <c r="E792" i="1" a="1"/>
  <c r="E792" i="1" s="1"/>
  <c r="F792" i="1" s="1"/>
  <c r="E791" i="1" a="1"/>
  <c r="E791" i="1"/>
  <c r="E790" i="1" a="1"/>
  <c r="E790" i="1" s="1"/>
  <c r="E789" i="1" a="1"/>
  <c r="E789" i="1" s="1"/>
  <c r="F789" i="1" s="1"/>
  <c r="E788" i="1" a="1"/>
  <c r="E788" i="1" s="1"/>
  <c r="E787" i="1" a="1"/>
  <c r="E787" i="1"/>
  <c r="E786" i="1" a="1"/>
  <c r="E786" i="1" s="1"/>
  <c r="E785" i="1" a="1"/>
  <c r="E785" i="1" s="1"/>
  <c r="E784" i="1" a="1"/>
  <c r="E784" i="1" s="1"/>
  <c r="E783" i="1" a="1"/>
  <c r="E783" i="1"/>
  <c r="F783" i="1" s="1"/>
  <c r="E782" i="1" a="1"/>
  <c r="E782" i="1" s="1"/>
  <c r="E781" i="1" a="1"/>
  <c r="E781" i="1" s="1"/>
  <c r="E780" i="1" a="1"/>
  <c r="E780" i="1" s="1"/>
  <c r="E779" i="1" a="1"/>
  <c r="E779" i="1"/>
  <c r="E778" i="1" a="1"/>
  <c r="E778" i="1" s="1"/>
  <c r="E777" i="1" a="1"/>
  <c r="E777" i="1" s="1"/>
  <c r="E776" i="1" a="1"/>
  <c r="E776" i="1" s="1"/>
  <c r="E775" i="1" a="1"/>
  <c r="E775" i="1"/>
  <c r="E774" i="1" a="1"/>
  <c r="E774" i="1" s="1"/>
  <c r="E773" i="1" a="1"/>
  <c r="E773" i="1" s="1"/>
  <c r="F773" i="1" s="1"/>
  <c r="E772" i="1" a="1"/>
  <c r="E772" i="1" s="1"/>
  <c r="E771" i="1" a="1"/>
  <c r="E771" i="1"/>
  <c r="E770" i="1" a="1"/>
  <c r="E770" i="1" s="1"/>
  <c r="E769" i="1" a="1"/>
  <c r="E769" i="1" s="1"/>
  <c r="E768" i="1" a="1"/>
  <c r="E768" i="1" s="1"/>
  <c r="E767" i="1" a="1"/>
  <c r="E767" i="1"/>
  <c r="F767" i="1" s="1"/>
  <c r="E766" i="1" a="1"/>
  <c r="E766" i="1" s="1"/>
  <c r="E765" i="1" a="1"/>
  <c r="E765" i="1" s="1"/>
  <c r="E764" i="1" a="1"/>
  <c r="E764" i="1" s="1"/>
  <c r="E763" i="1" a="1"/>
  <c r="E763" i="1"/>
  <c r="E762" i="1" a="1"/>
  <c r="E762" i="1" s="1"/>
  <c r="E761" i="1" a="1"/>
  <c r="E761" i="1" s="1"/>
  <c r="E760" i="1" a="1"/>
  <c r="E760" i="1" s="1"/>
  <c r="E759" i="1" a="1"/>
  <c r="E759" i="1"/>
  <c r="F759" i="1" s="1"/>
  <c r="E758" i="1" a="1"/>
  <c r="E758" i="1" s="1"/>
  <c r="E757" i="1" a="1"/>
  <c r="E757" i="1" s="1"/>
  <c r="F757" i="1" s="1"/>
  <c r="E756" i="1" a="1"/>
  <c r="E756" i="1" s="1"/>
  <c r="E755" i="1" a="1"/>
  <c r="E755" i="1"/>
  <c r="E754" i="1" a="1"/>
  <c r="E754" i="1" s="1"/>
  <c r="E753" i="1" a="1"/>
  <c r="E753" i="1" s="1"/>
  <c r="E752" i="1" a="1"/>
  <c r="E752" i="1" s="1"/>
  <c r="E751" i="1" a="1"/>
  <c r="E751" i="1"/>
  <c r="F751" i="1" s="1"/>
  <c r="E750" i="1" a="1"/>
  <c r="E750" i="1" s="1"/>
  <c r="E749" i="1" a="1"/>
  <c r="E749" i="1" s="1"/>
  <c r="E748" i="1" a="1"/>
  <c r="E748" i="1" s="1"/>
  <c r="E747" i="1" a="1"/>
  <c r="E747" i="1"/>
  <c r="E746" i="1" a="1"/>
  <c r="E746" i="1" s="1"/>
  <c r="E745" i="1" a="1"/>
  <c r="E745" i="1" s="1"/>
  <c r="E744" i="1" a="1"/>
  <c r="E744" i="1" s="1"/>
  <c r="E743" i="1" a="1"/>
  <c r="E743" i="1"/>
  <c r="E742" i="1" a="1"/>
  <c r="E742" i="1" s="1"/>
  <c r="E741" i="1" a="1"/>
  <c r="E741" i="1" s="1"/>
  <c r="E740" i="1" a="1"/>
  <c r="E740" i="1" s="1"/>
  <c r="E739" i="1" a="1"/>
  <c r="E739" i="1"/>
  <c r="E738" i="1" a="1"/>
  <c r="E738" i="1" s="1"/>
  <c r="E737" i="1" a="1"/>
  <c r="E737" i="1" s="1"/>
  <c r="E736" i="1" a="1"/>
  <c r="E736" i="1" s="1"/>
  <c r="E735" i="1" a="1"/>
  <c r="E735" i="1"/>
  <c r="E734" i="1" a="1"/>
  <c r="E734" i="1" s="1"/>
  <c r="E733" i="1" a="1"/>
  <c r="E733" i="1" s="1"/>
  <c r="F733" i="1" s="1"/>
  <c r="E732" i="1" a="1"/>
  <c r="E732" i="1" s="1"/>
  <c r="E731" i="1" a="1"/>
  <c r="E731" i="1"/>
  <c r="E730" i="1" a="1"/>
  <c r="E730" i="1" s="1"/>
  <c r="E729" i="1" a="1"/>
  <c r="E729" i="1" s="1"/>
  <c r="E728" i="1" a="1"/>
  <c r="E728" i="1" s="1"/>
  <c r="E727" i="1" a="1"/>
  <c r="E727" i="1"/>
  <c r="E726" i="1" a="1"/>
  <c r="E726" i="1" s="1"/>
  <c r="E725" i="1" a="1"/>
  <c r="E725" i="1" s="1"/>
  <c r="F725" i="1" s="1"/>
  <c r="E724" i="1" a="1"/>
  <c r="E724" i="1" s="1"/>
  <c r="E723" i="1" a="1"/>
  <c r="E723" i="1"/>
  <c r="E722" i="1" a="1"/>
  <c r="E722" i="1" s="1"/>
  <c r="E721" i="1" a="1"/>
  <c r="E721" i="1" s="1"/>
  <c r="E720" i="1" a="1"/>
  <c r="E720" i="1" s="1"/>
  <c r="F720" i="1" s="1"/>
  <c r="E719" i="1" a="1"/>
  <c r="E719" i="1"/>
  <c r="F719" i="1" s="1"/>
  <c r="E718" i="1" a="1"/>
  <c r="E718" i="1" s="1"/>
  <c r="E717" i="1" a="1"/>
  <c r="E717" i="1" s="1"/>
  <c r="F717" i="1" s="1"/>
  <c r="E716" i="1" a="1"/>
  <c r="E716" i="1" s="1"/>
  <c r="E715" i="1" a="1"/>
  <c r="E715" i="1"/>
  <c r="E714" i="1" a="1"/>
  <c r="E714" i="1" s="1"/>
  <c r="E713" i="1" a="1"/>
  <c r="E713" i="1" s="1"/>
  <c r="E712" i="1" a="1"/>
  <c r="E712" i="1" s="1"/>
  <c r="F712" i="1" s="1"/>
  <c r="E711" i="1" a="1"/>
  <c r="E711" i="1"/>
  <c r="F711" i="1" s="1"/>
  <c r="E710" i="1" a="1"/>
  <c r="E710" i="1" s="1"/>
  <c r="E709" i="1" a="1"/>
  <c r="E709" i="1" s="1"/>
  <c r="F709" i="1" s="1"/>
  <c r="E708" i="1" a="1"/>
  <c r="E708" i="1" s="1"/>
  <c r="E707" i="1" a="1"/>
  <c r="E707" i="1"/>
  <c r="E706" i="1" a="1"/>
  <c r="E706" i="1" s="1"/>
  <c r="E705" i="1" a="1"/>
  <c r="E705" i="1" s="1"/>
  <c r="E704" i="1" a="1"/>
  <c r="E704" i="1" s="1"/>
  <c r="E703" i="1" a="1"/>
  <c r="E703" i="1"/>
  <c r="F703" i="1" s="1"/>
  <c r="E702" i="1" a="1"/>
  <c r="E702" i="1" s="1"/>
  <c r="E701" i="1" a="1"/>
  <c r="E701" i="1" s="1"/>
  <c r="F701" i="1" s="1"/>
  <c r="E700" i="1" a="1"/>
  <c r="E700" i="1" s="1"/>
  <c r="E699" i="1" a="1"/>
  <c r="E699" i="1"/>
  <c r="E698" i="1" a="1"/>
  <c r="E698" i="1" s="1"/>
  <c r="E697" i="1" a="1"/>
  <c r="E697" i="1" s="1"/>
  <c r="E696" i="1" a="1"/>
  <c r="E696" i="1" s="1"/>
  <c r="F696" i="1" s="1"/>
  <c r="E695" i="1" a="1"/>
  <c r="E695" i="1"/>
  <c r="E694" i="1" a="1"/>
  <c r="E694" i="1" s="1"/>
  <c r="E693" i="1" a="1"/>
  <c r="E693" i="1" s="1"/>
  <c r="F693" i="1" s="1"/>
  <c r="E692" i="1" a="1"/>
  <c r="E692" i="1" s="1"/>
  <c r="E691" i="1" a="1"/>
  <c r="E691" i="1"/>
  <c r="E690" i="1" a="1"/>
  <c r="E690" i="1" s="1"/>
  <c r="E689" i="1" a="1"/>
  <c r="E689" i="1" s="1"/>
  <c r="E688" i="1" a="1"/>
  <c r="E688" i="1" s="1"/>
  <c r="E687" i="1" a="1"/>
  <c r="E687" i="1"/>
  <c r="F687" i="1" s="1"/>
  <c r="E686" i="1" a="1"/>
  <c r="E686" i="1" s="1"/>
  <c r="E685" i="1" a="1"/>
  <c r="E685" i="1" s="1"/>
  <c r="F685" i="1" s="1"/>
  <c r="E684" i="1" a="1"/>
  <c r="E684" i="1" s="1"/>
  <c r="E683" i="1" a="1"/>
  <c r="E683" i="1"/>
  <c r="E682" i="1" a="1"/>
  <c r="E682" i="1" s="1"/>
  <c r="E681" i="1" a="1"/>
  <c r="E681" i="1" s="1"/>
  <c r="E680" i="1" a="1"/>
  <c r="E680" i="1" s="1"/>
  <c r="F680" i="1" s="1"/>
  <c r="E679" i="1" a="1"/>
  <c r="E679" i="1"/>
  <c r="F679" i="1" s="1"/>
  <c r="E678" i="1" a="1"/>
  <c r="E678" i="1" s="1"/>
  <c r="E677" i="1" a="1"/>
  <c r="E677" i="1" s="1"/>
  <c r="F677" i="1" s="1"/>
  <c r="E676" i="1" a="1"/>
  <c r="E676" i="1" s="1"/>
  <c r="E675" i="1" a="1"/>
  <c r="E675" i="1"/>
  <c r="E674" i="1" a="1"/>
  <c r="E674" i="1" s="1"/>
  <c r="E673" i="1" a="1"/>
  <c r="E673" i="1" s="1"/>
  <c r="E672" i="1" a="1"/>
  <c r="E672" i="1" s="1"/>
  <c r="E671" i="1" a="1"/>
  <c r="E671" i="1"/>
  <c r="F671" i="1" s="1"/>
  <c r="E670" i="1" a="1"/>
  <c r="E670" i="1" s="1"/>
  <c r="E669" i="1" a="1"/>
  <c r="E669" i="1" s="1"/>
  <c r="E668" i="1" a="1"/>
  <c r="E668" i="1" s="1"/>
  <c r="E667" i="1" a="1"/>
  <c r="E667" i="1"/>
  <c r="E666" i="1" a="1"/>
  <c r="E666" i="1" s="1"/>
  <c r="E665" i="1" a="1"/>
  <c r="E665" i="1" s="1"/>
  <c r="E664" i="1" a="1"/>
  <c r="E664" i="1" s="1"/>
  <c r="F664" i="1" s="1"/>
  <c r="E663" i="1" a="1"/>
  <c r="E663" i="1"/>
  <c r="E662" i="1" a="1"/>
  <c r="E662" i="1" s="1"/>
  <c r="E661" i="1" a="1"/>
  <c r="E661" i="1" s="1"/>
  <c r="F661" i="1" s="1"/>
  <c r="E660" i="1" a="1"/>
  <c r="E660" i="1" s="1"/>
  <c r="E659" i="1" a="1"/>
  <c r="E659" i="1"/>
  <c r="E658" i="1" a="1"/>
  <c r="E658" i="1" s="1"/>
  <c r="E657" i="1" a="1"/>
  <c r="E657" i="1" s="1"/>
  <c r="E656" i="1" a="1"/>
  <c r="E656" i="1" s="1"/>
  <c r="E655" i="1" a="1"/>
  <c r="E655" i="1"/>
  <c r="F655" i="1" s="1"/>
  <c r="E654" i="1" a="1"/>
  <c r="E654" i="1" s="1"/>
  <c r="E653" i="1" a="1"/>
  <c r="E653" i="1" s="1"/>
  <c r="E652" i="1" a="1"/>
  <c r="E652" i="1" s="1"/>
  <c r="E651" i="1" a="1"/>
  <c r="E651" i="1"/>
  <c r="E650" i="1" a="1"/>
  <c r="E650" i="1" s="1"/>
  <c r="E649" i="1" a="1"/>
  <c r="E649" i="1" s="1"/>
  <c r="E648" i="1" a="1"/>
  <c r="E648" i="1" s="1"/>
  <c r="F648" i="1" s="1"/>
  <c r="E647" i="1" a="1"/>
  <c r="E647" i="1"/>
  <c r="E646" i="1" a="1"/>
  <c r="E646" i="1" s="1"/>
  <c r="E645" i="1" a="1"/>
  <c r="E645" i="1" s="1"/>
  <c r="F645" i="1" s="1"/>
  <c r="E644" i="1" a="1"/>
  <c r="E644" i="1" s="1"/>
  <c r="E643" i="1" a="1"/>
  <c r="E643" i="1"/>
  <c r="E642" i="1" a="1"/>
  <c r="E642" i="1" s="1"/>
  <c r="E641" i="1" a="1"/>
  <c r="E641" i="1" s="1"/>
  <c r="E640" i="1" a="1"/>
  <c r="E640" i="1" s="1"/>
  <c r="E639" i="1" a="1"/>
  <c r="E639" i="1"/>
  <c r="F639" i="1" s="1"/>
  <c r="E638" i="1" a="1"/>
  <c r="E638" i="1" s="1"/>
  <c r="E637" i="1" a="1"/>
  <c r="E637" i="1" s="1"/>
  <c r="E636" i="1" a="1"/>
  <c r="E636" i="1" s="1"/>
  <c r="E635" i="1" a="1"/>
  <c r="E635" i="1"/>
  <c r="E634" i="1" a="1"/>
  <c r="E634" i="1" s="1"/>
  <c r="E633" i="1" a="1"/>
  <c r="E633" i="1" s="1"/>
  <c r="E632" i="1" a="1"/>
  <c r="E632" i="1" s="1"/>
  <c r="E631" i="1" a="1"/>
  <c r="E631" i="1"/>
  <c r="F631" i="1" s="1"/>
  <c r="E630" i="1" a="1"/>
  <c r="E630" i="1" s="1"/>
  <c r="E629" i="1" a="1"/>
  <c r="E629" i="1" s="1"/>
  <c r="F629" i="1" s="1"/>
  <c r="E628" i="1" a="1"/>
  <c r="E628" i="1" s="1"/>
  <c r="E627" i="1" a="1"/>
  <c r="E627" i="1"/>
  <c r="E626" i="1" a="1"/>
  <c r="E626" i="1" s="1"/>
  <c r="E625" i="1" a="1"/>
  <c r="E625" i="1" s="1"/>
  <c r="E624" i="1" a="1"/>
  <c r="E624" i="1" s="1"/>
  <c r="E623" i="1" a="1"/>
  <c r="E623" i="1"/>
  <c r="F623" i="1" s="1"/>
  <c r="E622" i="1" a="1"/>
  <c r="E622" i="1" s="1"/>
  <c r="E621" i="1" a="1"/>
  <c r="E621" i="1" s="1"/>
  <c r="F621" i="1" s="1"/>
  <c r="E620" i="1" a="1"/>
  <c r="E620" i="1" s="1"/>
  <c r="E619" i="1" a="1"/>
  <c r="E619" i="1"/>
  <c r="E618" i="1" a="1"/>
  <c r="E618" i="1" s="1"/>
  <c r="E617" i="1" a="1"/>
  <c r="E617" i="1" s="1"/>
  <c r="E616" i="1" a="1"/>
  <c r="E616" i="1" s="1"/>
  <c r="F616" i="1" s="1"/>
  <c r="E615" i="1" a="1"/>
  <c r="E615" i="1"/>
  <c r="E614" i="1" a="1"/>
  <c r="E614" i="1" s="1"/>
  <c r="E613" i="1" a="1"/>
  <c r="E613" i="1" s="1"/>
  <c r="E612" i="1" a="1"/>
  <c r="E612" i="1" s="1"/>
  <c r="E611" i="1" a="1"/>
  <c r="E611" i="1"/>
  <c r="E610" i="1" a="1"/>
  <c r="E610" i="1" s="1"/>
  <c r="E609" i="1" a="1"/>
  <c r="E609" i="1" s="1"/>
  <c r="E608" i="1" a="1"/>
  <c r="E608" i="1" s="1"/>
  <c r="E607" i="1" a="1"/>
  <c r="E607" i="1"/>
  <c r="E606" i="1" a="1"/>
  <c r="E606" i="1" s="1"/>
  <c r="E605" i="1" a="1"/>
  <c r="E605" i="1" s="1"/>
  <c r="F605" i="1" s="1"/>
  <c r="E604" i="1" a="1"/>
  <c r="E604" i="1" s="1"/>
  <c r="E603" i="1" a="1"/>
  <c r="E603" i="1"/>
  <c r="E602" i="1" a="1"/>
  <c r="E602" i="1" s="1"/>
  <c r="E601" i="1" a="1"/>
  <c r="E601" i="1" s="1"/>
  <c r="E600" i="1" a="1"/>
  <c r="E600" i="1" s="1"/>
  <c r="E599" i="1" a="1"/>
  <c r="E599" i="1"/>
  <c r="E598" i="1" a="1"/>
  <c r="E598" i="1" s="1"/>
  <c r="E597" i="1" a="1"/>
  <c r="E597" i="1" s="1"/>
  <c r="F597" i="1" s="1"/>
  <c r="E596" i="1" a="1"/>
  <c r="E596" i="1" s="1"/>
  <c r="E595" i="1" a="1"/>
  <c r="E595" i="1"/>
  <c r="E594" i="1" a="1"/>
  <c r="E594" i="1" s="1"/>
  <c r="E593" i="1" a="1"/>
  <c r="E593" i="1" s="1"/>
  <c r="E592" i="1" a="1"/>
  <c r="E592" i="1" s="1"/>
  <c r="E591" i="1" a="1"/>
  <c r="E591" i="1"/>
  <c r="F591" i="1" s="1"/>
  <c r="E590" i="1" a="1"/>
  <c r="E590" i="1" s="1"/>
  <c r="E589" i="1" a="1"/>
  <c r="E589" i="1" s="1"/>
  <c r="F589" i="1" s="1"/>
  <c r="E588" i="1" a="1"/>
  <c r="E588" i="1" s="1"/>
  <c r="E587" i="1" a="1"/>
  <c r="E587" i="1"/>
  <c r="E586" i="1" a="1"/>
  <c r="E586" i="1" s="1"/>
  <c r="E585" i="1" a="1"/>
  <c r="E585" i="1" s="1"/>
  <c r="E584" i="1" a="1"/>
  <c r="E584" i="1" s="1"/>
  <c r="E583" i="1" a="1"/>
  <c r="E583" i="1"/>
  <c r="F583" i="1" s="1"/>
  <c r="E582" i="1" a="1"/>
  <c r="E582" i="1" s="1"/>
  <c r="E581" i="1" a="1"/>
  <c r="E581" i="1" s="1"/>
  <c r="F581" i="1" s="1"/>
  <c r="E580" i="1" a="1"/>
  <c r="E580" i="1" s="1"/>
  <c r="E579" i="1" a="1"/>
  <c r="E579" i="1"/>
  <c r="E578" i="1" a="1"/>
  <c r="E578" i="1" s="1"/>
  <c r="E577" i="1" a="1"/>
  <c r="E577" i="1" s="1"/>
  <c r="E576" i="1" a="1"/>
  <c r="E576" i="1" s="1"/>
  <c r="E575" i="1" a="1"/>
  <c r="E575" i="1"/>
  <c r="F575" i="1" s="1"/>
  <c r="E574" i="1" a="1"/>
  <c r="E574" i="1" s="1"/>
  <c r="E573" i="1" a="1"/>
  <c r="E573" i="1" s="1"/>
  <c r="F573" i="1" s="1"/>
  <c r="E572" i="1" a="1"/>
  <c r="E572" i="1" s="1"/>
  <c r="E571" i="1" a="1"/>
  <c r="E571" i="1"/>
  <c r="E570" i="1" a="1"/>
  <c r="E570" i="1" s="1"/>
  <c r="E569" i="1" a="1"/>
  <c r="E569" i="1" s="1"/>
  <c r="E568" i="1" a="1"/>
  <c r="E568" i="1" s="1"/>
  <c r="F568" i="1" s="1"/>
  <c r="E567" i="1" a="1"/>
  <c r="E567" i="1"/>
  <c r="E566" i="1" a="1"/>
  <c r="E566" i="1" s="1"/>
  <c r="E565" i="1" a="1"/>
  <c r="E565" i="1" s="1"/>
  <c r="F565" i="1" s="1"/>
  <c r="E564" i="1" a="1"/>
  <c r="E564" i="1" s="1"/>
  <c r="E563" i="1" a="1"/>
  <c r="E563" i="1"/>
  <c r="E562" i="1" a="1"/>
  <c r="E562" i="1" s="1"/>
  <c r="E561" i="1" a="1"/>
  <c r="E561" i="1" s="1"/>
  <c r="E560" i="1" a="1"/>
  <c r="E560" i="1" s="1"/>
  <c r="E559" i="1" a="1"/>
  <c r="E559" i="1"/>
  <c r="E558" i="1" a="1"/>
  <c r="E558" i="1" s="1"/>
  <c r="E557" i="1" a="1"/>
  <c r="E557" i="1" s="1"/>
  <c r="E556" i="1" a="1"/>
  <c r="E556" i="1" s="1"/>
  <c r="E555" i="1" a="1"/>
  <c r="E555" i="1"/>
  <c r="E554" i="1" a="1"/>
  <c r="E554" i="1" s="1"/>
  <c r="E553" i="1" a="1"/>
  <c r="E553" i="1" s="1"/>
  <c r="E552" i="1" a="1"/>
  <c r="E552" i="1" s="1"/>
  <c r="E551" i="1" a="1"/>
  <c r="E551" i="1"/>
  <c r="F551" i="1" s="1"/>
  <c r="E550" i="1" a="1"/>
  <c r="E550" i="1" s="1"/>
  <c r="E549" i="1" a="1"/>
  <c r="E549" i="1" s="1"/>
  <c r="F549" i="1" s="1"/>
  <c r="E548" i="1" a="1"/>
  <c r="E548" i="1" s="1"/>
  <c r="E547" i="1" a="1"/>
  <c r="E547" i="1"/>
  <c r="E546" i="1" a="1"/>
  <c r="E546" i="1" s="1"/>
  <c r="E545" i="1" a="1"/>
  <c r="E545" i="1" s="1"/>
  <c r="E544" i="1" a="1"/>
  <c r="E544" i="1" s="1"/>
  <c r="E543" i="1" a="1"/>
  <c r="E543" i="1"/>
  <c r="F543" i="1" s="1"/>
  <c r="E542" i="1" a="1"/>
  <c r="E542" i="1" s="1"/>
  <c r="E541" i="1" a="1"/>
  <c r="E541" i="1" s="1"/>
  <c r="E540" i="1" a="1"/>
  <c r="E540" i="1" s="1"/>
  <c r="E539" i="1" a="1"/>
  <c r="E539" i="1"/>
  <c r="E538" i="1" a="1"/>
  <c r="E538" i="1" s="1"/>
  <c r="E537" i="1" a="1"/>
  <c r="E537" i="1" s="1"/>
  <c r="E536" i="1" a="1"/>
  <c r="E536" i="1" s="1"/>
  <c r="F536" i="1" s="1"/>
  <c r="E535" i="1" a="1"/>
  <c r="E535" i="1"/>
  <c r="E534" i="1" a="1"/>
  <c r="E534" i="1" s="1"/>
  <c r="E533" i="1" a="1"/>
  <c r="E533" i="1" s="1"/>
  <c r="F533" i="1" s="1"/>
  <c r="E532" i="1" a="1"/>
  <c r="E532" i="1" s="1"/>
  <c r="E531" i="1" a="1"/>
  <c r="E531" i="1"/>
  <c r="E530" i="1" a="1"/>
  <c r="E530" i="1" s="1"/>
  <c r="E529" i="1" a="1"/>
  <c r="E529" i="1" s="1"/>
  <c r="E528" i="1" a="1"/>
  <c r="E528" i="1" s="1"/>
  <c r="E527" i="1" a="1"/>
  <c r="E527" i="1"/>
  <c r="F527" i="1" s="1"/>
  <c r="E526" i="1" a="1"/>
  <c r="E526" i="1" s="1"/>
  <c r="E525" i="1" a="1"/>
  <c r="E525" i="1" s="1"/>
  <c r="E524" i="1" a="1"/>
  <c r="E524" i="1" s="1"/>
  <c r="E523" i="1" a="1"/>
  <c r="E523" i="1"/>
  <c r="E522" i="1" a="1"/>
  <c r="E522" i="1" s="1"/>
  <c r="E521" i="1" a="1"/>
  <c r="E521" i="1" s="1"/>
  <c r="E520" i="1" a="1"/>
  <c r="E520" i="1" s="1"/>
  <c r="F520" i="1" s="1"/>
  <c r="E519" i="1" a="1"/>
  <c r="E519" i="1"/>
  <c r="E518" i="1" a="1"/>
  <c r="E518" i="1" s="1"/>
  <c r="E517" i="1" a="1"/>
  <c r="E517" i="1" s="1"/>
  <c r="F517" i="1" s="1"/>
  <c r="E516" i="1" a="1"/>
  <c r="E516" i="1" s="1"/>
  <c r="E515" i="1" a="1"/>
  <c r="E515" i="1"/>
  <c r="E514" i="1" a="1"/>
  <c r="E514" i="1" s="1"/>
  <c r="E513" i="1" a="1"/>
  <c r="E513" i="1" s="1"/>
  <c r="E512" i="1" a="1"/>
  <c r="E512" i="1" s="1"/>
  <c r="E511" i="1" a="1"/>
  <c r="E511" i="1"/>
  <c r="E510" i="1" a="1"/>
  <c r="E510" i="1" s="1"/>
  <c r="E509" i="1" a="1"/>
  <c r="E509" i="1" s="1"/>
  <c r="E508" i="1" a="1"/>
  <c r="E508" i="1" s="1"/>
  <c r="E507" i="1" a="1"/>
  <c r="E507" i="1"/>
  <c r="E506" i="1" a="1"/>
  <c r="E506" i="1" s="1"/>
  <c r="E505" i="1" a="1"/>
  <c r="E505" i="1" s="1"/>
  <c r="E504" i="1" a="1"/>
  <c r="E504" i="1" s="1"/>
  <c r="F504" i="1" s="1"/>
  <c r="E503" i="1" a="1"/>
  <c r="E503" i="1"/>
  <c r="F503" i="1" s="1"/>
  <c r="E502" i="1" a="1"/>
  <c r="E502" i="1" s="1"/>
  <c r="E501" i="1" a="1"/>
  <c r="E501" i="1" s="1"/>
  <c r="E500" i="1" a="1"/>
  <c r="E500" i="1" s="1"/>
  <c r="E499" i="1" a="1"/>
  <c r="E499" i="1"/>
  <c r="E498" i="1" a="1"/>
  <c r="E498" i="1" s="1"/>
  <c r="E497" i="1" a="1"/>
  <c r="E497" i="1" s="1"/>
  <c r="E496" i="1" a="1"/>
  <c r="E496" i="1" s="1"/>
  <c r="E495" i="1" a="1"/>
  <c r="E495" i="1"/>
  <c r="F495" i="1" s="1"/>
  <c r="E494" i="1" a="1"/>
  <c r="E494" i="1" s="1"/>
  <c r="E493" i="1" a="1"/>
  <c r="E493" i="1" s="1"/>
  <c r="F493" i="1" s="1"/>
  <c r="E492" i="1" a="1"/>
  <c r="E492" i="1" s="1"/>
  <c r="E491" i="1" a="1"/>
  <c r="E491" i="1"/>
  <c r="E490" i="1" a="1"/>
  <c r="E490" i="1" s="1"/>
  <c r="E489" i="1" a="1"/>
  <c r="E489" i="1" s="1"/>
  <c r="E488" i="1" a="1"/>
  <c r="E488" i="1" s="1"/>
  <c r="F488" i="1" s="1"/>
  <c r="E487" i="1" a="1"/>
  <c r="E487" i="1"/>
  <c r="E486" i="1" a="1"/>
  <c r="E486" i="1" s="1"/>
  <c r="E485" i="1" a="1"/>
  <c r="E485" i="1" s="1"/>
  <c r="F485" i="1" s="1"/>
  <c r="E484" i="1" a="1"/>
  <c r="E484" i="1" s="1"/>
  <c r="E483" i="1" a="1"/>
  <c r="E483" i="1"/>
  <c r="E482" i="1" a="1"/>
  <c r="E482" i="1" s="1"/>
  <c r="E481" i="1" a="1"/>
  <c r="E481" i="1" s="1"/>
  <c r="E480" i="1" a="1"/>
  <c r="E480" i="1" s="1"/>
  <c r="E479" i="1" a="1"/>
  <c r="E479" i="1"/>
  <c r="F479" i="1" s="1"/>
  <c r="E478" i="1" a="1"/>
  <c r="E478" i="1" s="1"/>
  <c r="E477" i="1" a="1"/>
  <c r="E477" i="1" s="1"/>
  <c r="F477" i="1" s="1"/>
  <c r="E476" i="1" a="1"/>
  <c r="E476" i="1" s="1"/>
  <c r="E475" i="1" a="1"/>
  <c r="E475" i="1" s="1"/>
  <c r="F475" i="1" s="1"/>
  <c r="E474" i="1" a="1"/>
  <c r="E474" i="1" s="1"/>
  <c r="E473" i="1" a="1"/>
  <c r="E473" i="1" s="1"/>
  <c r="F473" i="1" s="1"/>
  <c r="E472" i="1" a="1"/>
  <c r="E472" i="1" s="1"/>
  <c r="E471" i="1" a="1"/>
  <c r="E471" i="1" s="1"/>
  <c r="F471" i="1" s="1"/>
  <c r="E470" i="1" a="1"/>
  <c r="E470" i="1" s="1"/>
  <c r="E469" i="1" a="1"/>
  <c r="E469" i="1" s="1"/>
  <c r="F469" i="1" s="1"/>
  <c r="E468" i="1" a="1"/>
  <c r="E468" i="1" s="1"/>
  <c r="E467" i="1" a="1"/>
  <c r="E467" i="1" s="1"/>
  <c r="F467" i="1" s="1"/>
  <c r="E466" i="1" a="1"/>
  <c r="E466" i="1" s="1"/>
  <c r="E465" i="1" a="1"/>
  <c r="E465" i="1" s="1"/>
  <c r="E464" i="1" a="1"/>
  <c r="E464" i="1" s="1"/>
  <c r="E463" i="1" a="1"/>
  <c r="E463" i="1" s="1"/>
  <c r="F463" i="1" s="1"/>
  <c r="E462" i="1" a="1"/>
  <c r="E462" i="1" s="1"/>
  <c r="E461" i="1" a="1"/>
  <c r="E461" i="1" s="1"/>
  <c r="E460" i="1" a="1"/>
  <c r="E460" i="1" s="1"/>
  <c r="E459" i="1" a="1"/>
  <c r="E459" i="1" s="1"/>
  <c r="E458" i="1" a="1"/>
  <c r="E458" i="1" s="1"/>
  <c r="E457" i="1" a="1"/>
  <c r="E457" i="1" s="1"/>
  <c r="E456" i="1" a="1"/>
  <c r="E456" i="1" s="1"/>
  <c r="E455" i="1" a="1"/>
  <c r="E455" i="1" s="1"/>
  <c r="E454" i="1" a="1"/>
  <c r="E454" i="1" s="1"/>
  <c r="E453" i="1" a="1"/>
  <c r="E453" i="1" s="1"/>
  <c r="F453" i="1" s="1"/>
  <c r="E452" i="1" a="1"/>
  <c r="E452" i="1" s="1"/>
  <c r="E451" i="1" a="1"/>
  <c r="E451" i="1" s="1"/>
  <c r="F451" i="1" s="1"/>
  <c r="E450" i="1" a="1"/>
  <c r="E450" i="1" s="1"/>
  <c r="E449" i="1" a="1"/>
  <c r="E449" i="1" s="1"/>
  <c r="E448" i="1" a="1"/>
  <c r="E448" i="1" s="1"/>
  <c r="E447" i="1" a="1"/>
  <c r="E447" i="1" s="1"/>
  <c r="F447" i="1" s="1"/>
  <c r="E446" i="1" a="1"/>
  <c r="E446" i="1" s="1"/>
  <c r="E445" i="1" a="1"/>
  <c r="E445" i="1" s="1"/>
  <c r="F445" i="1" s="1"/>
  <c r="E444" i="1" a="1"/>
  <c r="E444" i="1" s="1"/>
  <c r="E443" i="1" a="1"/>
  <c r="E443" i="1" s="1"/>
  <c r="E442" i="1" a="1"/>
  <c r="E442" i="1" s="1"/>
  <c r="E441" i="1" a="1"/>
  <c r="E441" i="1" s="1"/>
  <c r="E440" i="1" a="1"/>
  <c r="E440" i="1" s="1"/>
  <c r="E439" i="1" a="1"/>
  <c r="E439" i="1" s="1"/>
  <c r="E438" i="1" a="1"/>
  <c r="E438" i="1" s="1"/>
  <c r="E437" i="1" a="1"/>
  <c r="E437" i="1" s="1"/>
  <c r="E436" i="1" a="1"/>
  <c r="E436" i="1" s="1"/>
  <c r="E435" i="1" a="1"/>
  <c r="E435" i="1" s="1"/>
  <c r="F435" i="1" s="1"/>
  <c r="E434" i="1" a="1"/>
  <c r="E434" i="1" s="1"/>
  <c r="E433" i="1" a="1"/>
  <c r="E433" i="1" s="1"/>
  <c r="E432" i="1" a="1"/>
  <c r="E432" i="1" s="1"/>
  <c r="E431" i="1" a="1"/>
  <c r="E431" i="1" s="1"/>
  <c r="F431" i="1" s="1"/>
  <c r="E430" i="1" a="1"/>
  <c r="E430" i="1" s="1"/>
  <c r="E429" i="1" a="1"/>
  <c r="E429" i="1" s="1"/>
  <c r="E428" i="1" a="1"/>
  <c r="E428" i="1" s="1"/>
  <c r="E427" i="1" a="1"/>
  <c r="E427" i="1" s="1"/>
  <c r="E426" i="1" a="1"/>
  <c r="E426" i="1" s="1"/>
  <c r="E425" i="1" a="1"/>
  <c r="E425" i="1" s="1"/>
  <c r="E424" i="1" a="1"/>
  <c r="E424" i="1" s="1"/>
  <c r="E423" i="1" a="1"/>
  <c r="E423" i="1" s="1"/>
  <c r="E422" i="1" a="1"/>
  <c r="E422" i="1" s="1"/>
  <c r="E421" i="1" a="1"/>
  <c r="E421" i="1" s="1"/>
  <c r="F421" i="1" s="1"/>
  <c r="E420" i="1" a="1"/>
  <c r="E420" i="1" s="1"/>
  <c r="E419" i="1" a="1"/>
  <c r="E419" i="1" s="1"/>
  <c r="F419" i="1" s="1"/>
  <c r="E418" i="1" a="1"/>
  <c r="E418" i="1" s="1"/>
  <c r="E417" i="1" a="1"/>
  <c r="E417" i="1" s="1"/>
  <c r="F417" i="1" s="1"/>
  <c r="E416" i="1" a="1"/>
  <c r="E416" i="1" s="1"/>
  <c r="E415" i="1" a="1"/>
  <c r="E415" i="1" s="1"/>
  <c r="E414" i="1" a="1"/>
  <c r="E414" i="1" s="1"/>
  <c r="E413" i="1" a="1"/>
  <c r="E413" i="1" s="1"/>
  <c r="F413" i="1" s="1"/>
  <c r="E412" i="1" a="1"/>
  <c r="E412" i="1" s="1"/>
  <c r="E411" i="1" a="1"/>
  <c r="E411" i="1" s="1"/>
  <c r="F411" i="1" s="1"/>
  <c r="E410" i="1" a="1"/>
  <c r="E410" i="1" s="1"/>
  <c r="E409" i="1" a="1"/>
  <c r="E409" i="1" s="1"/>
  <c r="F409" i="1" s="1"/>
  <c r="E408" i="1" a="1"/>
  <c r="E408" i="1" s="1"/>
  <c r="E407" i="1" a="1"/>
  <c r="E407" i="1" s="1"/>
  <c r="F407" i="1" s="1"/>
  <c r="E406" i="1" a="1"/>
  <c r="E406" i="1" s="1"/>
  <c r="E405" i="1" a="1"/>
  <c r="E405" i="1" s="1"/>
  <c r="E404" i="1" a="1"/>
  <c r="E404" i="1" s="1"/>
  <c r="E403" i="1" a="1"/>
  <c r="E403" i="1" s="1"/>
  <c r="E402" i="1" a="1"/>
  <c r="E402" i="1" s="1"/>
  <c r="E401" i="1" a="1"/>
  <c r="E401" i="1" s="1"/>
  <c r="E400" i="1" a="1"/>
  <c r="E400" i="1" s="1"/>
  <c r="E399" i="1" a="1"/>
  <c r="E399" i="1" s="1"/>
  <c r="F399" i="1" s="1"/>
  <c r="E398" i="1" a="1"/>
  <c r="E398" i="1" s="1"/>
  <c r="E397" i="1" a="1"/>
  <c r="E397" i="1" s="1"/>
  <c r="E396" i="1" a="1"/>
  <c r="E396" i="1" s="1"/>
  <c r="E395" i="1" a="1"/>
  <c r="E395" i="1" s="1"/>
  <c r="F395" i="1" s="1"/>
  <c r="E394" i="1" a="1"/>
  <c r="E394" i="1" s="1"/>
  <c r="E393" i="1" a="1"/>
  <c r="E393" i="1" s="1"/>
  <c r="F393" i="1" s="1"/>
  <c r="E392" i="1" a="1"/>
  <c r="E392" i="1" s="1"/>
  <c r="E391" i="1" a="1"/>
  <c r="E391" i="1" s="1"/>
  <c r="F391" i="1" s="1"/>
  <c r="E390" i="1" a="1"/>
  <c r="E390" i="1" s="1"/>
  <c r="E389" i="1" a="1"/>
  <c r="E389" i="1" s="1"/>
  <c r="F389" i="1" s="1"/>
  <c r="E388" i="1" a="1"/>
  <c r="E388" i="1" s="1"/>
  <c r="E387" i="1" a="1"/>
  <c r="E387" i="1" s="1"/>
  <c r="F387" i="1" s="1"/>
  <c r="E386" i="1" a="1"/>
  <c r="E386" i="1" s="1"/>
  <c r="E385" i="1" a="1"/>
  <c r="E385" i="1" s="1"/>
  <c r="E384" i="1" a="1"/>
  <c r="E384" i="1" s="1"/>
  <c r="E383" i="1" a="1"/>
  <c r="E383" i="1" s="1"/>
  <c r="F383" i="1" s="1"/>
  <c r="E382" i="1" a="1"/>
  <c r="E382" i="1" s="1"/>
  <c r="E381" i="1" a="1"/>
  <c r="E381" i="1" s="1"/>
  <c r="F381" i="1" s="1"/>
  <c r="E380" i="1" a="1"/>
  <c r="E380" i="1" s="1"/>
  <c r="E379" i="1" a="1"/>
  <c r="E379" i="1" s="1"/>
  <c r="E378" i="1" a="1"/>
  <c r="E378" i="1" s="1"/>
  <c r="E377" i="1" a="1"/>
  <c r="E377" i="1" s="1"/>
  <c r="E376" i="1" a="1"/>
  <c r="E376" i="1" s="1"/>
  <c r="E375" i="1" a="1"/>
  <c r="E375" i="1" s="1"/>
  <c r="E374" i="1" a="1"/>
  <c r="E374" i="1" s="1"/>
  <c r="E373" i="1" a="1"/>
  <c r="E373" i="1" s="1"/>
  <c r="E372" i="1" a="1"/>
  <c r="E372" i="1" s="1"/>
  <c r="E371" i="1" a="1"/>
  <c r="E371" i="1" s="1"/>
  <c r="F371" i="1" s="1"/>
  <c r="E370" i="1" a="1"/>
  <c r="E370" i="1" s="1"/>
  <c r="E369" i="1" a="1"/>
  <c r="E369" i="1" s="1"/>
  <c r="E368" i="1" a="1"/>
  <c r="E368" i="1" s="1"/>
  <c r="E367" i="1" a="1"/>
  <c r="E367" i="1" s="1"/>
  <c r="F367" i="1" s="1"/>
  <c r="E366" i="1" a="1"/>
  <c r="E366" i="1" s="1"/>
  <c r="E365" i="1" a="1"/>
  <c r="E365" i="1" s="1"/>
  <c r="E364" i="1" a="1"/>
  <c r="E364" i="1" s="1"/>
  <c r="E363" i="1" a="1"/>
  <c r="E363" i="1" s="1"/>
  <c r="E362" i="1" a="1"/>
  <c r="E362" i="1" s="1"/>
  <c r="E361" i="1" a="1"/>
  <c r="E361" i="1" s="1"/>
  <c r="E360" i="1" a="1"/>
  <c r="E360" i="1" s="1"/>
  <c r="E359" i="1" a="1"/>
  <c r="E359" i="1" s="1"/>
  <c r="E358" i="1" a="1"/>
  <c r="E358" i="1" s="1"/>
  <c r="E357" i="1" a="1"/>
  <c r="E357" i="1" s="1"/>
  <c r="F357" i="1" s="1"/>
  <c r="E356" i="1" a="1"/>
  <c r="E356" i="1" s="1"/>
  <c r="E355" i="1" a="1"/>
  <c r="E355" i="1" s="1"/>
  <c r="E354" i="1" a="1"/>
  <c r="E354" i="1" s="1"/>
  <c r="E353" i="1" a="1"/>
  <c r="E353" i="1" s="1"/>
  <c r="F353" i="1" s="1"/>
  <c r="E352" i="1" a="1"/>
  <c r="E352" i="1" s="1"/>
  <c r="E351" i="1" a="1"/>
  <c r="E351" i="1" s="1"/>
  <c r="E350" i="1" a="1"/>
  <c r="E350" i="1" s="1"/>
  <c r="E349" i="1" a="1"/>
  <c r="E349" i="1" s="1"/>
  <c r="F349" i="1" s="1"/>
  <c r="E348" i="1" a="1"/>
  <c r="E348" i="1" s="1"/>
  <c r="E347" i="1" a="1"/>
  <c r="E347" i="1" s="1"/>
  <c r="F347" i="1" s="1"/>
  <c r="E346" i="1" a="1"/>
  <c r="E346" i="1" s="1"/>
  <c r="E345" i="1" a="1"/>
  <c r="E345" i="1" s="1"/>
  <c r="F345" i="1" s="1"/>
  <c r="E344" i="1" a="1"/>
  <c r="E344" i="1" s="1"/>
  <c r="E343" i="1" a="1"/>
  <c r="E343" i="1" s="1"/>
  <c r="F343" i="1" s="1"/>
  <c r="E342" i="1" a="1"/>
  <c r="E342" i="1" s="1"/>
  <c r="E341" i="1" a="1"/>
  <c r="E341" i="1" s="1"/>
  <c r="E340" i="1" a="1"/>
  <c r="E340" i="1" s="1"/>
  <c r="E339" i="1" a="1"/>
  <c r="E339" i="1" s="1"/>
  <c r="E338" i="1" a="1"/>
  <c r="E338" i="1" s="1"/>
  <c r="E337" i="1" a="1"/>
  <c r="E337" i="1" s="1"/>
  <c r="E336" i="1" a="1"/>
  <c r="E336" i="1" s="1"/>
  <c r="E335" i="1" a="1"/>
  <c r="E335" i="1" s="1"/>
  <c r="F335" i="1" s="1"/>
  <c r="E334" i="1" a="1"/>
  <c r="E334" i="1" s="1"/>
  <c r="E333" i="1" a="1"/>
  <c r="E333" i="1" s="1"/>
  <c r="E332" i="1" a="1"/>
  <c r="E332" i="1" s="1"/>
  <c r="E331" i="1" a="1"/>
  <c r="E331" i="1" s="1"/>
  <c r="F331" i="1" s="1"/>
  <c r="E330" i="1" a="1"/>
  <c r="E330" i="1" s="1"/>
  <c r="E329" i="1" a="1"/>
  <c r="E329" i="1" s="1"/>
  <c r="F329" i="1" s="1"/>
  <c r="E328" i="1" a="1"/>
  <c r="E328" i="1" s="1"/>
  <c r="E327" i="1" a="1"/>
  <c r="E327" i="1" s="1"/>
  <c r="F327" i="1" s="1"/>
  <c r="E326" i="1" a="1"/>
  <c r="E326" i="1" s="1"/>
  <c r="E325" i="1" a="1"/>
  <c r="E325" i="1" s="1"/>
  <c r="F325" i="1" s="1"/>
  <c r="E324" i="1" a="1"/>
  <c r="E324" i="1" s="1"/>
  <c r="E323" i="1" a="1"/>
  <c r="E323" i="1" s="1"/>
  <c r="F323" i="1" s="1"/>
  <c r="E322" i="1" a="1"/>
  <c r="E322" i="1" s="1"/>
  <c r="E321" i="1" a="1"/>
  <c r="E321" i="1" s="1"/>
  <c r="E320" i="1" a="1"/>
  <c r="E320" i="1" s="1"/>
  <c r="E319" i="1" a="1"/>
  <c r="E319" i="1" s="1"/>
  <c r="F319" i="1" s="1"/>
  <c r="E318" i="1" a="1"/>
  <c r="E318" i="1" s="1"/>
  <c r="E317" i="1" a="1"/>
  <c r="E317" i="1" s="1"/>
  <c r="F317" i="1" s="1"/>
  <c r="E316" i="1" a="1"/>
  <c r="E316" i="1" s="1"/>
  <c r="E315" i="1" a="1"/>
  <c r="E315" i="1" s="1"/>
  <c r="E314" i="1" a="1"/>
  <c r="E314" i="1" s="1"/>
  <c r="E313" i="1" a="1"/>
  <c r="E313" i="1" s="1"/>
  <c r="E312" i="1" a="1"/>
  <c r="E312" i="1" s="1"/>
  <c r="E311" i="1" a="1"/>
  <c r="E311" i="1" s="1"/>
  <c r="E310" i="1" a="1"/>
  <c r="E310" i="1" s="1"/>
  <c r="E309" i="1" a="1"/>
  <c r="E309" i="1" s="1"/>
  <c r="E308" i="1" a="1"/>
  <c r="E308" i="1" s="1"/>
  <c r="E307" i="1" a="1"/>
  <c r="E307" i="1" s="1"/>
  <c r="F307" i="1" s="1"/>
  <c r="E306" i="1" a="1"/>
  <c r="E306" i="1" s="1"/>
  <c r="E305" i="1" a="1"/>
  <c r="E305" i="1" s="1"/>
  <c r="E304" i="1" a="1"/>
  <c r="E304" i="1" s="1"/>
  <c r="E303" i="1" a="1"/>
  <c r="E303" i="1" s="1"/>
  <c r="F303" i="1" s="1"/>
  <c r="E302" i="1" a="1"/>
  <c r="E302" i="1" s="1"/>
  <c r="E301" i="1" a="1"/>
  <c r="E301" i="1" s="1"/>
  <c r="E300" i="1" a="1"/>
  <c r="E300" i="1" s="1"/>
  <c r="E299" i="1" a="1"/>
  <c r="E299" i="1" s="1"/>
  <c r="E298" i="1" a="1"/>
  <c r="E298" i="1" s="1"/>
  <c r="E297" i="1" a="1"/>
  <c r="E297" i="1" s="1"/>
  <c r="E296" i="1" a="1"/>
  <c r="E296" i="1" s="1"/>
  <c r="E295" i="1" a="1"/>
  <c r="E295" i="1" s="1"/>
  <c r="E294" i="1" a="1"/>
  <c r="E294" i="1" s="1"/>
  <c r="E293" i="1" a="1"/>
  <c r="E293" i="1" s="1"/>
  <c r="F293" i="1" s="1"/>
  <c r="E292" i="1" a="1"/>
  <c r="E292" i="1" s="1"/>
  <c r="E291" i="1" a="1"/>
  <c r="E291" i="1" s="1"/>
  <c r="F291" i="1" s="1"/>
  <c r="E290" i="1" a="1"/>
  <c r="E290" i="1" s="1"/>
  <c r="E289" i="1" a="1"/>
  <c r="E289" i="1" s="1"/>
  <c r="F289" i="1" s="1"/>
  <c r="E288" i="1" a="1"/>
  <c r="E288" i="1" s="1"/>
  <c r="E287" i="1" a="1"/>
  <c r="E287" i="1" s="1"/>
  <c r="E286" i="1" a="1"/>
  <c r="E286" i="1" s="1"/>
  <c r="E285" i="1" a="1"/>
  <c r="E285" i="1" s="1"/>
  <c r="F285" i="1" s="1"/>
  <c r="E284" i="1" a="1"/>
  <c r="E284" i="1" s="1"/>
  <c r="E283" i="1" a="1"/>
  <c r="E283" i="1" s="1"/>
  <c r="F283" i="1" s="1"/>
  <c r="E282" i="1" a="1"/>
  <c r="E282" i="1" s="1"/>
  <c r="E281" i="1" a="1"/>
  <c r="E281" i="1" s="1"/>
  <c r="F281" i="1" s="1"/>
  <c r="E280" i="1" a="1"/>
  <c r="E280" i="1" s="1"/>
  <c r="E279" i="1" a="1"/>
  <c r="E279" i="1" s="1"/>
  <c r="F279" i="1" s="1"/>
  <c r="E278" i="1" a="1"/>
  <c r="E278" i="1" s="1"/>
  <c r="E277" i="1" a="1"/>
  <c r="E277" i="1" s="1"/>
  <c r="E276" i="1" a="1"/>
  <c r="E276" i="1" s="1"/>
  <c r="E275" i="1" a="1"/>
  <c r="E275" i="1" s="1"/>
  <c r="E274" i="1" a="1"/>
  <c r="E274" i="1" s="1"/>
  <c r="E273" i="1" a="1"/>
  <c r="E273" i="1" s="1"/>
  <c r="E272" i="1" a="1"/>
  <c r="E272" i="1" s="1"/>
  <c r="E271" i="1" a="1"/>
  <c r="E271" i="1" s="1"/>
  <c r="F271" i="1" s="1"/>
  <c r="E270" i="1" a="1"/>
  <c r="E270" i="1" s="1"/>
  <c r="E269" i="1" a="1"/>
  <c r="E269" i="1" s="1"/>
  <c r="E268" i="1" a="1"/>
  <c r="E268" i="1" s="1"/>
  <c r="E267" i="1" a="1"/>
  <c r="E267" i="1" s="1"/>
  <c r="F267" i="1" s="1"/>
  <c r="E266" i="1" a="1"/>
  <c r="E266" i="1" s="1"/>
  <c r="E265" i="1" a="1"/>
  <c r="E265" i="1" s="1"/>
  <c r="F265" i="1" s="1"/>
  <c r="E264" i="1" a="1"/>
  <c r="E264" i="1" s="1"/>
  <c r="E263" i="1" a="1"/>
  <c r="E263" i="1" s="1"/>
  <c r="F263" i="1" s="1"/>
  <c r="E262" i="1" a="1"/>
  <c r="E262" i="1" s="1"/>
  <c r="E261" i="1" a="1"/>
  <c r="E261" i="1" s="1"/>
  <c r="F261" i="1" s="1"/>
  <c r="E260" i="1" a="1"/>
  <c r="E260" i="1" s="1"/>
  <c r="E259" i="1" a="1"/>
  <c r="E259" i="1" s="1"/>
  <c r="F259" i="1" s="1"/>
  <c r="E258" i="1" a="1"/>
  <c r="E258" i="1" s="1"/>
  <c r="E257" i="1" a="1"/>
  <c r="E257" i="1" s="1"/>
  <c r="E256" i="1" a="1"/>
  <c r="E256" i="1" s="1"/>
  <c r="E255" i="1" a="1"/>
  <c r="E255" i="1" s="1"/>
  <c r="F255" i="1" s="1"/>
  <c r="E254" i="1" a="1"/>
  <c r="E254" i="1" s="1"/>
  <c r="E253" i="1" a="1"/>
  <c r="E253" i="1" s="1"/>
  <c r="F253" i="1" s="1"/>
  <c r="E252" i="1" a="1"/>
  <c r="E252" i="1" s="1"/>
  <c r="E251" i="1" a="1"/>
  <c r="E251" i="1" s="1"/>
  <c r="E250" i="1" a="1"/>
  <c r="E250" i="1" s="1"/>
  <c r="E249" i="1" a="1"/>
  <c r="E249" i="1" s="1"/>
  <c r="E248" i="1" a="1"/>
  <c r="E248" i="1" s="1"/>
  <c r="E247" i="1" a="1"/>
  <c r="E247" i="1" s="1"/>
  <c r="E246" i="1" a="1"/>
  <c r="E246" i="1" s="1"/>
  <c r="E245" i="1" a="1"/>
  <c r="E245" i="1" s="1"/>
  <c r="E244" i="1" a="1"/>
  <c r="E244" i="1" s="1"/>
  <c r="E243" i="1" a="1"/>
  <c r="E243" i="1" s="1"/>
  <c r="F243" i="1" s="1"/>
  <c r="E242" i="1" a="1"/>
  <c r="E242" i="1" s="1"/>
  <c r="E241" i="1" a="1"/>
  <c r="E241" i="1" s="1"/>
  <c r="E240" i="1" a="1"/>
  <c r="E240" i="1" s="1"/>
  <c r="E239" i="1" a="1"/>
  <c r="E239" i="1" s="1"/>
  <c r="F239" i="1" s="1"/>
  <c r="E238" i="1" a="1"/>
  <c r="E238" i="1" s="1"/>
  <c r="E237" i="1" a="1"/>
  <c r="E237" i="1" s="1"/>
  <c r="E236" i="1" a="1"/>
  <c r="E236" i="1" s="1"/>
  <c r="E235" i="1" a="1"/>
  <c r="E235" i="1" s="1"/>
  <c r="E234" i="1" a="1"/>
  <c r="E234" i="1" s="1"/>
  <c r="E233" i="1" a="1"/>
  <c r="E233" i="1" s="1"/>
  <c r="E232" i="1" a="1"/>
  <c r="E232" i="1" s="1"/>
  <c r="E231" i="1" a="1"/>
  <c r="E231" i="1" s="1"/>
  <c r="E230" i="1" a="1"/>
  <c r="E230" i="1" s="1"/>
  <c r="E229" i="1" a="1"/>
  <c r="E229" i="1" s="1"/>
  <c r="F229" i="1" s="1"/>
  <c r="E228" i="1" a="1"/>
  <c r="E228" i="1" s="1"/>
  <c r="E227" i="1" a="1"/>
  <c r="E227" i="1" s="1"/>
  <c r="E226" i="1" a="1"/>
  <c r="E226" i="1" s="1"/>
  <c r="E225" i="1" a="1"/>
  <c r="E225" i="1" s="1"/>
  <c r="F225" i="1" s="1"/>
  <c r="E224" i="1" a="1"/>
  <c r="E224" i="1" s="1"/>
  <c r="E223" i="1" a="1"/>
  <c r="E223" i="1" s="1"/>
  <c r="E222" i="1" a="1"/>
  <c r="E222" i="1" s="1"/>
  <c r="E221" i="1" a="1"/>
  <c r="E221" i="1" s="1"/>
  <c r="F221" i="1" s="1"/>
  <c r="E220" i="1" a="1"/>
  <c r="E220" i="1" s="1"/>
  <c r="E219" i="1" a="1"/>
  <c r="E219" i="1" s="1"/>
  <c r="F219" i="1" s="1"/>
  <c r="E218" i="1" a="1"/>
  <c r="E218" i="1" s="1"/>
  <c r="E217" i="1" a="1"/>
  <c r="E217" i="1" s="1"/>
  <c r="F217" i="1" s="1"/>
  <c r="E216" i="1" a="1"/>
  <c r="E216" i="1" s="1"/>
  <c r="E215" i="1" a="1"/>
  <c r="E215" i="1" s="1"/>
  <c r="F215" i="1" s="1"/>
  <c r="E214" i="1" a="1"/>
  <c r="E214" i="1" s="1"/>
  <c r="E213" i="1" a="1"/>
  <c r="E213" i="1" s="1"/>
  <c r="E212" i="1" a="1"/>
  <c r="E212" i="1" s="1"/>
  <c r="E211" i="1" a="1"/>
  <c r="E211" i="1" s="1"/>
  <c r="E210" i="1" a="1"/>
  <c r="E210" i="1" s="1"/>
  <c r="E209" i="1" a="1"/>
  <c r="E209" i="1" s="1"/>
  <c r="E208" i="1" a="1"/>
  <c r="E208" i="1" s="1"/>
  <c r="E207" i="1" a="1"/>
  <c r="E207" i="1" s="1"/>
  <c r="F207" i="1" s="1"/>
  <c r="E206" i="1" a="1"/>
  <c r="E206" i="1" s="1"/>
  <c r="E205" i="1" a="1"/>
  <c r="E205" i="1" s="1"/>
  <c r="E204" i="1" a="1"/>
  <c r="E204" i="1" s="1"/>
  <c r="E203" i="1" a="1"/>
  <c r="E203" i="1" s="1"/>
  <c r="F203" i="1" s="1"/>
  <c r="E202" i="1" a="1"/>
  <c r="E202" i="1" s="1"/>
  <c r="E201" i="1" a="1"/>
  <c r="E201" i="1" s="1"/>
  <c r="F201" i="1" s="1"/>
  <c r="E200" i="1" a="1"/>
  <c r="E200" i="1" s="1"/>
  <c r="E199" i="1" a="1"/>
  <c r="E199" i="1" s="1"/>
  <c r="F199" i="1" s="1"/>
  <c r="E198" i="1" a="1"/>
  <c r="E198" i="1" s="1"/>
  <c r="E197" i="1" a="1"/>
  <c r="E197" i="1" s="1"/>
  <c r="F197" i="1" s="1"/>
  <c r="E196" i="1" a="1"/>
  <c r="E196" i="1" s="1"/>
  <c r="E195" i="1" a="1"/>
  <c r="E195" i="1" s="1"/>
  <c r="F195" i="1" s="1"/>
  <c r="E194" i="1" a="1"/>
  <c r="E194" i="1" s="1"/>
  <c r="E193" i="1" a="1"/>
  <c r="E193" i="1" s="1"/>
  <c r="E192" i="1" a="1"/>
  <c r="E192" i="1" s="1"/>
  <c r="E191" i="1" a="1"/>
  <c r="E191" i="1" s="1"/>
  <c r="F191" i="1" s="1"/>
  <c r="E190" i="1" a="1"/>
  <c r="E190" i="1" s="1"/>
  <c r="E189" i="1" a="1"/>
  <c r="E189" i="1" s="1"/>
  <c r="F189" i="1" s="1"/>
  <c r="E188" i="1" a="1"/>
  <c r="E188" i="1" s="1"/>
  <c r="E187" i="1" a="1"/>
  <c r="E187" i="1" s="1"/>
  <c r="E186" i="1" a="1"/>
  <c r="E186" i="1" s="1"/>
  <c r="E185" i="1" a="1"/>
  <c r="E185" i="1" s="1"/>
  <c r="E184" i="1" a="1"/>
  <c r="E184" i="1" s="1"/>
  <c r="E183" i="1" a="1"/>
  <c r="E183" i="1" s="1"/>
  <c r="E182" i="1" a="1"/>
  <c r="E182" i="1" s="1"/>
  <c r="E181" i="1" a="1"/>
  <c r="E181" i="1" s="1"/>
  <c r="E180" i="1" a="1"/>
  <c r="E180" i="1" s="1"/>
  <c r="E179" i="1" a="1"/>
  <c r="E179" i="1" s="1"/>
  <c r="F179" i="1" s="1"/>
  <c r="E178" i="1" a="1"/>
  <c r="E178" i="1" s="1"/>
  <c r="E177" i="1" a="1"/>
  <c r="E177" i="1" s="1"/>
  <c r="E176" i="1" a="1"/>
  <c r="E176" i="1" s="1"/>
  <c r="E175" i="1" a="1"/>
  <c r="E175" i="1" s="1"/>
  <c r="F175" i="1" s="1"/>
  <c r="E174" i="1" a="1"/>
  <c r="E174" i="1" s="1"/>
  <c r="E173" i="1" a="1"/>
  <c r="E173" i="1" s="1"/>
  <c r="F173" i="1" s="1"/>
  <c r="E172" i="1" a="1"/>
  <c r="E172" i="1" s="1"/>
  <c r="E171" i="1" a="1"/>
  <c r="E171" i="1" s="1"/>
  <c r="F171" i="1" s="1"/>
  <c r="E170" i="1" a="1"/>
  <c r="E170" i="1" s="1"/>
  <c r="E169" i="1" a="1"/>
  <c r="E169" i="1" s="1"/>
  <c r="F169" i="1" s="1"/>
  <c r="E168" i="1" a="1"/>
  <c r="E168" i="1" s="1"/>
  <c r="E167" i="1" a="1"/>
  <c r="E167" i="1" s="1"/>
  <c r="F167" i="1" s="1"/>
  <c r="E166" i="1" a="1"/>
  <c r="E166" i="1" s="1"/>
  <c r="E165" i="1" a="1"/>
  <c r="E165" i="1" s="1"/>
  <c r="F165" i="1" s="1"/>
  <c r="E164" i="1" a="1"/>
  <c r="E164" i="1" s="1"/>
  <c r="E163" i="1" a="1"/>
  <c r="E163" i="1" s="1"/>
  <c r="F163" i="1" s="1"/>
  <c r="E162" i="1" a="1"/>
  <c r="E162" i="1" s="1"/>
  <c r="E161" i="1" a="1"/>
  <c r="E161" i="1" s="1"/>
  <c r="F161" i="1" s="1"/>
  <c r="E160" i="1" a="1"/>
  <c r="E160" i="1" s="1"/>
  <c r="E159" i="1" a="1"/>
  <c r="E159" i="1" s="1"/>
  <c r="E158" i="1" a="1"/>
  <c r="E158" i="1" s="1"/>
  <c r="E157" i="1" a="1"/>
  <c r="E157" i="1" s="1"/>
  <c r="E156" i="1" a="1"/>
  <c r="E156" i="1" s="1"/>
  <c r="E155" i="1" a="1"/>
  <c r="E155" i="1" s="1"/>
  <c r="E154" i="1" a="1"/>
  <c r="E154" i="1" s="1"/>
  <c r="E153" i="1" a="1"/>
  <c r="E153" i="1" s="1"/>
  <c r="E152" i="1" a="1"/>
  <c r="E152" i="1" s="1"/>
  <c r="E151" i="1" a="1"/>
  <c r="E151" i="1" s="1"/>
  <c r="F151" i="1" s="1"/>
  <c r="E150" i="1" a="1"/>
  <c r="E150" i="1" s="1"/>
  <c r="E149" i="1" a="1"/>
  <c r="E149" i="1" s="1"/>
  <c r="E148" i="1" a="1"/>
  <c r="E148" i="1" s="1"/>
  <c r="E147" i="1" a="1"/>
  <c r="E147" i="1" s="1"/>
  <c r="F147" i="1" s="1"/>
  <c r="E146" i="1" a="1"/>
  <c r="E146" i="1" s="1"/>
  <c r="E145" i="1" a="1"/>
  <c r="E145" i="1" s="1"/>
  <c r="E144" i="1" a="1"/>
  <c r="E144" i="1" s="1"/>
  <c r="E143" i="1" a="1"/>
  <c r="E143" i="1" s="1"/>
  <c r="F143" i="1" s="1"/>
  <c r="E142" i="1" a="1"/>
  <c r="E142" i="1" s="1"/>
  <c r="E141" i="1" a="1"/>
  <c r="E141" i="1" s="1"/>
  <c r="E140" i="1" a="1"/>
  <c r="E140" i="1" s="1"/>
  <c r="E139" i="1" a="1"/>
  <c r="E139" i="1" s="1"/>
  <c r="F139" i="1" s="1"/>
  <c r="E138" i="1" a="1"/>
  <c r="E138" i="1" s="1"/>
  <c r="E137" i="1" a="1"/>
  <c r="E137" i="1" s="1"/>
  <c r="F137" i="1" s="1"/>
  <c r="E136" i="1" a="1"/>
  <c r="E136" i="1" s="1"/>
  <c r="E135" i="1" a="1"/>
  <c r="E135" i="1" s="1"/>
  <c r="F135" i="1" s="1"/>
  <c r="E134" i="1" a="1"/>
  <c r="E134" i="1" s="1"/>
  <c r="E133" i="1" a="1"/>
  <c r="E133" i="1" s="1"/>
  <c r="E132" i="1" a="1"/>
  <c r="E132" i="1" s="1"/>
  <c r="E131" i="1" a="1"/>
  <c r="E131" i="1" s="1"/>
  <c r="F131" i="1" s="1"/>
  <c r="E130" i="1" a="1"/>
  <c r="E130" i="1" s="1"/>
  <c r="E129" i="1" a="1"/>
  <c r="E129" i="1" s="1"/>
  <c r="E128" i="1" a="1"/>
  <c r="E128" i="1" s="1"/>
  <c r="E127" i="1" a="1"/>
  <c r="E127" i="1" s="1"/>
  <c r="F127" i="1" s="1"/>
  <c r="E126" i="1" a="1"/>
  <c r="E126" i="1" s="1"/>
  <c r="E125" i="1" a="1"/>
  <c r="E125" i="1" s="1"/>
  <c r="F125" i="1" s="1"/>
  <c r="E124" i="1" a="1"/>
  <c r="E124" i="1" s="1"/>
  <c r="E123" i="1" a="1"/>
  <c r="E123" i="1" s="1"/>
  <c r="E122" i="1" a="1"/>
  <c r="E122" i="1" s="1"/>
  <c r="E121" i="1" a="1"/>
  <c r="E121" i="1" s="1"/>
  <c r="F121" i="1" s="1"/>
  <c r="E120" i="1" a="1"/>
  <c r="E120" i="1" s="1"/>
  <c r="E119" i="1" a="1"/>
  <c r="E119" i="1" s="1"/>
  <c r="F119" i="1" s="1"/>
  <c r="E118" i="1" a="1"/>
  <c r="E118" i="1" s="1"/>
  <c r="E117" i="1" a="1"/>
  <c r="E117" i="1" s="1"/>
  <c r="F117" i="1" s="1"/>
  <c r="E116" i="1" a="1"/>
  <c r="E116" i="1" s="1"/>
  <c r="E115" i="1" a="1"/>
  <c r="E115" i="1" s="1"/>
  <c r="E114" i="1" a="1"/>
  <c r="E114" i="1" s="1"/>
  <c r="E113" i="1" a="1"/>
  <c r="E113" i="1" s="1"/>
  <c r="E112" i="1" a="1"/>
  <c r="E112" i="1" s="1"/>
  <c r="E111" i="1" a="1"/>
  <c r="E111" i="1" s="1"/>
  <c r="E110" i="1" a="1"/>
  <c r="E110" i="1" s="1"/>
  <c r="E109" i="1" a="1"/>
  <c r="E109" i="1" s="1"/>
  <c r="E108" i="1" a="1"/>
  <c r="E108" i="1" s="1"/>
  <c r="E107" i="1" a="1"/>
  <c r="E107" i="1" s="1"/>
  <c r="E106" i="1" a="1"/>
  <c r="E106" i="1" s="1"/>
  <c r="E105" i="1" a="1"/>
  <c r="E105" i="1" s="1"/>
  <c r="F105" i="1" s="1"/>
  <c r="E104" i="1" a="1"/>
  <c r="E104" i="1"/>
  <c r="F104" i="1" s="1"/>
  <c r="E103" i="1" a="1"/>
  <c r="E103" i="1"/>
  <c r="F103" i="1" s="1"/>
  <c r="E102" i="1" a="1"/>
  <c r="E102" i="1"/>
  <c r="F102" i="1" s="1"/>
  <c r="E101" i="1" a="1"/>
  <c r="E101" i="1"/>
  <c r="F101" i="1" s="1"/>
  <c r="E100" i="1" a="1"/>
  <c r="E100" i="1"/>
  <c r="F100" i="1" s="1"/>
  <c r="E99" i="1" a="1"/>
  <c r="E99" i="1"/>
  <c r="E98" i="1" a="1"/>
  <c r="E98" i="1"/>
  <c r="F98" i="1" s="1"/>
  <c r="E97" i="1" a="1"/>
  <c r="E97" i="1"/>
  <c r="E96" i="1" a="1"/>
  <c r="E96" i="1"/>
  <c r="F96" i="1" s="1"/>
  <c r="E95" i="1" a="1"/>
  <c r="E95" i="1"/>
  <c r="F95" i="1" s="1"/>
  <c r="E94" i="1" a="1"/>
  <c r="E94" i="1"/>
  <c r="F94" i="1" s="1"/>
  <c r="E93" i="1" a="1"/>
  <c r="E93" i="1"/>
  <c r="E92" i="1" a="1"/>
  <c r="E92" i="1"/>
  <c r="F92" i="1" s="1"/>
  <c r="E91" i="1" a="1"/>
  <c r="E91" i="1"/>
  <c r="E90" i="1" a="1"/>
  <c r="E90" i="1"/>
  <c r="E89" i="1" a="1"/>
  <c r="E89" i="1"/>
  <c r="F89" i="1" s="1"/>
  <c r="E88" i="1" a="1"/>
  <c r="E88" i="1"/>
  <c r="E87" i="1" a="1"/>
  <c r="E87" i="1"/>
  <c r="F87" i="1" s="1"/>
  <c r="E86" i="1" a="1"/>
  <c r="E86" i="1"/>
  <c r="F86" i="1" s="1"/>
  <c r="E85" i="1" a="1"/>
  <c r="E85" i="1"/>
  <c r="F85" i="1" s="1"/>
  <c r="E84" i="1" a="1"/>
  <c r="E84" i="1"/>
  <c r="E83" i="1" a="1"/>
  <c r="E83" i="1"/>
  <c r="F83" i="1" s="1"/>
  <c r="E82" i="1" a="1"/>
  <c r="E82" i="1"/>
  <c r="F82" i="1" s="1"/>
  <c r="E81" i="1" a="1"/>
  <c r="E81" i="1"/>
  <c r="E80" i="1" a="1"/>
  <c r="E80" i="1"/>
  <c r="E79" i="1" a="1"/>
  <c r="E79" i="1"/>
  <c r="F79" i="1" s="1"/>
  <c r="E78" i="1" a="1"/>
  <c r="E78" i="1"/>
  <c r="E77" i="1" a="1"/>
  <c r="E77" i="1"/>
  <c r="F77" i="1" s="1"/>
  <c r="E76" i="1" a="1"/>
  <c r="E76" i="1"/>
  <c r="F76" i="1" s="1"/>
  <c r="E75" i="1" a="1"/>
  <c r="E75" i="1"/>
  <c r="F75" i="1" s="1"/>
  <c r="E74" i="1" a="1"/>
  <c r="E74" i="1"/>
  <c r="F74" i="1" s="1"/>
  <c r="E73" i="1" a="1"/>
  <c r="E73" i="1"/>
  <c r="E72" i="1" a="1"/>
  <c r="E72" i="1"/>
  <c r="F72" i="1" s="1"/>
  <c r="E71" i="1" a="1"/>
  <c r="E71" i="1"/>
  <c r="E70" i="1" a="1"/>
  <c r="E70" i="1"/>
  <c r="F70" i="1" s="1"/>
  <c r="E69" i="1" a="1"/>
  <c r="E69" i="1"/>
  <c r="F69" i="1" s="1"/>
  <c r="E68" i="1" a="1"/>
  <c r="E68" i="1"/>
  <c r="F68" i="1" s="1"/>
  <c r="E67" i="1" a="1"/>
  <c r="E67" i="1"/>
  <c r="E66" i="1" a="1"/>
  <c r="E66" i="1"/>
  <c r="F66" i="1" s="1"/>
  <c r="E65" i="1" a="1"/>
  <c r="E65" i="1"/>
  <c r="E64" i="1" a="1"/>
  <c r="E64" i="1"/>
  <c r="F64" i="1" s="1"/>
  <c r="E63" i="1" a="1"/>
  <c r="E63" i="1"/>
  <c r="E62" i="1" a="1"/>
  <c r="E62" i="1"/>
  <c r="F62" i="1" s="1"/>
  <c r="E61" i="1" a="1"/>
  <c r="E61" i="1"/>
  <c r="F61" i="1" s="1"/>
  <c r="E60" i="1" a="1"/>
  <c r="E60" i="1"/>
  <c r="F60" i="1" s="1"/>
  <c r="E59" i="1" a="1"/>
  <c r="E59" i="1"/>
  <c r="E58" i="1" a="1"/>
  <c r="E58" i="1"/>
  <c r="F58" i="1" s="1"/>
  <c r="E57" i="1" a="1"/>
  <c r="E57" i="1"/>
  <c r="F57" i="1" s="1"/>
  <c r="E56" i="1" a="1"/>
  <c r="E56" i="1"/>
  <c r="F56" i="1" s="1"/>
  <c r="E55" i="1" a="1"/>
  <c r="E55" i="1"/>
  <c r="E54" i="1" a="1"/>
  <c r="E54" i="1"/>
  <c r="E53" i="1" a="1"/>
  <c r="E53" i="1"/>
  <c r="E52" i="1" a="1"/>
  <c r="E52" i="1"/>
  <c r="F52" i="1" s="1"/>
  <c r="E51" i="1" a="1"/>
  <c r="E51" i="1"/>
  <c r="E50" i="1" a="1"/>
  <c r="E50" i="1"/>
  <c r="F50" i="1" s="1"/>
  <c r="E49" i="1" a="1"/>
  <c r="E49" i="1"/>
  <c r="E48" i="1" a="1"/>
  <c r="E48" i="1"/>
  <c r="F48" i="1" s="1"/>
  <c r="E47" i="1" a="1"/>
  <c r="E47" i="1"/>
  <c r="E46" i="1" a="1"/>
  <c r="E46" i="1"/>
  <c r="F46" i="1" s="1"/>
  <c r="E45" i="1" a="1"/>
  <c r="E45" i="1"/>
  <c r="F45" i="1" s="1"/>
  <c r="E44" i="1" a="1"/>
  <c r="E44" i="1"/>
  <c r="F44" i="1" s="1"/>
  <c r="E43" i="1" a="1"/>
  <c r="E43" i="1"/>
  <c r="F43" i="1" s="1"/>
  <c r="E42" i="1" a="1"/>
  <c r="E42" i="1"/>
  <c r="F42" i="1" s="1"/>
  <c r="E41" i="1" a="1"/>
  <c r="E41" i="1"/>
  <c r="E40" i="1" a="1"/>
  <c r="E40" i="1"/>
  <c r="E39" i="1" a="1"/>
  <c r="E39" i="1"/>
  <c r="F39" i="1" s="1"/>
  <c r="E38" i="1" a="1"/>
  <c r="E38" i="1"/>
  <c r="F38" i="1" s="1"/>
  <c r="E37" i="1" a="1"/>
  <c r="E37" i="1"/>
  <c r="F37" i="1" s="1"/>
  <c r="E36" i="1" a="1"/>
  <c r="E36" i="1"/>
  <c r="F36" i="1" s="1"/>
  <c r="E35" i="1" a="1"/>
  <c r="E35" i="1"/>
  <c r="E34" i="1" a="1"/>
  <c r="E34" i="1"/>
  <c r="F34" i="1" s="1"/>
  <c r="E33" i="1" a="1"/>
  <c r="E33" i="1"/>
  <c r="E32" i="1" a="1"/>
  <c r="E32" i="1"/>
  <c r="F32" i="1" s="1"/>
  <c r="E31" i="1" a="1"/>
  <c r="E31" i="1"/>
  <c r="F31" i="1" s="1"/>
  <c r="E30" i="1" a="1"/>
  <c r="E30" i="1"/>
  <c r="F30" i="1" s="1"/>
  <c r="E29" i="1" a="1"/>
  <c r="E29" i="1"/>
  <c r="E28" i="1" a="1"/>
  <c r="E28" i="1"/>
  <c r="F28" i="1" s="1"/>
  <c r="E27" i="1" a="1"/>
  <c r="E27" i="1"/>
  <c r="E26" i="1" a="1"/>
  <c r="E26" i="1"/>
  <c r="E25" i="1" a="1"/>
  <c r="E25" i="1"/>
  <c r="F25" i="1" s="1"/>
  <c r="E24" i="1" a="1"/>
  <c r="E24" i="1"/>
  <c r="E23" i="1" a="1"/>
  <c r="E23" i="1"/>
  <c r="E22" i="1" a="1"/>
  <c r="E22" i="1"/>
  <c r="F22" i="1" s="1"/>
  <c r="E21" i="1" a="1"/>
  <c r="E21" i="1"/>
  <c r="E20" i="1" a="1"/>
  <c r="E20" i="1"/>
  <c r="F20" i="1" s="1"/>
  <c r="E19" i="1" a="1"/>
  <c r="E19" i="1"/>
  <c r="E18" i="1" a="1"/>
  <c r="E18" i="1"/>
  <c r="F18" i="1" s="1"/>
  <c r="E17" i="1" a="1"/>
  <c r="E17" i="1"/>
  <c r="F17" i="1" s="1"/>
  <c r="E16" i="1" a="1"/>
  <c r="E16" i="1"/>
  <c r="F16" i="1" s="1"/>
  <c r="E15" i="1" a="1"/>
  <c r="E15" i="1"/>
  <c r="E14" i="1" a="1"/>
  <c r="E14" i="1"/>
  <c r="F14" i="1" s="1"/>
  <c r="E13" i="1" a="1"/>
  <c r="E13" i="1"/>
  <c r="E12" i="1" a="1"/>
  <c r="E12" i="1"/>
  <c r="F12" i="1" s="1"/>
  <c r="E11" i="1" a="1"/>
  <c r="E11" i="1"/>
  <c r="E10" i="1" a="1"/>
  <c r="E10" i="1"/>
  <c r="F10" i="1" s="1"/>
  <c r="E9" i="1" a="1"/>
  <c r="E9" i="1"/>
  <c r="F9" i="1" s="1"/>
  <c r="E8" i="1" a="1"/>
  <c r="E8" i="1"/>
  <c r="F8" i="1" s="1"/>
  <c r="E7" i="1" a="1"/>
  <c r="E7" i="1"/>
  <c r="F7" i="1" s="1"/>
  <c r="E6" i="1" a="1"/>
  <c r="E6" i="1"/>
  <c r="F6" i="1" s="1"/>
  <c r="E5" i="1" a="1"/>
  <c r="E5" i="1"/>
  <c r="E4" i="1" a="1"/>
  <c r="E4" i="1"/>
  <c r="F4" i="1" s="1"/>
  <c r="E3" i="1" a="1"/>
  <c r="E3" i="1"/>
  <c r="E2" i="1" a="1"/>
  <c r="E2" i="1"/>
  <c r="F2" i="1" s="1"/>
  <c r="F4054" i="1"/>
  <c r="F4022" i="1"/>
  <c r="F3730" i="1"/>
  <c r="F3727" i="1"/>
  <c r="F3635" i="1"/>
  <c r="F3632" i="1"/>
  <c r="F3626" i="1"/>
  <c r="F3623" i="1"/>
  <c r="F3611" i="1"/>
  <c r="F3608" i="1"/>
  <c r="F3602" i="1"/>
  <c r="F3599" i="1"/>
  <c r="F3536" i="1"/>
  <c r="F3530" i="1"/>
  <c r="F3523" i="1"/>
  <c r="F3519" i="1"/>
  <c r="F3472" i="1"/>
  <c r="F3466" i="1"/>
  <c r="F3459" i="1"/>
  <c r="F3455" i="1"/>
  <c r="F3445" i="1"/>
  <c r="F3408" i="1"/>
  <c r="F3405" i="1"/>
  <c r="F3395" i="1"/>
  <c r="F3391" i="1"/>
  <c r="F3386" i="1"/>
  <c r="F3383" i="1"/>
  <c r="F3378" i="1"/>
  <c r="F3375" i="1"/>
  <c r="F3365" i="1"/>
  <c r="F3362" i="1"/>
  <c r="F3359" i="1"/>
  <c r="F3349" i="1"/>
  <c r="F3346" i="1"/>
  <c r="F3333" i="1"/>
  <c r="F3327" i="1"/>
  <c r="F3314" i="1"/>
  <c r="F3311" i="1"/>
  <c r="F3290" i="1"/>
  <c r="F3253" i="1"/>
  <c r="F3250" i="1"/>
  <c r="F3247" i="1"/>
  <c r="F3234" i="1"/>
  <c r="F3098" i="1"/>
  <c r="F3034" i="1"/>
  <c r="F3010" i="1"/>
  <c r="F2984" i="1"/>
  <c r="F2980" i="1"/>
  <c r="F2974" i="1"/>
  <c r="F2920" i="1"/>
  <c r="F2916" i="1"/>
  <c r="F2853" i="1"/>
  <c r="F2850" i="1"/>
  <c r="F2791" i="1"/>
  <c r="F2734" i="1"/>
  <c r="F2685" i="1"/>
  <c r="F2679" i="1"/>
  <c r="F2658" i="1"/>
  <c r="F2618" i="1"/>
  <c r="F2615" i="1"/>
  <c r="F2594" i="1"/>
  <c r="F2557" i="1"/>
  <c r="F2554" i="1"/>
  <c r="F2537" i="1"/>
  <c r="F2531" i="1"/>
  <c r="F2526" i="1"/>
  <c r="F2521" i="1"/>
  <c r="F2518" i="1"/>
  <c r="F2515" i="1"/>
  <c r="F2510" i="1"/>
  <c r="F2505" i="1"/>
  <c r="F2502" i="1"/>
  <c r="F2500" i="1"/>
  <c r="F2486" i="1"/>
  <c r="F2483" i="1"/>
  <c r="F2478" i="1"/>
  <c r="F2474" i="1"/>
  <c r="F2473" i="1"/>
  <c r="F2470" i="1"/>
  <c r="F2467" i="1"/>
  <c r="F2457" i="1"/>
  <c r="F2451" i="1"/>
  <c r="F2446" i="1"/>
  <c r="F2442" i="1"/>
  <c r="F2438" i="1"/>
  <c r="F2435" i="1"/>
  <c r="F2430" i="1"/>
  <c r="F2425" i="1"/>
  <c r="F2422" i="1"/>
  <c r="F2420" i="1"/>
  <c r="F2409" i="1"/>
  <c r="F2404" i="1"/>
  <c r="F2403" i="1"/>
  <c r="F2394" i="1"/>
  <c r="F2393" i="1"/>
  <c r="F2390" i="1"/>
  <c r="F2387" i="1"/>
  <c r="F2377" i="1"/>
  <c r="F2372" i="1"/>
  <c r="F2368" i="1"/>
  <c r="F2355" i="1"/>
  <c r="F2346" i="1"/>
  <c r="F2345" i="1"/>
  <c r="F2342" i="1"/>
  <c r="F2336" i="1"/>
  <c r="F2329" i="1"/>
  <c r="F2324" i="1"/>
  <c r="F2314" i="1"/>
  <c r="F2310" i="1"/>
  <c r="F2297" i="1"/>
  <c r="F2294" i="1"/>
  <c r="F2292" i="1"/>
  <c r="F2288" i="1"/>
  <c r="F2281" i="1"/>
  <c r="F2276" i="1"/>
  <c r="F2275" i="1"/>
  <c r="F2266" i="1"/>
  <c r="F2265" i="1"/>
  <c r="F2262" i="1"/>
  <c r="F2259" i="1"/>
  <c r="F2249" i="1"/>
  <c r="F2246" i="1"/>
  <c r="F2244" i="1"/>
  <c r="F2240" i="1"/>
  <c r="F2233" i="1"/>
  <c r="F2228" i="1"/>
  <c r="F2224" i="1"/>
  <c r="F2218" i="1"/>
  <c r="F2214" i="1"/>
  <c r="F2202" i="1"/>
  <c r="F2201" i="1"/>
  <c r="F2198" i="1"/>
  <c r="F2185" i="1"/>
  <c r="F2182" i="1"/>
  <c r="F2180" i="1"/>
  <c r="F2176" i="1"/>
  <c r="F2169" i="1"/>
  <c r="F2164" i="1"/>
  <c r="F2160" i="1"/>
  <c r="F2154" i="1"/>
  <c r="F2150" i="1"/>
  <c r="F2138" i="1"/>
  <c r="F2137" i="1"/>
  <c r="F2134" i="1"/>
  <c r="F2131" i="1"/>
  <c r="F2121" i="1"/>
  <c r="F2118" i="1"/>
  <c r="F2112" i="1"/>
  <c r="F2105" i="1"/>
  <c r="F2102" i="1"/>
  <c r="F2096" i="1"/>
  <c r="F2089" i="1"/>
  <c r="F2086" i="1"/>
  <c r="F2080" i="1"/>
  <c r="F2073" i="1"/>
  <c r="F2068" i="1"/>
  <c r="F2067" i="1"/>
  <c r="F2064" i="1"/>
  <c r="F2057" i="1"/>
  <c r="F2052" i="1"/>
  <c r="F2051" i="1"/>
  <c r="F2042" i="1"/>
  <c r="F2038" i="1"/>
  <c r="F2035" i="1"/>
  <c r="F2026" i="1"/>
  <c r="F2025" i="1"/>
  <c r="F2022" i="1"/>
  <c r="F2020" i="1"/>
  <c r="F2016" i="1"/>
  <c r="F2010" i="1"/>
  <c r="F2009" i="1"/>
  <c r="F2006" i="1"/>
  <c r="F2003" i="1"/>
  <c r="F2000" i="1"/>
  <c r="F1994" i="1"/>
  <c r="F1993" i="1"/>
  <c r="F1990" i="1"/>
  <c r="F1987" i="1"/>
  <c r="F1978" i="1"/>
  <c r="F1977" i="1"/>
  <c r="F1974" i="1"/>
  <c r="F1969" i="1"/>
  <c r="F1964" i="1"/>
  <c r="F1963" i="1"/>
  <c r="F1958" i="1"/>
  <c r="F1955" i="1"/>
  <c r="F1953" i="1"/>
  <c r="F1950" i="1"/>
  <c r="F1947" i="1"/>
  <c r="F1945" i="1"/>
  <c r="F1942" i="1"/>
  <c r="F1932" i="1"/>
  <c r="F1931" i="1"/>
  <c r="F1926" i="1"/>
  <c r="F1923" i="1"/>
  <c r="F1921" i="1"/>
  <c r="F1918" i="1"/>
  <c r="F1916" i="1"/>
  <c r="F1915" i="1"/>
  <c r="F1910" i="1"/>
  <c r="F1907" i="1"/>
  <c r="F1905" i="1"/>
  <c r="F1902" i="1"/>
  <c r="F1900" i="1"/>
  <c r="F1899" i="1"/>
  <c r="F1894" i="1"/>
  <c r="F1891" i="1"/>
  <c r="F1889" i="1"/>
  <c r="F1886" i="1"/>
  <c r="F1883" i="1"/>
  <c r="F1881" i="1"/>
  <c r="F1875" i="1"/>
  <c r="F1870" i="1"/>
  <c r="F1868" i="1"/>
  <c r="F1867" i="1"/>
  <c r="F1862" i="1"/>
  <c r="F1854" i="1"/>
  <c r="F1851" i="1"/>
  <c r="F1849" i="1"/>
  <c r="F1846" i="1"/>
  <c r="F1838" i="1"/>
  <c r="F1835" i="1"/>
  <c r="F1833" i="1"/>
  <c r="F1830" i="1"/>
  <c r="F1820" i="1"/>
  <c r="F1819" i="1"/>
  <c r="F1814" i="1"/>
  <c r="F1811" i="1"/>
  <c r="F1809" i="1"/>
  <c r="F1806" i="1"/>
  <c r="F1803" i="1"/>
  <c r="F1801" i="1"/>
  <c r="F1798" i="1"/>
  <c r="F1796" i="1"/>
  <c r="F1790" i="1"/>
  <c r="F1787" i="1"/>
  <c r="F1785" i="1"/>
  <c r="F1782" i="1"/>
  <c r="F1779" i="1"/>
  <c r="F1774" i="1"/>
  <c r="F1771" i="1"/>
  <c r="F1769" i="1"/>
  <c r="F1766" i="1"/>
  <c r="F1763" i="1"/>
  <c r="F1758" i="1"/>
  <c r="F1755" i="1"/>
  <c r="F1750" i="1"/>
  <c r="F1745" i="1"/>
  <c r="F1742" i="1"/>
  <c r="F1740" i="1"/>
  <c r="F1737" i="1"/>
  <c r="F1732" i="1"/>
  <c r="F1729" i="1"/>
  <c r="F1726" i="1"/>
  <c r="F1724" i="1"/>
  <c r="F1718" i="1"/>
  <c r="F1715" i="1"/>
  <c r="F1713" i="1"/>
  <c r="F1710" i="1"/>
  <c r="F1708" i="1"/>
  <c r="F1702" i="1"/>
  <c r="F1699" i="1"/>
  <c r="F1697" i="1"/>
  <c r="F1694" i="1"/>
  <c r="F1691" i="1"/>
  <c r="F1689" i="1"/>
  <c r="F1686" i="1"/>
  <c r="F1684" i="1"/>
  <c r="F1676" i="1"/>
  <c r="F1675" i="1"/>
  <c r="F1670" i="1"/>
  <c r="F1667" i="1"/>
  <c r="F1665" i="1"/>
  <c r="F1662" i="1"/>
  <c r="F1660" i="1"/>
  <c r="F1659" i="1"/>
  <c r="F1654" i="1"/>
  <c r="F1651" i="1"/>
  <c r="F1649" i="1"/>
  <c r="F1646" i="1"/>
  <c r="F1644" i="1"/>
  <c r="F1643" i="1"/>
  <c r="F1638" i="1"/>
  <c r="F1635" i="1"/>
  <c r="F1633" i="1"/>
  <c r="F1630" i="1"/>
  <c r="F1628" i="1"/>
  <c r="F1627" i="1"/>
  <c r="F1624" i="1"/>
  <c r="F1622" i="1"/>
  <c r="F1619" i="1"/>
  <c r="F1617" i="1"/>
  <c r="F1614" i="1"/>
  <c r="F1612" i="1"/>
  <c r="F1611" i="1"/>
  <c r="F1606" i="1"/>
  <c r="F1603" i="1"/>
  <c r="F1601" i="1"/>
  <c r="F1598" i="1"/>
  <c r="F1596" i="1"/>
  <c r="F1595" i="1"/>
  <c r="F1590" i="1"/>
  <c r="F1587" i="1"/>
  <c r="F1585" i="1"/>
  <c r="F1582" i="1"/>
  <c r="F1580" i="1"/>
  <c r="F1579" i="1"/>
  <c r="F1574" i="1"/>
  <c r="F1571" i="1"/>
  <c r="F1569" i="1"/>
  <c r="F1566" i="1"/>
  <c r="F1564" i="1"/>
  <c r="F1563" i="1"/>
  <c r="F1560" i="1"/>
  <c r="F1558" i="1"/>
  <c r="F1553" i="1"/>
  <c r="F1552" i="1"/>
  <c r="F1547" i="1"/>
  <c r="F1545" i="1"/>
  <c r="F1542" i="1"/>
  <c r="F1540" i="1"/>
  <c r="F1539" i="1"/>
  <c r="F1536" i="1"/>
  <c r="F1534" i="1"/>
  <c r="F1532" i="1"/>
  <c r="F1531" i="1"/>
  <c r="F1526" i="1"/>
  <c r="F1521" i="1"/>
  <c r="F1518" i="1"/>
  <c r="F1516" i="1"/>
  <c r="F1515" i="1"/>
  <c r="F1513" i="1"/>
  <c r="F1512" i="1"/>
  <c r="F1507" i="1"/>
  <c r="F1504" i="1"/>
  <c r="F1502" i="1"/>
  <c r="F1499" i="1"/>
  <c r="F1494" i="1"/>
  <c r="F1492" i="1"/>
  <c r="F1489" i="1"/>
  <c r="F1488" i="1"/>
  <c r="F1486" i="1"/>
  <c r="F1483" i="1"/>
  <c r="F1481" i="1"/>
  <c r="F1480" i="1"/>
  <c r="F1475" i="1"/>
  <c r="F1470" i="1"/>
  <c r="F1468" i="1"/>
  <c r="F1467" i="1"/>
  <c r="F1462" i="1"/>
  <c r="F1460" i="1"/>
  <c r="F1457" i="1"/>
  <c r="F1456" i="1"/>
  <c r="F1454" i="1"/>
  <c r="F1451" i="1"/>
  <c r="F1449" i="1"/>
  <c r="F1444" i="1"/>
  <c r="F1443" i="1"/>
  <c r="F1440" i="1"/>
  <c r="F1438" i="1"/>
  <c r="F1436" i="1"/>
  <c r="F1435" i="1"/>
  <c r="F1430" i="1"/>
  <c r="F1425" i="1"/>
  <c r="F1424" i="1"/>
  <c r="F1422" i="1"/>
  <c r="F1420" i="1"/>
  <c r="F1419" i="1"/>
  <c r="F1417" i="1"/>
  <c r="F1412" i="1"/>
  <c r="F1411" i="1"/>
  <c r="F1408" i="1"/>
  <c r="F1406" i="1"/>
  <c r="F1403" i="1"/>
  <c r="F1398" i="1"/>
  <c r="F1393" i="1"/>
  <c r="F1390" i="1"/>
  <c r="F1388" i="1"/>
  <c r="F1387" i="1"/>
  <c r="F1385" i="1"/>
  <c r="F1384" i="1"/>
  <c r="F1379" i="1"/>
  <c r="F1376" i="1"/>
  <c r="F1374" i="1"/>
  <c r="F1371" i="1"/>
  <c r="F1366" i="1"/>
  <c r="F1364" i="1"/>
  <c r="F1361" i="1"/>
  <c r="F1360" i="1"/>
  <c r="F1358" i="1"/>
  <c r="F1355" i="1"/>
  <c r="F1353" i="1"/>
  <c r="F1352" i="1"/>
  <c r="F1348" i="1"/>
  <c r="F1347" i="1"/>
  <c r="F1344" i="1"/>
  <c r="F1342" i="1"/>
  <c r="F1339" i="1"/>
  <c r="F1337" i="1"/>
  <c r="F1334" i="1"/>
  <c r="F1332" i="1"/>
  <c r="F1331" i="1"/>
  <c r="F1329" i="1"/>
  <c r="F1326" i="1"/>
  <c r="F1323" i="1"/>
  <c r="F1321" i="1"/>
  <c r="F1318" i="1"/>
  <c r="F1316" i="1"/>
  <c r="F1315" i="1"/>
  <c r="F1313" i="1"/>
  <c r="F1310" i="1"/>
  <c r="F1305" i="1"/>
  <c r="F1304" i="1"/>
  <c r="F1299" i="1"/>
  <c r="F1297" i="1"/>
  <c r="F1296" i="1"/>
  <c r="F1291" i="1"/>
  <c r="F1289" i="1"/>
  <c r="F1286" i="1"/>
  <c r="F1283" i="1"/>
  <c r="F1281" i="1"/>
  <c r="F1280" i="1"/>
  <c r="F1276" i="1"/>
  <c r="F1275" i="1"/>
  <c r="F1273" i="1"/>
  <c r="F1267" i="1"/>
  <c r="F1265" i="1"/>
  <c r="F1264" i="1"/>
  <c r="F1259" i="1"/>
  <c r="F1257" i="1"/>
  <c r="F1256" i="1"/>
  <c r="F1254" i="1"/>
  <c r="F1252" i="1"/>
  <c r="F1251" i="1"/>
  <c r="F1249" i="1"/>
  <c r="F1246" i="1"/>
  <c r="F1244" i="1"/>
  <c r="F1241" i="1"/>
  <c r="F1239" i="1"/>
  <c r="F1238" i="1"/>
  <c r="F1236" i="1"/>
  <c r="F1235" i="1"/>
  <c r="F1233" i="1"/>
  <c r="F1231" i="1"/>
  <c r="F1230" i="1"/>
  <c r="F1228" i="1"/>
  <c r="F1227" i="1"/>
  <c r="F1225" i="1"/>
  <c r="F1222" i="1"/>
  <c r="F1219" i="1"/>
  <c r="F1216" i="1"/>
  <c r="F1215" i="1"/>
  <c r="F1214" i="1"/>
  <c r="F1203" i="1"/>
  <c r="F1201" i="1"/>
  <c r="F1200" i="1"/>
  <c r="F1196" i="1"/>
  <c r="F1195" i="1"/>
  <c r="F1188" i="1"/>
  <c r="F1187" i="1"/>
  <c r="F1184" i="1"/>
  <c r="F1182" i="1"/>
  <c r="F1180" i="1"/>
  <c r="F1179" i="1"/>
  <c r="F1178" i="1"/>
  <c r="F1174" i="1"/>
  <c r="F1170" i="1"/>
  <c r="F1169" i="1"/>
  <c r="F1166" i="1"/>
  <c r="F1164" i="1"/>
  <c r="F1163" i="1"/>
  <c r="F1160" i="1"/>
  <c r="F1158" i="1"/>
  <c r="F1155" i="1"/>
  <c r="F1152" i="1"/>
  <c r="F1150" i="1"/>
  <c r="F1147" i="1"/>
  <c r="F1145" i="1"/>
  <c r="F1140" i="1"/>
  <c r="F1139" i="1"/>
  <c r="F1137" i="1"/>
  <c r="F1136" i="1"/>
  <c r="F1135" i="1"/>
  <c r="F1131" i="1"/>
  <c r="F1129" i="1"/>
  <c r="F1126" i="1"/>
  <c r="F1123" i="1"/>
  <c r="F1121" i="1"/>
  <c r="F1120" i="1"/>
  <c r="F1118" i="1"/>
  <c r="F1116" i="1"/>
  <c r="F1115" i="1"/>
  <c r="F1110" i="1"/>
  <c r="F1107" i="1"/>
  <c r="F1102" i="1"/>
  <c r="F1100" i="1"/>
  <c r="F1099" i="1"/>
  <c r="F1097" i="1"/>
  <c r="F1094" i="1"/>
  <c r="F1092" i="1"/>
  <c r="F1091" i="1"/>
  <c r="F1089" i="1"/>
  <c r="F1083" i="1"/>
  <c r="F1081" i="1"/>
  <c r="F1080" i="1"/>
  <c r="F1078" i="1"/>
  <c r="F1076" i="1"/>
  <c r="F1073" i="1"/>
  <c r="F1072" i="1"/>
  <c r="F1071" i="1"/>
  <c r="F1068" i="1"/>
  <c r="F1067" i="1"/>
  <c r="F1064" i="1"/>
  <c r="F1063" i="1"/>
  <c r="F1059" i="1"/>
  <c r="F1057" i="1"/>
  <c r="F1056" i="1"/>
  <c r="F1054" i="1"/>
  <c r="F1051" i="1"/>
  <c r="F1050" i="1"/>
  <c r="F1048" i="1"/>
  <c r="F1046" i="1"/>
  <c r="F1043" i="1"/>
  <c r="F1036" i="1"/>
  <c r="F1035" i="1"/>
  <c r="F1034" i="1"/>
  <c r="F1033" i="1"/>
  <c r="F1030" i="1"/>
  <c r="F1028" i="1"/>
  <c r="F1027" i="1"/>
  <c r="F1024" i="1"/>
  <c r="F1022" i="1"/>
  <c r="F1020" i="1"/>
  <c r="F1019" i="1"/>
  <c r="F1017" i="1"/>
  <c r="F1016" i="1"/>
  <c r="F1014" i="1"/>
  <c r="F1011" i="1"/>
  <c r="F1010" i="1"/>
  <c r="F1008" i="1"/>
  <c r="F1006" i="1"/>
  <c r="F1003" i="1"/>
  <c r="F996" i="1"/>
  <c r="F995" i="1"/>
  <c r="F994" i="1"/>
  <c r="F993" i="1"/>
  <c r="F992" i="1"/>
  <c r="F990" i="1"/>
  <c r="F988" i="1"/>
  <c r="F985" i="1"/>
  <c r="F982" i="1"/>
  <c r="F980" i="1"/>
  <c r="F979" i="1"/>
  <c r="F978" i="1"/>
  <c r="F976" i="1"/>
  <c r="F974" i="1"/>
  <c r="F969" i="1"/>
  <c r="F967" i="1"/>
  <c r="F966" i="1"/>
  <c r="F963" i="1"/>
  <c r="F959" i="1"/>
  <c r="F958" i="1"/>
  <c r="F955" i="1"/>
  <c r="F948" i="1"/>
  <c r="F947" i="1"/>
  <c r="F946" i="1"/>
  <c r="F945" i="1"/>
  <c r="F942" i="1"/>
  <c r="F939" i="1"/>
  <c r="F934" i="1"/>
  <c r="F931" i="1"/>
  <c r="F927" i="1"/>
  <c r="F926" i="1"/>
  <c r="F924" i="1"/>
  <c r="F922" i="1"/>
  <c r="F921" i="1"/>
  <c r="F918" i="1"/>
  <c r="F916" i="1"/>
  <c r="F915" i="1"/>
  <c r="F910" i="1"/>
  <c r="F907" i="1"/>
  <c r="F905" i="1"/>
  <c r="F902" i="1"/>
  <c r="F899" i="1"/>
  <c r="F897" i="1"/>
  <c r="F894" i="1"/>
  <c r="F892" i="1"/>
  <c r="F891" i="1"/>
  <c r="F884" i="1"/>
  <c r="F883" i="1"/>
  <c r="F882" i="1"/>
  <c r="F881" i="1"/>
  <c r="F880" i="1"/>
  <c r="F878" i="1"/>
  <c r="F875" i="1"/>
  <c r="F870" i="1"/>
  <c r="F867" i="1"/>
  <c r="F864" i="1"/>
  <c r="F862" i="1"/>
  <c r="F860" i="1"/>
  <c r="F858" i="1"/>
  <c r="F857" i="1"/>
  <c r="F856" i="1"/>
  <c r="F854" i="1"/>
  <c r="F852" i="1"/>
  <c r="F851" i="1"/>
  <c r="F848" i="1"/>
  <c r="F846" i="1"/>
  <c r="F843" i="1"/>
  <c r="F841" i="1"/>
  <c r="F840" i="1"/>
  <c r="F838" i="1"/>
  <c r="F833" i="1"/>
  <c r="F830" i="1"/>
  <c r="F828" i="1"/>
  <c r="F827" i="1"/>
  <c r="F820" i="1"/>
  <c r="F819" i="1"/>
  <c r="F818" i="1"/>
  <c r="F817" i="1"/>
  <c r="F816" i="1"/>
  <c r="F814" i="1"/>
  <c r="F811" i="1"/>
  <c r="F806" i="1"/>
  <c r="F803" i="1"/>
  <c r="F800" i="1"/>
  <c r="F798" i="1"/>
  <c r="F796" i="1"/>
  <c r="F793" i="1"/>
  <c r="F790" i="1"/>
  <c r="F787" i="1"/>
  <c r="F786" i="1"/>
  <c r="F785" i="1"/>
  <c r="F784" i="1"/>
  <c r="F781" i="1"/>
  <c r="F777" i="1"/>
  <c r="F775" i="1"/>
  <c r="F774" i="1"/>
  <c r="F772" i="1"/>
  <c r="F771" i="1"/>
  <c r="F770" i="1"/>
  <c r="F766" i="1"/>
  <c r="F765" i="1"/>
  <c r="F763" i="1"/>
  <c r="F762" i="1"/>
  <c r="F761" i="1"/>
  <c r="F760" i="1"/>
  <c r="F755" i="1"/>
  <c r="F753" i="1"/>
  <c r="F750" i="1"/>
  <c r="F749" i="1"/>
  <c r="F748" i="1"/>
  <c r="F747" i="1"/>
  <c r="F746" i="1"/>
  <c r="F743" i="1"/>
  <c r="F742" i="1"/>
  <c r="F741" i="1"/>
  <c r="F740" i="1"/>
  <c r="F739" i="1"/>
  <c r="F737" i="1"/>
  <c r="F735" i="1"/>
  <c r="F732" i="1"/>
  <c r="F729" i="1"/>
  <c r="F728" i="1"/>
  <c r="F726" i="1"/>
  <c r="F723" i="1"/>
  <c r="F722" i="1"/>
  <c r="F721" i="1"/>
  <c r="F713" i="1"/>
  <c r="F710" i="1"/>
  <c r="F708" i="1"/>
  <c r="F707" i="1"/>
  <c r="F706" i="1"/>
  <c r="F702" i="1"/>
  <c r="F699" i="1"/>
  <c r="F698" i="1"/>
  <c r="F697" i="1"/>
  <c r="F695" i="1"/>
  <c r="F691" i="1"/>
  <c r="F689" i="1"/>
  <c r="F686" i="1"/>
  <c r="F684" i="1"/>
  <c r="F683" i="1"/>
  <c r="F682" i="1"/>
  <c r="F678" i="1"/>
  <c r="F676" i="1"/>
  <c r="F675" i="1"/>
  <c r="F673" i="1"/>
  <c r="F669" i="1"/>
  <c r="F668" i="1"/>
  <c r="F665" i="1"/>
  <c r="F662" i="1"/>
  <c r="F660" i="1"/>
  <c r="F659" i="1"/>
  <c r="F657" i="1"/>
  <c r="F653" i="1"/>
  <c r="F652" i="1"/>
  <c r="F651" i="1"/>
  <c r="F650" i="1"/>
  <c r="F649" i="1"/>
  <c r="F647" i="1"/>
  <c r="F643" i="1"/>
  <c r="F642" i="1"/>
  <c r="F638" i="1"/>
  <c r="F637" i="1"/>
  <c r="F635" i="1"/>
  <c r="F634" i="1"/>
  <c r="F633" i="1"/>
  <c r="F632" i="1"/>
  <c r="F626" i="1"/>
  <c r="F625" i="1"/>
  <c r="F622" i="1"/>
  <c r="F619" i="1"/>
  <c r="F615" i="1"/>
  <c r="F614" i="1"/>
  <c r="F613" i="1"/>
  <c r="F612" i="1"/>
  <c r="F611" i="1"/>
  <c r="F609" i="1"/>
  <c r="F607" i="1"/>
  <c r="F604" i="1"/>
  <c r="F601" i="1"/>
  <c r="F600" i="1"/>
  <c r="F598" i="1"/>
  <c r="F596" i="1"/>
  <c r="F595" i="1"/>
  <c r="F593" i="1"/>
  <c r="F588" i="1"/>
  <c r="F587" i="1"/>
  <c r="F586" i="1"/>
  <c r="F585" i="1"/>
  <c r="F584" i="1"/>
  <c r="F579" i="1"/>
  <c r="F578" i="1"/>
  <c r="F574" i="1"/>
  <c r="F571" i="1"/>
  <c r="F570" i="1"/>
  <c r="F569" i="1"/>
  <c r="F567" i="1"/>
  <c r="F562" i="1"/>
  <c r="F561" i="1"/>
  <c r="F559" i="1"/>
  <c r="F558" i="1"/>
  <c r="F557" i="1"/>
  <c r="F555" i="1"/>
  <c r="F552" i="1"/>
  <c r="F550" i="1"/>
  <c r="F548" i="1"/>
  <c r="F547" i="1"/>
  <c r="F545" i="1"/>
  <c r="F541" i="1"/>
  <c r="F540" i="1"/>
  <c r="F537" i="1"/>
  <c r="F535" i="1"/>
  <c r="F534" i="1"/>
  <c r="F532" i="1"/>
  <c r="F531" i="1"/>
  <c r="F529" i="1"/>
  <c r="F525" i="1"/>
  <c r="F524" i="1"/>
  <c r="F523" i="1"/>
  <c r="F522" i="1"/>
  <c r="F521" i="1"/>
  <c r="F519" i="1"/>
  <c r="F515" i="1"/>
  <c r="F514" i="1"/>
  <c r="F511" i="1"/>
  <c r="F510" i="1"/>
  <c r="F509" i="1"/>
  <c r="F507" i="1"/>
  <c r="F506" i="1"/>
  <c r="F505" i="1"/>
  <c r="F501" i="1"/>
  <c r="F498" i="1"/>
  <c r="F497" i="1"/>
  <c r="F494" i="1"/>
  <c r="F491" i="1"/>
  <c r="F487" i="1"/>
  <c r="F486" i="1"/>
  <c r="F484" i="1"/>
  <c r="F483" i="1"/>
  <c r="F481" i="1"/>
  <c r="F476" i="1"/>
  <c r="F472" i="1"/>
  <c r="F470" i="1"/>
  <c r="F468" i="1"/>
  <c r="F465" i="1"/>
  <c r="F461" i="1"/>
  <c r="F460" i="1"/>
  <c r="F459" i="1"/>
  <c r="F458" i="1"/>
  <c r="F457" i="1"/>
  <c r="F456" i="1"/>
  <c r="F455" i="1"/>
  <c r="F450" i="1"/>
  <c r="F449" i="1"/>
  <c r="F446" i="1"/>
  <c r="F443" i="1"/>
  <c r="F442" i="1"/>
  <c r="F441" i="1"/>
  <c r="F440" i="1"/>
  <c r="F439" i="1"/>
  <c r="F438" i="1"/>
  <c r="F437" i="1"/>
  <c r="F433" i="1"/>
  <c r="F429" i="1"/>
  <c r="F428" i="1"/>
  <c r="F427" i="1"/>
  <c r="F426" i="1"/>
  <c r="F425" i="1"/>
  <c r="F424" i="1"/>
  <c r="F423" i="1"/>
  <c r="F418" i="1"/>
  <c r="F415" i="1"/>
  <c r="F412" i="1"/>
  <c r="F408" i="1"/>
  <c r="F405" i="1"/>
  <c r="F404" i="1"/>
  <c r="F403" i="1"/>
  <c r="F402" i="1"/>
  <c r="F398" i="1"/>
  <c r="F397" i="1"/>
  <c r="F392" i="1"/>
  <c r="F390" i="1"/>
  <c r="F388" i="1"/>
  <c r="F385" i="1"/>
  <c r="F382" i="1"/>
  <c r="F379" i="1"/>
  <c r="F378" i="1"/>
  <c r="F377" i="1"/>
  <c r="F376" i="1"/>
  <c r="F375" i="1"/>
  <c r="F374" i="1"/>
  <c r="F373" i="1"/>
  <c r="F369" i="1"/>
  <c r="F365" i="1"/>
  <c r="F364" i="1"/>
  <c r="F363" i="1"/>
  <c r="F362" i="1"/>
  <c r="F361" i="1"/>
  <c r="F360" i="1"/>
  <c r="F359" i="1"/>
  <c r="F354" i="1"/>
  <c r="F351" i="1"/>
  <c r="F348" i="1"/>
  <c r="F344" i="1"/>
  <c r="F341" i="1"/>
  <c r="F340" i="1"/>
  <c r="F339" i="1"/>
  <c r="F338" i="1"/>
  <c r="F334" i="1"/>
  <c r="F333" i="1"/>
  <c r="F328" i="1"/>
  <c r="F326" i="1"/>
  <c r="F324" i="1"/>
  <c r="F321" i="1"/>
  <c r="F318" i="1"/>
  <c r="F315" i="1"/>
  <c r="F314" i="1"/>
  <c r="F313" i="1"/>
  <c r="F312" i="1"/>
  <c r="F311" i="1"/>
  <c r="F310" i="1"/>
  <c r="F309" i="1"/>
  <c r="F305" i="1"/>
  <c r="F301" i="1"/>
  <c r="F300" i="1"/>
  <c r="F299" i="1"/>
  <c r="F298" i="1"/>
  <c r="F297" i="1"/>
  <c r="F296" i="1"/>
  <c r="F295" i="1"/>
  <c r="F290" i="1"/>
  <c r="F287" i="1"/>
  <c r="F284" i="1"/>
  <c r="F280" i="1"/>
  <c r="F277" i="1"/>
  <c r="F276" i="1"/>
  <c r="F275" i="1"/>
  <c r="F274" i="1"/>
  <c r="F270" i="1"/>
  <c r="F269" i="1"/>
  <c r="F264" i="1"/>
  <c r="F262" i="1"/>
  <c r="F260" i="1"/>
  <c r="F257" i="1"/>
  <c r="F254" i="1"/>
  <c r="F251" i="1"/>
  <c r="F250" i="1"/>
  <c r="F249" i="1"/>
  <c r="F248" i="1"/>
  <c r="F247" i="1"/>
  <c r="F246" i="1"/>
  <c r="F245" i="1"/>
  <c r="F241" i="1"/>
  <c r="F237" i="1"/>
  <c r="F236" i="1"/>
  <c r="F235" i="1"/>
  <c r="F234" i="1"/>
  <c r="F233" i="1"/>
  <c r="F232" i="1"/>
  <c r="F231" i="1"/>
  <c r="F226" i="1"/>
  <c r="F223" i="1"/>
  <c r="F220" i="1"/>
  <c r="F216" i="1"/>
  <c r="F213" i="1"/>
  <c r="F212" i="1"/>
  <c r="F211" i="1"/>
  <c r="F210" i="1"/>
  <c r="F206" i="1"/>
  <c r="F205" i="1"/>
  <c r="F200" i="1"/>
  <c r="F198" i="1"/>
  <c r="F196" i="1"/>
  <c r="F193" i="1"/>
  <c r="F190" i="1"/>
  <c r="F187" i="1"/>
  <c r="F186" i="1"/>
  <c r="F185" i="1"/>
  <c r="F184" i="1"/>
  <c r="F183" i="1"/>
  <c r="F182" i="1"/>
  <c r="F181" i="1"/>
  <c r="F177" i="1"/>
  <c r="F176" i="1"/>
  <c r="F174" i="1"/>
  <c r="F172" i="1"/>
  <c r="F170" i="1"/>
  <c r="F166" i="1"/>
  <c r="F162" i="1"/>
  <c r="F159" i="1"/>
  <c r="F158" i="1"/>
  <c r="F157" i="1"/>
  <c r="F156" i="1"/>
  <c r="F155" i="1"/>
  <c r="F152" i="1"/>
  <c r="F150" i="1"/>
  <c r="F149" i="1"/>
  <c r="F146" i="1"/>
  <c r="F145" i="1"/>
  <c r="F141" i="1"/>
  <c r="F140" i="1"/>
  <c r="F136" i="1"/>
  <c r="F130" i="1"/>
  <c r="F129" i="1"/>
  <c r="F128" i="1"/>
  <c r="F124" i="1"/>
  <c r="F115" i="1"/>
  <c r="F114" i="1"/>
  <c r="F113" i="1"/>
  <c r="F112" i="1"/>
  <c r="F111" i="1"/>
  <c r="F110" i="1"/>
  <c r="F109" i="1"/>
  <c r="F108" i="1"/>
  <c r="F107" i="1"/>
  <c r="F99" i="1"/>
  <c r="F97" i="1"/>
  <c r="F93" i="1"/>
  <c r="F91" i="1"/>
  <c r="F88" i="1"/>
  <c r="F84" i="1"/>
  <c r="F78" i="1"/>
  <c r="F73" i="1"/>
  <c r="F71" i="1"/>
  <c r="F67" i="1"/>
  <c r="F65" i="1"/>
  <c r="F63" i="1"/>
  <c r="F59" i="1"/>
  <c r="F55" i="1"/>
  <c r="F51" i="1"/>
  <c r="F49" i="1"/>
  <c r="F47" i="1"/>
  <c r="F41" i="1"/>
  <c r="F35" i="1"/>
  <c r="F33" i="1"/>
  <c r="F29" i="1"/>
  <c r="F27" i="1"/>
  <c r="F24" i="1"/>
  <c r="F21" i="1"/>
  <c r="F19" i="1"/>
  <c r="F15" i="1"/>
  <c r="F13" i="1"/>
  <c r="F3" i="1"/>
  <c r="F1863" i="1"/>
  <c r="F1810" i="1"/>
  <c r="F1759" i="1"/>
  <c r="F1727" i="1"/>
  <c r="F1711" i="1"/>
  <c r="F1519" i="1"/>
  <c r="F1487" i="1"/>
  <c r="F1455" i="1"/>
  <c r="F1423" i="1"/>
  <c r="F1391" i="1"/>
  <c r="F1359" i="1"/>
  <c r="F1335" i="1"/>
  <c r="F1330" i="1"/>
  <c r="F1325" i="1"/>
  <c r="F1309" i="1"/>
  <c r="F1307" i="1"/>
  <c r="F1303" i="1"/>
  <c r="F1293" i="1"/>
  <c r="F1271" i="1"/>
  <c r="F1266" i="1"/>
  <c r="F1261" i="1"/>
  <c r="F1245" i="1"/>
  <c r="F1243" i="1"/>
  <c r="F1234" i="1"/>
  <c r="F1229" i="1"/>
  <c r="F1213" i="1"/>
  <c r="F1211" i="1"/>
  <c r="F1205" i="1"/>
  <c r="F1197" i="1"/>
  <c r="F1193" i="1"/>
  <c r="F1171" i="1"/>
  <c r="F1165" i="1"/>
  <c r="F1149" i="1"/>
  <c r="F1143" i="1"/>
  <c r="F1141" i="1"/>
  <c r="F1138" i="1"/>
  <c r="F1117" i="1"/>
  <c r="F1111" i="1"/>
  <c r="F1109" i="1"/>
  <c r="F1106" i="1"/>
  <c r="F1088" i="1"/>
  <c r="F1079" i="1"/>
  <c r="F1077" i="1"/>
  <c r="F1065" i="1"/>
  <c r="F1049" i="1"/>
  <c r="F1041" i="1"/>
  <c r="F1038" i="1"/>
  <c r="F1025" i="1"/>
  <c r="F1009" i="1"/>
  <c r="F1001" i="1"/>
  <c r="F998" i="1"/>
  <c r="F987" i="1"/>
  <c r="F977" i="1"/>
  <c r="F971" i="1"/>
  <c r="F961" i="1"/>
  <c r="F953" i="1"/>
  <c r="F950" i="1"/>
  <c r="F937" i="1"/>
  <c r="F929" i="1"/>
  <c r="F923" i="1"/>
  <c r="F913" i="1"/>
  <c r="F889" i="1"/>
  <c r="F886" i="1"/>
  <c r="F873" i="1"/>
  <c r="F865" i="1"/>
  <c r="F859" i="1"/>
  <c r="F849" i="1"/>
  <c r="F835" i="1"/>
  <c r="F825" i="1"/>
  <c r="F822" i="1"/>
  <c r="F809" i="1"/>
  <c r="F801" i="1"/>
  <c r="F795" i="1"/>
  <c r="F782" i="1"/>
  <c r="F769" i="1"/>
  <c r="F758" i="1"/>
  <c r="F745" i="1"/>
  <c r="F734" i="1"/>
  <c r="F731" i="1"/>
  <c r="F718" i="1"/>
  <c r="F705" i="1"/>
  <c r="F694" i="1"/>
  <c r="F681" i="1"/>
  <c r="F670" i="1"/>
  <c r="F667" i="1"/>
  <c r="F654" i="1"/>
  <c r="F646" i="1"/>
  <c r="F641" i="1"/>
  <c r="F627" i="1"/>
  <c r="F617" i="1"/>
  <c r="F606" i="1"/>
  <c r="F603" i="1"/>
  <c r="F590" i="1"/>
  <c r="F582" i="1"/>
  <c r="F577" i="1"/>
  <c r="F563" i="1"/>
  <c r="F553" i="1"/>
  <c r="F542" i="1"/>
  <c r="F539" i="1"/>
  <c r="F526" i="1"/>
  <c r="F518" i="1"/>
  <c r="F513" i="1"/>
  <c r="F499" i="1"/>
  <c r="F489" i="1"/>
  <c r="F478" i="1"/>
  <c r="F462" i="1"/>
  <c r="F454" i="1"/>
  <c r="F430" i="1"/>
  <c r="F422" i="1"/>
  <c r="F414" i="1"/>
  <c r="F401" i="1"/>
  <c r="F366" i="1"/>
  <c r="F358" i="1"/>
  <c r="F350" i="1"/>
  <c r="F337" i="1"/>
  <c r="F302" i="1"/>
  <c r="F294" i="1"/>
  <c r="F286" i="1"/>
  <c r="F273" i="1"/>
  <c r="F238" i="1"/>
  <c r="F230" i="1"/>
  <c r="F222" i="1"/>
  <c r="F209" i="1"/>
  <c r="F153" i="1"/>
  <c r="F142" i="1"/>
  <c r="F134" i="1"/>
  <c r="F133" i="1"/>
  <c r="F126" i="1"/>
  <c r="F118" i="1"/>
  <c r="F81" i="1"/>
  <c r="F53" i="1"/>
  <c r="F23" i="1"/>
  <c r="F11" i="1"/>
  <c r="F5" i="1"/>
  <c r="F3431" i="1"/>
  <c r="F3427" i="1"/>
  <c r="F3423" i="1"/>
  <c r="F3419" i="1"/>
  <c r="F3367" i="1"/>
  <c r="F3363" i="1"/>
  <c r="F3355" i="1"/>
  <c r="F3273" i="1"/>
  <c r="F3269" i="1"/>
  <c r="F3209" i="1"/>
  <c r="F3205" i="1"/>
  <c r="F3141" i="1"/>
  <c r="F3081" i="1"/>
  <c r="F3077" i="1"/>
  <c r="F2953" i="1"/>
  <c r="F2949" i="1"/>
  <c r="F2935" i="1"/>
  <c r="F2931" i="1"/>
  <c r="F2878" i="1"/>
  <c r="F2825" i="1"/>
  <c r="F2821" i="1"/>
  <c r="F2807" i="1"/>
  <c r="F2803" i="1"/>
  <c r="F2750" i="1"/>
  <c r="F2729" i="1"/>
  <c r="F2718" i="1"/>
  <c r="F2697" i="1"/>
  <c r="F2693" i="1"/>
  <c r="F2675" i="1"/>
  <c r="F2654" i="1"/>
  <c r="F2647" i="1"/>
  <c r="F2643" i="1"/>
  <c r="F2627" i="1"/>
  <c r="F2560" i="1"/>
  <c r="F2522" i="1"/>
  <c r="F2506" i="1"/>
  <c r="F2490" i="1"/>
  <c r="F2362" i="1"/>
  <c r="F2320" i="1"/>
  <c r="F2304" i="1"/>
  <c r="F2250" i="1"/>
  <c r="F2234" i="1"/>
  <c r="F2186" i="1"/>
  <c r="F2170" i="1"/>
  <c r="F2122" i="1"/>
  <c r="F2028" i="1"/>
  <c r="F2015" i="1"/>
  <c r="F2012" i="1"/>
  <c r="F1999" i="1"/>
  <c r="F1996" i="1"/>
  <c r="F1983" i="1"/>
  <c r="F1975" i="1"/>
  <c r="F1967" i="1"/>
  <c r="F1946" i="1"/>
  <c r="F1938" i="1"/>
  <c r="F1930" i="1"/>
  <c r="F1922" i="1"/>
  <c r="F1920" i="1"/>
  <c r="F1912" i="1"/>
  <c r="F1908" i="1"/>
  <c r="F1904" i="1"/>
  <c r="F1896" i="1"/>
  <c r="F1890" i="1"/>
  <c r="F1888" i="1"/>
  <c r="F1887" i="1"/>
  <c r="F1884" i="1"/>
  <c r="F1880" i="1"/>
  <c r="F1872" i="1"/>
  <c r="F1871" i="1"/>
  <c r="F1864" i="1"/>
  <c r="F1855" i="1"/>
  <c r="F1850" i="1"/>
  <c r="F1847" i="1"/>
  <c r="F1842" i="1"/>
  <c r="F1839" i="1"/>
  <c r="F1834" i="1"/>
  <c r="F1826" i="1"/>
  <c r="F1818" i="1"/>
  <c r="F1802" i="1"/>
  <c r="F1794" i="1"/>
  <c r="F1792" i="1"/>
  <c r="F1788" i="1"/>
  <c r="F1784" i="1"/>
  <c r="F1776" i="1"/>
  <c r="F1772" i="1"/>
  <c r="F1768" i="1"/>
  <c r="F1762" i="1"/>
  <c r="F1760" i="1"/>
  <c r="F1756" i="1"/>
  <c r="F1752" i="1"/>
  <c r="F1744" i="1"/>
  <c r="F1743" i="1"/>
  <c r="F1735" i="1"/>
  <c r="F1722" i="1"/>
  <c r="F1719" i="1"/>
  <c r="F1714" i="1"/>
  <c r="F1706" i="1"/>
  <c r="F1703" i="1"/>
  <c r="F1698" i="1"/>
  <c r="F1690" i="1"/>
  <c r="F1682" i="1"/>
  <c r="F1674" i="1"/>
  <c r="F1666" i="1"/>
  <c r="F1664" i="1"/>
  <c r="F1652" i="1"/>
  <c r="F1648" i="1"/>
  <c r="F1636" i="1"/>
  <c r="F1632" i="1"/>
  <c r="F1620" i="1"/>
  <c r="F1616" i="1"/>
  <c r="F1604" i="1"/>
  <c r="F1600" i="1"/>
  <c r="F1588" i="1"/>
  <c r="F1584" i="1"/>
  <c r="F1572" i="1"/>
  <c r="F1568" i="1"/>
  <c r="F1557" i="1"/>
  <c r="F1556" i="1"/>
  <c r="F1549" i="1"/>
  <c r="F1548" i="1"/>
  <c r="F1544" i="1"/>
  <c r="F1533" i="1"/>
  <c r="F1524" i="1"/>
  <c r="F1520" i="1"/>
  <c r="F1511" i="1"/>
  <c r="F1508" i="1"/>
  <c r="F1503" i="1"/>
  <c r="F1500" i="1"/>
  <c r="F1495" i="1"/>
  <c r="F1484" i="1"/>
  <c r="F1479" i="1"/>
  <c r="F1476" i="1"/>
  <c r="F1472" i="1"/>
  <c r="F1471" i="1"/>
  <c r="F1463" i="1"/>
  <c r="F1452" i="1"/>
  <c r="F1447" i="1"/>
  <c r="F1439" i="1"/>
  <c r="F1431" i="1"/>
  <c r="F1428" i="1"/>
  <c r="F1415" i="1"/>
  <c r="F1407" i="1"/>
  <c r="F1404" i="1"/>
  <c r="F1399" i="1"/>
  <c r="F1396" i="1"/>
  <c r="F1392" i="1"/>
  <c r="F1383" i="1"/>
  <c r="F1380" i="1"/>
  <c r="F1375" i="1"/>
  <c r="F1372" i="1"/>
  <c r="F1367" i="1"/>
  <c r="F1356" i="1"/>
  <c r="F1351" i="1"/>
  <c r="F1346" i="1"/>
  <c r="F1343" i="1"/>
  <c r="F1340" i="1"/>
  <c r="F1338" i="1"/>
  <c r="F1327" i="1"/>
  <c r="F1324" i="1"/>
  <c r="F1322" i="1"/>
  <c r="F1319" i="1"/>
  <c r="F1314" i="1"/>
  <c r="F1311" i="1"/>
  <c r="F1308" i="1"/>
  <c r="F1306" i="1"/>
  <c r="F1298" i="1"/>
  <c r="F1295" i="1"/>
  <c r="F1292" i="1"/>
  <c r="F1290" i="1"/>
  <c r="F1287" i="1"/>
  <c r="F1282" i="1"/>
  <c r="F1279" i="1"/>
  <c r="F1274" i="1"/>
  <c r="F1263" i="1"/>
  <c r="F1260" i="1"/>
  <c r="F1258" i="1"/>
  <c r="F1250" i="1"/>
  <c r="F1247" i="1"/>
  <c r="F1242" i="1"/>
  <c r="F1226" i="1"/>
  <c r="F1218" i="1"/>
  <c r="F1210" i="1"/>
  <c r="F1202" i="1"/>
  <c r="F1199" i="1"/>
  <c r="F1194" i="1"/>
  <c r="F1186" i="1"/>
  <c r="F1183" i="1"/>
  <c r="F1172" i="1"/>
  <c r="F1168" i="1"/>
  <c r="F1156" i="1"/>
  <c r="F1151" i="1"/>
  <c r="F1148" i="1"/>
  <c r="F1133" i="1"/>
  <c r="F1132" i="1"/>
  <c r="F1125" i="1"/>
  <c r="F1124" i="1"/>
  <c r="F1119" i="1"/>
  <c r="F1108" i="1"/>
  <c r="F1104" i="1"/>
  <c r="F1101" i="1"/>
  <c r="F1087" i="1"/>
  <c r="F1085" i="1"/>
  <c r="F1084" i="1"/>
  <c r="F1069" i="1"/>
  <c r="F1060" i="1"/>
  <c r="F1055" i="1"/>
  <c r="F1053" i="1"/>
  <c r="F1052" i="1"/>
  <c r="F1045" i="1"/>
  <c r="F1044" i="1"/>
  <c r="F1040" i="1"/>
  <c r="F1037" i="1"/>
  <c r="F1029" i="1"/>
  <c r="F1023" i="1"/>
  <c r="F1021" i="1"/>
  <c r="F1012" i="1"/>
  <c r="F1005" i="1"/>
  <c r="F1004" i="1"/>
  <c r="F997" i="1"/>
  <c r="F991" i="1"/>
  <c r="F989" i="1"/>
  <c r="F973" i="1"/>
  <c r="F972" i="1"/>
  <c r="F964" i="1"/>
  <c r="F957" i="1"/>
  <c r="F956" i="1"/>
  <c r="F943" i="1"/>
  <c r="F940" i="1"/>
  <c r="F935" i="1"/>
  <c r="F932" i="1"/>
  <c r="F919" i="1"/>
  <c r="F911" i="1"/>
  <c r="F908" i="1"/>
  <c r="F903" i="1"/>
  <c r="F900" i="1"/>
  <c r="F896" i="1"/>
  <c r="F887" i="1"/>
  <c r="F876" i="1"/>
  <c r="F871" i="1"/>
  <c r="F868" i="1"/>
  <c r="F855" i="1"/>
  <c r="F844" i="1"/>
  <c r="F839" i="1"/>
  <c r="F836" i="1"/>
  <c r="F832" i="1"/>
  <c r="F823" i="1"/>
  <c r="F812" i="1"/>
  <c r="F807" i="1"/>
  <c r="F804" i="1"/>
  <c r="F794" i="1"/>
  <c r="F791" i="1"/>
  <c r="F780" i="1"/>
  <c r="F778" i="1"/>
  <c r="F764" i="1"/>
  <c r="F754" i="1"/>
  <c r="F738" i="1"/>
  <c r="F730" i="1"/>
  <c r="F727" i="1"/>
  <c r="F716" i="1"/>
  <c r="F714" i="1"/>
  <c r="F700" i="1"/>
  <c r="F690" i="1"/>
  <c r="F674" i="1"/>
  <c r="F666" i="1"/>
  <c r="F663" i="1"/>
  <c r="F658" i="1"/>
  <c r="F644" i="1"/>
  <c r="F636" i="1"/>
  <c r="F630" i="1"/>
  <c r="F628" i="1"/>
  <c r="F620" i="1"/>
  <c r="F618" i="1"/>
  <c r="F610" i="1"/>
  <c r="F602" i="1"/>
  <c r="F599" i="1"/>
  <c r="F594" i="1"/>
  <c r="F580" i="1"/>
  <c r="F572" i="1"/>
  <c r="F566" i="1"/>
  <c r="F564" i="1"/>
  <c r="F556" i="1"/>
  <c r="F554" i="1"/>
  <c r="F546" i="1"/>
  <c r="F538" i="1"/>
  <c r="F530" i="1"/>
  <c r="F516" i="1"/>
  <c r="F508" i="1"/>
  <c r="F502" i="1"/>
  <c r="F500" i="1"/>
  <c r="F492" i="1"/>
  <c r="F490" i="1"/>
  <c r="F482" i="1"/>
  <c r="F474" i="1"/>
  <c r="F466" i="1"/>
  <c r="F452" i="1"/>
  <c r="F444" i="1"/>
  <c r="F436" i="1"/>
  <c r="F434" i="1"/>
  <c r="F420" i="1"/>
  <c r="F410" i="1"/>
  <c r="F406" i="1"/>
  <c r="F396" i="1"/>
  <c r="F394" i="1"/>
  <c r="F386" i="1"/>
  <c r="F380" i="1"/>
  <c r="F372" i="1"/>
  <c r="F370" i="1"/>
  <c r="F356" i="1"/>
  <c r="F355" i="1"/>
  <c r="F346" i="1"/>
  <c r="F342" i="1"/>
  <c r="F332" i="1"/>
  <c r="F330" i="1"/>
  <c r="F322" i="1"/>
  <c r="F316" i="1"/>
  <c r="F308" i="1"/>
  <c r="F306" i="1"/>
  <c r="F292" i="1"/>
  <c r="F282" i="1"/>
  <c r="F278" i="1"/>
  <c r="F268" i="1"/>
  <c r="F266" i="1"/>
  <c r="F258" i="1"/>
  <c r="F252" i="1"/>
  <c r="F244" i="1"/>
  <c r="F242" i="1"/>
  <c r="F228" i="1"/>
  <c r="F227" i="1"/>
  <c r="F218" i="1"/>
  <c r="F214" i="1"/>
  <c r="F204" i="1"/>
  <c r="F202" i="1"/>
  <c r="F194" i="1"/>
  <c r="F188" i="1"/>
  <c r="F180" i="1"/>
  <c r="F178" i="1"/>
  <c r="F164" i="1"/>
  <c r="F154" i="1"/>
  <c r="F148" i="1"/>
  <c r="F138" i="1"/>
  <c r="F132" i="1"/>
  <c r="F122" i="1"/>
  <c r="F116" i="1"/>
  <c r="F106" i="1"/>
  <c r="F90" i="1"/>
  <c r="F54" i="1"/>
  <c r="F26" i="1"/>
  <c r="A250" i="3"/>
  <c r="B250" i="3" s="1"/>
  <c r="A249" i="3"/>
  <c r="B249" i="3" s="1"/>
  <c r="A248" i="3"/>
  <c r="B248" i="3" s="1"/>
  <c r="A247" i="3"/>
  <c r="B247" i="3" s="1"/>
  <c r="A246" i="3"/>
  <c r="B246" i="3" s="1"/>
  <c r="A245" i="3"/>
  <c r="B245" i="3" s="1"/>
  <c r="A244" i="3"/>
  <c r="B244" i="3" s="1"/>
  <c r="A243" i="3"/>
  <c r="A242" i="3"/>
  <c r="B242" i="3" s="1"/>
  <c r="A241" i="3"/>
  <c r="B241" i="3" s="1"/>
  <c r="A240" i="3"/>
  <c r="B240" i="3" s="1"/>
  <c r="A239" i="3"/>
  <c r="A238" i="3"/>
  <c r="B238" i="3" s="1"/>
  <c r="A237" i="3"/>
  <c r="B237" i="3" s="1"/>
  <c r="A236" i="3"/>
  <c r="B236" i="3" s="1"/>
  <c r="A235" i="3"/>
  <c r="A234" i="3"/>
  <c r="B234" i="3" s="1"/>
  <c r="A233" i="3"/>
  <c r="B233" i="3" s="1"/>
  <c r="A232" i="3"/>
  <c r="B232" i="3" s="1"/>
  <c r="A231" i="3"/>
  <c r="B231" i="3" s="1"/>
  <c r="A230" i="3"/>
  <c r="B230" i="3" s="1"/>
  <c r="A229" i="3"/>
  <c r="B229" i="3" s="1"/>
  <c r="A228" i="3"/>
  <c r="B228" i="3" s="1"/>
  <c r="A227" i="3"/>
  <c r="A226" i="3"/>
  <c r="B226" i="3" s="1"/>
  <c r="A225" i="3"/>
  <c r="B225" i="3" s="1"/>
  <c r="A224" i="3"/>
  <c r="B224" i="3" s="1"/>
  <c r="A223" i="3"/>
  <c r="A222" i="3"/>
  <c r="B222" i="3" s="1"/>
  <c r="A221" i="3"/>
  <c r="B221" i="3" s="1"/>
  <c r="A220" i="3"/>
  <c r="B220" i="3" s="1"/>
  <c r="A219" i="3"/>
  <c r="A218" i="3"/>
  <c r="B218" i="3" s="1"/>
  <c r="A217" i="3"/>
  <c r="B217" i="3" s="1"/>
  <c r="A216" i="3"/>
  <c r="B216" i="3" s="1"/>
  <c r="A215" i="3"/>
  <c r="B215" i="3" s="1"/>
  <c r="A214" i="3"/>
  <c r="B214" i="3" s="1"/>
  <c r="A213" i="3"/>
  <c r="B213" i="3" s="1"/>
  <c r="A212" i="3"/>
  <c r="B212" i="3" s="1"/>
  <c r="A211" i="3"/>
  <c r="A210" i="3"/>
  <c r="B210" i="3" s="1"/>
  <c r="A209" i="3"/>
  <c r="B209" i="3" s="1"/>
  <c r="A208" i="3"/>
  <c r="B208" i="3" s="1"/>
  <c r="A207" i="3"/>
  <c r="A206" i="3"/>
  <c r="B206" i="3" s="1"/>
  <c r="A205" i="3"/>
  <c r="B205" i="3" s="1"/>
  <c r="A204" i="3"/>
  <c r="B204" i="3" s="1"/>
  <c r="A203" i="3"/>
  <c r="A202" i="3"/>
  <c r="B202" i="3" s="1"/>
  <c r="A201" i="3"/>
  <c r="B201" i="3" s="1"/>
  <c r="A200" i="3"/>
  <c r="B200" i="3" s="1"/>
  <c r="A199" i="3"/>
  <c r="B199" i="3" s="1"/>
  <c r="A198" i="3"/>
  <c r="B198" i="3" s="1"/>
  <c r="A197" i="3"/>
  <c r="B197" i="3" s="1"/>
  <c r="A196" i="3"/>
  <c r="B196" i="3" s="1"/>
  <c r="A195" i="3"/>
  <c r="A194" i="3"/>
  <c r="B194" i="3" s="1"/>
  <c r="A193" i="3"/>
  <c r="B193" i="3" s="1"/>
  <c r="A192" i="3"/>
  <c r="B192" i="3" s="1"/>
  <c r="A191" i="3"/>
  <c r="A190" i="3"/>
  <c r="B190" i="3" s="1"/>
  <c r="A189" i="3"/>
  <c r="B189" i="3" s="1"/>
  <c r="A188" i="3"/>
  <c r="B188" i="3" s="1"/>
  <c r="A187" i="3"/>
  <c r="A186" i="3"/>
  <c r="B186" i="3" s="1"/>
  <c r="A185" i="3"/>
  <c r="B185" i="3" s="1"/>
  <c r="A184" i="3"/>
  <c r="B184" i="3" s="1"/>
  <c r="A183" i="3"/>
  <c r="B183" i="3" s="1"/>
  <c r="A182" i="3"/>
  <c r="B182" i="3" s="1"/>
  <c r="A181" i="3"/>
  <c r="B181" i="3" s="1"/>
  <c r="A180" i="3"/>
  <c r="B180" i="3" s="1"/>
  <c r="A179" i="3"/>
  <c r="B179" i="3" s="1"/>
  <c r="A178" i="3"/>
  <c r="B178" i="3" s="1"/>
  <c r="A177" i="3"/>
  <c r="B177" i="3" s="1"/>
  <c r="A176" i="3"/>
  <c r="B176" i="3" s="1"/>
  <c r="A175" i="3"/>
  <c r="B175" i="3" s="1"/>
  <c r="A174" i="3"/>
  <c r="B174" i="3" s="1"/>
  <c r="A173" i="3"/>
  <c r="B173" i="3" s="1"/>
  <c r="A172" i="3"/>
  <c r="B172" i="3" s="1"/>
  <c r="A171" i="3"/>
  <c r="B171" i="3" s="1"/>
  <c r="A170" i="3"/>
  <c r="B170" i="3" s="1"/>
  <c r="A169" i="3"/>
  <c r="B169" i="3" s="1"/>
  <c r="A168" i="3"/>
  <c r="B168" i="3" s="1"/>
  <c r="A167" i="3"/>
  <c r="B167" i="3" s="1"/>
  <c r="A166" i="3"/>
  <c r="B166" i="3" s="1"/>
  <c r="A165" i="3"/>
  <c r="B165" i="3" s="1"/>
  <c r="A164" i="3"/>
  <c r="B164" i="3" s="1"/>
  <c r="A163" i="3"/>
  <c r="B163" i="3" s="1"/>
  <c r="A162" i="3"/>
  <c r="B162" i="3" s="1"/>
  <c r="A161" i="3"/>
  <c r="B161" i="3" s="1"/>
  <c r="A160" i="3"/>
  <c r="B160" i="3" s="1"/>
  <c r="A159" i="3"/>
  <c r="B159" i="3" s="1"/>
  <c r="A158" i="3"/>
  <c r="B158" i="3" s="1"/>
  <c r="A157" i="3"/>
  <c r="B157" i="3" s="1"/>
  <c r="A156" i="3"/>
  <c r="B156" i="3" s="1"/>
  <c r="A155" i="3"/>
  <c r="B155" i="3" s="1"/>
  <c r="A154" i="3"/>
  <c r="B154" i="3" s="1"/>
  <c r="A153" i="3"/>
  <c r="B153" i="3" s="1"/>
  <c r="A152" i="3"/>
  <c r="B152" i="3" s="1"/>
  <c r="A151" i="3"/>
  <c r="B151" i="3" s="1"/>
  <c r="A150" i="3"/>
  <c r="B150" i="3" s="1"/>
  <c r="A149" i="3"/>
  <c r="B149" i="3" s="1"/>
  <c r="A148" i="3"/>
  <c r="B148" i="3" s="1"/>
  <c r="A147" i="3"/>
  <c r="B147" i="3" s="1"/>
  <c r="A146" i="3"/>
  <c r="B146" i="3" s="1"/>
  <c r="A145" i="3"/>
  <c r="B145" i="3" s="1"/>
  <c r="A144" i="3"/>
  <c r="B144" i="3" s="1"/>
  <c r="A143" i="3"/>
  <c r="B143" i="3" s="1"/>
  <c r="A142" i="3"/>
  <c r="B142" i="3" s="1"/>
  <c r="A141" i="3"/>
  <c r="B141" i="3" s="1"/>
  <c r="A140" i="3"/>
  <c r="B140" i="3" s="1"/>
  <c r="A139" i="3"/>
  <c r="B139" i="3" s="1"/>
  <c r="A138" i="3"/>
  <c r="B138" i="3" s="1"/>
  <c r="A137" i="3"/>
  <c r="B137" i="3" s="1"/>
  <c r="A136" i="3"/>
  <c r="B136" i="3" s="1"/>
  <c r="A135" i="3"/>
  <c r="B135" i="3" s="1"/>
  <c r="A134" i="3"/>
  <c r="B134" i="3" s="1"/>
  <c r="A133" i="3"/>
  <c r="B133" i="3" s="1"/>
  <c r="A132" i="3"/>
  <c r="B132" i="3" s="1"/>
  <c r="A131" i="3"/>
  <c r="B131" i="3" s="1"/>
  <c r="A130" i="3"/>
  <c r="B130" i="3" s="1"/>
  <c r="A129" i="3"/>
  <c r="B129" i="3" s="1"/>
  <c r="A128" i="3"/>
  <c r="B128" i="3" s="1"/>
  <c r="A127" i="3"/>
  <c r="B127" i="3" s="1"/>
  <c r="A126" i="3"/>
  <c r="B126" i="3" s="1"/>
  <c r="A125" i="3"/>
  <c r="B125" i="3" s="1"/>
  <c r="A124" i="3"/>
  <c r="B124" i="3" s="1"/>
  <c r="A123" i="3"/>
  <c r="B123" i="3" s="1"/>
  <c r="A122" i="3"/>
  <c r="B122" i="3" s="1"/>
  <c r="A121" i="3"/>
  <c r="B121" i="3" s="1"/>
  <c r="A120" i="3"/>
  <c r="B120" i="3" s="1"/>
  <c r="A119" i="3"/>
  <c r="B119" i="3" s="1"/>
  <c r="A118" i="3"/>
  <c r="B118" i="3" s="1"/>
  <c r="A117" i="3"/>
  <c r="B117" i="3" s="1"/>
  <c r="A116" i="3"/>
  <c r="B116" i="3" s="1"/>
  <c r="A115" i="3"/>
  <c r="B115" i="3" s="1"/>
  <c r="A114" i="3"/>
  <c r="B114" i="3" s="1"/>
  <c r="A113" i="3"/>
  <c r="B113" i="3" s="1"/>
  <c r="A112" i="3"/>
  <c r="B112" i="3" s="1"/>
  <c r="A111" i="3"/>
  <c r="B111" i="3" s="1"/>
  <c r="A110" i="3"/>
  <c r="B110" i="3" s="1"/>
  <c r="A109" i="3"/>
  <c r="B109" i="3" s="1"/>
  <c r="A108" i="3"/>
  <c r="B108" i="3" s="1"/>
  <c r="A107" i="3"/>
  <c r="B107" i="3" s="1"/>
  <c r="A106" i="3"/>
  <c r="B106" i="3" s="1"/>
  <c r="A105" i="3"/>
  <c r="B105" i="3" s="1"/>
  <c r="A104" i="3"/>
  <c r="B104" i="3" s="1"/>
  <c r="A103" i="3"/>
  <c r="B103" i="3" s="1"/>
  <c r="A102" i="3"/>
  <c r="B102" i="3" s="1"/>
  <c r="A101" i="3"/>
  <c r="B101" i="3" s="1"/>
  <c r="A100" i="3"/>
  <c r="B100" i="3" s="1"/>
  <c r="A99" i="3"/>
  <c r="B99" i="3" s="1"/>
  <c r="A98" i="3"/>
  <c r="B98" i="3" s="1"/>
  <c r="A97" i="3"/>
  <c r="B97" i="3" s="1"/>
  <c r="A96" i="3"/>
  <c r="B96" i="3" s="1"/>
  <c r="A95" i="3"/>
  <c r="B95" i="3" s="1"/>
  <c r="A94" i="3"/>
  <c r="B94" i="3" s="1"/>
  <c r="A93" i="3"/>
  <c r="B93" i="3" s="1"/>
  <c r="A92" i="3"/>
  <c r="B92" i="3" s="1"/>
  <c r="A91" i="3"/>
  <c r="B91" i="3" s="1"/>
  <c r="A90" i="3"/>
  <c r="B90" i="3" s="1"/>
  <c r="A89" i="3"/>
  <c r="B89" i="3" s="1"/>
  <c r="A88" i="3"/>
  <c r="B88" i="3" s="1"/>
  <c r="A87" i="3"/>
  <c r="B87" i="3" s="1"/>
  <c r="A86" i="3"/>
  <c r="B86" i="3" s="1"/>
  <c r="A85" i="3"/>
  <c r="B85" i="3" s="1"/>
  <c r="A84" i="3"/>
  <c r="B84" i="3" s="1"/>
  <c r="A83" i="3"/>
  <c r="B83" i="3" s="1"/>
  <c r="A82" i="3"/>
  <c r="B82" i="3" s="1"/>
  <c r="A81" i="3"/>
  <c r="B81" i="3" s="1"/>
  <c r="A80" i="3"/>
  <c r="B80" i="3" s="1"/>
  <c r="A79" i="3"/>
  <c r="B79" i="3" s="1"/>
  <c r="A78" i="3"/>
  <c r="B78" i="3" s="1"/>
  <c r="A77" i="3"/>
  <c r="B77" i="3" s="1"/>
  <c r="A76" i="3"/>
  <c r="B76" i="3" s="1"/>
  <c r="A75" i="3"/>
  <c r="B75" i="3" s="1"/>
  <c r="A74" i="3"/>
  <c r="B74" i="3" s="1"/>
  <c r="A73" i="3"/>
  <c r="B73" i="3" s="1"/>
  <c r="A72" i="3"/>
  <c r="B72" i="3" s="1"/>
  <c r="A71" i="3"/>
  <c r="B71" i="3" s="1"/>
  <c r="A70" i="3"/>
  <c r="B70" i="3" s="1"/>
  <c r="A69" i="3"/>
  <c r="B69" i="3" s="1"/>
  <c r="A68" i="3"/>
  <c r="B68" i="3" s="1"/>
  <c r="A67" i="3"/>
  <c r="B67" i="3" s="1"/>
  <c r="A66" i="3"/>
  <c r="B66" i="3" s="1"/>
  <c r="A65" i="3"/>
  <c r="B65" i="3" s="1"/>
  <c r="A64" i="3"/>
  <c r="B64" i="3" s="1"/>
  <c r="A63" i="3"/>
  <c r="B63" i="3" s="1"/>
  <c r="A62" i="3"/>
  <c r="B62" i="3" s="1"/>
  <c r="A61" i="3"/>
  <c r="B61" i="3" s="1"/>
  <c r="A60" i="3"/>
  <c r="B60" i="3" s="1"/>
  <c r="A59" i="3"/>
  <c r="B59" i="3" s="1"/>
  <c r="A58" i="3"/>
  <c r="B58" i="3" s="1"/>
  <c r="A57" i="3"/>
  <c r="B57" i="3" s="1"/>
  <c r="A56" i="3"/>
  <c r="B56" i="3" s="1"/>
  <c r="A55" i="3"/>
  <c r="B55" i="3" s="1"/>
  <c r="A54" i="3"/>
  <c r="B54" i="3" s="1"/>
  <c r="A53" i="3"/>
  <c r="B53" i="3" s="1"/>
  <c r="A52" i="3"/>
  <c r="B52" i="3" s="1"/>
  <c r="A51" i="3"/>
  <c r="B51" i="3" s="1"/>
  <c r="A50" i="3"/>
  <c r="B50" i="3" s="1"/>
  <c r="A49" i="3"/>
  <c r="B49" i="3" s="1"/>
  <c r="A48" i="3"/>
  <c r="B48" i="3" s="1"/>
  <c r="A47" i="3"/>
  <c r="B47" i="3" s="1"/>
  <c r="A46" i="3"/>
  <c r="B46" i="3" s="1"/>
  <c r="A45" i="3"/>
  <c r="B45" i="3" s="1"/>
  <c r="A44" i="3"/>
  <c r="B44" i="3" s="1"/>
  <c r="A43" i="3"/>
  <c r="B43" i="3" s="1"/>
  <c r="A42" i="3"/>
  <c r="B42" i="3" s="1"/>
  <c r="A41" i="3"/>
  <c r="B41" i="3" s="1"/>
  <c r="A40" i="3"/>
  <c r="B40" i="3" s="1"/>
  <c r="A39" i="3"/>
  <c r="B39" i="3" s="1"/>
  <c r="A38" i="3"/>
  <c r="B38" i="3" s="1"/>
  <c r="A37" i="3"/>
  <c r="B37" i="3" s="1"/>
  <c r="A36" i="3"/>
  <c r="B36" i="3" s="1"/>
  <c r="A35" i="3"/>
  <c r="B35" i="3" s="1"/>
  <c r="A34" i="3"/>
  <c r="B34" i="3" s="1"/>
  <c r="A33" i="3"/>
  <c r="B33" i="3" s="1"/>
  <c r="A32" i="3"/>
  <c r="B32" i="3" s="1"/>
  <c r="A31" i="3"/>
  <c r="B31" i="3" s="1"/>
  <c r="A30" i="3"/>
  <c r="B30" i="3" s="1"/>
  <c r="A29" i="3"/>
  <c r="B29" i="3" s="1"/>
  <c r="A28" i="3"/>
  <c r="B28" i="3" s="1"/>
  <c r="A27" i="3"/>
  <c r="B27" i="3" s="1"/>
  <c r="A26" i="3"/>
  <c r="B26" i="3" s="1"/>
  <c r="A25" i="3"/>
  <c r="B25" i="3" s="1"/>
  <c r="A24" i="3"/>
  <c r="B24" i="3" s="1"/>
  <c r="A23" i="3"/>
  <c r="B23" i="3" s="1"/>
  <c r="A22" i="3"/>
  <c r="B22" i="3" s="1"/>
  <c r="A21" i="3"/>
  <c r="B21" i="3" s="1"/>
  <c r="A20" i="3"/>
  <c r="B20" i="3" s="1"/>
  <c r="A19" i="3"/>
  <c r="B19" i="3" s="1"/>
  <c r="A18" i="3"/>
  <c r="B18" i="3" s="1"/>
  <c r="A17" i="3"/>
  <c r="B17" i="3" s="1"/>
  <c r="A16" i="3"/>
  <c r="B16" i="3" s="1"/>
  <c r="A15" i="3"/>
  <c r="B15" i="3" s="1"/>
  <c r="A14" i="3"/>
  <c r="B14" i="3" s="1"/>
  <c r="A13" i="3"/>
  <c r="B13" i="3" s="1"/>
  <c r="A12" i="3"/>
  <c r="B12" i="3" s="1"/>
  <c r="A11" i="3"/>
  <c r="B11" i="3" s="1"/>
  <c r="A10" i="3"/>
  <c r="B10" i="3" s="1"/>
  <c r="A9" i="3"/>
  <c r="B9" i="3" s="1"/>
  <c r="A8" i="3"/>
  <c r="B8" i="3" s="1"/>
  <c r="A7" i="3"/>
  <c r="B7" i="3" s="1"/>
  <c r="A6" i="3"/>
  <c r="B6" i="3" s="1"/>
  <c r="A5" i="3"/>
  <c r="B5" i="3" s="1"/>
  <c r="A4" i="3"/>
  <c r="B4" i="3" s="1"/>
  <c r="A3" i="3"/>
  <c r="B3" i="3" s="1"/>
  <c r="F797" i="1"/>
  <c r="F949" i="1"/>
  <c r="F1354" i="1"/>
  <c r="F1730" i="1"/>
  <c r="F1858" i="1"/>
  <c r="F1954" i="1"/>
  <c r="F1986" i="1"/>
  <c r="F2018" i="1"/>
  <c r="F2050" i="1"/>
  <c r="F2082" i="1"/>
  <c r="F2274" i="1"/>
  <c r="F2306" i="1"/>
  <c r="F2338" i="1"/>
  <c r="F2402" i="1"/>
  <c r="F2434" i="1"/>
  <c r="F2466" i="1"/>
  <c r="F2498" i="1"/>
  <c r="F2530" i="1"/>
  <c r="F2562" i="1"/>
  <c r="F2626" i="1"/>
  <c r="F2681" i="1"/>
  <c r="F2713" i="1"/>
  <c r="F2721" i="1"/>
  <c r="F2745" i="1"/>
  <c r="F2753" i="1"/>
  <c r="F2769" i="1"/>
  <c r="F2777" i="1"/>
  <c r="F2785" i="1"/>
  <c r="F2801" i="1"/>
  <c r="F2809" i="1"/>
  <c r="F2817" i="1"/>
  <c r="F2833" i="1"/>
  <c r="F2841" i="1"/>
  <c r="F2849" i="1"/>
  <c r="F2865" i="1"/>
  <c r="F2873" i="1"/>
  <c r="F2881" i="1"/>
  <c r="F2897" i="1"/>
  <c r="F2905" i="1"/>
  <c r="F2913" i="1"/>
  <c r="F2929" i="1"/>
  <c r="F2937" i="1"/>
  <c r="F2945" i="1"/>
  <c r="F2961" i="1"/>
  <c r="F2969" i="1"/>
  <c r="F2977" i="1"/>
  <c r="F3001" i="1"/>
  <c r="F3009" i="1"/>
  <c r="F3033" i="1"/>
  <c r="F3041" i="1"/>
  <c r="F3065" i="1"/>
  <c r="F3097" i="1"/>
  <c r="F3113" i="1"/>
  <c r="F3129" i="1"/>
  <c r="F3161" i="1"/>
  <c r="F3177" i="1"/>
  <c r="F3193" i="1"/>
  <c r="F3225" i="1"/>
  <c r="F3257" i="1"/>
  <c r="F3289" i="1"/>
  <c r="F3305" i="1"/>
  <c r="F3321" i="1"/>
  <c r="F3337" i="1"/>
  <c r="F3369" i="1"/>
  <c r="F3401" i="1"/>
  <c r="F3433" i="1"/>
  <c r="F4317" i="1"/>
  <c r="F40" i="1"/>
  <c r="F80" i="1"/>
  <c r="F120" i="1"/>
  <c r="F123" i="1"/>
  <c r="F144" i="1"/>
  <c r="F160" i="1"/>
  <c r="F168" i="1"/>
  <c r="F192" i="1"/>
  <c r="F208" i="1"/>
  <c r="F224" i="1"/>
  <c r="F240" i="1"/>
  <c r="F256" i="1"/>
  <c r="F272" i="1"/>
  <c r="F288" i="1"/>
  <c r="F304" i="1"/>
  <c r="F320" i="1"/>
  <c r="F336" i="1"/>
  <c r="F352" i="1"/>
  <c r="F368" i="1"/>
  <c r="F384" i="1"/>
  <c r="F400" i="1"/>
  <c r="F416" i="1"/>
  <c r="F432" i="1"/>
  <c r="F448" i="1"/>
  <c r="F464" i="1"/>
  <c r="F480" i="1"/>
  <c r="F496" i="1"/>
  <c r="F512" i="1"/>
  <c r="F528" i="1"/>
  <c r="F544" i="1"/>
  <c r="F560" i="1"/>
  <c r="F576" i="1"/>
  <c r="F592" i="1"/>
  <c r="F608" i="1"/>
  <c r="F624" i="1"/>
  <c r="F640" i="1"/>
  <c r="F656" i="1"/>
  <c r="F672" i="1"/>
  <c r="F688" i="1"/>
  <c r="F692" i="1"/>
  <c r="F704" i="1"/>
  <c r="F715" i="1"/>
  <c r="F724" i="1"/>
  <c r="F736" i="1"/>
  <c r="F744" i="1"/>
  <c r="F752" i="1"/>
  <c r="F756" i="1"/>
  <c r="F768" i="1"/>
  <c r="F776" i="1"/>
  <c r="F779" i="1"/>
  <c r="F788" i="1"/>
  <c r="F802" i="1"/>
  <c r="F810" i="1"/>
  <c r="F813" i="1"/>
  <c r="F821" i="1"/>
  <c r="F826" i="1"/>
  <c r="F829" i="1"/>
  <c r="F834" i="1"/>
  <c r="F837" i="1"/>
  <c r="F842" i="1"/>
  <c r="F845" i="1"/>
  <c r="F850" i="1"/>
  <c r="F853" i="1"/>
  <c r="F861" i="1"/>
  <c r="F866" i="1"/>
  <c r="F874" i="1"/>
  <c r="F877" i="1"/>
  <c r="F890" i="1"/>
  <c r="F893" i="1"/>
  <c r="F898" i="1"/>
  <c r="F906" i="1"/>
  <c r="F909" i="1"/>
  <c r="F914" i="1"/>
  <c r="F925" i="1"/>
  <c r="F930" i="1"/>
  <c r="F938" i="1"/>
  <c r="F941" i="1"/>
  <c r="F951" i="1"/>
  <c r="F954" i="1"/>
  <c r="F962" i="1"/>
  <c r="F970" i="1"/>
  <c r="F975" i="1"/>
  <c r="F983" i="1"/>
  <c r="F986" i="1"/>
  <c r="F999" i="1"/>
  <c r="F1002" i="1"/>
  <c r="F1007" i="1"/>
  <c r="F1015" i="1"/>
  <c r="F1018" i="1"/>
  <c r="F1026" i="1"/>
  <c r="F1031" i="1"/>
  <c r="F1039" i="1"/>
  <c r="F1042" i="1"/>
  <c r="F1047" i="1"/>
  <c r="F1058" i="1"/>
  <c r="F1062" i="1"/>
  <c r="F1066" i="1"/>
  <c r="F1070" i="1"/>
  <c r="F1074" i="1"/>
  <c r="F1075" i="1"/>
  <c r="F1082" i="1"/>
  <c r="F1086" i="1"/>
  <c r="F1090" i="1"/>
  <c r="F1095" i="1"/>
  <c r="F1098" i="1"/>
  <c r="F1103" i="1"/>
  <c r="F1105" i="1"/>
  <c r="F1113" i="1"/>
  <c r="F1114" i="1"/>
  <c r="F1122" i="1"/>
  <c r="F1127" i="1"/>
  <c r="F1130" i="1"/>
  <c r="F1134" i="1"/>
  <c r="F1142" i="1"/>
  <c r="F1146" i="1"/>
  <c r="F1153" i="1"/>
  <c r="F1154" i="1"/>
  <c r="F1159" i="1"/>
  <c r="F1161" i="1"/>
  <c r="F1162" i="1"/>
  <c r="F1167" i="1"/>
  <c r="F1175" i="1"/>
  <c r="F1177" i="1"/>
  <c r="F1181" i="1"/>
  <c r="F1185" i="1"/>
  <c r="F1189" i="1"/>
  <c r="F1190" i="1"/>
  <c r="F1191" i="1"/>
  <c r="F1198" i="1"/>
  <c r="F1204" i="1"/>
  <c r="F1206" i="1"/>
  <c r="F1207" i="1"/>
  <c r="F1209" i="1"/>
  <c r="F1212" i="1"/>
  <c r="F1217" i="1"/>
  <c r="F1220" i="1"/>
  <c r="F1223" i="1"/>
  <c r="F1232" i="1"/>
  <c r="F1248" i="1"/>
  <c r="F1255" i="1"/>
  <c r="F1262" i="1"/>
  <c r="F1268" i="1"/>
  <c r="F1270" i="1"/>
  <c r="F1277" i="1"/>
  <c r="F1278" i="1"/>
  <c r="F1284" i="1"/>
  <c r="F1294" i="1"/>
  <c r="F1300" i="1"/>
  <c r="F1302" i="1"/>
  <c r="F1312" i="1"/>
  <c r="F1328" i="1"/>
  <c r="F1341" i="1"/>
  <c r="F1345" i="1"/>
  <c r="F1349" i="1"/>
  <c r="F1350" i="1"/>
  <c r="F1357" i="1"/>
  <c r="F1362" i="1"/>
  <c r="F1363" i="1"/>
  <c r="F1369" i="1"/>
  <c r="F1370" i="1"/>
  <c r="F1373" i="1"/>
  <c r="F1377" i="1"/>
  <c r="F1378" i="1"/>
  <c r="F1382" i="1"/>
  <c r="F1386" i="1"/>
  <c r="F1389" i="1"/>
  <c r="F1394" i="1"/>
  <c r="F1395" i="1"/>
  <c r="F1401" i="1"/>
  <c r="F1402" i="1"/>
  <c r="F1405" i="1"/>
  <c r="F1409" i="1"/>
  <c r="F1410" i="1"/>
  <c r="F1414" i="1"/>
  <c r="F1418" i="1"/>
  <c r="F1421" i="1"/>
  <c r="F1426" i="1"/>
  <c r="F1427" i="1"/>
  <c r="F1433" i="1"/>
  <c r="F1434" i="1"/>
  <c r="F1437" i="1"/>
  <c r="F1441" i="1"/>
  <c r="F1442" i="1"/>
  <c r="F1446" i="1"/>
  <c r="F1450" i="1"/>
  <c r="F1453" i="1"/>
  <c r="F1458" i="1"/>
  <c r="F1459" i="1"/>
  <c r="F1465" i="1"/>
  <c r="F1466" i="1"/>
  <c r="F1469" i="1"/>
  <c r="F1473" i="1"/>
  <c r="F1474" i="1"/>
  <c r="F1478" i="1"/>
  <c r="F1482" i="1"/>
  <c r="F1485" i="1"/>
  <c r="F1490" i="1"/>
  <c r="F1491" i="1"/>
  <c r="F1497" i="1"/>
  <c r="F1498" i="1"/>
  <c r="F1501" i="1"/>
  <c r="F1505" i="1"/>
  <c r="F1506" i="1"/>
  <c r="F1510" i="1"/>
  <c r="F1514" i="1"/>
  <c r="F1517" i="1"/>
  <c r="F1522" i="1"/>
  <c r="F1523" i="1"/>
  <c r="F1527" i="1"/>
  <c r="F1529" i="1"/>
  <c r="F1530" i="1"/>
  <c r="F1535" i="1"/>
  <c r="F1537" i="1"/>
  <c r="F1538" i="1"/>
  <c r="F1543" i="1"/>
  <c r="F1546" i="1"/>
  <c r="F1550" i="1"/>
  <c r="F1551" i="1"/>
  <c r="F1554" i="1"/>
  <c r="F1555" i="1"/>
  <c r="F1559" i="1"/>
  <c r="F1561" i="1"/>
  <c r="F1562" i="1"/>
  <c r="F1565" i="1"/>
  <c r="F1567" i="1"/>
  <c r="F1570" i="1"/>
  <c r="F1575" i="1"/>
  <c r="F1577" i="1"/>
  <c r="F1578" i="1"/>
  <c r="F1581" i="1"/>
  <c r="F1583" i="1"/>
  <c r="F1586" i="1"/>
  <c r="F1591" i="1"/>
  <c r="F1593" i="1"/>
  <c r="F1594" i="1"/>
  <c r="F1597" i="1"/>
  <c r="F1599" i="1"/>
  <c r="F1602" i="1"/>
  <c r="F1607" i="1"/>
  <c r="F1609" i="1"/>
  <c r="F1610" i="1"/>
  <c r="F1613" i="1"/>
  <c r="F1615" i="1"/>
  <c r="F1618" i="1"/>
  <c r="F1621" i="1"/>
  <c r="F1623" i="1"/>
  <c r="F1625" i="1"/>
  <c r="F1626" i="1"/>
  <c r="F1629" i="1"/>
  <c r="F1631" i="1"/>
  <c r="F1634" i="1"/>
  <c r="F1639" i="1"/>
  <c r="F1641" i="1"/>
  <c r="F1642" i="1"/>
  <c r="F1645" i="1"/>
  <c r="F1647" i="1"/>
  <c r="F1650" i="1"/>
  <c r="F1655" i="1"/>
  <c r="F1657" i="1"/>
  <c r="F1658" i="1"/>
  <c r="F1661" i="1"/>
  <c r="F1663" i="1"/>
  <c r="F1668" i="1"/>
  <c r="F1671" i="1"/>
  <c r="F1673" i="1"/>
  <c r="F1677" i="1"/>
  <c r="F1678" i="1"/>
  <c r="F1679" i="1"/>
  <c r="F1680" i="1"/>
  <c r="F1681" i="1"/>
  <c r="F1683" i="1"/>
  <c r="F1687" i="1"/>
  <c r="F1692" i="1"/>
  <c r="F1693" i="1"/>
  <c r="F1695" i="1"/>
  <c r="F1696" i="1"/>
  <c r="F1700" i="1"/>
  <c r="F1704" i="1"/>
  <c r="F1705" i="1"/>
  <c r="F1707" i="1"/>
  <c r="F1709" i="1"/>
  <c r="F1712" i="1"/>
  <c r="F1716" i="1"/>
  <c r="F1721" i="1"/>
  <c r="F1725" i="1"/>
  <c r="F1733" i="1"/>
  <c r="F1734" i="1"/>
  <c r="F1738" i="1"/>
  <c r="F1741" i="1"/>
  <c r="F1746" i="1"/>
  <c r="F1747" i="1"/>
  <c r="F1749" i="1"/>
  <c r="F1753" i="1"/>
  <c r="F1754" i="1"/>
  <c r="F1757" i="1"/>
  <c r="F1761" i="1"/>
  <c r="F1765" i="1"/>
  <c r="F1767" i="1"/>
  <c r="F1770" i="1"/>
  <c r="F1773" i="1"/>
  <c r="F1775" i="1"/>
  <c r="F1777" i="1"/>
  <c r="F1778" i="1"/>
  <c r="F1781" i="1"/>
  <c r="F1786" i="1"/>
  <c r="F1789" i="1"/>
  <c r="F1791" i="1"/>
  <c r="F1793" i="1"/>
  <c r="F1795" i="1"/>
  <c r="F1797" i="1"/>
  <c r="F1800" i="1"/>
  <c r="F1804" i="1"/>
  <c r="F1805" i="1"/>
  <c r="F1807" i="1"/>
  <c r="F1808" i="1"/>
  <c r="F1812" i="1"/>
  <c r="F1813" i="1"/>
  <c r="F1816" i="1"/>
  <c r="F1817" i="1"/>
  <c r="F1821" i="1"/>
  <c r="F1822" i="1"/>
  <c r="F1823" i="1"/>
  <c r="F1824" i="1"/>
  <c r="F1825" i="1"/>
  <c r="F1827" i="1"/>
  <c r="F1829" i="1"/>
  <c r="F1832" i="1"/>
  <c r="F1836" i="1"/>
  <c r="F1837" i="1"/>
  <c r="F1840" i="1"/>
  <c r="F1841" i="1"/>
  <c r="F1843" i="1"/>
  <c r="F1845" i="1"/>
  <c r="F1848" i="1"/>
  <c r="F1852" i="1"/>
  <c r="F1853" i="1"/>
  <c r="F1856" i="1"/>
  <c r="F1857" i="1"/>
  <c r="F1859" i="1"/>
  <c r="F1861" i="1"/>
  <c r="F1865" i="1"/>
  <c r="F1866" i="1"/>
  <c r="F1869" i="1"/>
  <c r="F1873" i="1"/>
  <c r="F1874" i="1"/>
  <c r="F1877" i="1"/>
  <c r="F1878" i="1"/>
  <c r="F1882" i="1"/>
  <c r="F1885" i="1"/>
  <c r="F1893" i="1"/>
  <c r="F1895" i="1"/>
  <c r="F1897" i="1"/>
  <c r="F1898" i="1"/>
  <c r="F1901" i="1"/>
  <c r="F1903" i="1"/>
  <c r="F1906" i="1"/>
  <c r="F1909" i="1"/>
  <c r="F1913" i="1"/>
  <c r="F1914" i="1"/>
  <c r="F1917" i="1"/>
  <c r="F1919" i="1"/>
  <c r="F1924" i="1"/>
  <c r="F1925" i="1"/>
  <c r="F1928" i="1"/>
  <c r="F1929" i="1"/>
  <c r="F1933" i="1"/>
  <c r="F1934" i="1"/>
  <c r="F1935" i="1"/>
  <c r="F1936" i="1"/>
  <c r="F1937" i="1"/>
  <c r="F1939" i="1"/>
  <c r="F1941" i="1"/>
  <c r="F1943" i="1"/>
  <c r="F1944" i="1"/>
  <c r="F1948" i="1"/>
  <c r="F1949" i="1"/>
  <c r="F1951" i="1"/>
  <c r="F1952" i="1"/>
  <c r="F1957" i="1"/>
  <c r="F1960" i="1"/>
  <c r="F1961" i="1"/>
  <c r="F1962" i="1"/>
  <c r="F1965" i="1"/>
  <c r="F1966" i="1"/>
  <c r="F1968" i="1"/>
  <c r="F1970" i="1"/>
  <c r="F1971" i="1"/>
  <c r="F1973" i="1"/>
  <c r="F1976" i="1"/>
  <c r="F1979" i="1"/>
  <c r="F1980" i="1"/>
  <c r="F1981" i="1"/>
  <c r="F1982" i="1"/>
  <c r="F1984" i="1"/>
  <c r="F1985" i="1"/>
  <c r="F1989" i="1"/>
  <c r="F1992" i="1"/>
  <c r="F1995" i="1"/>
  <c r="F1997" i="1"/>
  <c r="F1998" i="1"/>
  <c r="F2001" i="1"/>
  <c r="F2002" i="1"/>
  <c r="F2005" i="1"/>
  <c r="F2008" i="1"/>
  <c r="F2011" i="1"/>
  <c r="F2013" i="1"/>
  <c r="F2014" i="1"/>
  <c r="F2017" i="1"/>
  <c r="F2019" i="1"/>
  <c r="F2021" i="1"/>
  <c r="F2024" i="1"/>
  <c r="F2027" i="1"/>
  <c r="F2029" i="1"/>
  <c r="F2030" i="1"/>
  <c r="F2031" i="1"/>
  <c r="F2032" i="1"/>
  <c r="F2033" i="1"/>
  <c r="F2034" i="1"/>
  <c r="F2036" i="1"/>
  <c r="F2037" i="1"/>
  <c r="F2040" i="1"/>
  <c r="F2041" i="1"/>
  <c r="F2043" i="1"/>
  <c r="F2044" i="1"/>
  <c r="F2045" i="1"/>
  <c r="F2046" i="1"/>
  <c r="F2047" i="1"/>
  <c r="F2048" i="1"/>
  <c r="F2049" i="1"/>
  <c r="F2053" i="1"/>
  <c r="F2054" i="1"/>
  <c r="F2056" i="1"/>
  <c r="F2058" i="1"/>
  <c r="F2059" i="1"/>
  <c r="F2060" i="1"/>
  <c r="F2061" i="1"/>
  <c r="F2062" i="1"/>
  <c r="F2063" i="1"/>
  <c r="F2065" i="1"/>
  <c r="F2066" i="1"/>
  <c r="F2069" i="1"/>
  <c r="F2070" i="1"/>
  <c r="F2072" i="1"/>
  <c r="F2074" i="1"/>
  <c r="F2075" i="1"/>
  <c r="F2076" i="1"/>
  <c r="F2077" i="1"/>
  <c r="F2078" i="1"/>
  <c r="F2079" i="1"/>
  <c r="F2081" i="1"/>
  <c r="F2083" i="1"/>
  <c r="F2085" i="1"/>
  <c r="F2088" i="1"/>
  <c r="F2090" i="1"/>
  <c r="F2091" i="1"/>
  <c r="F2092" i="1"/>
  <c r="F2093" i="1"/>
  <c r="F2094" i="1"/>
  <c r="F2095" i="1"/>
  <c r="F2097" i="1"/>
  <c r="F2098" i="1"/>
  <c r="F2099" i="1"/>
  <c r="F2101" i="1"/>
  <c r="F2104" i="1"/>
  <c r="F2106" i="1"/>
  <c r="F2107" i="1"/>
  <c r="F2108" i="1"/>
  <c r="F2109" i="1"/>
  <c r="F2110" i="1"/>
  <c r="F2111" i="1"/>
  <c r="F2113" i="1"/>
  <c r="F2114" i="1"/>
  <c r="F2115" i="1"/>
  <c r="F2117" i="1"/>
  <c r="F2120" i="1"/>
  <c r="F2123" i="1"/>
  <c r="F2124" i="1"/>
  <c r="F2125" i="1"/>
  <c r="F2126" i="1"/>
  <c r="F2127" i="1"/>
  <c r="F2128" i="1"/>
  <c r="F2129" i="1"/>
  <c r="F2130" i="1"/>
  <c r="F2133" i="1"/>
  <c r="F2136" i="1"/>
  <c r="F2140" i="1"/>
  <c r="F2141" i="1"/>
  <c r="F2142" i="1"/>
  <c r="F2144" i="1"/>
  <c r="F2145" i="1"/>
  <c r="F2146" i="1"/>
  <c r="F2148" i="1"/>
  <c r="F2149" i="1"/>
  <c r="F2152" i="1"/>
  <c r="F2153" i="1"/>
  <c r="F2155" i="1"/>
  <c r="F2156" i="1"/>
  <c r="F2157" i="1"/>
  <c r="F2158" i="1"/>
  <c r="F2159" i="1"/>
  <c r="F2161" i="1"/>
  <c r="F2162" i="1"/>
  <c r="F2165" i="1"/>
  <c r="F2166" i="1"/>
  <c r="F2168" i="1"/>
  <c r="F2172" i="1"/>
  <c r="F2173" i="1"/>
  <c r="F2174" i="1"/>
  <c r="F2177" i="1"/>
  <c r="F2178" i="1"/>
  <c r="F2181" i="1"/>
  <c r="F2183" i="1"/>
  <c r="F2184" i="1"/>
  <c r="F2188" i="1"/>
  <c r="F2189" i="1"/>
  <c r="F2190" i="1"/>
  <c r="F2192" i="1"/>
  <c r="F2193" i="1"/>
  <c r="F2194" i="1"/>
  <c r="F2196" i="1"/>
  <c r="F2197" i="1"/>
  <c r="F2199" i="1"/>
  <c r="F2200" i="1"/>
  <c r="F2204" i="1"/>
  <c r="F2205" i="1"/>
  <c r="F2206" i="1"/>
  <c r="F2208" i="1"/>
  <c r="F2209" i="1"/>
  <c r="F2210" i="1"/>
  <c r="F2212" i="1"/>
  <c r="F2213" i="1"/>
  <c r="F2215" i="1"/>
  <c r="F2216" i="1"/>
  <c r="F2217" i="1"/>
  <c r="F2220" i="1"/>
  <c r="F2221" i="1"/>
  <c r="F2222" i="1"/>
  <c r="F2225" i="1"/>
  <c r="F2226" i="1"/>
  <c r="F2229" i="1"/>
  <c r="F2230" i="1"/>
  <c r="F2231" i="1"/>
  <c r="F2232" i="1"/>
  <c r="F2236" i="1"/>
  <c r="F2237" i="1"/>
  <c r="F2238" i="1"/>
  <c r="F2241" i="1"/>
  <c r="F2242" i="1"/>
  <c r="F2245" i="1"/>
  <c r="F2248" i="1"/>
  <c r="F2252" i="1"/>
  <c r="F2253" i="1"/>
  <c r="F2254" i="1"/>
  <c r="F2256" i="1"/>
  <c r="F2257" i="1"/>
  <c r="F2258" i="1"/>
  <c r="F2260" i="1"/>
  <c r="F2261" i="1"/>
  <c r="F2264" i="1"/>
  <c r="F2268" i="1"/>
  <c r="F2269" i="1"/>
  <c r="F2270" i="1"/>
  <c r="F2272" i="1"/>
  <c r="F2273" i="1"/>
  <c r="F2277" i="1"/>
  <c r="F2278" i="1"/>
  <c r="F2280" i="1"/>
  <c r="F2282" i="1"/>
  <c r="F2284" i="1"/>
  <c r="F2285" i="1"/>
  <c r="F2286" i="1"/>
  <c r="F2289" i="1"/>
  <c r="F2290" i="1"/>
  <c r="F2291" i="1"/>
  <c r="F2293" i="1"/>
  <c r="F2296" i="1"/>
  <c r="F2298" i="1"/>
  <c r="F2300" i="1"/>
  <c r="F2301" i="1"/>
  <c r="F2302" i="1"/>
  <c r="F2305" i="1"/>
  <c r="F2308" i="1"/>
  <c r="F2309" i="1"/>
  <c r="F2312" i="1"/>
  <c r="F2313" i="1"/>
  <c r="F2315" i="1"/>
  <c r="F2316" i="1"/>
  <c r="F2317" i="1"/>
  <c r="F2318" i="1"/>
  <c r="F2319" i="1"/>
  <c r="F2321" i="1"/>
  <c r="F2322" i="1"/>
  <c r="F2325" i="1"/>
  <c r="F2326" i="1"/>
  <c r="F2328" i="1"/>
  <c r="F2330" i="1"/>
  <c r="F2331" i="1"/>
  <c r="F2332" i="1"/>
  <c r="F2333" i="1"/>
  <c r="F2334" i="1"/>
  <c r="F2335" i="1"/>
  <c r="F2337" i="1"/>
  <c r="F2340" i="1"/>
  <c r="F2341" i="1"/>
  <c r="F2343" i="1"/>
  <c r="F2344" i="1"/>
  <c r="F2348" i="1"/>
  <c r="F2349" i="1"/>
  <c r="F2350" i="1"/>
  <c r="F2352" i="1"/>
  <c r="F2353" i="1"/>
  <c r="F2356" i="1"/>
  <c r="F2357" i="1"/>
  <c r="F2359" i="1"/>
  <c r="F2360" i="1"/>
  <c r="F2361" i="1"/>
  <c r="F2363" i="1"/>
  <c r="F2364" i="1"/>
  <c r="F2365" i="1"/>
  <c r="F2367" i="1"/>
  <c r="F2369" i="1"/>
  <c r="F2371" i="1"/>
  <c r="F2373" i="1"/>
  <c r="F2375" i="1"/>
  <c r="F2376" i="1"/>
  <c r="F2379" i="1"/>
  <c r="F2380" i="1"/>
  <c r="F2381" i="1"/>
  <c r="F2382" i="1"/>
  <c r="F2383" i="1"/>
  <c r="F2384" i="1"/>
  <c r="F2385" i="1"/>
  <c r="F2386" i="1"/>
  <c r="F2388" i="1"/>
  <c r="F2389" i="1"/>
  <c r="F2391" i="1"/>
  <c r="F2392" i="1"/>
  <c r="F2395" i="1"/>
  <c r="F2396" i="1"/>
  <c r="F2397" i="1"/>
  <c r="F2398" i="1"/>
  <c r="F2399" i="1"/>
  <c r="F2401" i="1"/>
  <c r="F2405" i="1"/>
  <c r="F2406" i="1"/>
  <c r="F2407" i="1"/>
  <c r="F2410" i="1"/>
  <c r="F2411" i="1"/>
  <c r="F2412" i="1"/>
  <c r="F2413" i="1"/>
  <c r="F2414" i="1"/>
  <c r="F2415" i="1"/>
  <c r="F2417" i="1"/>
  <c r="F2418" i="1"/>
  <c r="F2419" i="1"/>
  <c r="F2421" i="1"/>
  <c r="F2423" i="1"/>
  <c r="F2426" i="1"/>
  <c r="F2427" i="1"/>
  <c r="F2429" i="1"/>
  <c r="F2431" i="1"/>
  <c r="F2433" i="1"/>
  <c r="F2437" i="1"/>
  <c r="F2439" i="1"/>
  <c r="F2441" i="1"/>
  <c r="F2443" i="1"/>
  <c r="F2444" i="1"/>
  <c r="F2445" i="1"/>
  <c r="F2447" i="1"/>
  <c r="F2449" i="1"/>
  <c r="F2450" i="1"/>
  <c r="F2453" i="1"/>
  <c r="F2454" i="1"/>
  <c r="F2455" i="1"/>
  <c r="F2456" i="1"/>
  <c r="F2458" i="1"/>
  <c r="F2459" i="1"/>
  <c r="F2461" i="1"/>
  <c r="F2462" i="1"/>
  <c r="F2463" i="1"/>
  <c r="F2465" i="1"/>
  <c r="F2468" i="1"/>
  <c r="F2469" i="1"/>
  <c r="F2471" i="1"/>
  <c r="F2475" i="1"/>
  <c r="F2477" i="1"/>
  <c r="F2479" i="1"/>
  <c r="F2480" i="1"/>
  <c r="F2481" i="1"/>
  <c r="F2482" i="1"/>
  <c r="F2485" i="1"/>
  <c r="F2487" i="1"/>
  <c r="F2489" i="1"/>
  <c r="F2491" i="1"/>
  <c r="F2493" i="1"/>
  <c r="F2494" i="1"/>
  <c r="F2495" i="1"/>
  <c r="F2497" i="1"/>
  <c r="F2499" i="1"/>
  <c r="F2501" i="1"/>
  <c r="F2503" i="1"/>
  <c r="F2507" i="1"/>
  <c r="F2509" i="1"/>
  <c r="F2511" i="1"/>
  <c r="F2513" i="1"/>
  <c r="F2514" i="1"/>
  <c r="F2517" i="1"/>
  <c r="F2519" i="1"/>
  <c r="F2520" i="1"/>
  <c r="F2523" i="1"/>
  <c r="F2525" i="1"/>
  <c r="F2527" i="1"/>
  <c r="F2529" i="1"/>
  <c r="F2533" i="1"/>
  <c r="F2534" i="1"/>
  <c r="F2535" i="1"/>
  <c r="F2538" i="1"/>
  <c r="F2539" i="1"/>
  <c r="F2541" i="1"/>
  <c r="F2542" i="1"/>
  <c r="F2543" i="1"/>
  <c r="F2545" i="1"/>
  <c r="F2546" i="1"/>
  <c r="F2547" i="1"/>
  <c r="F2549" i="1"/>
  <c r="F2550" i="1"/>
  <c r="F2551" i="1"/>
  <c r="F2553" i="1"/>
  <c r="F2555" i="1"/>
  <c r="F2556" i="1"/>
  <c r="F2558" i="1"/>
  <c r="F2559" i="1"/>
  <c r="F2561" i="1"/>
  <c r="F2563" i="1"/>
  <c r="F2565" i="1"/>
  <c r="F2566" i="1"/>
  <c r="F2567" i="1"/>
  <c r="F2569" i="1"/>
  <c r="F2570" i="1"/>
  <c r="F2571" i="1"/>
  <c r="F2573" i="1"/>
  <c r="F2574" i="1"/>
  <c r="F2575" i="1"/>
  <c r="F2577" i="1"/>
  <c r="F2578" i="1"/>
  <c r="F2579" i="1"/>
  <c r="F2580" i="1"/>
  <c r="F2581" i="1"/>
  <c r="F2582" i="1"/>
  <c r="F2583" i="1"/>
  <c r="F2585" i="1"/>
  <c r="F2586" i="1"/>
  <c r="F2587" i="1"/>
  <c r="F2589" i="1"/>
  <c r="F2590" i="1"/>
  <c r="F2591" i="1"/>
  <c r="F2593" i="1"/>
  <c r="F2595" i="1"/>
  <c r="F2597" i="1"/>
  <c r="F2598" i="1"/>
  <c r="F2599" i="1"/>
  <c r="F2601" i="1"/>
  <c r="F2602" i="1"/>
  <c r="F2603" i="1"/>
  <c r="F2605" i="1"/>
  <c r="F2606" i="1"/>
  <c r="F2607" i="1"/>
  <c r="F2609" i="1"/>
  <c r="F2610" i="1"/>
  <c r="F2611" i="1"/>
  <c r="F2613" i="1"/>
  <c r="F2614" i="1"/>
  <c r="F2616" i="1"/>
  <c r="F2617" i="1"/>
  <c r="F2619" i="1"/>
  <c r="F2621" i="1"/>
  <c r="F2622" i="1"/>
  <c r="F2623" i="1"/>
  <c r="F2625" i="1"/>
  <c r="F2629" i="1"/>
  <c r="F2630" i="1"/>
  <c r="F2631" i="1"/>
  <c r="F2633" i="1"/>
  <c r="F2634" i="1"/>
  <c r="F2635" i="1"/>
  <c r="F2637" i="1"/>
  <c r="F2638" i="1"/>
  <c r="F2639" i="1"/>
  <c r="F2641" i="1"/>
  <c r="F2642" i="1"/>
  <c r="F2644" i="1"/>
  <c r="F2645" i="1"/>
  <c r="F2646" i="1"/>
  <c r="F2649" i="1"/>
  <c r="F2650" i="1"/>
  <c r="F2651" i="1"/>
  <c r="F2653" i="1"/>
  <c r="F2655" i="1"/>
  <c r="F2657" i="1"/>
  <c r="F2659" i="1"/>
  <c r="F2661" i="1"/>
  <c r="F2662" i="1"/>
  <c r="F2663" i="1"/>
  <c r="F2665" i="1"/>
  <c r="F2666" i="1"/>
  <c r="F2667" i="1"/>
  <c r="F2669" i="1"/>
  <c r="F2670" i="1"/>
  <c r="F2671" i="1"/>
  <c r="F2673" i="1"/>
  <c r="F2674" i="1"/>
  <c r="F2676" i="1"/>
  <c r="F2677" i="1"/>
  <c r="F2678" i="1"/>
  <c r="F2682" i="1"/>
  <c r="F2683" i="1"/>
  <c r="F2684" i="1"/>
  <c r="F2686" i="1"/>
  <c r="F2687" i="1"/>
  <c r="F2689" i="1"/>
  <c r="F2690" i="1"/>
  <c r="F2691" i="1"/>
  <c r="F2694" i="1"/>
  <c r="F2695" i="1"/>
  <c r="F2696" i="1"/>
  <c r="F2699" i="1"/>
  <c r="F2700" i="1"/>
  <c r="F2701" i="1"/>
  <c r="F2702" i="1"/>
  <c r="F2703" i="1"/>
  <c r="F2704" i="1"/>
  <c r="F2705" i="1"/>
  <c r="F2706" i="1"/>
  <c r="F2707" i="1"/>
  <c r="F2709" i="1"/>
  <c r="F2710" i="1"/>
  <c r="F2711" i="1"/>
  <c r="F2712" i="1"/>
  <c r="F2715" i="1"/>
  <c r="F2716" i="1"/>
  <c r="F2717" i="1"/>
  <c r="F2719" i="1"/>
  <c r="F2720" i="1"/>
  <c r="F2722" i="1"/>
  <c r="F2723" i="1"/>
  <c r="F2725" i="1"/>
  <c r="F2726" i="1"/>
  <c r="F2727" i="1"/>
  <c r="F2728" i="1"/>
  <c r="F2731" i="1"/>
  <c r="F2732" i="1"/>
  <c r="F2733" i="1"/>
  <c r="F2735" i="1"/>
  <c r="F2736" i="1"/>
  <c r="F2737" i="1"/>
  <c r="F2738" i="1"/>
  <c r="F2739" i="1"/>
  <c r="F2740" i="1"/>
  <c r="F2741" i="1"/>
  <c r="F2742" i="1"/>
  <c r="F2743" i="1"/>
  <c r="F2744" i="1"/>
  <c r="F2747" i="1"/>
  <c r="F2748" i="1"/>
  <c r="F2749" i="1"/>
  <c r="F2751" i="1"/>
  <c r="F2752" i="1"/>
  <c r="F2754" i="1"/>
  <c r="F2755" i="1"/>
  <c r="F2757" i="1"/>
  <c r="F2758" i="1"/>
  <c r="F2759" i="1"/>
  <c r="F2760" i="1"/>
  <c r="F2761" i="1"/>
  <c r="F2763" i="1"/>
  <c r="F2764" i="1"/>
  <c r="F2765" i="1"/>
  <c r="F2766" i="1"/>
  <c r="F2767" i="1"/>
  <c r="F2768" i="1"/>
  <c r="F2770" i="1"/>
  <c r="F2771" i="1"/>
  <c r="F2772" i="1"/>
  <c r="F2773" i="1"/>
  <c r="F2774" i="1"/>
  <c r="F2775" i="1"/>
  <c r="F2776" i="1"/>
  <c r="F2779" i="1"/>
  <c r="F2780" i="1"/>
  <c r="F2781" i="1"/>
  <c r="F2782" i="1"/>
  <c r="F2783" i="1"/>
  <c r="F2784" i="1"/>
  <c r="F2786" i="1"/>
  <c r="F2787" i="1"/>
  <c r="F2788" i="1"/>
  <c r="F2789" i="1"/>
  <c r="F2790" i="1"/>
  <c r="F2792" i="1"/>
  <c r="F2793" i="1"/>
  <c r="F2795" i="1"/>
  <c r="F2796" i="1"/>
  <c r="F2798" i="1"/>
  <c r="F2799" i="1"/>
  <c r="F2800" i="1"/>
  <c r="F2802" i="1"/>
  <c r="F2804" i="1"/>
  <c r="F2805" i="1"/>
  <c r="F2806" i="1"/>
  <c r="F2808" i="1"/>
  <c r="F2810" i="1"/>
  <c r="F2811" i="1"/>
  <c r="F2812" i="1"/>
  <c r="F2814" i="1"/>
  <c r="F2815" i="1"/>
  <c r="F2816" i="1"/>
  <c r="F2818" i="1"/>
  <c r="F2819" i="1"/>
  <c r="F2822" i="1"/>
  <c r="F2823" i="1"/>
  <c r="F2824" i="1"/>
  <c r="F2827" i="1"/>
  <c r="F2828" i="1"/>
  <c r="F2829" i="1"/>
  <c r="F2830" i="1"/>
  <c r="F2831" i="1"/>
  <c r="F2832" i="1"/>
  <c r="F2834" i="1"/>
  <c r="F2835" i="1"/>
  <c r="F2836" i="1"/>
  <c r="F2837" i="1"/>
  <c r="F2838" i="1"/>
  <c r="F2839" i="1"/>
  <c r="F2840" i="1"/>
  <c r="F2843" i="1"/>
  <c r="F2844" i="1"/>
  <c r="F2845" i="1"/>
  <c r="F2846" i="1"/>
  <c r="F2847" i="1"/>
  <c r="F2848" i="1"/>
  <c r="F2851" i="1"/>
  <c r="F2854" i="1"/>
  <c r="F2855" i="1"/>
  <c r="F2856" i="1"/>
  <c r="F2857" i="1"/>
  <c r="F2858" i="1"/>
  <c r="F2859" i="1"/>
  <c r="F2860" i="1"/>
  <c r="F2861" i="1"/>
  <c r="F2862" i="1"/>
  <c r="F2863" i="1"/>
  <c r="F2864" i="1"/>
  <c r="F2866" i="1"/>
  <c r="F2867" i="1"/>
  <c r="F2869" i="1"/>
  <c r="F2870" i="1"/>
  <c r="F2871" i="1"/>
  <c r="F2872" i="1"/>
  <c r="F2874" i="1"/>
  <c r="F2875" i="1"/>
  <c r="F2876" i="1"/>
  <c r="F2877" i="1"/>
  <c r="F2879" i="1"/>
  <c r="F2880" i="1"/>
  <c r="F2882" i="1"/>
  <c r="F2883" i="1"/>
  <c r="F2884" i="1"/>
  <c r="F2885" i="1"/>
  <c r="F2886" i="1"/>
  <c r="F2887" i="1"/>
  <c r="F2888" i="1"/>
  <c r="F2889" i="1"/>
  <c r="F2890" i="1"/>
  <c r="F2891" i="1"/>
  <c r="F2892" i="1"/>
  <c r="F2893" i="1"/>
  <c r="F2894" i="1"/>
  <c r="F2895" i="1"/>
  <c r="F2896" i="1"/>
  <c r="F2898" i="1"/>
  <c r="F2899" i="1"/>
  <c r="F2900" i="1"/>
  <c r="F2901" i="1"/>
  <c r="F2902" i="1"/>
  <c r="F2903" i="1"/>
  <c r="F2904" i="1"/>
  <c r="F2906" i="1"/>
  <c r="F2907" i="1"/>
  <c r="F2908" i="1"/>
  <c r="F2909" i="1"/>
  <c r="F2910" i="1"/>
  <c r="F2911" i="1"/>
  <c r="F2912" i="1"/>
  <c r="F2914" i="1"/>
  <c r="F2915" i="1"/>
  <c r="F2917" i="1"/>
  <c r="F2918" i="1"/>
  <c r="F2921" i="1"/>
  <c r="F2922" i="1"/>
  <c r="F2923" i="1"/>
  <c r="F2924" i="1"/>
  <c r="F2925" i="1"/>
  <c r="F2926" i="1"/>
  <c r="F2927" i="1"/>
  <c r="F2928" i="1"/>
  <c r="F2930" i="1"/>
  <c r="F2932" i="1"/>
  <c r="F2933" i="1"/>
  <c r="F2934" i="1"/>
  <c r="F2936" i="1"/>
  <c r="F2939" i="1"/>
  <c r="F2940" i="1"/>
  <c r="F2941" i="1"/>
  <c r="F2942" i="1"/>
  <c r="F2943" i="1"/>
  <c r="F2944" i="1"/>
  <c r="F2946" i="1"/>
  <c r="F2947" i="1"/>
  <c r="F2948" i="1"/>
  <c r="F2950" i="1"/>
  <c r="F2951" i="1"/>
  <c r="F2952" i="1"/>
  <c r="F2954" i="1"/>
  <c r="F2955" i="1"/>
  <c r="F2956" i="1"/>
  <c r="F2957" i="1"/>
  <c r="F2958" i="1"/>
  <c r="F2959" i="1"/>
  <c r="F2960" i="1"/>
  <c r="F2962" i="1"/>
  <c r="F2963" i="1"/>
  <c r="F2964" i="1"/>
  <c r="F2965" i="1"/>
  <c r="F2966" i="1"/>
  <c r="F2967" i="1"/>
  <c r="F2968" i="1"/>
  <c r="F2971" i="1"/>
  <c r="F2972" i="1"/>
  <c r="F2973" i="1"/>
  <c r="F2975" i="1"/>
  <c r="F2976" i="1"/>
  <c r="F2978" i="1"/>
  <c r="F2979" i="1"/>
  <c r="F2981" i="1"/>
  <c r="F2982" i="1"/>
  <c r="F2985" i="1"/>
  <c r="F2986" i="1"/>
  <c r="F2987" i="1"/>
  <c r="F2988" i="1"/>
  <c r="F2989" i="1"/>
  <c r="F2990" i="1"/>
  <c r="F2991" i="1"/>
  <c r="F2992" i="1"/>
  <c r="F2993" i="1"/>
  <c r="F2994" i="1"/>
  <c r="F2995" i="1"/>
  <c r="F2996" i="1"/>
  <c r="F2997" i="1"/>
  <c r="F2998" i="1"/>
  <c r="F2999" i="1"/>
  <c r="F3000" i="1"/>
  <c r="F3002" i="1"/>
  <c r="F3003" i="1"/>
  <c r="F3004" i="1"/>
  <c r="F3005" i="1"/>
  <c r="F3006" i="1"/>
  <c r="F3007" i="1"/>
  <c r="F3008" i="1"/>
  <c r="F3011" i="1"/>
  <c r="F3012" i="1"/>
  <c r="F3013" i="1"/>
  <c r="F3014" i="1"/>
  <c r="F3016" i="1"/>
  <c r="F3017" i="1"/>
  <c r="F3018" i="1"/>
  <c r="F3019" i="1"/>
  <c r="F3020" i="1"/>
  <c r="F3021" i="1"/>
  <c r="F3022" i="1"/>
  <c r="F3023" i="1"/>
  <c r="F3024" i="1"/>
  <c r="F3025" i="1"/>
  <c r="F3026" i="1"/>
  <c r="F3027" i="1"/>
  <c r="F3028" i="1"/>
  <c r="F3029" i="1"/>
  <c r="F3030" i="1"/>
  <c r="F3032" i="1"/>
  <c r="F3035" i="1"/>
  <c r="F3036" i="1"/>
  <c r="F3037" i="1"/>
  <c r="F3038" i="1"/>
  <c r="F3039" i="1"/>
  <c r="F3040" i="1"/>
  <c r="F3042" i="1"/>
  <c r="F3043" i="1"/>
  <c r="F3044" i="1"/>
  <c r="F3045" i="1"/>
  <c r="F3046" i="1"/>
  <c r="F3047" i="1"/>
  <c r="F3048" i="1"/>
  <c r="F3049" i="1"/>
  <c r="F3050" i="1"/>
  <c r="F3051" i="1"/>
  <c r="F3052" i="1"/>
  <c r="F3053" i="1"/>
  <c r="F3054" i="1"/>
  <c r="F3055" i="1"/>
  <c r="F3056" i="1"/>
  <c r="F3057" i="1"/>
  <c r="F3058" i="1"/>
  <c r="F3059" i="1"/>
  <c r="F3060" i="1"/>
  <c r="F3061" i="1"/>
  <c r="F3062" i="1"/>
  <c r="F3063" i="1"/>
  <c r="F3064" i="1"/>
  <c r="F3066" i="1"/>
  <c r="F3067" i="1"/>
  <c r="F3068" i="1"/>
  <c r="F3069" i="1"/>
  <c r="F3070" i="1"/>
  <c r="F3071" i="1"/>
  <c r="F3072" i="1"/>
  <c r="F3073" i="1"/>
  <c r="F3074" i="1"/>
  <c r="F3075" i="1"/>
  <c r="F3076" i="1"/>
  <c r="F3078" i="1"/>
  <c r="F3079" i="1"/>
  <c r="F3080" i="1"/>
  <c r="F3082" i="1"/>
  <c r="F3083" i="1"/>
  <c r="F3084" i="1"/>
  <c r="F3085" i="1"/>
  <c r="F3086" i="1"/>
  <c r="F3087" i="1"/>
  <c r="F3088" i="1"/>
  <c r="F3089" i="1"/>
  <c r="F3090" i="1"/>
  <c r="F3091" i="1"/>
  <c r="F3092" i="1"/>
  <c r="F3093" i="1"/>
  <c r="F3094" i="1"/>
  <c r="F3095" i="1"/>
  <c r="F3096" i="1"/>
  <c r="F3099" i="1"/>
  <c r="F3100" i="1"/>
  <c r="F3101" i="1"/>
  <c r="F3102" i="1"/>
  <c r="F3103" i="1"/>
  <c r="F3104" i="1"/>
  <c r="F3105" i="1"/>
  <c r="F3106" i="1"/>
  <c r="F3107" i="1"/>
  <c r="F3108" i="1"/>
  <c r="F3109" i="1"/>
  <c r="F3110" i="1"/>
  <c r="F3111" i="1"/>
  <c r="F3112" i="1"/>
  <c r="F3114" i="1"/>
  <c r="F3115" i="1"/>
  <c r="F3116" i="1"/>
  <c r="F3117" i="1"/>
  <c r="F3118" i="1"/>
  <c r="F3119" i="1"/>
  <c r="F3120" i="1"/>
  <c r="F3121" i="1"/>
  <c r="F3122" i="1"/>
  <c r="F3123" i="1"/>
  <c r="F3124" i="1"/>
  <c r="F3125" i="1"/>
  <c r="F3126" i="1"/>
  <c r="F3127" i="1"/>
  <c r="F3128" i="1"/>
  <c r="F3130" i="1"/>
  <c r="F3131" i="1"/>
  <c r="F3132" i="1"/>
  <c r="F3133" i="1"/>
  <c r="F3134" i="1"/>
  <c r="F3135" i="1"/>
  <c r="F3136" i="1"/>
  <c r="F3137" i="1"/>
  <c r="F3138" i="1"/>
  <c r="F3140" i="1"/>
  <c r="F3143" i="1"/>
  <c r="F3144" i="1"/>
  <c r="F3146" i="1"/>
  <c r="F3147" i="1"/>
  <c r="F3148" i="1"/>
  <c r="F3149" i="1"/>
  <c r="F3150" i="1"/>
  <c r="F3151" i="1"/>
  <c r="F3152" i="1"/>
  <c r="F3153" i="1"/>
  <c r="F3154" i="1"/>
  <c r="F3155" i="1"/>
  <c r="F3156" i="1"/>
  <c r="F3157" i="1"/>
  <c r="F3158" i="1"/>
  <c r="F3159" i="1"/>
  <c r="F3160" i="1"/>
  <c r="F3162" i="1"/>
  <c r="F3163" i="1"/>
  <c r="F3164" i="1"/>
  <c r="F3165" i="1"/>
  <c r="F3166" i="1"/>
  <c r="F3167" i="1"/>
  <c r="F3168" i="1"/>
  <c r="F3169" i="1"/>
  <c r="F3170" i="1"/>
  <c r="F3171" i="1"/>
  <c r="F3172" i="1"/>
  <c r="F3173" i="1"/>
  <c r="F3175" i="1"/>
  <c r="F3176" i="1"/>
  <c r="F3178" i="1"/>
  <c r="F3179" i="1"/>
  <c r="F3180" i="1"/>
  <c r="F3181" i="1"/>
  <c r="F3182" i="1"/>
  <c r="F3183" i="1"/>
  <c r="F3184" i="1"/>
  <c r="F3185" i="1"/>
  <c r="F3186" i="1"/>
  <c r="F3187" i="1"/>
  <c r="F3188" i="1"/>
  <c r="F3189" i="1"/>
  <c r="F3190" i="1"/>
  <c r="F3191" i="1"/>
  <c r="F3192" i="1"/>
  <c r="F3194" i="1"/>
  <c r="F3195" i="1"/>
  <c r="F3196" i="1"/>
  <c r="F3197" i="1"/>
  <c r="F3198" i="1"/>
  <c r="F3199" i="1"/>
  <c r="F3200" i="1"/>
  <c r="F3201" i="1"/>
  <c r="F3202" i="1"/>
  <c r="F3203" i="1"/>
  <c r="F3204" i="1"/>
  <c r="F3206" i="1"/>
  <c r="F3207" i="1"/>
  <c r="F3208" i="1"/>
  <c r="F3210" i="1"/>
  <c r="F3211" i="1"/>
  <c r="F3212" i="1"/>
  <c r="F3213" i="1"/>
  <c r="F3214" i="1"/>
  <c r="F3215" i="1"/>
  <c r="F3216" i="1"/>
  <c r="F3217" i="1"/>
  <c r="F3218" i="1"/>
  <c r="F3219" i="1"/>
  <c r="F3220" i="1"/>
  <c r="F3221" i="1"/>
  <c r="F3222" i="1"/>
  <c r="F3223" i="1"/>
  <c r="F3224" i="1"/>
  <c r="F3226" i="1"/>
  <c r="F3227" i="1"/>
  <c r="F3228" i="1"/>
  <c r="F3229" i="1"/>
  <c r="F3230" i="1"/>
  <c r="F3231" i="1"/>
  <c r="F3232" i="1"/>
  <c r="F3233" i="1"/>
  <c r="F3235" i="1"/>
  <c r="F3236" i="1"/>
  <c r="F3237" i="1"/>
  <c r="F3239" i="1"/>
  <c r="F3240" i="1"/>
  <c r="F3242" i="1"/>
  <c r="F3243" i="1"/>
  <c r="F3244" i="1"/>
  <c r="F3245" i="1"/>
  <c r="F3246" i="1"/>
  <c r="F3248" i="1"/>
  <c r="F3249" i="1"/>
  <c r="F3251" i="1"/>
  <c r="F3252" i="1"/>
  <c r="F3254" i="1"/>
  <c r="F3255" i="1"/>
  <c r="F3256" i="1"/>
  <c r="F3258" i="1"/>
  <c r="F3259" i="1"/>
  <c r="F3260" i="1"/>
  <c r="F3261" i="1"/>
  <c r="F3262" i="1"/>
  <c r="F3263" i="1"/>
  <c r="F3264" i="1"/>
  <c r="F3265" i="1"/>
  <c r="F3266" i="1"/>
  <c r="F3267" i="1"/>
  <c r="F3268" i="1"/>
  <c r="F3270" i="1"/>
  <c r="F3271" i="1"/>
  <c r="F3272" i="1"/>
  <c r="F3274" i="1"/>
  <c r="F3275" i="1"/>
  <c r="F3276" i="1"/>
  <c r="F3277" i="1"/>
  <c r="F3278" i="1"/>
  <c r="F3279" i="1"/>
  <c r="F3280" i="1"/>
  <c r="F3281" i="1"/>
  <c r="F3282" i="1"/>
  <c r="F3283" i="1"/>
  <c r="F3284" i="1"/>
  <c r="F3285" i="1"/>
  <c r="F3286" i="1"/>
  <c r="F3287" i="1"/>
  <c r="F3288" i="1"/>
  <c r="F3291" i="1"/>
  <c r="F3292" i="1"/>
  <c r="F3293" i="1"/>
  <c r="F3294" i="1"/>
  <c r="F3295" i="1"/>
  <c r="F3296" i="1"/>
  <c r="F3297" i="1"/>
  <c r="F3298" i="1"/>
  <c r="F3299" i="1"/>
  <c r="F3300" i="1"/>
  <c r="F3301" i="1"/>
  <c r="F3303" i="1"/>
  <c r="F3304" i="1"/>
  <c r="F3306" i="1"/>
  <c r="F3307" i="1"/>
  <c r="F3308" i="1"/>
  <c r="F3309" i="1"/>
  <c r="F3310" i="1"/>
  <c r="F3312" i="1"/>
  <c r="F3313" i="1"/>
  <c r="F3315" i="1"/>
  <c r="F3316" i="1"/>
  <c r="F3317" i="1"/>
  <c r="F3318" i="1"/>
  <c r="F3319" i="1"/>
  <c r="F3320" i="1"/>
  <c r="F3322" i="1"/>
  <c r="F3323" i="1"/>
  <c r="F3324" i="1"/>
  <c r="F3325" i="1"/>
  <c r="F3326" i="1"/>
  <c r="F3328" i="1"/>
  <c r="F3329" i="1"/>
  <c r="F3330" i="1"/>
  <c r="F3332" i="1"/>
  <c r="F3335" i="1"/>
  <c r="F3336" i="1"/>
  <c r="F3338" i="1"/>
  <c r="F3339" i="1"/>
  <c r="F3340" i="1"/>
  <c r="F3341" i="1"/>
  <c r="F3342" i="1"/>
  <c r="F3343" i="1"/>
  <c r="F3344" i="1"/>
  <c r="F3345" i="1"/>
  <c r="F3347" i="1"/>
  <c r="F3348" i="1"/>
  <c r="F3350" i="1"/>
  <c r="F3351" i="1"/>
  <c r="F3352" i="1"/>
  <c r="F3354" i="1"/>
  <c r="F3356" i="1"/>
  <c r="F3357" i="1"/>
  <c r="F3358" i="1"/>
  <c r="F3360" i="1"/>
  <c r="F3361" i="1"/>
  <c r="F3364" i="1"/>
  <c r="F3366" i="1"/>
  <c r="F3368" i="1"/>
  <c r="F3370" i="1"/>
  <c r="F3371" i="1"/>
  <c r="F3372" i="1"/>
  <c r="F3373" i="1"/>
  <c r="F3374" i="1"/>
  <c r="F3376" i="1"/>
  <c r="F3377" i="1"/>
  <c r="F3379" i="1"/>
  <c r="F3380" i="1"/>
  <c r="F3381" i="1"/>
  <c r="F3382" i="1"/>
  <c r="F3384" i="1"/>
  <c r="F3387" i="1"/>
  <c r="F3388" i="1"/>
  <c r="F3389" i="1"/>
  <c r="F3390" i="1"/>
  <c r="F3392" i="1"/>
  <c r="F3393" i="1"/>
  <c r="F3394" i="1"/>
  <c r="F3396" i="1"/>
  <c r="F3397" i="1"/>
  <c r="F3399" i="1"/>
  <c r="F3400" i="1"/>
  <c r="F3402" i="1"/>
  <c r="F3403" i="1"/>
  <c r="F3404" i="1"/>
  <c r="F3406" i="1"/>
  <c r="F3407" i="1"/>
  <c r="F3409" i="1"/>
  <c r="F3410" i="1"/>
  <c r="F3411" i="1"/>
  <c r="F3412" i="1"/>
  <c r="F3413" i="1"/>
  <c r="F3414" i="1"/>
  <c r="F3415" i="1"/>
  <c r="F3416" i="1"/>
  <c r="F3418" i="1"/>
  <c r="F3420" i="1"/>
  <c r="F3421" i="1"/>
  <c r="F3422" i="1"/>
  <c r="F3424" i="1"/>
  <c r="F3425" i="1"/>
  <c r="F3426" i="1"/>
  <c r="F3428" i="1"/>
  <c r="F3429" i="1"/>
  <c r="F3430" i="1"/>
  <c r="F3432" i="1"/>
  <c r="F3434" i="1"/>
  <c r="F3435" i="1"/>
  <c r="F3436" i="1"/>
  <c r="F3437" i="1"/>
  <c r="F3438" i="1"/>
  <c r="F3439" i="1"/>
  <c r="F3440" i="1"/>
  <c r="F3441" i="1"/>
  <c r="F3442" i="1"/>
  <c r="F3443" i="1"/>
  <c r="F3444" i="1"/>
  <c r="F3447" i="1"/>
  <c r="F3448" i="1"/>
  <c r="F3450" i="1"/>
  <c r="F3451" i="1"/>
  <c r="F3452" i="1"/>
  <c r="F3453" i="1"/>
  <c r="F3454" i="1"/>
  <c r="F3456" i="1"/>
  <c r="F3457" i="1"/>
  <c r="F3458" i="1"/>
  <c r="F3460" i="1"/>
  <c r="F3461" i="1"/>
  <c r="F3462" i="1"/>
  <c r="F3463" i="1"/>
  <c r="F3464" i="1"/>
  <c r="F3467" i="1"/>
  <c r="F3468" i="1"/>
  <c r="F3469" i="1"/>
  <c r="F3471" i="1"/>
  <c r="F3474" i="1"/>
  <c r="F3475" i="1"/>
  <c r="F3476" i="1"/>
  <c r="F3477" i="1"/>
  <c r="F3478" i="1"/>
  <c r="F3479" i="1"/>
  <c r="F3480" i="1"/>
  <c r="F3482" i="1"/>
  <c r="F3483" i="1"/>
  <c r="F3484" i="1"/>
  <c r="F3485" i="1"/>
  <c r="F3486" i="1"/>
  <c r="F3487" i="1"/>
  <c r="F3488" i="1"/>
  <c r="F3490" i="1"/>
  <c r="F3491" i="1"/>
  <c r="F3492" i="1"/>
  <c r="F3493" i="1"/>
  <c r="F3494" i="1"/>
  <c r="F3495" i="1"/>
  <c r="F3496" i="1"/>
  <c r="F3498" i="1"/>
  <c r="F3499" i="1"/>
  <c r="F3500" i="1"/>
  <c r="F3501" i="1"/>
  <c r="F3502" i="1"/>
  <c r="F3503" i="1"/>
  <c r="F3504" i="1"/>
  <c r="F3505" i="1"/>
  <c r="F3506" i="1"/>
  <c r="F3507" i="1"/>
  <c r="F3508" i="1"/>
  <c r="F3509" i="1"/>
  <c r="F3510" i="1"/>
  <c r="F3511" i="1"/>
  <c r="F3512" i="1"/>
  <c r="F3513" i="1"/>
  <c r="F3514" i="1"/>
  <c r="F3515" i="1"/>
  <c r="F3516" i="1"/>
  <c r="F3517" i="1"/>
  <c r="F3518" i="1"/>
  <c r="F3520" i="1"/>
  <c r="F3521" i="1"/>
  <c r="F3522" i="1"/>
  <c r="F3524" i="1"/>
  <c r="F3525" i="1"/>
  <c r="F3526" i="1"/>
  <c r="F3527" i="1"/>
  <c r="F3528" i="1"/>
  <c r="F3529" i="1"/>
  <c r="F3531" i="1"/>
  <c r="F3532" i="1"/>
  <c r="F3533" i="1"/>
  <c r="F3535" i="1"/>
  <c r="F3537" i="1"/>
  <c r="F3538" i="1"/>
  <c r="F3539" i="1"/>
  <c r="F3540" i="1"/>
  <c r="F3541" i="1"/>
  <c r="F3542" i="1"/>
  <c r="F3543" i="1"/>
  <c r="F3544" i="1"/>
  <c r="F3546" i="1"/>
  <c r="F3547" i="1"/>
  <c r="F3548" i="1"/>
  <c r="F3549" i="1"/>
  <c r="F3550" i="1"/>
  <c r="F3551" i="1"/>
  <c r="F3552" i="1"/>
  <c r="F3553" i="1"/>
  <c r="F3554" i="1"/>
  <c r="F3555" i="1"/>
  <c r="F3556" i="1"/>
  <c r="F3557" i="1"/>
  <c r="F3558" i="1"/>
  <c r="F3559" i="1"/>
  <c r="F3560" i="1"/>
  <c r="F3561" i="1"/>
  <c r="F3562" i="1"/>
  <c r="F3563" i="1"/>
  <c r="F3564" i="1"/>
  <c r="F3565" i="1"/>
  <c r="F3566" i="1"/>
  <c r="F3567" i="1"/>
  <c r="F3568" i="1"/>
  <c r="F3569" i="1"/>
  <c r="F3570" i="1"/>
  <c r="F3571" i="1"/>
  <c r="F3572" i="1"/>
  <c r="F3573" i="1"/>
  <c r="F3574" i="1"/>
  <c r="F3575" i="1"/>
  <c r="F3576" i="1"/>
  <c r="F3577" i="1"/>
  <c r="F3578" i="1"/>
  <c r="F3579" i="1"/>
  <c r="F3580" i="1"/>
  <c r="F3581" i="1"/>
  <c r="F3582" i="1"/>
  <c r="F3583" i="1"/>
  <c r="F3584" i="1"/>
  <c r="F3585" i="1"/>
  <c r="F3586" i="1"/>
  <c r="F3587" i="1"/>
  <c r="F3588" i="1"/>
  <c r="F3589" i="1"/>
  <c r="F3590" i="1"/>
  <c r="F3591" i="1"/>
  <c r="F3592" i="1"/>
  <c r="F3593" i="1"/>
  <c r="F3594" i="1"/>
  <c r="F3595" i="1"/>
  <c r="F3596" i="1"/>
  <c r="F3597" i="1"/>
  <c r="F3598" i="1"/>
  <c r="F3600" i="1"/>
  <c r="F3601" i="1"/>
  <c r="F3603" i="1"/>
  <c r="F3604" i="1"/>
  <c r="F3605" i="1"/>
  <c r="F3606" i="1"/>
  <c r="F3607" i="1"/>
  <c r="F3609" i="1"/>
  <c r="F3610" i="1"/>
  <c r="F3612" i="1"/>
  <c r="F3613" i="1"/>
  <c r="F3614" i="1"/>
  <c r="F3615" i="1"/>
  <c r="F3616" i="1"/>
  <c r="F3617" i="1"/>
  <c r="F3618" i="1"/>
  <c r="F3619" i="1"/>
  <c r="F3620" i="1"/>
  <c r="F3621" i="1"/>
  <c r="F3622" i="1"/>
  <c r="F3625" i="1"/>
  <c r="F3627" i="1"/>
  <c r="F3628" i="1"/>
  <c r="F3629" i="1"/>
  <c r="F3630" i="1"/>
  <c r="F3631" i="1"/>
  <c r="F3633" i="1"/>
  <c r="F3634" i="1"/>
  <c r="F3636" i="1"/>
  <c r="F3637" i="1"/>
  <c r="F3638" i="1"/>
  <c r="F3639" i="1"/>
  <c r="F3640" i="1"/>
  <c r="F3641" i="1"/>
  <c r="F3642" i="1"/>
  <c r="F3643" i="1"/>
  <c r="F3644" i="1"/>
  <c r="F3645" i="1"/>
  <c r="F3646" i="1"/>
  <c r="F3647" i="1"/>
  <c r="F3648" i="1"/>
  <c r="F3649" i="1"/>
  <c r="F3650" i="1"/>
  <c r="F3651" i="1"/>
  <c r="F3652" i="1"/>
  <c r="F3653" i="1"/>
  <c r="F3654" i="1"/>
  <c r="F3655" i="1"/>
  <c r="F3656" i="1"/>
  <c r="F3657" i="1"/>
  <c r="F3658" i="1"/>
  <c r="F3659" i="1"/>
  <c r="F3660" i="1"/>
  <c r="F3661" i="1"/>
  <c r="F3662" i="1"/>
  <c r="F3663" i="1"/>
  <c r="F3664" i="1"/>
  <c r="F3665" i="1"/>
  <c r="F3666" i="1"/>
  <c r="F3667" i="1"/>
  <c r="F3668" i="1"/>
  <c r="F3669" i="1"/>
  <c r="F3670" i="1"/>
  <c r="F3671" i="1"/>
  <c r="F3672" i="1"/>
  <c r="F3673" i="1"/>
  <c r="F3674" i="1"/>
  <c r="F3675" i="1"/>
  <c r="F3676" i="1"/>
  <c r="F3677" i="1"/>
  <c r="F3678" i="1"/>
  <c r="F3679" i="1"/>
  <c r="F3680" i="1"/>
  <c r="F3681" i="1"/>
  <c r="F3682" i="1"/>
  <c r="F3683" i="1"/>
  <c r="F3684" i="1"/>
  <c r="F3685" i="1"/>
  <c r="F3686" i="1"/>
  <c r="F3687" i="1"/>
  <c r="F3688" i="1"/>
  <c r="F3689" i="1"/>
  <c r="F3690" i="1"/>
  <c r="F3691" i="1"/>
  <c r="F3692" i="1"/>
  <c r="F3693" i="1"/>
  <c r="F3694" i="1"/>
  <c r="F3695" i="1"/>
  <c r="F3696" i="1"/>
  <c r="F3697" i="1"/>
  <c r="F3698" i="1"/>
  <c r="F3699" i="1"/>
  <c r="F3700" i="1"/>
  <c r="F3701" i="1"/>
  <c r="F3702" i="1"/>
  <c r="F3703" i="1"/>
  <c r="F3704" i="1"/>
  <c r="F3705" i="1"/>
  <c r="F3706" i="1"/>
  <c r="F3707" i="1"/>
  <c r="F3708" i="1"/>
  <c r="F3709" i="1"/>
  <c r="F3710" i="1"/>
  <c r="F3711" i="1"/>
  <c r="F3712" i="1"/>
  <c r="F3713" i="1"/>
  <c r="F3714" i="1"/>
  <c r="F3715" i="1"/>
  <c r="F3716" i="1"/>
  <c r="F3717" i="1"/>
  <c r="F3718" i="1"/>
  <c r="F3719" i="1"/>
  <c r="F3720" i="1"/>
  <c r="F3721" i="1"/>
  <c r="F3722" i="1"/>
  <c r="F3723" i="1"/>
  <c r="F3724" i="1"/>
  <c r="F3725" i="1"/>
  <c r="F3726" i="1"/>
  <c r="F3728" i="1"/>
  <c r="F3729" i="1"/>
  <c r="F3731" i="1"/>
  <c r="F3732" i="1"/>
  <c r="F3733" i="1"/>
  <c r="F3734" i="1"/>
  <c r="F3735" i="1"/>
  <c r="F3736" i="1"/>
  <c r="F3737" i="1"/>
  <c r="F3738" i="1"/>
  <c r="F3739" i="1"/>
  <c r="F3740" i="1"/>
  <c r="F3741" i="1"/>
  <c r="F3742" i="1"/>
  <c r="F3743" i="1"/>
  <c r="F3744" i="1"/>
  <c r="F3745" i="1"/>
  <c r="F3746" i="1"/>
  <c r="F3747" i="1"/>
  <c r="F3748" i="1"/>
  <c r="F3749" i="1"/>
  <c r="F3750" i="1"/>
  <c r="F3751" i="1"/>
  <c r="F3752" i="1"/>
  <c r="F3753" i="1"/>
  <c r="F3754" i="1"/>
  <c r="F3755" i="1"/>
  <c r="F3756" i="1"/>
  <c r="F3757" i="1"/>
  <c r="F3758" i="1"/>
  <c r="F3759" i="1"/>
  <c r="F3760" i="1"/>
  <c r="F3761" i="1"/>
  <c r="F3762" i="1"/>
  <c r="F3763" i="1"/>
  <c r="F3764" i="1"/>
  <c r="F3765" i="1"/>
  <c r="F3766" i="1"/>
  <c r="F3767" i="1"/>
  <c r="F3768" i="1"/>
  <c r="F3769" i="1"/>
  <c r="F3770" i="1"/>
  <c r="F3771" i="1"/>
  <c r="F3772" i="1"/>
  <c r="F3773" i="1"/>
  <c r="F3774" i="1"/>
  <c r="F3775" i="1"/>
  <c r="F3776" i="1"/>
  <c r="F3777" i="1"/>
  <c r="F3778" i="1"/>
  <c r="F3779" i="1"/>
  <c r="F3780" i="1"/>
  <c r="F3781" i="1"/>
  <c r="F3782" i="1"/>
  <c r="F3783" i="1"/>
  <c r="F3784" i="1"/>
  <c r="F3785" i="1"/>
  <c r="F3786" i="1"/>
  <c r="F3787" i="1"/>
  <c r="F3788" i="1"/>
  <c r="F3789" i="1"/>
  <c r="F3790" i="1"/>
  <c r="F3791" i="1"/>
  <c r="F3792" i="1"/>
  <c r="F3793" i="1"/>
  <c r="F3794" i="1"/>
  <c r="F3795" i="1"/>
  <c r="F3796" i="1"/>
  <c r="F3797" i="1"/>
  <c r="F3798" i="1"/>
  <c r="F3799" i="1"/>
  <c r="F3800" i="1"/>
  <c r="F3801" i="1"/>
  <c r="F3802" i="1"/>
  <c r="F3803" i="1"/>
  <c r="F3804" i="1"/>
  <c r="F3805" i="1"/>
  <c r="F3806" i="1"/>
  <c r="F3807" i="1"/>
  <c r="F3808" i="1"/>
  <c r="F3809" i="1"/>
  <c r="F3810" i="1"/>
  <c r="F3811" i="1"/>
  <c r="F3812" i="1"/>
  <c r="F3813" i="1"/>
  <c r="F3814" i="1"/>
  <c r="F3815" i="1"/>
  <c r="F3816" i="1"/>
  <c r="F3817" i="1"/>
  <c r="F3818" i="1"/>
  <c r="F3819" i="1"/>
  <c r="F3820" i="1"/>
  <c r="F3821" i="1"/>
  <c r="F3822" i="1"/>
  <c r="F3823" i="1"/>
  <c r="F3824" i="1"/>
  <c r="F3825" i="1"/>
  <c r="F3826" i="1"/>
  <c r="F3827" i="1"/>
  <c r="F3828" i="1"/>
  <c r="F3829" i="1"/>
  <c r="F3830" i="1"/>
  <c r="F3831" i="1"/>
  <c r="F3832" i="1"/>
  <c r="F3833" i="1"/>
  <c r="F3834" i="1"/>
  <c r="F3835" i="1"/>
  <c r="F3836" i="1"/>
  <c r="F3837" i="1"/>
  <c r="F3838" i="1"/>
  <c r="F3839" i="1"/>
  <c r="F3840" i="1"/>
  <c r="F3841" i="1"/>
  <c r="F3842" i="1"/>
  <c r="F3843" i="1"/>
  <c r="F3844" i="1"/>
  <c r="F3845" i="1"/>
  <c r="F3846" i="1"/>
  <c r="F3847" i="1"/>
  <c r="F3848" i="1"/>
  <c r="F3849" i="1"/>
  <c r="F3850" i="1"/>
  <c r="F3851" i="1"/>
  <c r="F3852" i="1"/>
  <c r="F3853" i="1"/>
  <c r="F3854" i="1"/>
  <c r="F3855" i="1"/>
  <c r="F3856" i="1"/>
  <c r="F3857" i="1"/>
  <c r="F3858" i="1"/>
  <c r="F3859" i="1"/>
  <c r="F3860" i="1"/>
  <c r="F3861" i="1"/>
  <c r="F3862" i="1"/>
  <c r="F3863" i="1"/>
  <c r="F3864" i="1"/>
  <c r="F3865" i="1"/>
  <c r="F3866" i="1"/>
  <c r="F3867" i="1"/>
  <c r="F3868" i="1"/>
  <c r="F3869" i="1"/>
  <c r="F3870" i="1"/>
  <c r="F3871" i="1"/>
  <c r="F3872" i="1"/>
  <c r="F3873" i="1"/>
  <c r="F3874" i="1"/>
  <c r="F3875" i="1"/>
  <c r="F3876" i="1"/>
  <c r="F3877" i="1"/>
  <c r="F3878" i="1"/>
  <c r="F3879" i="1"/>
  <c r="F3880" i="1"/>
  <c r="F3881" i="1"/>
  <c r="F3882" i="1"/>
  <c r="F3883" i="1"/>
  <c r="F3884" i="1"/>
  <c r="F3885" i="1"/>
  <c r="F3886" i="1"/>
  <c r="F3887" i="1"/>
  <c r="F3888" i="1"/>
  <c r="F3889" i="1"/>
  <c r="F3890" i="1"/>
  <c r="F3891" i="1"/>
  <c r="F3892" i="1"/>
  <c r="F3893" i="1"/>
  <c r="F3894" i="1"/>
  <c r="F3895" i="1"/>
  <c r="F3896" i="1"/>
  <c r="F3897" i="1"/>
  <c r="F3898" i="1"/>
  <c r="F3899" i="1"/>
  <c r="F3900" i="1"/>
  <c r="F3901" i="1"/>
  <c r="F3902" i="1"/>
  <c r="F3903" i="1"/>
  <c r="F3904" i="1"/>
  <c r="F3905" i="1"/>
  <c r="F3906" i="1"/>
  <c r="F3907" i="1"/>
  <c r="F3908" i="1"/>
  <c r="F3909" i="1"/>
  <c r="F3910" i="1"/>
  <c r="F3911" i="1"/>
  <c r="F3912" i="1"/>
  <c r="F3913" i="1"/>
  <c r="F3914" i="1"/>
  <c r="F3915" i="1"/>
  <c r="F3916" i="1"/>
  <c r="F3917" i="1"/>
  <c r="F3918" i="1"/>
  <c r="F3919" i="1"/>
  <c r="F3920" i="1"/>
  <c r="F3921" i="1"/>
  <c r="F3922" i="1"/>
  <c r="F3923" i="1"/>
  <c r="F3924" i="1"/>
  <c r="F3925" i="1"/>
  <c r="F3926" i="1"/>
  <c r="F3927" i="1"/>
  <c r="F3928" i="1"/>
  <c r="F3929" i="1"/>
  <c r="F3930" i="1"/>
  <c r="F3931" i="1"/>
  <c r="F3932" i="1"/>
  <c r="F3933" i="1"/>
  <c r="F3934" i="1"/>
  <c r="F3935" i="1"/>
  <c r="F3936" i="1"/>
  <c r="F3937" i="1"/>
  <c r="F3938" i="1"/>
  <c r="F3939" i="1"/>
  <c r="F3940" i="1"/>
  <c r="F3941" i="1"/>
  <c r="F3942" i="1"/>
  <c r="F3943" i="1"/>
  <c r="F3944" i="1"/>
  <c r="F3945" i="1"/>
  <c r="F3946" i="1"/>
  <c r="F3947" i="1"/>
  <c r="F3948" i="1"/>
  <c r="F3949" i="1"/>
  <c r="F3950" i="1"/>
  <c r="F3951" i="1"/>
  <c r="F3952" i="1"/>
  <c r="F3953" i="1"/>
  <c r="F3954" i="1"/>
  <c r="F3955" i="1"/>
  <c r="F3956" i="1"/>
  <c r="F3957" i="1"/>
  <c r="F3958" i="1"/>
  <c r="F3959" i="1"/>
  <c r="F3960" i="1"/>
  <c r="F3961" i="1"/>
  <c r="F3962" i="1"/>
  <c r="F3963" i="1"/>
  <c r="F3964" i="1"/>
  <c r="F3965" i="1"/>
  <c r="F3966" i="1"/>
  <c r="F3967" i="1"/>
  <c r="F3968" i="1"/>
  <c r="F3969" i="1"/>
  <c r="F3970" i="1"/>
  <c r="F3971" i="1"/>
  <c r="F3972" i="1"/>
  <c r="F3973" i="1"/>
  <c r="F3974" i="1"/>
  <c r="F3975" i="1"/>
  <c r="F3976" i="1"/>
  <c r="F3977" i="1"/>
  <c r="F3978" i="1"/>
  <c r="F3979" i="1"/>
  <c r="F3980" i="1"/>
  <c r="F3981" i="1"/>
  <c r="F3982" i="1"/>
  <c r="F3983" i="1"/>
  <c r="F3984" i="1"/>
  <c r="F3985" i="1"/>
  <c r="F3986" i="1"/>
  <c r="F3987" i="1"/>
  <c r="F3988" i="1"/>
  <c r="F3989" i="1"/>
  <c r="F3990" i="1"/>
  <c r="F3991" i="1"/>
  <c r="F3992" i="1"/>
  <c r="F3993" i="1"/>
  <c r="F3994" i="1"/>
  <c r="F3995" i="1"/>
  <c r="F3996" i="1"/>
  <c r="F3997" i="1"/>
  <c r="F3998" i="1"/>
  <c r="F3999" i="1"/>
  <c r="F4000" i="1"/>
  <c r="F4001" i="1"/>
  <c r="F4002" i="1"/>
  <c r="F4003" i="1"/>
  <c r="F4004" i="1"/>
  <c r="F4005" i="1"/>
  <c r="F4006" i="1"/>
  <c r="F4007" i="1"/>
  <c r="F4008" i="1"/>
  <c r="F4009" i="1"/>
  <c r="F4010" i="1"/>
  <c r="F4011" i="1"/>
  <c r="F4012" i="1"/>
  <c r="F4013" i="1"/>
  <c r="F4014" i="1"/>
  <c r="F4015" i="1"/>
  <c r="F4016" i="1"/>
  <c r="F4017" i="1"/>
  <c r="F4018" i="1"/>
  <c r="F4019" i="1"/>
  <c r="F4020" i="1"/>
  <c r="F4021" i="1"/>
  <c r="F4023" i="1"/>
  <c r="F4024" i="1"/>
  <c r="F4025" i="1"/>
  <c r="F4026" i="1"/>
  <c r="F4027" i="1"/>
  <c r="F4028" i="1"/>
  <c r="F4029" i="1"/>
  <c r="F4030" i="1"/>
  <c r="F4031" i="1"/>
  <c r="F4032" i="1"/>
  <c r="F4033" i="1"/>
  <c r="F4034" i="1"/>
  <c r="F4035" i="1"/>
  <c r="F4036" i="1"/>
  <c r="F4037" i="1"/>
  <c r="F4039" i="1"/>
  <c r="F4040" i="1"/>
  <c r="F4041" i="1"/>
  <c r="F4042" i="1"/>
  <c r="F4043" i="1"/>
  <c r="F4044" i="1"/>
  <c r="F4045" i="1"/>
  <c r="F4046" i="1"/>
  <c r="F4047" i="1"/>
  <c r="F4048" i="1"/>
  <c r="F4049" i="1"/>
  <c r="F4050" i="1"/>
  <c r="F4051" i="1"/>
  <c r="F4052" i="1"/>
  <c r="F4053" i="1"/>
  <c r="F4055" i="1"/>
  <c r="F4056" i="1"/>
  <c r="F4057" i="1"/>
  <c r="F4058" i="1"/>
  <c r="F4059" i="1"/>
  <c r="F4060" i="1"/>
  <c r="F4061" i="1"/>
  <c r="F4062" i="1"/>
  <c r="F4063" i="1"/>
  <c r="F4064" i="1"/>
  <c r="F4065" i="1"/>
  <c r="F4066" i="1"/>
  <c r="F4067" i="1"/>
  <c r="F4068" i="1"/>
  <c r="F4069" i="1"/>
  <c r="F4071" i="1"/>
  <c r="F4072" i="1"/>
  <c r="F4073" i="1"/>
  <c r="F4074" i="1"/>
  <c r="F4075" i="1"/>
  <c r="F4076" i="1"/>
  <c r="F4077" i="1"/>
  <c r="F4078" i="1"/>
  <c r="F4079" i="1"/>
  <c r="F4080" i="1"/>
  <c r="F4081" i="1"/>
  <c r="F4082" i="1"/>
  <c r="F4083" i="1"/>
  <c r="F4084" i="1"/>
  <c r="F4085" i="1"/>
  <c r="F4086" i="1"/>
  <c r="F4087" i="1"/>
  <c r="F4088" i="1"/>
  <c r="F4089" i="1"/>
  <c r="F4090" i="1"/>
  <c r="F4091" i="1"/>
  <c r="F4092" i="1"/>
  <c r="F4093" i="1"/>
  <c r="F4094" i="1"/>
  <c r="F4095" i="1"/>
  <c r="F4096" i="1"/>
  <c r="F4097" i="1"/>
  <c r="F4098" i="1"/>
  <c r="F4099" i="1"/>
  <c r="F4100" i="1"/>
  <c r="F4101" i="1"/>
  <c r="F4102" i="1"/>
  <c r="F4103" i="1"/>
  <c r="F4104" i="1"/>
  <c r="F4105" i="1"/>
  <c r="F4106" i="1"/>
  <c r="F4107" i="1"/>
  <c r="F4108" i="1"/>
  <c r="F4109" i="1"/>
  <c r="F4110" i="1"/>
  <c r="F4111" i="1"/>
  <c r="F4112" i="1"/>
  <c r="F4113" i="1"/>
  <c r="F4114" i="1"/>
  <c r="F4115" i="1"/>
  <c r="F4116" i="1"/>
  <c r="F4117" i="1"/>
  <c r="F4118" i="1"/>
  <c r="F4119" i="1"/>
  <c r="F4120" i="1"/>
  <c r="F4121" i="1"/>
  <c r="F4122" i="1"/>
  <c r="F4123" i="1"/>
  <c r="F4124" i="1"/>
  <c r="F4125" i="1"/>
  <c r="F4126" i="1"/>
  <c r="F4127" i="1"/>
  <c r="F4128" i="1"/>
  <c r="F4129" i="1"/>
  <c r="F4130" i="1"/>
  <c r="F4131" i="1"/>
  <c r="F4132" i="1"/>
  <c r="F4133" i="1"/>
  <c r="F4134" i="1"/>
  <c r="F4135" i="1"/>
  <c r="F4136" i="1"/>
  <c r="F4137" i="1"/>
  <c r="F4138" i="1"/>
  <c r="F4139" i="1"/>
  <c r="F4140" i="1"/>
  <c r="F4141" i="1"/>
  <c r="F4142" i="1"/>
  <c r="F4143" i="1"/>
  <c r="F4144" i="1"/>
  <c r="F4145" i="1"/>
  <c r="F4146" i="1"/>
  <c r="F4147" i="1"/>
  <c r="F4148" i="1"/>
  <c r="F4149" i="1"/>
  <c r="F4150" i="1"/>
  <c r="F4151" i="1"/>
  <c r="F4152" i="1"/>
  <c r="F4153" i="1"/>
  <c r="F4154" i="1"/>
  <c r="F4155" i="1"/>
  <c r="F4156" i="1"/>
  <c r="F4157" i="1"/>
  <c r="F4158" i="1"/>
  <c r="F4159" i="1"/>
  <c r="F4160" i="1"/>
  <c r="F4161" i="1"/>
  <c r="F4162" i="1"/>
  <c r="F4163" i="1"/>
  <c r="F4164" i="1"/>
  <c r="F4165" i="1"/>
  <c r="F4166" i="1"/>
  <c r="F4167" i="1"/>
  <c r="F4168" i="1"/>
  <c r="F4169" i="1"/>
  <c r="F4170" i="1"/>
  <c r="F4171" i="1"/>
  <c r="F4172" i="1"/>
  <c r="F4173" i="1"/>
  <c r="F4174" i="1"/>
  <c r="F4175" i="1"/>
  <c r="F4176" i="1"/>
  <c r="F4177" i="1"/>
  <c r="F4178" i="1"/>
  <c r="F4179" i="1"/>
  <c r="F4180" i="1"/>
  <c r="F4181" i="1"/>
  <c r="F4182" i="1"/>
  <c r="F4183" i="1"/>
  <c r="F4184" i="1"/>
  <c r="F4185" i="1"/>
  <c r="F4186" i="1"/>
  <c r="F4187" i="1"/>
  <c r="F4188" i="1"/>
  <c r="F4189" i="1"/>
  <c r="F4190" i="1"/>
  <c r="F4191" i="1"/>
  <c r="F4192" i="1"/>
  <c r="F4193" i="1"/>
  <c r="F4194" i="1"/>
  <c r="F4195" i="1"/>
  <c r="F4196" i="1"/>
  <c r="F4197" i="1"/>
  <c r="F4198" i="1"/>
  <c r="F4199" i="1"/>
  <c r="F4200" i="1"/>
  <c r="F4201" i="1"/>
  <c r="F4202" i="1"/>
  <c r="F4203" i="1"/>
  <c r="F4204" i="1"/>
  <c r="F4205" i="1"/>
  <c r="F4206" i="1"/>
  <c r="F4207" i="1"/>
  <c r="F4208" i="1"/>
  <c r="F4209" i="1"/>
  <c r="F4210" i="1"/>
  <c r="F4211" i="1"/>
  <c r="F4212" i="1"/>
  <c r="F4213" i="1"/>
  <c r="F4214" i="1"/>
  <c r="F4215" i="1"/>
  <c r="F4216" i="1"/>
  <c r="F4217" i="1"/>
  <c r="F4218" i="1"/>
  <c r="F4219" i="1"/>
  <c r="F4220" i="1"/>
  <c r="F4221" i="1"/>
  <c r="F4222" i="1"/>
  <c r="F4223" i="1"/>
  <c r="F4224" i="1"/>
  <c r="F4225" i="1"/>
  <c r="F4226" i="1"/>
  <c r="F4227" i="1"/>
  <c r="F4228" i="1"/>
  <c r="F4229" i="1"/>
  <c r="F4230" i="1"/>
  <c r="F4231" i="1"/>
  <c r="F4232" i="1"/>
  <c r="F4233" i="1"/>
  <c r="F4234" i="1"/>
  <c r="F4235" i="1"/>
  <c r="F4236" i="1"/>
  <c r="F4237" i="1"/>
  <c r="F4238" i="1"/>
  <c r="F4239" i="1"/>
  <c r="F4240" i="1"/>
  <c r="F4241" i="1"/>
  <c r="F4242" i="1"/>
  <c r="F4243" i="1"/>
  <c r="F4244" i="1"/>
  <c r="F4245" i="1"/>
  <c r="F4246" i="1"/>
  <c r="F4247" i="1"/>
  <c r="F4248" i="1"/>
  <c r="F4249" i="1"/>
  <c r="F4250" i="1"/>
  <c r="F4251" i="1"/>
  <c r="F4252" i="1"/>
  <c r="F4253" i="1"/>
  <c r="F4254" i="1"/>
  <c r="F4255" i="1"/>
  <c r="F4256" i="1"/>
  <c r="F4257" i="1"/>
  <c r="F4258" i="1"/>
  <c r="F4259" i="1"/>
  <c r="F4260" i="1"/>
  <c r="F4261" i="1"/>
  <c r="F4262" i="1"/>
  <c r="F4263" i="1"/>
  <c r="F4264" i="1"/>
  <c r="F4265" i="1"/>
  <c r="F4266" i="1"/>
  <c r="F4267" i="1"/>
  <c r="F4268" i="1"/>
  <c r="F4269" i="1"/>
  <c r="F4270" i="1"/>
  <c r="F4271" i="1"/>
  <c r="F4272" i="1"/>
  <c r="F4273" i="1"/>
  <c r="F4274" i="1"/>
  <c r="F4275" i="1"/>
  <c r="F4276" i="1"/>
  <c r="F4277" i="1"/>
  <c r="F4278" i="1"/>
  <c r="F4279" i="1"/>
  <c r="F4280" i="1"/>
  <c r="F4281" i="1"/>
  <c r="F4282" i="1"/>
  <c r="F4283" i="1"/>
  <c r="F4284" i="1"/>
  <c r="F4285" i="1"/>
  <c r="F4286" i="1"/>
  <c r="F4287" i="1"/>
  <c r="F4288" i="1"/>
  <c r="F4289" i="1"/>
  <c r="F4290" i="1"/>
  <c r="F4291" i="1"/>
  <c r="F4292" i="1"/>
  <c r="F4293" i="1"/>
  <c r="F4294" i="1"/>
  <c r="F4295" i="1"/>
  <c r="F4296" i="1"/>
  <c r="F4297" i="1"/>
  <c r="F4298" i="1"/>
  <c r="F4299" i="1"/>
  <c r="F4300" i="1"/>
  <c r="F4301" i="1"/>
  <c r="F4302" i="1"/>
  <c r="F4303" i="1"/>
  <c r="F4304" i="1"/>
  <c r="F4305" i="1"/>
  <c r="F4306" i="1"/>
  <c r="F4307" i="1"/>
  <c r="F4308" i="1"/>
  <c r="F4309" i="1"/>
  <c r="F4310" i="1"/>
  <c r="F4311" i="1"/>
  <c r="F4312" i="1"/>
  <c r="F4313" i="1"/>
  <c r="F4314" i="1"/>
  <c r="F4315" i="1"/>
  <c r="F431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<sst xmlns="http://schemas.openxmlformats.org/spreadsheetml/2006/main" count="14628" uniqueCount="2873">
  <si>
    <t>UF do Produto</t>
  </si>
  <si>
    <t>Bloco Econômico</t>
  </si>
  <si>
    <t>Código NCM</t>
  </si>
  <si>
    <t>Descrição NCM</t>
  </si>
  <si>
    <t>2020 - Valor FOB (US$)</t>
  </si>
  <si>
    <t>2019 - Valor FOB (US$)</t>
  </si>
  <si>
    <t>2018 - Valor FOB (US$)</t>
  </si>
  <si>
    <t>2017 - Valor FOB (US$)</t>
  </si>
  <si>
    <t>2016 - Valor FOB (US$)</t>
  </si>
  <si>
    <t>2015 - Valor FOB (US$)</t>
  </si>
  <si>
    <t>2014 - Valor FOB (US$)</t>
  </si>
  <si>
    <t>2013 - Valor FOB (US$)</t>
  </si>
  <si>
    <t>2012 - Valor FOB (US$)</t>
  </si>
  <si>
    <t>2011 - Valor FOB (US$)</t>
  </si>
  <si>
    <t>2010 - Valor FOB (US$)</t>
  </si>
  <si>
    <t>2009 - Valor FOB (US$)</t>
  </si>
  <si>
    <t>2008 - Valor FOB (US$)</t>
  </si>
  <si>
    <t>2007 - Valor FOB (US$)</t>
  </si>
  <si>
    <t>2006 - Valor FOB (US$)</t>
  </si>
  <si>
    <t>2005 - Valor FOB (US$)</t>
  </si>
  <si>
    <t>2004 - Valor FOB (US$)</t>
  </si>
  <si>
    <t>2003 - Valor FOB (US$)</t>
  </si>
  <si>
    <t>2002 - Valor FOB (US$)</t>
  </si>
  <si>
    <t>2001 - Valor FOB (US$)</t>
  </si>
  <si>
    <t>2000 - Valor FOB (US$)</t>
  </si>
  <si>
    <t>1999 - Valor FOB (US$)</t>
  </si>
  <si>
    <t>1998 - Valor FOB (US$)</t>
  </si>
  <si>
    <t>1997 - Valor FOB (US$)</t>
  </si>
  <si>
    <t>Acre</t>
  </si>
  <si>
    <t>Europa</t>
  </si>
  <si>
    <t>02032200</t>
  </si>
  <si>
    <t>Pernas, pás e pedaços não desossados de suíno, congelados</t>
  </si>
  <si>
    <t>02032900</t>
  </si>
  <si>
    <t>Outras carnes de suíno, congeladas</t>
  </si>
  <si>
    <t>02064900</t>
  </si>
  <si>
    <t>Outras miudezas comestíveis de suíno, congeladas</t>
  </si>
  <si>
    <t>02071400</t>
  </si>
  <si>
    <t>Pedaços e miudezas, comestíveis de galos/galinhas, congelados</t>
  </si>
  <si>
    <t>02072700</t>
  </si>
  <si>
    <t>Carnes de peruas/perus, em pedaços e miudezas, congeladas</t>
  </si>
  <si>
    <t>03011000</t>
  </si>
  <si>
    <t>Peixes ornamentais, vivos</t>
  </si>
  <si>
    <t>05040013</t>
  </si>
  <si>
    <t>Tripas de suínos, frescos, refrigerados, congelados, salgados ou em salmoura, secos ou defumados</t>
  </si>
  <si>
    <t>08011100</t>
  </si>
  <si>
    <t>Cocos, frescos ou secos, dessecados</t>
  </si>
  <si>
    <t>08012100</t>
  </si>
  <si>
    <t>Castanha-do-pará, fresca ou seca, com casca</t>
  </si>
  <si>
    <t>08012200</t>
  </si>
  <si>
    <t>Castanha-do-pará, fresca ou seca, sem casca</t>
  </si>
  <si>
    <t>Outros grãos de soja, mesmo triturados</t>
  </si>
  <si>
    <t>Soja, mesmo triturada, exceto para semeadura</t>
  </si>
  <si>
    <t>Outros produtos de origem vegetal, para entrançar</t>
  </si>
  <si>
    <t>Chocolate recheado, em tabletes, barras e paus</t>
  </si>
  <si>
    <t>Outros produtos/preparações de toucador, em barras, pedaços, etc.</t>
  </si>
  <si>
    <t>Velas, pavios, círios e artigos semelhantes</t>
  </si>
  <si>
    <t>Outras obras de plásticos</t>
  </si>
  <si>
    <t>Outros couros e peles de bovinos (incluindo os búfalos), plena flor, não divididos, no estado úmido</t>
  </si>
  <si>
    <t>Outros couros e peles de bovinos (incluindo os búfalos), divididos, com o lado flor, no estado úmido</t>
  </si>
  <si>
    <t>Couro/pele, inteiro/meio, de bovino, "wet blue", dividido, com flor</t>
  </si>
  <si>
    <t>Outros couros e peles, de bovinos/equídeos, curtidos, recurt</t>
  </si>
  <si>
    <t>Couro/pele bovina, preparados após curtimenta, plena flor, com acabamento</t>
  </si>
  <si>
    <t>Aparas e outros desperdícios de couros/peles, preparados, etc.</t>
  </si>
  <si>
    <t>Madeira de mahogany (Mogno) (Swietenia spp.), serrada ou fendida longitudinalmente, cortada transversalmente ou desenrolada, mesmo aplainada, lixada ou unida pelas extremidades, de espessura superior a 6 mm</t>
  </si>
  <si>
    <t>Madeira de cedro, serrada ou fendida longitudinalmente, cortada transversalmente ou desenrolada, mesmo aplainada, lixada ou unida pelas extremidades, de espessura superior a 6 mm</t>
  </si>
  <si>
    <t>Madeira de ipê, serrada ou fendida longitudinalmente, cortada transversalmente ou desenrolada, mesmo aplainada, lixada ou unida pelas extremidades, de espessura superior a 6 mm</t>
  </si>
  <si>
    <t>Outras madeiras tropicais serrada ou fendida longitudinalmente, cortada transversalmente ou desenrolada, mesmo aplainada, lixada ou unida pelas extremidades, de espessura superior a 6 mm</t>
  </si>
  <si>
    <t>Madeira de cerejeira (Prunus spp.), serrada ou fendida longitudinalmente, cortada transversalmente ou desenrolada, mesmo aplainada, lixada ou unida pelas extremidades, de espessura superior a 6 mm</t>
  </si>
  <si>
    <t>Outra madeira serrada ou fendida longitudinalmente, cortada transversalmente ou desenrolada, mesmo aplainada, lixada ou unida pelas extremidades, de espessura superior a 6 mm</t>
  </si>
  <si>
    <t>Folhas para folheados (incluindo as obtidas por corte de madeira estratificada), folhas para compensados ou para madeiras estratificadas semelhantes e outras madeiras, etc..., de espessura &lt;= 6 mm, de outras madeiras tropicais</t>
  </si>
  <si>
    <t>Folhas para folheados (incluindo as obtidas por corte de madeira estratificada), folhas para compensados ou para madeiras estratificadas semelhantes e outras madeiras, etc..., de espessura &lt;= 6 mm, de outras madeiras</t>
  </si>
  <si>
    <t>Madeira de não coniferas, perfilada</t>
  </si>
  <si>
    <t>Madeiras tropicais perfilada (com espigas, ranhuras, filetes, entalhes, chanfrada, com juntas em V, com cercadura, boleada ou semelhantes) ao longo de uma ou mais bordas, faces ou extremidades, mesmo aplainada, lixada ou unida pelas extremidades</t>
  </si>
  <si>
    <t>Outras madeiras de não coníferas perfilada (com espigas, ranhuras, filetes, entalhes, chanfrada, com juntas em V, com cercadura, boleada ou semelhantes) ao longo de uma ou mais bordas, faces ou extremidades, mesmo aplainada, lixada ou unida pelas extremid</t>
  </si>
  <si>
    <t>Madeira compensada com folhas &lt;=6 mm, face de madeira não conífera</t>
  </si>
  <si>
    <t>Outras madeiras compensadas, constituídas exclusivamente por folhas de madeira (exceto de bambu) cada uma das quais de espessura não superior a 6 mm, com pelo menos uma face de madeiras tropicais mencionadas na Nota 2 de subposições do presente Capítulo</t>
  </si>
  <si>
    <t>Outras madeiras compensadas, constituídas exclusivamente por folhas de madeira (exceto de bambu) cada uma das quais de espessura não superior a 6 mm, com pelo menos uma face de madeira não conífera</t>
  </si>
  <si>
    <t>Outras madeiras compensadas, constituídas exclusivamente por folhas de madeira (exceto de bambu) cada uma das quais de espessura não superior a 6 mm</t>
  </si>
  <si>
    <t>Outras obras de marcenaria ou de carpintaria para construções</t>
  </si>
  <si>
    <t>Outras obras de madeira</t>
  </si>
  <si>
    <t>Obras de cestaria, de outras matérias para entrançar, etc.</t>
  </si>
  <si>
    <t>Outros calçados de couro natural e sola exterior de couro</t>
  </si>
  <si>
    <t>Outros calçados de couro natural, cobrindo o tornozelo</t>
  </si>
  <si>
    <t>Outros calçados de couro natural</t>
  </si>
  <si>
    <t>Outras bijuterias</t>
  </si>
  <si>
    <t>Outros reservatórios, etc, de ferro/aço, capacidade de 50 até 300 litros, sem dispersão térmica</t>
  </si>
  <si>
    <t>Outras bielas, para motores diesel/semidiesel</t>
  </si>
  <si>
    <t>Cilindros hidráulicos</t>
  </si>
  <si>
    <t>Semeadores-adubadores</t>
  </si>
  <si>
    <t>Outros bronzes</t>
  </si>
  <si>
    <t>Outros móveis de metal</t>
  </si>
  <si>
    <t>Móveis de madeira, do tipo utilizado em quartos de dormir</t>
  </si>
  <si>
    <t>Amapá</t>
  </si>
  <si>
    <t>02013000</t>
  </si>
  <si>
    <t>Carnes desossadas de bovino, frescas ou refrigeradas</t>
  </si>
  <si>
    <t>02022090</t>
  </si>
  <si>
    <t>Outras peças não desossadas de bovino, congeladas</t>
  </si>
  <si>
    <t>02023000</t>
  </si>
  <si>
    <t>Carnes desossadas de bovino, congeladas</t>
  </si>
  <si>
    <t>02031900</t>
  </si>
  <si>
    <t>Outras carnes de suíno, frescas ou refrigeradas</t>
  </si>
  <si>
    <t>02062100</t>
  </si>
  <si>
    <t>Línguas de bovino, congeladas</t>
  </si>
  <si>
    <t>02062200</t>
  </si>
  <si>
    <t>Fígados de bovino, congelados</t>
  </si>
  <si>
    <t>02063000</t>
  </si>
  <si>
    <t>Miudezas comestíveis de suíno, frescas ou refrigeradas</t>
  </si>
  <si>
    <t>02064100</t>
  </si>
  <si>
    <t>Fígados de suíno, congelados</t>
  </si>
  <si>
    <t>02071100</t>
  </si>
  <si>
    <t>Carnes de galos/galinhas, não cortadas em pedaços, frescas/refrigeradas</t>
  </si>
  <si>
    <t>02071200</t>
  </si>
  <si>
    <t>Carnes de galos/galinhas, não cortadas em pedaços, congelala</t>
  </si>
  <si>
    <t>02076000</t>
  </si>
  <si>
    <t>Carnes de galinhas dangola (pintadas)</t>
  </si>
  <si>
    <t>02101200</t>
  </si>
  <si>
    <t>Barrigas e peitos, entremeados, de suíno, salgados, etc.</t>
  </si>
  <si>
    <t>02101900</t>
  </si>
  <si>
    <t>Outras carnes de suíno, salgadas ou em salmoura, secas, etc.</t>
  </si>
  <si>
    <t>03048990</t>
  </si>
  <si>
    <t>Outros filés congelados, de peixes</t>
  </si>
  <si>
    <t>03049900</t>
  </si>
  <si>
    <t>Outras carnes de peixes, frescos, refrigerados ou congelados</t>
  </si>
  <si>
    <t>03054910</t>
  </si>
  <si>
    <t>Bacalhaus (gadus) defumados, mesmo em filés</t>
  </si>
  <si>
    <t>04029900</t>
  </si>
  <si>
    <t>Outros leites, cremes de leite, concentrados, adocicados</t>
  </si>
  <si>
    <t>04031000</t>
  </si>
  <si>
    <t>Iogurte</t>
  </si>
  <si>
    <t>04051000</t>
  </si>
  <si>
    <t>Manteiga</t>
  </si>
  <si>
    <t>04061090</t>
  </si>
  <si>
    <t>Outros queijos frescos (não curados), inclusive requeijão, etc.</t>
  </si>
  <si>
    <t>04069020</t>
  </si>
  <si>
    <t>Queijos, com um teor de umidade superior ou igual a 36,0 % e inferior a 46,0 %, em peso (massa semidura)</t>
  </si>
  <si>
    <t>04069090</t>
  </si>
  <si>
    <t>Outros queijos</t>
  </si>
  <si>
    <t>04079000</t>
  </si>
  <si>
    <t>Ovos de outras aves, não para incubação ou não frescos</t>
  </si>
  <si>
    <t>04100000</t>
  </si>
  <si>
    <t>Produtos comestíveis de origem animal, não especificados nem compreendidos noutras posições</t>
  </si>
  <si>
    <t>07019000</t>
  </si>
  <si>
    <t>Batatas, frescas ou refrigeradas, exceto para semeadura</t>
  </si>
  <si>
    <t>07020000</t>
  </si>
  <si>
    <t>Tomates, frescos ou refrigerados</t>
  </si>
  <si>
    <t>07031019</t>
  </si>
  <si>
    <t>Cebolas, frescas ou refrigeradas, exceto para semeadura</t>
  </si>
  <si>
    <t>07032090</t>
  </si>
  <si>
    <t>Alhos, frescos ou refrigerados, exceto para semeadura</t>
  </si>
  <si>
    <t>07039090</t>
  </si>
  <si>
    <t>Alhos-porros e outros produtos hortícolas aliáceos, frescos ou refrigerados, exceto para semeadura</t>
  </si>
  <si>
    <t>07041000</t>
  </si>
  <si>
    <t>Couve-flor e brócolis, frescos ou refrigerados</t>
  </si>
  <si>
    <t>07049000</t>
  </si>
  <si>
    <t>Couves, repolho, etc, do gênero Brassica, frescos ou refrigerados</t>
  </si>
  <si>
    <t>07051900</t>
  </si>
  <si>
    <t>Outras alfaces frescas ou refrigeradas</t>
  </si>
  <si>
    <t>07052900</t>
  </si>
  <si>
    <t>Outras chicórias, frescas ou refrigeradas</t>
  </si>
  <si>
    <t>07061000</t>
  </si>
  <si>
    <t>Cenouras e nabos, frescos ou refrigerados</t>
  </si>
  <si>
    <t>07069000</t>
  </si>
  <si>
    <t>Beterrabas, rabanetes e outras raízes, frescas, refrigeradas</t>
  </si>
  <si>
    <t>07070000</t>
  </si>
  <si>
    <t>Pepinos e pepininhos (cornichons), frescos ou refrigerados</t>
  </si>
  <si>
    <t>07089000</t>
  </si>
  <si>
    <t>Outros legumes de vagem, frescos ou refrigerados</t>
  </si>
  <si>
    <t>07093000</t>
  </si>
  <si>
    <t>Berinjelas frescas ou refrigeradas</t>
  </si>
  <si>
    <t>07094000</t>
  </si>
  <si>
    <t>Aipo fresco ou refrigerado, exceto aipo-rabano</t>
  </si>
  <si>
    <t>07096000</t>
  </si>
  <si>
    <t>Pimentões e pimentas dos gêneros Capsicum ou Pimenta, frescos ou refrigerados</t>
  </si>
  <si>
    <t>07099300</t>
  </si>
  <si>
    <t>Abóboras, abobrinhas e cabaças, fresca ou refrigerada</t>
  </si>
  <si>
    <t>07099919</t>
  </si>
  <si>
    <t>Milho doce, frescos ou refrigerados, exceto para semeadura</t>
  </si>
  <si>
    <t>07099990</t>
  </si>
  <si>
    <t>Outros produtos hortícolas, frescos ou refrigerados</t>
  </si>
  <si>
    <t>07102100</t>
  </si>
  <si>
    <t>Ervilhas, não cozidas ou cozidas em água ou vapor, congeladas</t>
  </si>
  <si>
    <t>07103000</t>
  </si>
  <si>
    <t>Espinafres, espinafres-da-nova-zelândia e espinafres gigantes, não cozidos ou cozidos em água ou vapor, congelados</t>
  </si>
  <si>
    <t>07109000</t>
  </si>
  <si>
    <t>Misturas de produtos hortícolas, não cozidos ou cozidos em água ou vapor, congelados</t>
  </si>
  <si>
    <t>07123100</t>
  </si>
  <si>
    <t>Cogumelos do gênero Agaricus, secos, mesmo cortados, etc.</t>
  </si>
  <si>
    <t>07129090</t>
  </si>
  <si>
    <t>Outros produtos hortícolas; misturas de produtos hortícolas, secos, inclusive pedaços, fatias, etc</t>
  </si>
  <si>
    <t>07133399</t>
  </si>
  <si>
    <t>Outros feijões comuns, secos, em grãos</t>
  </si>
  <si>
    <t>07133590</t>
  </si>
  <si>
    <t>Feijão-fradinho, exceto para semeadura</t>
  </si>
  <si>
    <t>07136090</t>
  </si>
  <si>
    <t>Feijão-guando (Cajanus cajan), exceto para semeadura</t>
  </si>
  <si>
    <t>07141000</t>
  </si>
  <si>
    <t>Raízes de mandioca, frescas, refrigeradas, congeladas ou secas</t>
  </si>
  <si>
    <t>08013200</t>
  </si>
  <si>
    <t>Castanha de caju, fresca ou seca, sem casca</t>
  </si>
  <si>
    <t>08031000</t>
  </si>
  <si>
    <t>Bananas-da-terra, frescas ou secas</t>
  </si>
  <si>
    <t>08039000</t>
  </si>
  <si>
    <t>Bananas frescas ou secas, exceto bananas-da-terra</t>
  </si>
  <si>
    <t>08043000</t>
  </si>
  <si>
    <t>Abacaxis frescos ou secos</t>
  </si>
  <si>
    <t>08044000</t>
  </si>
  <si>
    <t>Abacates frescos ou secos</t>
  </si>
  <si>
    <t>08045010</t>
  </si>
  <si>
    <t>Goiabas frescas ou secas</t>
  </si>
  <si>
    <t>08045020</t>
  </si>
  <si>
    <t>Mangas frescas ou secas</t>
  </si>
  <si>
    <t>08051000</t>
  </si>
  <si>
    <t>Laranjas, frescas ou secas</t>
  </si>
  <si>
    <t>08052100</t>
  </si>
  <si>
    <t>Mandarinas (incluindo as tangerinas e as satsumas)</t>
  </si>
  <si>
    <t>08055000</t>
  </si>
  <si>
    <t>Limões (Citrus limon, Citrus limonum) e limas (Citrus aurantifolia, Citrus latifolia), frescos ou secos</t>
  </si>
  <si>
    <t>08061000</t>
  </si>
  <si>
    <t>Uvas frescas</t>
  </si>
  <si>
    <t>08062000</t>
  </si>
  <si>
    <t>Uvas secas (passas)</t>
  </si>
  <si>
    <t>08071900</t>
  </si>
  <si>
    <t>Melões frescos</t>
  </si>
  <si>
    <t>08072000</t>
  </si>
  <si>
    <t>Mamões (papaias) frescos</t>
  </si>
  <si>
    <t>08081000</t>
  </si>
  <si>
    <t>Maçãs frescas</t>
  </si>
  <si>
    <t>08083000</t>
  </si>
  <si>
    <t>Pêras, frescas</t>
  </si>
  <si>
    <t>08105000</t>
  </si>
  <si>
    <t>Kiwis (quivis), frescos</t>
  </si>
  <si>
    <t>08140000</t>
  </si>
  <si>
    <t>Cascas de frutos cítricos, de melões ou de melancias, frescas, secas, congeladas ou apresentadas em água salgada, sulfurada ou adicionada de outras substâncias destinadas a assegurar transitoriamente a sua conservação</t>
  </si>
  <si>
    <t>09021000</t>
  </si>
  <si>
    <t>Chá verde (não fermentado) em embalagens imediatas de conteúdo não superior a 3 kg</t>
  </si>
  <si>
    <t>09041200</t>
  </si>
  <si>
    <t>Pimenta (do gênero Piper), triturada ou em pó</t>
  </si>
  <si>
    <t>09042200</t>
  </si>
  <si>
    <t>Pimentões e pimentas dos gêneros Capsicum ou Pimenta, triturados ou em pó</t>
  </si>
  <si>
    <t>09109900</t>
  </si>
  <si>
    <t>Outras especiarias</t>
  </si>
  <si>
    <t>Arroz com casca (arroz paddy), não parboilizado</t>
  </si>
  <si>
    <t>Farinha de trigo</t>
  </si>
  <si>
    <t>Grãos de aveia, esmagados ou em flocos</t>
  </si>
  <si>
    <t>Amido de milho</t>
  </si>
  <si>
    <t>Óleo de amendoim, em bruto</t>
  </si>
  <si>
    <t>Azeite de oliva, virgem</t>
  </si>
  <si>
    <t>Óleo de girassol, refinado, em recipientes com capacidade inferior ou igual a 5 litros</t>
  </si>
  <si>
    <t>Margarina, exceto a margarina líquida</t>
  </si>
  <si>
    <t>Enchidos e produtos semelhantes, de carne, de miudezas ou de sangue; preparações alimentícias à base de tais produtos</t>
  </si>
  <si>
    <t>Outras preparações alimentícias e conservas, de suínos e misturas</t>
  </si>
  <si>
    <t>Preparações alimentícias e conservas, da espécie bovina</t>
  </si>
  <si>
    <t>Preparações e conservas, de sardinhas, inteiros ou em pedaços, exceto peixes picados</t>
  </si>
  <si>
    <t>Preparações e conservas, de atuns, inteiros ou em pedaços, exceto peixes picados</t>
  </si>
  <si>
    <t>Outras preparações e conservas, de sardinhas, sardinelas, etc.</t>
  </si>
  <si>
    <t>Outros açúcares de cana, beterraba, com aromatizante corante</t>
  </si>
  <si>
    <t>Cacau em pó, sem adição de açúcar ou outros edulcorantes</t>
  </si>
  <si>
    <t>Cacau em pó, com adição de açúcar ou outros edulcorantes</t>
  </si>
  <si>
    <t>Outras massas alimentícias não cozidas, nem recheadas, nem preparadas de outro modo</t>
  </si>
  <si>
    <t>Outras massas alimentícias</t>
  </si>
  <si>
    <t>Cuscuz</t>
  </si>
  <si>
    <t>Produtos à base de cereais, obtidos por expansão ou por torrefação</t>
  </si>
  <si>
    <t>Outros cereais em grãos, pre-cozidos, preparados de outro modo</t>
  </si>
  <si>
    <t>Bolachas e biscoitos, adicionados de edulcorante</t>
  </si>
  <si>
    <t>Waffles e wafers</t>
  </si>
  <si>
    <t>Pão de forma</t>
  </si>
  <si>
    <t>Bolachas</t>
  </si>
  <si>
    <t>Outros produtos de padaria, pastelaria, indústria de biscoitos, etc</t>
  </si>
  <si>
    <t>Pepinos e pepininhos (cornichons), preparados ou conservados em vinagre ou em ácido acético</t>
  </si>
  <si>
    <t>Outros tomates preparados ou conservados, exceto em vinagre ou em ácido acético</t>
  </si>
  <si>
    <t>Cogumelos do gênero Agaricus, preparados ou conservados, exceto em vinagre ou em ácido acético</t>
  </si>
  <si>
    <t>Batatas, preparadas ou conservadas, exceto em vinagre ou em ácido acético, congeladas</t>
  </si>
  <si>
    <t>Feijões em grãos, preparados ou conservados, exceto em vinagre ou em ácido acético, não congelados</t>
  </si>
  <si>
    <t>Azeitonas, preparadas ou conservadas, exceto em vinagre ou em ácido acético, não congeladas</t>
  </si>
  <si>
    <t>Milho doce (Zea mays var. saccharata), preparados ou conservados, exceto em vinagre ou em ácido acético, não congelados</t>
  </si>
  <si>
    <t>Amendoins preparados ou conservados</t>
  </si>
  <si>
    <t>Palmitos preparados ou conservados</t>
  </si>
  <si>
    <t>Outras frutas, partes de plantas, preparadas/conservadas de outro modo</t>
  </si>
  <si>
    <t>Suco (sumo) de maçã, com valor Brix não superior a 20</t>
  </si>
  <si>
    <t>Sucos de outras frutas, produtos hortícolas, não fermentados</t>
  </si>
  <si>
    <t>Sucos (sumo) de outras frutas, não fermentado, sem adição de açúcar</t>
  </si>
  <si>
    <t>Extratos, essências e concentrados e preparações à base destes extratos, essências ou concentrados, à base de chá</t>
  </si>
  <si>
    <t>Pós para levedar, preparados</t>
  </si>
  <si>
    <t>Molho de soja, preparado, em embalagens imediatas de conteúdo inferior ou igual a 1 kg</t>
  </si>
  <si>
    <t>Outros molhos de soja, preparados</t>
  </si>
  <si>
    <t>Ketchup e outros molhos de tomate, preparado, em embalagens imediatas de conteúdo inferior ou igual a 1 kg</t>
  </si>
  <si>
    <t>Outros ketchup e molhos de tomate, preparados</t>
  </si>
  <si>
    <t>Condimentos e temperos, compostos, em embalagens imediatas de conteúdo inferior ou igual a 1 kg</t>
  </si>
  <si>
    <t>Outras preparações para molhos, molhos preparados, em embalagens imediatas de conteúdo inferior ou igual a 1 kg</t>
  </si>
  <si>
    <t>Outras preparações para molhos e molhos preparados</t>
  </si>
  <si>
    <t>Outras preparações para caldos e sopas</t>
  </si>
  <si>
    <t>Outros caldos e sopas, preparados</t>
  </si>
  <si>
    <t>Sorvetes, mesmo que contenham cacau, em embalagens imediatas de conteúdo inferior ou igual a 2 kg</t>
  </si>
  <si>
    <t>Outros sorvetes, mesmo que contenham cacau</t>
  </si>
  <si>
    <t>Outras preparações alimentícias</t>
  </si>
  <si>
    <t>Águas minerais e águas gaseificadas, não adicionadas de açúcar ou de outros edulcorantes nem aromatizadas</t>
  </si>
  <si>
    <t>Águas, incluindo as águas minerais e as águas gaseificadas, adicionadas de açúcar ou de outros edulcorantes ou aromatizadas</t>
  </si>
  <si>
    <t>Cervejas de malte</t>
  </si>
  <si>
    <t>Outros vinhos, mostos de uvas, fermentados, impedidos álcool, em recipientes de capacidade não superior a 2 litros</t>
  </si>
  <si>
    <t>Outro álcool etílico desnaturado</t>
  </si>
  <si>
    <t>Vinagres e seus sucedâneos obtidos a partir do ácido acético, para usos alimentares</t>
  </si>
  <si>
    <t>Sal de mesa</t>
  </si>
  <si>
    <t>Minérios de ferro e seus concentrados, exceto as piritas de ferro ustuladas (cinzas de piritas), não aglomerados</t>
  </si>
  <si>
    <t>Outros minérios de manganês e seus concentrados, incluindo os minérios de manganês ferruginosos e seus concentrados, de teor em manganês de 20 % ou mais, em peso, sobre o produto seco</t>
  </si>
  <si>
    <t>Cromita (minérios de cromo)</t>
  </si>
  <si>
    <t>Minérios de nióbio, tântalo ou vanádio, seus concentrados</t>
  </si>
  <si>
    <t>Coques de hulha, de linhita ou de turfa</t>
  </si>
  <si>
    <t>Outros aminoálcoois, exceto os que contenham mais de um tipo de função oxigenada, seus éteres e seus ésteres; sais destes produtos</t>
  </si>
  <si>
    <t>Outros medicamentos com compostos de função carboxiamida, etc, em doses</t>
  </si>
  <si>
    <t>Outros medicamentos contendo produtos para fins terapêuticos, etc, doses</t>
  </si>
  <si>
    <t>Outros pensos adesivos, artigos análogos, com camada adesiva</t>
  </si>
  <si>
    <t>Misturas utilizadas em materia básica para indústria alimentar/de bebida</t>
  </si>
  <si>
    <t>Xampus para os cabelos</t>
  </si>
  <si>
    <t>Outras preparações capilares</t>
  </si>
  <si>
    <t>Dentifrícios</t>
  </si>
  <si>
    <t>Desodorantes (desodorizantes) corporais e antiperspirantes, líquidos</t>
  </si>
  <si>
    <t>Tubo rígido, de polímeros de propileno</t>
  </si>
  <si>
    <t>Outros tubos de plásticos, não reforçados, sem acessórios</t>
  </si>
  <si>
    <t>Tubos de borracha vulcanizada não endurecida, reforçados apenas com matérias têxteis ou associados de outra forma apenas com matérias têxteis, sem acessórios</t>
  </si>
  <si>
    <t>Correias transportadoras, de borracha vulcanizada, reforçadas apenas com matérias têxteis</t>
  </si>
  <si>
    <t>Couros e peles em bruto, de bovinos, inteiros, de peso unitário superior a 16 kg, sem dividir</t>
  </si>
  <si>
    <t>Malas, maletas e pastas, de matérias têxteis</t>
  </si>
  <si>
    <t>Madeira em estilhas ou em partículas, de coníferas</t>
  </si>
  <si>
    <t>Madeira em estilhas ou em partículas, de não coníferas</t>
  </si>
  <si>
    <t>Serragem, desperdícios e resíduos, de madeira</t>
  </si>
  <si>
    <t>Outro carvão vegetal (incluindo o carvão de cascas ou de caroços), mesmo aglomerado</t>
  </si>
  <si>
    <t>Arcos de madeira; estacas fendidas; estacas aguçadas, não serradas longitudinalmente; madeira simplesmente desbastada ou arredondada, não torneada, não recurvada nem trabalhada de qualquer outro modo, para fabricação de bengalas, etc... de coníferas</t>
  </si>
  <si>
    <t>Madeira de louro, serrada ou fendida longitudinalmente, cortada transversalmente ou desenrolada, mesmo aplainada, lixada ou unida pelas extremidades, de espessura superior a 6 mm</t>
  </si>
  <si>
    <t>Outras madeiras compensadas, folheadas ou estratificadas</t>
  </si>
  <si>
    <t>Armações e cabos, de ferramentas, de escovas e de vassouras, de madeira</t>
  </si>
  <si>
    <t>Pastas químicas de madeira, à soda ou ao sulfato, exceto pastas para dissolução, semibranqueadas ou branqueadas, de não coníferas</t>
  </si>
  <si>
    <t>Outros artigos de pastas (ouates) de algodão</t>
  </si>
  <si>
    <t>Falsos tecidos de polipropileno, de peso superior a 150 g/m2</t>
  </si>
  <si>
    <t>Mós de outros abrasivos aglomerados ou de cerâmica, de diâmetro inferior a 53,34 cm, aglomerados com resina</t>
  </si>
  <si>
    <t>Outros cadinhos refratrários, que contenham, em peso, mais de 50 % de grafita ou de outro carbono, ou de uma mistura destes produtos</t>
  </si>
  <si>
    <t>Outras obras de cerâmica, exceto porcelana</t>
  </si>
  <si>
    <t>Bulhão dourado (bullion doré), em formas brutas, para uso não monetário</t>
  </si>
  <si>
    <t>Ouro em barras, fios e perfis de seção maciça</t>
  </si>
  <si>
    <t>Ouro em outras formas semimanufaturadas, bulhão dourado, uso não monetário</t>
  </si>
  <si>
    <t>Barras de ferro ou aço não ligado, laminadas, etc, quente, de seção transversal retangular</t>
  </si>
  <si>
    <t>Barras de aço inxodiável simplesmente obtidas ou completamente acabadas a frio</t>
  </si>
  <si>
    <t>Acessórios moldados para tubos de ferro fundido não maleável</t>
  </si>
  <si>
    <t>Acessórios moldados para tubos de ferro fundido maleável, de diâmetro interior superior a 50,8 mm</t>
  </si>
  <si>
    <t>Chapas, barras, perfis, tubos e semelhantes, próprios para construções, de ferro fundido, ferro ou aço</t>
  </si>
  <si>
    <t>Recipientes para gases comprimidos ou liquefeitos, de ferro fundido, ferro ou aço</t>
  </si>
  <si>
    <t>Chapas e tiras, distendidas, de ferro ou aço</t>
  </si>
  <si>
    <t>Outras obras simplesmente forjadas ou estampadas, de ferro ou aço</t>
  </si>
  <si>
    <t>Obras de fios de ferro ou aço</t>
  </si>
  <si>
    <t>Outras obras de ferro ou aço</t>
  </si>
  <si>
    <t>Outras chapas e tiras, de cobre refinado,de espessura superior a 0,15 mm</t>
  </si>
  <si>
    <t>Ferramentas de embutir, de estampar ou de puncionar</t>
  </si>
  <si>
    <t>Eletrodos revestidos exteriormente para soldar a arco, de metais comuns</t>
  </si>
  <si>
    <t>Outras bombas centrífugas</t>
  </si>
  <si>
    <t>Outras partes de bombas para líquidos</t>
  </si>
  <si>
    <t>Partes de elevadores de líquidos</t>
  </si>
  <si>
    <t>Partes de máquinas e aparelhos para selecionar, peneirar, separar, lavar, esmagar, moer, misturar ou amassar terras, pedras, minérios ou outras substâncias minerais sólidas</t>
  </si>
  <si>
    <t>Válvulas de retenção</t>
  </si>
  <si>
    <t>Rolamentos de esferas, de carga radial</t>
  </si>
  <si>
    <t>Rolamentos de roletes cônicos, incluindo os conjuntos constituídos por cones e roletes cônicos, de carga radial</t>
  </si>
  <si>
    <t>Outros interruptores, etc, de circuitos elétricos, para uma tensão não superior a 1.000 V</t>
  </si>
  <si>
    <t>Aparelhos dentários de brocar, mesmo combinados numa base comum com outros equipamentos dentários</t>
  </si>
  <si>
    <t>Outros móveis de madeira</t>
  </si>
  <si>
    <t>Escovas de dentes, incluindo as escovas para dentaduras</t>
  </si>
  <si>
    <t>Amazonas</t>
  </si>
  <si>
    <t>01060090</t>
  </si>
  <si>
    <t>Outros animais vivos</t>
  </si>
  <si>
    <t>02012010</t>
  </si>
  <si>
    <t>Quartos dianteiros não desossadados de bovino, frescos/refrigerados</t>
  </si>
  <si>
    <t>02021000</t>
  </si>
  <si>
    <t>Carcaças e meias-carcaças de bovino, congeladas</t>
  </si>
  <si>
    <t>02022020</t>
  </si>
  <si>
    <t>Quartos traseiros não desossados de bovino, congelados</t>
  </si>
  <si>
    <t>02041000</t>
  </si>
  <si>
    <t>Carcaças e meias-carcaças de cordeiro, frescas ou refrigeradas</t>
  </si>
  <si>
    <t>02044200</t>
  </si>
  <si>
    <t>Outras peças não desossadas de ovino, congeladas</t>
  </si>
  <si>
    <t>02062990</t>
  </si>
  <si>
    <t>Outras miudezas comestíveis de bovino, congeladas</t>
  </si>
  <si>
    <t>02071300</t>
  </si>
  <si>
    <t>Pedaços e miudezas, de galos/galinhas, frescos/refrigerados</t>
  </si>
  <si>
    <t>02089000</t>
  </si>
  <si>
    <t>Carnes e miudezas, de outros animais, frescas/refrigeradas/congeladas</t>
  </si>
  <si>
    <t>02102000</t>
  </si>
  <si>
    <t>Carnes de bovinos, salgadas/em salmoura/secas/defumadas</t>
  </si>
  <si>
    <t>03011090</t>
  </si>
  <si>
    <t>Outros peixes ornamentais vivos</t>
  </si>
  <si>
    <t>03011190</t>
  </si>
  <si>
    <t>Outros peixes ornamentais, vivos, de água doce</t>
  </si>
  <si>
    <t>03019110</t>
  </si>
  <si>
    <t>Trutas (Salmo trutta e oncorhynchus), para reprodução</t>
  </si>
  <si>
    <t>03019190</t>
  </si>
  <si>
    <t>Outras trutas (Salmo trutta e Oncorhynchus), vivas</t>
  </si>
  <si>
    <t>03019990</t>
  </si>
  <si>
    <t>Outros peixes vivos</t>
  </si>
  <si>
    <t>03019999</t>
  </si>
  <si>
    <t>03021100</t>
  </si>
  <si>
    <t>Trutas frescas, refrigeradas, exceto filés, outras carnes, fígados, etc</t>
  </si>
  <si>
    <t>03026990</t>
  </si>
  <si>
    <t>Outros peixes frescos, refrigerados, exceto filés, outras carnes, etc.</t>
  </si>
  <si>
    <t>03031300</t>
  </si>
  <si>
    <t>Salmão-do-atlântico e salmão-do-danúbio, congelados</t>
  </si>
  <si>
    <t>03035300</t>
  </si>
  <si>
    <t>Sardinhas (Sardina pilchardus, Sardinops spp., Sardinella spp.), anchoveta (Sprattus sprattus), congeladas</t>
  </si>
  <si>
    <t>03041000</t>
  </si>
  <si>
    <t>Filés e outras carnes de peixes, frescos ou refrigerados</t>
  </si>
  <si>
    <t>03042090</t>
  </si>
  <si>
    <t>Filés de outros peixes, congelados</t>
  </si>
  <si>
    <t>03043900</t>
  </si>
  <si>
    <t>Files/outras carnes de outros peixes, frescos, refrigerados ou congelados</t>
  </si>
  <si>
    <t>03051000</t>
  </si>
  <si>
    <t>Farinhas, pós e "pellets" de peixes, para alimentação humana</t>
  </si>
  <si>
    <t>03061900</t>
  </si>
  <si>
    <t>Outros crustáceos congelados, inclusive farinhas, etc, para alimentação humana</t>
  </si>
  <si>
    <t>03063910</t>
  </si>
  <si>
    <t>Lagosta de água doce (Cherax quadricarinatus), vivo, fresco ou refrigerado</t>
  </si>
  <si>
    <t>03073900</t>
  </si>
  <si>
    <t>Mexilhões (Mytilus spp., Perna spp.), congelados, secos, salgados, etc</t>
  </si>
  <si>
    <t>04022110</t>
  </si>
  <si>
    <t>Leite integral, em pó, com um teor, em peso, de matérias gordas, superior a 1,5 %, sem adição de açúcar ou de outros edulcorantes</t>
  </si>
  <si>
    <t>04022120</t>
  </si>
  <si>
    <t>Leite parcialmente desnatado, em pó, com um teor, em peso, de matérias gordas, superior a 1,5 %, sem adição de açúcar ou de outros edulcorantes</t>
  </si>
  <si>
    <t>04059090</t>
  </si>
  <si>
    <t>Outras matérias gordas provenientes do leite</t>
  </si>
  <si>
    <t>04061010</t>
  </si>
  <si>
    <t>Queijo tipo mussarela, fresco (não curado)</t>
  </si>
  <si>
    <t>04072100</t>
  </si>
  <si>
    <t>Outros ovos frescos de aves da espécie Gallus domesticus</t>
  </si>
  <si>
    <t>06029082</t>
  </si>
  <si>
    <t>Mudas de videira</t>
  </si>
  <si>
    <t>07011000</t>
  </si>
  <si>
    <t>Batatas, frescas ou refrigeradas, para semeadura</t>
  </si>
  <si>
    <t>07081000</t>
  </si>
  <si>
    <t>Ervilhas (Pisum sativum), frescas ou refrigeradas</t>
  </si>
  <si>
    <t>07092000</t>
  </si>
  <si>
    <t>Aspargos frescos ou refrigerados</t>
  </si>
  <si>
    <t>07108000</t>
  </si>
  <si>
    <t>Outros produtos hortícolas congelados, não cozidos ou cozidos em água ou vapor, congelados</t>
  </si>
  <si>
    <t>07119000</t>
  </si>
  <si>
    <t>Outros produtos hortícolas/misturas, conservados em água salgada, etc</t>
  </si>
  <si>
    <t>07129010</t>
  </si>
  <si>
    <t>Alho comum em pó sem qualquer outro preparo</t>
  </si>
  <si>
    <t>07132090</t>
  </si>
  <si>
    <t>Outros grãos-de-bico, secos</t>
  </si>
  <si>
    <t>07133329</t>
  </si>
  <si>
    <t>Outros feijões comuns, brancos, secos, em grãos</t>
  </si>
  <si>
    <t>07134090</t>
  </si>
  <si>
    <t>Outras lentilhas secas, em grãos</t>
  </si>
  <si>
    <t>08011190</t>
  </si>
  <si>
    <t>Outros cocos secos</t>
  </si>
  <si>
    <t>08011900</t>
  </si>
  <si>
    <t>Cocos frescos</t>
  </si>
  <si>
    <t>08021100</t>
  </si>
  <si>
    <t>Amêndoas frescas ou secas, com casca</t>
  </si>
  <si>
    <t>08023200</t>
  </si>
  <si>
    <t>Nozes frescas ou secas, sem casca</t>
  </si>
  <si>
    <t>08025200</t>
  </si>
  <si>
    <t>Pistácios, sem casca, frescos ou secos</t>
  </si>
  <si>
    <t>08084000</t>
  </si>
  <si>
    <t>Marmelos, frescos</t>
  </si>
  <si>
    <t>08094000</t>
  </si>
  <si>
    <t>Ameixas e abrunhos, frescos</t>
  </si>
  <si>
    <t>08119000</t>
  </si>
  <si>
    <t>Outras frutas não cozidas ou cozidas em água ou vapor, congeladas, mesmo adicionadas de açúcar ou de outros edulcorantes</t>
  </si>
  <si>
    <t>08132020</t>
  </si>
  <si>
    <t>Ameixas secas, sem caroço</t>
  </si>
  <si>
    <t>08134090</t>
  </si>
  <si>
    <t>Outras frutas secas</t>
  </si>
  <si>
    <t>09011190</t>
  </si>
  <si>
    <t>Café não torrado, não descafeinado, exceto em grão</t>
  </si>
  <si>
    <t>09023000</t>
  </si>
  <si>
    <t>Chá preto (fermentado) e chá parcialmente fermentado, em embalagens imediatas de conteúdo não superior a 3 kg</t>
  </si>
  <si>
    <t>09061100</t>
  </si>
  <si>
    <t>Canela (Cinnamomum zeylanicum blume) e flores de caneleira, não trituradas nem em pó</t>
  </si>
  <si>
    <t>09062000</t>
  </si>
  <si>
    <t>Canela e flores de caneleira, trituradas ou em pó</t>
  </si>
  <si>
    <t>09093200</t>
  </si>
  <si>
    <t>Sementes de cominho, trituradas ou em pó</t>
  </si>
  <si>
    <t>09096120</t>
  </si>
  <si>
    <t>Sementes de badiana (anis-estrelado), não triturado nem em pó</t>
  </si>
  <si>
    <t>09102000</t>
  </si>
  <si>
    <t>Açafrão</t>
  </si>
  <si>
    <t>Milho em grão, exceto para semeadura</t>
  </si>
  <si>
    <t>Farinha de milho</t>
  </si>
  <si>
    <t>Outros grãos trabalhados (por exemplo, descascados, em pérolas, cortados ou partidos), de outros cereais</t>
  </si>
  <si>
    <t>Farinha, semola e pó, de batata</t>
  </si>
  <si>
    <t>Farinhas, sêmolas e pós, de sagu ou das raízes ou tubérculos, da posição 07.14</t>
  </si>
  <si>
    <t>Outras sementes de gergelim, mesmo trituradas</t>
  </si>
  <si>
    <t>Outras sementes e frutos oleaginosos, mesmo triturados</t>
  </si>
  <si>
    <t>Farinha de soja</t>
  </si>
  <si>
    <t>Outras sementes, frutos e esporos, para semeadura</t>
  </si>
  <si>
    <t>Orégano (Origanum vulgare) fresco ou seco, para perfumaria, medicina, etc.</t>
  </si>
  <si>
    <t>Outras plantas e partes, para perfumaria, medicina e semelhantes</t>
  </si>
  <si>
    <t>Outros produtos vegetais utilizados principalmente na alimentação humana</t>
  </si>
  <si>
    <t>Goma-arábica</t>
  </si>
  <si>
    <t>Outras gomas, resinas, gomas-resinas, oleorresinas, naturais</t>
  </si>
  <si>
    <t>Outras gomas, resinas, goma-resinas, bálsamos naturais</t>
  </si>
  <si>
    <t>Sucos e extratos, de piretro ou de raízes com rotenona</t>
  </si>
  <si>
    <t>Sucos e extratos, de ginseng</t>
  </si>
  <si>
    <t>Sucos e extratos, de outros vegetais</t>
  </si>
  <si>
    <t>Outros sucos e extratos vegetais</t>
  </si>
  <si>
    <t>Ágar-ágar</t>
  </si>
  <si>
    <t>Outras matérias vegetais para fabricação de vassouras ou escovas</t>
  </si>
  <si>
    <t>Outros línteres de algodão</t>
  </si>
  <si>
    <t>Outras gorduras de porco</t>
  </si>
  <si>
    <t>Outros óleos de fígados de bacalhau</t>
  </si>
  <si>
    <t>Gorduras e óleos de peixes e respectivas frações, exceto óleos de fígados</t>
  </si>
  <si>
    <t>Óleo de soja, em bruto, mesmo degomado</t>
  </si>
  <si>
    <t>Óleo de soja, refinado, em recipientes com capacidade menor que 5 litros</t>
  </si>
  <si>
    <t>Óleo de milho, refinado, em recipientes com capacidade inferior ou igual a 5 litros</t>
  </si>
  <si>
    <t>Outras gorduras e óleos vegetais, mesmo refinado</t>
  </si>
  <si>
    <t>Gorduras e óleos vegetais e respectivas frações</t>
  </si>
  <si>
    <t>Outras misturas, preparações alimentícias de gorduras, óleos, etc.</t>
  </si>
  <si>
    <t>Gorduras e óleos, animais, vegetais, cozidos, oxidados, etc.</t>
  </si>
  <si>
    <t>Preparações e conservas de galos e galinhas, com conteúdo de carne ou de miudezas superior ou igual a 57 %, em peso, cozidas</t>
  </si>
  <si>
    <t>Preparações e conservas, sépias e lulas</t>
  </si>
  <si>
    <t>Açúcar de beterraba, em bruto</t>
  </si>
  <si>
    <t>Outros açúcares de cana, beterraba, sacarose químicamente pura, sol.</t>
  </si>
  <si>
    <t>Outras lactoses e xaropes de lactose</t>
  </si>
  <si>
    <t>Xarope de glicose contendo estado seco, peso &lt; 20% de frutose</t>
  </si>
  <si>
    <t>Outros açúcares, xaropes de açúcares, sucedâneos do mel, etc, que contenham, em peso, no estado seco, 50 % de frutose (levulose)</t>
  </si>
  <si>
    <t>Outros melaços da extração ou refinação do açúcar</t>
  </si>
  <si>
    <t>Gomas de mascar, mesmo revestidas de açúcar, sem cacau</t>
  </si>
  <si>
    <t>Caramelos, confeitos, dropes, pastilhas, e produtos semelhantes, sem cacau</t>
  </si>
  <si>
    <t>Cacau inteiro ou partido, em bruto ou torrado</t>
  </si>
  <si>
    <t>Chocolate não recheado, em tabletes, barras e paus</t>
  </si>
  <si>
    <t>Outros chocolates e preparações alimentícias contendo cacau</t>
  </si>
  <si>
    <t>Outras preparações alimentícias de farinhas, etc, cacau &lt; 40%</t>
  </si>
  <si>
    <t>Massas alimentícias não cozidas, nem recheadas, nem preparadas de outro modo, que contenham ovos</t>
  </si>
  <si>
    <t>Preparações alimentícias obtidas a partir de flocos de cereais não torrados ou de misturas de flocos de cereais não torrados com flocos de cereais torrados ou expandidos</t>
  </si>
  <si>
    <t>Outros pães de especiarias</t>
  </si>
  <si>
    <t>Tomates inteiros ou pedaços, preparados ou conservados, exceto em vinagre ou em ácido acético</t>
  </si>
  <si>
    <t>Batatas, preparados ou conservados, exceto em vinagre ou em ácido acético, não congelados</t>
  </si>
  <si>
    <t>Outros produtos hortícolas, preparados ou conservados, exceto em vinagre ou em ácido acético, não congelados</t>
  </si>
  <si>
    <t>Produtos hortícolas, frutas, cascas de frutas e outras partes de plantas, conservados com açúcar (passados por calda, glaceados ou cristalizados)</t>
  </si>
  <si>
    <t>Geleias e marmelades, de outras frutas</t>
  </si>
  <si>
    <t>Abacaxis (ananases), preparados ou conservados em água edulcorada, incluindo os xaropes</t>
  </si>
  <si>
    <t>Abacaxis (ananases), preparados ou conservados de outro modo</t>
  </si>
  <si>
    <t>Cerejas preparadas/conservadas em água edulcorada, inclusive xarope</t>
  </si>
  <si>
    <t>Pêssegos, incluindo as nectarinas, preparados ou conservados em água edulcorada, incluindo os xaropes</t>
  </si>
  <si>
    <t>Suco (sumo) de abacaxi (ananás), com valor Brix não superior a 20</t>
  </si>
  <si>
    <t>Sucos de tomates, não fermentados</t>
  </si>
  <si>
    <t>Outros sucos de uvas</t>
  </si>
  <si>
    <t>Suco (sumo) de airela vermelha</t>
  </si>
  <si>
    <t>Café solúvel, mesmo descafeinado</t>
  </si>
  <si>
    <t>Outros extratos, essências e concentrados, de café</t>
  </si>
  <si>
    <t>Leveduras mortas; outros microrganismos monocelulares mortos</t>
  </si>
  <si>
    <t>Mostarda preparada, em embalagens imediatas de conteúdo inferior ou igual a 1 kg</t>
  </si>
  <si>
    <t>Caldos e sopas, preparados, em embalagens imediatas de conteúdo inferior ou igual a 1 kg</t>
  </si>
  <si>
    <t>Preparações alimentícias compostas homogeneizadas</t>
  </si>
  <si>
    <t>Outras preparações para elaboração de bebidas</t>
  </si>
  <si>
    <t>Pós para preparações de cremes, sorvetes, flans, gelatinas ou preparações similares</t>
  </si>
  <si>
    <t>Complementos alimentares</t>
  </si>
  <si>
    <t>Outras bebidas não alcoólicas, exceto sucos (sumos) de frutas ou de produtos hortícolas, da posição 20.09.</t>
  </si>
  <si>
    <t>Aguardente desnaturado com qualquer teor alcoólico</t>
  </si>
  <si>
    <t>Polpas de beterraba, bagaços de cana-de-açúcar e outros desperdícios da indústria do açúcar</t>
  </si>
  <si>
    <t>Bagaços e outros resíduos sólidos, da extração do óleo de soja</t>
  </si>
  <si>
    <t>Grafinat natural, em outras formas</t>
  </si>
  <si>
    <t>Outras argilas caulínicas, mesmo calcinadas</t>
  </si>
  <si>
    <t>Esmeril, corindo natural, granada natural e outros abrasivos naturais</t>
  </si>
  <si>
    <t>Calhaus, cascalho, pedras britadas, dos tipos geralmente usados em concreto ou para empedramento de estradas, de vias férreas ou outros balastros, seixos rolados e sílex, mesmo tratados termicamente</t>
  </si>
  <si>
    <t>Outros tipos de cimento "portland"</t>
  </si>
  <si>
    <t>Outros minérios de cobre e seus concentrados</t>
  </si>
  <si>
    <t>Minérios de estanho e seus concentrados</t>
  </si>
  <si>
    <t>Briquetes, bolas em aglomerados, etc, obtidos da hulha</t>
  </si>
  <si>
    <t>Breu obtido a partir do alcatrão de hulha ou de outros alcatrões minerais</t>
  </si>
  <si>
    <t>Outras misturas de alquilidenos</t>
  </si>
  <si>
    <t>Mistura de hidrocarbonetos acíclicos e cíclicos</t>
  </si>
  <si>
    <t>Querosenes de aviação</t>
  </si>
  <si>
    <t>Gasóleo (óleo diesel)</t>
  </si>
  <si>
    <t>Óleos lubrificantes sem aditivos</t>
  </si>
  <si>
    <t>Óleos lubrificantes com aditivos</t>
  </si>
  <si>
    <t>Outros óleos de petróleo ou de minerais betuminosos</t>
  </si>
  <si>
    <t>Dióxido de carbono</t>
  </si>
  <si>
    <t>Outros dióxidos de silício</t>
  </si>
  <si>
    <t>Óxidos, hidróxidos e peróxidos de outros metais, etc.</t>
  </si>
  <si>
    <t>Outros fosfatos de cálcio</t>
  </si>
  <si>
    <t>Outros polifosfatos</t>
  </si>
  <si>
    <t>Hidrogenocarbonato (bicarbonato) de sódio</t>
  </si>
  <si>
    <t>Outros silicatos</t>
  </si>
  <si>
    <t>Metais preciosos no estado coloidal</t>
  </si>
  <si>
    <t>Outros compostos de prata</t>
  </si>
  <si>
    <t>Outros compostos de ouro, exclusivamente auranofina, etc.</t>
  </si>
  <si>
    <t>Outros compostos/amálgamas, exclusivamente carboplatina, etc.</t>
  </si>
  <si>
    <t>Outros compostos inorgânicos/orgânicos, amálgamas, de metais preciosos</t>
  </si>
  <si>
    <t>Outros elementos, isotopos e compostos, radioativos, etc.</t>
  </si>
  <si>
    <t>Tricloroetileno</t>
  </si>
  <si>
    <t>Outros monoalcoóis saturados</t>
  </si>
  <si>
    <t>Éter etílico do dietilenoglicol</t>
  </si>
  <si>
    <t>Éter fenílico do etilenoglicol</t>
  </si>
  <si>
    <t>Sorbato de potássio</t>
  </si>
  <si>
    <t>Sais de sódio do ácido benzóico</t>
  </si>
  <si>
    <t>Ácido fumárico, seus sais e ésteres</t>
  </si>
  <si>
    <t>Ácido cítrico</t>
  </si>
  <si>
    <t>Sais e ésteres do ácido cítrico</t>
  </si>
  <si>
    <t>Outras cicloexilaminas e seus sais</t>
  </si>
  <si>
    <t>Monoisopropanolamina</t>
  </si>
  <si>
    <t>Ácido etilenodiaminotetracético (EDTA) e seus sais</t>
  </si>
  <si>
    <t>Lecitinas e outros fosfoaminolipidios</t>
  </si>
  <si>
    <t>Outras amidas acíclicas, derivados e sais deste produto</t>
  </si>
  <si>
    <t>Aspartame</t>
  </si>
  <si>
    <t>Sacarina e seus sais</t>
  </si>
  <si>
    <t>Ácido ciclâmico de sódio e seus sais</t>
  </si>
  <si>
    <t>Outros compostos heterocíclicos</t>
  </si>
  <si>
    <t>Vitamina B12 (cianocobalamina), não misturada</t>
  </si>
  <si>
    <t>Vitamina C (ácido L- ou DL-ascórbico), não misturada</t>
  </si>
  <si>
    <t>D- ou DL-alfa-Tocoferol, não misturados</t>
  </si>
  <si>
    <t>Rutosidio (rutina) e seus derivados</t>
  </si>
  <si>
    <t>Cafeína</t>
  </si>
  <si>
    <t>Outros medicamentos contendo produtos misturados, para fins terapêuticos, etc</t>
  </si>
  <si>
    <t>Pensos adesivos cirúrgicos de observação direta de feridas</t>
  </si>
  <si>
    <t>Outros produtos para obturação dentária</t>
  </si>
  <si>
    <t>Estojos e caixas de primeiros-socorros, guarnecidos</t>
  </si>
  <si>
    <t>Outros extratos tanantes, de origem vegetal</t>
  </si>
  <si>
    <t>Outras matérias corantes, de origem vegetal</t>
  </si>
  <si>
    <t>Carmim de cochonilha (matéria corante)</t>
  </si>
  <si>
    <t>Corantes básicos e suas preparações</t>
  </si>
  <si>
    <t>Pigmentos e preparações à base desses pigmentos</t>
  </si>
  <si>
    <t>Outras preparações próprias para colorir alimentos</t>
  </si>
  <si>
    <t>Corantes solúveis em solventes (corantes solventes)</t>
  </si>
  <si>
    <t>Corantes azóicos</t>
  </si>
  <si>
    <t>Outras matérias corantes orgânicas sintéticas e suas preparações</t>
  </si>
  <si>
    <t>Preparações à base de dióxido de titânio, peso &gt;= 80%</t>
  </si>
  <si>
    <t>Outros pigmentos e prepars.à base de dióxido de titânio</t>
  </si>
  <si>
    <t>Outros pigmentos, opacificantes/cores, preparados e preparações</t>
  </si>
  <si>
    <t>Vernizes de polímeros acrílicos/vinílicos, dispersos/dissolvidos em meio não aquoso</t>
  </si>
  <si>
    <t>Vernizes de polímeros acrílicos/vinílicos, dispersos/dissolvidos em meio aquoso</t>
  </si>
  <si>
    <t>Outros vernizes, dos tipos utilizados para acabamento de couros</t>
  </si>
  <si>
    <t>Tintas pretas, de impressão</t>
  </si>
  <si>
    <t>Outras tintas de impressão</t>
  </si>
  <si>
    <t>Tintas de escrever ou de desenhar e outras tintas, mesmo concentradas ou no estado sólido</t>
  </si>
  <si>
    <t>Outros óleos essenciais, de laranja</t>
  </si>
  <si>
    <t>Óleo essencial, de pau-santo (Bulnesia sarmientol)</t>
  </si>
  <si>
    <t>Óleo essencial, de pau-rosa</t>
  </si>
  <si>
    <t>Outros óleos essenciais</t>
  </si>
  <si>
    <t>Subprodutos terpênicos residuais da desterpenação dos óleos essenciais</t>
  </si>
  <si>
    <t>Oleorresinas de extração</t>
  </si>
  <si>
    <t>Outras misturas utilizadas como materia básica para perfumaria</t>
  </si>
  <si>
    <t>Águas-de-colônia</t>
  </si>
  <si>
    <t>Pós, incluídos os compactos, para maquiagem</t>
  </si>
  <si>
    <t>Cremes de beleza e cremes nutritivos; loções tônicas</t>
  </si>
  <si>
    <t>Outros produtos de beleza ou de maquiagem preparados, etc</t>
  </si>
  <si>
    <t>Outras preparações para higiene bucal ou dentária, etc.</t>
  </si>
  <si>
    <t>Desodorantes (desodorizantes) corporais e antiperspirantes, em outras formas</t>
  </si>
  <si>
    <t>Outros produtos de perfumaria ou toucador, preparados, etc.</t>
  </si>
  <si>
    <t>Sabões de toucador, sob outras formas</t>
  </si>
  <si>
    <t>Outros sabões</t>
  </si>
  <si>
    <t>Preparações para lavagem (detergentes), à base de nonilfenol etoxilado</t>
  </si>
  <si>
    <t>Outras preparações para lavagem (detergentes)</t>
  </si>
  <si>
    <t>Outras preparações tensoativas e preparações para limpeza</t>
  </si>
  <si>
    <t>Outras gelatinas e seus derivados</t>
  </si>
  <si>
    <t>Outros produtos de qualquer espécie utilizados como colas ou adesivos, acondicionados para venda a retalho como colas ou adesivos, com peso líquido não superior a 1 kg,</t>
  </si>
  <si>
    <t>Adesivos à base de polímeros das posições 39.01 a 39.13, dispersos ou para dispersar em meio aquoso</t>
  </si>
  <si>
    <t>Ferrocerio e outras ligas pirofosfóricas, artigo de material inflamável</t>
  </si>
  <si>
    <t>Outros filmes para foto a cores, não impressionados, largura = 35 mm, comprimento &lt;= 30 m, em rolos</t>
  </si>
  <si>
    <t>Outros papéis para foto a cores, sensibilizados, não impressionados</t>
  </si>
  <si>
    <t>Outros papéis, cartões e têxteis fotográficos, sensibilizados, não impressionados</t>
  </si>
  <si>
    <t>Reveladores à base de negro-de-carbono ou de um corante e resinas termoplásticas, para a reprodução de documentos por processo eletrostático</t>
  </si>
  <si>
    <t>Outros reveladores para uso fotográfico</t>
  </si>
  <si>
    <t>Outros rodenticidas apresentados de outro modo</t>
  </si>
  <si>
    <t>Pastas e pós para soldar</t>
  </si>
  <si>
    <t>Outros fluxos/preparações auxiliares/varetas, para soldar, etc.</t>
  </si>
  <si>
    <t>Preparações anticongelantes e líquidos preparados para descongelamento</t>
  </si>
  <si>
    <t>Aditivos preparados para cimentos, argamassas ou concretos</t>
  </si>
  <si>
    <t>Polietileno linear, densidade &lt; 0.94, em forma primária</t>
  </si>
  <si>
    <t>Outros copolímeros de etileno e acetato de vinila, em formas primárias</t>
  </si>
  <si>
    <t>Polipropileno com carga, em forma primária</t>
  </si>
  <si>
    <t>Outros poliestirenos em formas primárias</t>
  </si>
  <si>
    <t>Copolímeros de acrilonitrila-butadieno-estireno (ABS), sem carga</t>
  </si>
  <si>
    <t>Outros polímeros de estireno, em formas primárias</t>
  </si>
  <si>
    <t>Outros poliacetais, em grânulos, com diâmetro de partícula superior a 2 mm, segundo a Norma ASTM E 11-70</t>
  </si>
  <si>
    <t>Poli(óxido de fenileno), mesmo modificado com estireno ou estireno-acrilonitrila, sem carga, em forma primária</t>
  </si>
  <si>
    <t>Policarbonatos em formas primárias</t>
  </si>
  <si>
    <t>Poliamida-6 ou poliamida-6, 6, com carga, em blocos irregulares, pedaços, etc.</t>
  </si>
  <si>
    <t>Poliamida-6 ou poliamida-6, 6, sem carga, em blocos irregulares, pedaços, etc.</t>
  </si>
  <si>
    <t>Carboximetilcelulose com teor&gt; =75%, em formas primárias</t>
  </si>
  <si>
    <t>Goma xantana, em formas primárias</t>
  </si>
  <si>
    <t>Desperdícios, resíduos e aparas, de outros plásticos</t>
  </si>
  <si>
    <t>Tubos flexíveis podendo suportar uma pressão mínima de 27,6 Mpa, de plástico</t>
  </si>
  <si>
    <t>Chapas, folhas, tiras, fitas, películas e outras formas planas, auto-adesivas, de plásticos, mesmo em rolos, em rolos de largura não superior a 20 cm</t>
  </si>
  <si>
    <t>Chapas, folhas, tiras, fitas, películas e outras formas planas, auto-adesivas, de plásticos, em rolos de largura não superior a 20 cm, de outros materiais</t>
  </si>
  <si>
    <t>Outras chapas, folhas, tiras, fitas, películas e outras formas planas, auto-adesivas, de plásticos, mesmo em rolos</t>
  </si>
  <si>
    <t>Outras chapas, folhas, tiras, fitas, películas e outras formas planas, auto-adesivas, de plásticos, mesmo em rolos, de outras matérias</t>
  </si>
  <si>
    <t>Chapas de polímeros de etileno, não reforçadas, sem suporte, de densidade superior ou igual a 0,94, espessura inferior ou igual a 19 micrômetros (mícrons), em rolos de largura inferior ou igual a 66 cm</t>
  </si>
  <si>
    <t>Outras chapas de polímeros de etileno, não reforçadas nem estratificadas, sem suporte, nem associadas de forma semelhante a outras matérias</t>
  </si>
  <si>
    <t>Outras chapas, etc, de polímero de propileno, biaxialmente orientados, sem suporte</t>
  </si>
  <si>
    <t>Outras chapas, etc, polímero de propileno, sem suporte, não reforçada, etc.</t>
  </si>
  <si>
    <t>Outras chapas de polímero cloreto de vinila, que contenham, em peso, pelo menos 6 % de plastificantes</t>
  </si>
  <si>
    <t>Outras chapas, folhas, etc, de polímeros de cloreto vinila</t>
  </si>
  <si>
    <t>Chapas, etc, de policarbonatos, sem suporte, não reforçadas, etc</t>
  </si>
  <si>
    <t>Chapas, etc, de poli(tereftalato de etileno), com largura superior a 12 cm, sem qualquer trabalho à superfície</t>
  </si>
  <si>
    <t>Outras chapas, etc, de poliuretanos, alveolares</t>
  </si>
  <si>
    <t>Outras chapas, folhas, peliculas, tiras, lâminas, de plásticos</t>
  </si>
  <si>
    <t>Caixas, caixotes, engradados e artigos semelhantes, de plástico</t>
  </si>
  <si>
    <t>Sacos, bolsas, cartuchos, de polímeros de etileno, de capacidade inferior ou igual a 1.000 cm3</t>
  </si>
  <si>
    <t>Outros sacos, bolsas e cartuchos, de polímeros de etileno</t>
  </si>
  <si>
    <t>Sacos, bolsas e cartuchos, de outros plásticos, de capacidade inferior ou igual a 1.000 cm3</t>
  </si>
  <si>
    <t>Outros sacos, bolsas e cartuchos, de outros plásticos</t>
  </si>
  <si>
    <t>Garrafões, garrafas, frascos, artigos semelhantes, de plásticos</t>
  </si>
  <si>
    <t>Bobinas, carretéis, canelas e suportes semelhantes, de plásticos</t>
  </si>
  <si>
    <t>Rolhas, tampas, cápsulas e outros dispositivos para fechar recipientes, de plástico</t>
  </si>
  <si>
    <t>Outros artigos de transporte ou de embalagem, de plásticos</t>
  </si>
  <si>
    <t>Outros artigos de higiene ou de toucador, de plástico</t>
  </si>
  <si>
    <t>Portas, janelas e seus caixilhos, alizares e soleiras, de plásticos</t>
  </si>
  <si>
    <t>Outros artefatos para apetrechamento de construções, de plásticos</t>
  </si>
  <si>
    <t>Artigos de escritório e artigos escolares, de plásticos</t>
  </si>
  <si>
    <t>Guarnições para móveis, carrocerias e semelhantes, de plásticos</t>
  </si>
  <si>
    <t>Arruelas (anilhas) de plásticos</t>
  </si>
  <si>
    <t>Correias de transmissão, de plásticos</t>
  </si>
  <si>
    <t>Tubo de borracha vulcanizada não endurecida, não reforçado, sem acessórios</t>
  </si>
  <si>
    <t>Tubo de borracha vulcanizada não endurecida, com acessórios, com uma pressão de ruptura superior ou igual a 17,3 MPa</t>
  </si>
  <si>
    <t>Outros tubos de borracha vulcanizada não endurecida, com acessórios</t>
  </si>
  <si>
    <t>Outros tubos de borracha vulcanizada não endurecida, reforçados apenas com matérias têxteis ou associados de outra forma apenas com matérias têxteis, com acessórios</t>
  </si>
  <si>
    <t>Outras correias transportadoras, de borracha vulcanizada</t>
  </si>
  <si>
    <t>Outras correias de transmissão</t>
  </si>
  <si>
    <t>Pneumáticos novos, de borracha, dos tipos utilizados em motocicletas</t>
  </si>
  <si>
    <t>Câmaras-de-ar de borracha, dos tipos utilizados em bicicletas</t>
  </si>
  <si>
    <t>Outros vestuários e acessórios, de borracha vulcanizada não endurecida</t>
  </si>
  <si>
    <t>Outras obras de borracha alveolar vulcanizada não endurecida</t>
  </si>
  <si>
    <t>Juntas, gaxetas e semelhantes, de borracha vulcanizada não endurecida</t>
  </si>
  <si>
    <t>Outras obras de borracha vulcanizada, não endurecida</t>
  </si>
  <si>
    <t>Couros de equideos, não dividido, no estado úmido, plena flor, não divididos, no estado úmido</t>
  </si>
  <si>
    <t>Baús para viagem, malas e maletas, incluindo as de toucador e as maletas e pastas de documentos e para estudantes e artefatos semelhantes, com a superfície exterior de plásticos ou de matérias têxteis</t>
  </si>
  <si>
    <t>Malas, maletas e pastas, de outras matérias</t>
  </si>
  <si>
    <t>Outros artefatos, com a superfície exterior de folhas de plásticos ou de matérias têxteis</t>
  </si>
  <si>
    <t>Madeira em bruto, mesmo descascada, desalburnada ou esquadriada, tratada com tinta, creosoto ou com outros agentes de conservação</t>
  </si>
  <si>
    <t>Outras madeiras tropicais em bruto, mesmo descascada, desalburnada ou esquadriada</t>
  </si>
  <si>
    <t>Outras madeiras em bruto, mesmo descascada, desalburnada ou esquadriada</t>
  </si>
  <si>
    <t>Outros dormentes de madeira para vias férreas ou semelhantes</t>
  </si>
  <si>
    <t>Madeira de coníferas, serrada ou fendida longitudinalmente, cortada transversalmente ou desenrolada, mesmo aplainada, lixada ou unida pelas extremidades, de espessura superior a 6 mm</t>
  </si>
  <si>
    <t>Madeira serrada ou fendida longitudinalmente, cortada transversalmente ou desenrolada, mesmo aplainada, lixada ou unida pelas extremidades, de espessura superior a 6 mm, de bétula (vidoeiro) (Betula spp.)</t>
  </si>
  <si>
    <t>Folhas de madeira, de pau marfim, espessura &lt;= 6 mm</t>
  </si>
  <si>
    <t>Folhas de outras madeiras, espessura &lt;= 6 mm</t>
  </si>
  <si>
    <t>Madeira de coníferas perfilada (com espigas, ranhuras, filetes, entalhes, chanfrada, com juntas em V, com cercadura, boleada ou semelhantes) ao longo de uma ou mais bordas, faces ou extremidades, mesmo aplainada, lixada ou unida pelas extremidades</t>
  </si>
  <si>
    <t>Madeira compensada com folhas &lt;= 6 mm, face de madeira tropical</t>
  </si>
  <si>
    <t>Outras madeiras compensadas, com folhas de espessura &lt;= 6 mm</t>
  </si>
  <si>
    <t>Outras madeiras compensadas, com face de madeira não conífera</t>
  </si>
  <si>
    <t>Outras madeiras compensadas, com camada de madeira tropical</t>
  </si>
  <si>
    <t>Madeira densificada, em blocos, pranchas, lâminas ou perfis</t>
  </si>
  <si>
    <t>Molduras de madeira para quadros, fotografias, espelhos ou objetos semelhantes</t>
  </si>
  <si>
    <t>Caixotes, caixas, engradados, barricas e embalagens semelhantes; carretéis para cabos; de madeira</t>
  </si>
  <si>
    <t>Paletes simples, paletes-caixas e outros estrados para carga; taipais de paletes; de madeira</t>
  </si>
  <si>
    <t>Portas e respectivos caixilhos, alizares e soleiras, de madeira</t>
  </si>
  <si>
    <t>Postes e vigas de madeira</t>
  </si>
  <si>
    <t>Outras obras de marcenaria e peças de carpintaria para construções, incluindo os painéis celulares, os painéis montados para revestimento de pisos (pavimentos) e as fasquias para telhados (shingles e shakes)</t>
  </si>
  <si>
    <t>Artefatos de madeira para mesa ou cozinha</t>
  </si>
  <si>
    <t>Tábuas para cortar pão, outras tábuas para cortar e artigos semelhantes, de bambu</t>
  </si>
  <si>
    <t>Outros artigos de madeira para mesa ou cozinha</t>
  </si>
  <si>
    <t>Estatuetas e outros objetos de ornamentação, de madeira</t>
  </si>
  <si>
    <t>Madeira marchetada e madeira incrustada; estojos e guarda-jóias para joalheria e ourivesaria, e obras semelhantes, de madeira; artigos de mobiliário, de madeira, que não se incluam no Capítulo 94</t>
  </si>
  <si>
    <t>Outras obras em bambu</t>
  </si>
  <si>
    <t>Obras de cestaria, de outras matérias vegetais</t>
  </si>
  <si>
    <t>Papéis ou cartões, Kraft, crus, ou papéis ou cartões ondulados, para reciclar</t>
  </si>
  <si>
    <t>Outros papéis/cartões da colagem de folhas, não revestidos, rolos/folhas</t>
  </si>
  <si>
    <t>Outros papéis metalizados, de peso superior a 150 g/m2, fibra &lt;= 10%</t>
  </si>
  <si>
    <t>Outros papéis e cartões dos tipos utilizados para escrita, impressão ou outras finalidades gráficas, em que mais de 10 %, em peso, do conteúdo total de fibras seja constituído por fibras obtidas por processo mecânico ou químico-mecânico</t>
  </si>
  <si>
    <t>Papel e cartão auto-adesivos, em tiras ou rolos de largura não superior a 15 cm ou em folhas em que nenhum lado exceda 360 mm, quando não dobradas</t>
  </si>
  <si>
    <t>Outros papéis e cartões revestidos, recobertos de plástico (exceto os adesivos), branqueados, de peso superior a 150 g/m2</t>
  </si>
  <si>
    <t>Caixas, sacos e semelhantes, de papel ou cartão, que contenham um sortido de artigos para correspondência</t>
  </si>
  <si>
    <t>Lenços, incluindo os de desmaquiar, e toalhas de mão, de papel</t>
  </si>
  <si>
    <t>Toalhas de mesa e guardanapos, de papel</t>
  </si>
  <si>
    <t>Caixas de papel ou cartão, ondulados</t>
  </si>
  <si>
    <t>Caixas e cartonagens, dobráveis, de papel ou cartão, não ondulados</t>
  </si>
  <si>
    <t>Outros sacos; bolsas e cartuchos, de papel ou cartão</t>
  </si>
  <si>
    <t>Outras embalagens, incluindo as capas para discos, de papel ou cartão</t>
  </si>
  <si>
    <t>Etiquetas de qualquer espécie, de papel ou cartão, impressas</t>
  </si>
  <si>
    <t>Etiquetas de qualquer espécie, de papel ou cartão, exceto impressas</t>
  </si>
  <si>
    <t>Carreteis, bobinas, canelas e suportes semelhantes, de pasta de papel, papel ou cartão, mesmo perfurados ou endurecidos, dos tipos utilizados para enrolamento de fios têxteis</t>
  </si>
  <si>
    <t>Carreteis, bobinas, canelas e suportes semelhantes, de pasta de papel, papel ou cartão, mesmo perfurados ou endurecidos, para outros usos</t>
  </si>
  <si>
    <t>Papel auto-adesivo, em tiras ou em rolos</t>
  </si>
  <si>
    <t>Outros papéis filtro/cartão filtro, de celulose</t>
  </si>
  <si>
    <t>Papéis-diagrama para aparelhos registradores, em bobinas, em folhas ou em discos</t>
  </si>
  <si>
    <t>Outros papéis, cartões de celulose e outras obras de papel</t>
  </si>
  <si>
    <t>Livros, brochuras e impressos semelhantes, em folhas soltas, mesmo dobradas</t>
  </si>
  <si>
    <t>Outros livros, brochuras e impressos semelhantes</t>
  </si>
  <si>
    <t>Impressos publicitários, catálogos comerciais e semelhantes, que contenham informações relativas ao funcionamento, manutenção, reparo ou utilização de máquinas, aparelhos, veículos e outras mercadorias de origem extrazona</t>
  </si>
  <si>
    <t>Outros impressos publicitários, catálogos comerciais e semelhantes</t>
  </si>
  <si>
    <t>Outros impressos</t>
  </si>
  <si>
    <t>Absorventes e tampões, etc, de pastas de matérias têxteis</t>
  </si>
  <si>
    <t>Feltros agulhados e artefatos obtidos por costura por entrelaçamento (cousus-tricotés)</t>
  </si>
  <si>
    <t>Cordéis, cordas e cabos, de fibras de náilon</t>
  </si>
  <si>
    <t>Outras redes confeccionadas de matérias têxteis sintéticas ou artificiais</t>
  </si>
  <si>
    <t>Redes de malhas com nós, etc, de outras matérias têxteis</t>
  </si>
  <si>
    <t>Fitas adesivas de largura não superior a 20 cm, com borracha</t>
  </si>
  <si>
    <t>Calças, jardineiras, bermudas e shorts (calções), de malha, de uso masculino, de algodão</t>
  </si>
  <si>
    <t>Luvas, mitenes e semelhantes, de malha, de algodão</t>
  </si>
  <si>
    <t>Outros mantos, etc, de outras matérias têxteis, uso feminino</t>
  </si>
  <si>
    <t>Camisas de uso masculino, de algodão</t>
  </si>
  <si>
    <t>Cintas e cintas-calças</t>
  </si>
  <si>
    <t>Modeladores de torso inteiro</t>
  </si>
  <si>
    <t>Luvas, mitenes e semelhantes</t>
  </si>
  <si>
    <t>Outros acessórios confeccionados de vestuário</t>
  </si>
  <si>
    <t>Roupas de cama, de algodão, estampadas</t>
  </si>
  <si>
    <t>Outras roupas de cama, de algodão</t>
  </si>
  <si>
    <t>Roupas de toucador ou de cozinha, de tecidos atoalhados de algodão</t>
  </si>
  <si>
    <t>Sacos de quaisquer dimensões, para embalagem, de juta ou de outras fibras têxteis liberianas da posição 53.03</t>
  </si>
  <si>
    <t>Outros sacos para embalagem</t>
  </si>
  <si>
    <t>Tendas de outras matérias têxteis</t>
  </si>
  <si>
    <t>Cintos e coletes salva-vidas</t>
  </si>
  <si>
    <t>Outros artefatos de matérias têxteis, usados</t>
  </si>
  <si>
    <t>Outros calçados de borracha ou plástico</t>
  </si>
  <si>
    <t>Outros calçados de couro natural, com biqueira protetora de metal</t>
  </si>
  <si>
    <t>Outros calçados sola exterior borracha/plástico, de couro/natural</t>
  </si>
  <si>
    <t>Capacetes e artefatos de uso semelhante, de proteção</t>
  </si>
  <si>
    <t>Carneiras, forros, capas, armações, palas e barbicachos, para chapéus e artefatos de uso semelhante</t>
  </si>
  <si>
    <t>Outras guarnições não montadas, para embreagens, etc, de amianto</t>
  </si>
  <si>
    <t>Alguidares e outros recipientes de cerâmica para uso rural, etc.</t>
  </si>
  <si>
    <t>Conjunto (jogo ou aparelho) para jantar, café ou chá, apresentado em embalagem comum, de porcelana</t>
  </si>
  <si>
    <t>Louça, outros artigos de uso doméstico e artigos de higiene ou de toucador, de cerâmica, exceto de porcelana</t>
  </si>
  <si>
    <t>Outras obras de porcelana</t>
  </si>
  <si>
    <t>Espelhos retrovisores para veículos</t>
  </si>
  <si>
    <t>Garrafões e garrafas, de vidro, 0,33 litros &lt; capacidade &lt;= 1 litro</t>
  </si>
  <si>
    <t>Outros copos de vidro exceto de vitrocerâmica</t>
  </si>
  <si>
    <t>Vidro para relógios</t>
  </si>
  <si>
    <t>Outras obras de vidro não especificadas</t>
  </si>
  <si>
    <t>Pedras preciosas (exceto diamantes) ou semipreciosas, em bruto ou simplesmente serradas ou desbastadas</t>
  </si>
  <si>
    <t>Pós de prata</t>
  </si>
  <si>
    <t>Prata,em barras, fios e perfis de seção maciça</t>
  </si>
  <si>
    <t>Prata, em chapas, lâminas, folhas e tiras</t>
  </si>
  <si>
    <t>Prata, em outras formas semimanufaturadas</t>
  </si>
  <si>
    <t>Platina, em outras formas semimanufaturadas</t>
  </si>
  <si>
    <t>Paladio em formas semimanufaturadas</t>
  </si>
  <si>
    <t>Ródio em formas brutas ou em pó</t>
  </si>
  <si>
    <t>Outros resíduos/desperdícios, de outros metais preciosos, etc</t>
  </si>
  <si>
    <t>Artefatos de joalharia, de outros metais preciosos, mesmo revestidos, folheados ou chapeados de metais preciosos (plaquê)</t>
  </si>
  <si>
    <t>Artefatos de joalharia, de metais comuns folheados ou chapeados de metais preciosos (plaquê)</t>
  </si>
  <si>
    <t>Artefatos de ourivesaria, de outros metais preciosos, mesmo revestidos, folheados ou chapeados de metais preciosos (plaquê)</t>
  </si>
  <si>
    <t>Telas ou grades catalisadoras, de platina</t>
  </si>
  <si>
    <t>Outras obras de metais preciosos, metais folheados/chapeados preciosos</t>
  </si>
  <si>
    <t>Outras obras de pedras preciosas/semi, sintética/reconstituída</t>
  </si>
  <si>
    <t>Ferro-nióbio</t>
  </si>
  <si>
    <t>Outros ferroligas</t>
  </si>
  <si>
    <t>Desperdícios e resíduos de aços inoxidáveis</t>
  </si>
  <si>
    <t>Desperdícios e resíduos de outras ligas de aço</t>
  </si>
  <si>
    <t>Resíduos do torno e da fresa, aparas, lascas (meulures), pó de serra, limalhas e desperdícios da estampagem ou do corte, mesmo em fardos</t>
  </si>
  <si>
    <t>Outros desperdícios e resíduos de ferro ou aço</t>
  </si>
  <si>
    <t>Produtos laminados planos, de ferro ou aço não ligado, de largura igual ou superior a 600 mm, folheados ou chapeados, pintados ou envernizados</t>
  </si>
  <si>
    <t>Produtos laminados planos, de ferro ou aço não ligado, de largura inferior a 600 mm, não folheados ou chapeados, nem revestidos, simplesmente laminados a frio, que contenham, em peso, menos de 0,25 % de carbono</t>
  </si>
  <si>
    <t>Produtos laminados planos, de ferro ou aço não ligado, de largura inferior a 600 mm, folheados ou chapeados, ou revestidos, galvanizados por outro processo</t>
  </si>
  <si>
    <t>Outros fios de ferro ou aço não ligado, não revestidos</t>
  </si>
  <si>
    <t>Outros laminados aços inoxidáveis largura &gt;= 600 mm</t>
  </si>
  <si>
    <t>Outros produtos laminados planos de aço inoxidável, de largura inferior a 600 mm, simplesmente laminados a frio</t>
  </si>
  <si>
    <t>Outros produtos laminados planos de aço inoxidável, de largura inferior a 600 mm</t>
  </si>
  <si>
    <t>Fios de outras ligas de aços</t>
  </si>
  <si>
    <t>Outros tubos e perfis ocos, de diâmetro exterior inferior ou igual a 229 mm, de aço inoxidável</t>
  </si>
  <si>
    <t>Outros acessórios para tubos moldados de ferro fundido, etc</t>
  </si>
  <si>
    <t>Cotovelos, curvas e luvas, roscados, para tubos, de aço inoxidável</t>
  </si>
  <si>
    <t>Outros reservatórios, etc, de ferro/aço, capacidade &gt; 300 litros, sem dispersão térmica</t>
  </si>
  <si>
    <t>Outras cordas e cabos, de ferro ou aço, não isolados para usos elétricos</t>
  </si>
  <si>
    <t>Arame farpado, de ferro ou aço; arames ou tiras, retorcidos, mesmo farpados, de ferro ou aço, dos tipos utilizados em cercas</t>
  </si>
  <si>
    <t>Telas metálicas, contínuas ou sem fim, para máquinas, de aço inoxidável, tecidas</t>
  </si>
  <si>
    <t>Outras telas metálicas, grades e redes, de fios de ferro ou aço, galvanizadas</t>
  </si>
  <si>
    <t>Corrente de transmissão, de ferro fundido, de ferro ou aço</t>
  </si>
  <si>
    <t>Outros parafusos e pinos ou pernos, mesmo com as porcas e arruelas, de ferro fundido, ferro ou aço</t>
  </si>
  <si>
    <t>Porcas de ferro fundido, ferro ou aço</t>
  </si>
  <si>
    <t>Outros artefatos roscados, de ferro fundido, ferro ou aço</t>
  </si>
  <si>
    <t>Arruelas de pressão e outras arruelas de segurança, de ferro fundido, ferro ou aço</t>
  </si>
  <si>
    <t>Outras arruelas de ferro fundido, ferro ou aço</t>
  </si>
  <si>
    <t>Outros artefatos não roscados, de ferro fundido, ferro ou aço</t>
  </si>
  <si>
    <t>Molas de folhas e suas folhas, de ferro ou aço</t>
  </si>
  <si>
    <t>Molas helicoidais cilíndricas, de ferro ou aço</t>
  </si>
  <si>
    <t>Outras molas de ferro ou aço</t>
  </si>
  <si>
    <t>Outros artefatos domésticos, de ferro fundido, ferro ou aço, e partes</t>
  </si>
  <si>
    <t>Outras ligas de cobre (exceto ligas-mãe da posição 74.05), em formas brutas</t>
  </si>
  <si>
    <t>Desperdícios e resíduos, de cobre</t>
  </si>
  <si>
    <t>Barras de cobre refinado</t>
  </si>
  <si>
    <t>Chapas e tiras, de outras ligas de cobre, de espessura superior a 0,15 mm</t>
  </si>
  <si>
    <t>Acessórios para tubos (por exemplo, uniões, cotovelos, luvas), de ligas de cobre</t>
  </si>
  <si>
    <t>Cordas, cabos, tranças e artefatos semelhantes, de cobre, não isolados para usos elétricos</t>
  </si>
  <si>
    <t>Parafusos; pinos ou pernos e porcas, de cobre</t>
  </si>
  <si>
    <t>Outras obras de cobre, vazadas, moldadas, estampadas ou forjadas, mas não trabalhadas de outro modo</t>
  </si>
  <si>
    <t>Desperdícios e resíduos, de níquel</t>
  </si>
  <si>
    <t>Desperdícios e resíduos, de alumínio</t>
  </si>
  <si>
    <t>Barras de alumínio não ligado</t>
  </si>
  <si>
    <t>Perfis ocos de ligas de alumínio</t>
  </si>
  <si>
    <t>Outras chapas e tiras, de ligas alumínio, espessura &gt; 0.2mm</t>
  </si>
  <si>
    <t>Outras folhas e tiras, de alumínio, sem suporte, espessura &lt;= 0.2mm</t>
  </si>
  <si>
    <t>Outros reservatórios, etc, de alumínio, de capacidade não superior a 300 litros, sem dispositivo mecânico/termal</t>
  </si>
  <si>
    <t>Artefatos de uso doméstico e suas partes; esponjas, esfregões, luvas e artefatos semelhantes, para limpeza, polimento ou usos semelhantes, de alumínio</t>
  </si>
  <si>
    <t>Tachas, pregos, escápulas, parafusos, pinos ou pernos roscados, porcas, ganchos roscados, rebites, chavetas, cavilhas, contrapinos ou troços, arruelas e artefatos semelhantes, de alumínio</t>
  </si>
  <si>
    <t>Outras obras de alumínio</t>
  </si>
  <si>
    <t>Ligas de estanho, em forma bruta</t>
  </si>
  <si>
    <t>Desperdícios e resíduos, de estanho</t>
  </si>
  <si>
    <t>Barras, perfis e fios, de estanho</t>
  </si>
  <si>
    <t>Outras obras de estanho</t>
  </si>
  <si>
    <t>Pós e escamas, de estanho</t>
  </si>
  <si>
    <t>Fios de tungstênio</t>
  </si>
  <si>
    <t>Desperdícios e resíduos de tungstênio</t>
  </si>
  <si>
    <t>Outras obras de molibdênio</t>
  </si>
  <si>
    <t>Outras obras de tântalo</t>
  </si>
  <si>
    <t>Outras ferramentas manuais, de metais comuns, igual limas</t>
  </si>
  <si>
    <t>Alicates (mesmo cortantes)</t>
  </si>
  <si>
    <t>Outras ferramentas manuais, de metais comuns, uso doméstico</t>
  </si>
  <si>
    <t>Outros, incluindo os sortidos constituídos por artefatos incluídos em pelo menos duas das subposições da presente posição</t>
  </si>
  <si>
    <t>Ferramentas de pelo menos duas das posições 82.02 a 82.05, acondicionadas em sortidos para venda a retalho</t>
  </si>
  <si>
    <t>Brocas helicoidais, com diâmetro inferior ou igual a 52 mm, de metais comuns, inclusive diamantada</t>
  </si>
  <si>
    <t>Outros aparelhos mecânicos de acionamento manual, pesando até 10 kg, utilizados para preparar, acondicionar ou servir alimentos ou bebidas</t>
  </si>
  <si>
    <t>Aparelhos de barbear, não elétricos</t>
  </si>
  <si>
    <t>Lâminas de barbear, de segurança, de metais comuns</t>
  </si>
  <si>
    <t>Outras partes de navalhas/aparelhos de barbear, de metais comuns</t>
  </si>
  <si>
    <t>Tesouras e suas lâminas, de metais comuns</t>
  </si>
  <si>
    <t>Espátulas, abre-cartas, etc, e suas lâminas, de metais comuns</t>
  </si>
  <si>
    <t>Colheres, garfos, conchas, escumadeiras, pás para tortas, facas especiais para peixe ou para manteiga, pinças para açúcar e artefatos semelhantes, sortidos que contenham pelo menos um objeto prateado, dourado ou platinado</t>
  </si>
  <si>
    <t>Colheres, garfos, conchas, escumadeiras, etc, de aços inoxidáveis</t>
  </si>
  <si>
    <t>Outras colheres, garfos, conchas, etc, de metais comuns</t>
  </si>
  <si>
    <t>Fechaduras dos tipos utilizados em veículos automóveis, de metais comuns</t>
  </si>
  <si>
    <t>Outras fechaduras; ferrolhos, de metais comuns</t>
  </si>
  <si>
    <t>Partes de cadeados, fechaduras, etc, de metais comuns</t>
  </si>
  <si>
    <t>Dobradiças de qualquer tipo (incluindo os gonzos e as charneiras), de metais comuns</t>
  </si>
  <si>
    <t>Outras guarnições, ferragens e artigos semelhantes, de metais comuns</t>
  </si>
  <si>
    <t>Pateras, porta-chapéus, cabides e artigos semelhantes, de metais comuns</t>
  </si>
  <si>
    <t>Cofres-fortes, portas blindadas e compartimentos para casas-fortes, cofres e caixas de segurança e artefatos semelhantes, de metais comuns</t>
  </si>
  <si>
    <t>Rolhas, outras tampas e acessórios para embalagem, de metais comuns</t>
  </si>
  <si>
    <t>Placas indicadoras, placas sinalizadoras, placas-endereços e placas semelhantes, números, letras e sinais diversos, de metais comuns, exceto os da posição 94.05.</t>
  </si>
  <si>
    <t>Varetas revestidas exteriormente e fios revestidos interiormente, para soldar à chama, de metais comuns</t>
  </si>
  <si>
    <t>Condensadores para máquinas a vapor</t>
  </si>
  <si>
    <t>Geradores de gás de ar (gás pobre) ou de gás de água, com ou sem depuradores; geradores de acetileno e geradores semelhantes de gás, operados a água, com ou sem depuradores</t>
  </si>
  <si>
    <t>Outros motores de explosão, para embarcação, do tipo fora-de-borda</t>
  </si>
  <si>
    <t>Motores de explosão, para veículos do capítulo 87, de cilindrada superior a 50 cm3, mas não superior a 250 cm3</t>
  </si>
  <si>
    <t>Motores de explosão, para veículos do capítulo 87, ee cilindrada superior a 250 cm3, mas não superior a 1.000 cm3. monocilíndiros</t>
  </si>
  <si>
    <t>Outros motores de explosão, para veículos do capítulo 87, de cilindrada superior a 1.000 cm3</t>
  </si>
  <si>
    <t>Outros motores diesel/semidiesel, para embarcação</t>
  </si>
  <si>
    <t>Blocos de cilindros, cabeçotes, etc, para motores de explosão</t>
  </si>
  <si>
    <t>Válvulas de admissão ou de escape, para motores de explosão</t>
  </si>
  <si>
    <t>Pistões ou embolos, para motores de explosão</t>
  </si>
  <si>
    <t>Injeção eletrônica, para motores de explosão</t>
  </si>
  <si>
    <t>Outras partes para motores de explosão</t>
  </si>
  <si>
    <t>Outras partes para motores diesel e semidiesel</t>
  </si>
  <si>
    <t>Partes de outras turbinas a gás</t>
  </si>
  <si>
    <t>Bombas para gasolina ou álcool, próprias para motores de ignição por centelha ou por compressão</t>
  </si>
  <si>
    <t>Bombas para óleo lubrificante, para motor a explosão/diesel/semi</t>
  </si>
  <si>
    <t>Outras bombas para combustíveis, etc, para motor a explosão/diesel</t>
  </si>
  <si>
    <t>Outras bombas volumétricas alternativas</t>
  </si>
  <si>
    <t>Partes de bombas para líquidos</t>
  </si>
  <si>
    <t>Bombas de vácuo</t>
  </si>
  <si>
    <t>Bombas de ar, de mão ou de pé</t>
  </si>
  <si>
    <t>Microventiladores com área de carcaça inferior a 90 cm2</t>
  </si>
  <si>
    <t>Outros ventiladores</t>
  </si>
  <si>
    <t>Coifas com dimensão horizontal máxima não superior a 120 cm</t>
  </si>
  <si>
    <t>Outros compressores de ar</t>
  </si>
  <si>
    <t>Partes de bombas de ar ou de vácuo</t>
  </si>
  <si>
    <t>Outras unidades de ar condicionado</t>
  </si>
  <si>
    <t>Outros aquecedores de água, não eletricos, de aquecimento instantâneo, etc</t>
  </si>
  <si>
    <t>Trocadores de calor, de placas</t>
  </si>
  <si>
    <t>Outros aparelhos e dispositivos para tratamento de matérias por meio de operações que impliquem mudança de temperatura</t>
  </si>
  <si>
    <t>Outros centrífugadores</t>
  </si>
  <si>
    <t>Aparelhos para filtrar ou depurar água</t>
  </si>
  <si>
    <t>Aparelhos para filtrar óleos minerais nos motores de ignição por centelha ou por compressão</t>
  </si>
  <si>
    <t>Filtros-prensas para líquidos</t>
  </si>
  <si>
    <t>Outros aparelhos para filtrar ou depurar líquidos</t>
  </si>
  <si>
    <t>Filtros de entrada de ar para motores de ignição por centelha ou por compressão</t>
  </si>
  <si>
    <t>Outras partes de aparelhos para filtrar ou depurar líquidos, etc.</t>
  </si>
  <si>
    <t>Partes de máquinas para lavar louças, de uso doméstico</t>
  </si>
  <si>
    <t>Máquinas e aparelhos do tipo dos utilizados para desembarque de botes salva-vidas, motorizados ou providos de dispositivo de compensação de inclinação</t>
  </si>
  <si>
    <t>Transportadores-elevadores (transelevadores) automáticos, de deslocamento horizontal sobre guias</t>
  </si>
  <si>
    <t>Outras máquinas e aparelhos de elevação, de carga, de descarga, etc.</t>
  </si>
  <si>
    <t>Partes de outras máquinas e aparelhos de elevação de carga, etc.</t>
  </si>
  <si>
    <t>Máquinas e aparelhos para fabricação de vinho, sidra, suco de frutas, etc.</t>
  </si>
  <si>
    <t>Máquinas de moldar artigos de pasta de papel, papel ou cartão</t>
  </si>
  <si>
    <t>Partes de máquinas e aparelhos para trabalho da pasta de papel, papel ou cartão</t>
  </si>
  <si>
    <t>Impressoras de transferência térmica de cera sólida (por exemplo, solid ink e dye sublimation)</t>
  </si>
  <si>
    <t>Outras unidades de entrada e saída, para máquinas de processamento de dados</t>
  </si>
  <si>
    <t>Outras máquinas auxiliares para impressão</t>
  </si>
  <si>
    <t>Outros mecanismos de impressão por jato de tinta, mesmo sem cabeça incorporada</t>
  </si>
  <si>
    <t>Outras partes e acessórios para aparelhos de fotocópia eletrostático</t>
  </si>
  <si>
    <t>Outros mecanismos de impressão, mesmo sem cabeça de impressão incorporada</t>
  </si>
  <si>
    <t>Outras partes e acessórios para impressão</t>
  </si>
  <si>
    <t>Máquinas e prensas para passar roupa, automáticas</t>
  </si>
  <si>
    <t>Outras máquinas para enrolar, desenrolar, dobrar e dentear tecidos</t>
  </si>
  <si>
    <t>Máquinas e aparelhos para fabricar ou consertar outras obras de couro ou de pele</t>
  </si>
  <si>
    <t>Cadinhos ou colheres de fundição</t>
  </si>
  <si>
    <t>Outras máquinas-ferramentas (incluindo as prensas) para enrolar, arquear, dobrar, endireitar ou aplanar metais</t>
  </si>
  <si>
    <t>Outras máquinas-ferramentas para cisalhar metais</t>
  </si>
  <si>
    <t>Máquinas (incluindo as prensas) para puncionar ou para chanfrar metais, incluindo as máquinas combinadas de puncionar e cisalhar</t>
  </si>
  <si>
    <t>Prensas para extrusão de metais/carbonetos metálicos</t>
  </si>
  <si>
    <t>Lixadeiras para madeira, cortiça, osso, borracha endurecida, plásticos duros ou matérias duras semelhantes</t>
  </si>
  <si>
    <t>Outras máquinas-ferramentas para trabalhar madeira, cortiça, osso, etc.</t>
  </si>
  <si>
    <t>Porta-peças para outras máquinas-ferramentas</t>
  </si>
  <si>
    <t>Partes e acessórios de máquinas-ferramentas operadas por "laser", etc.</t>
  </si>
  <si>
    <t>Partes e acessórios de máquinas-ferramentas para enrolar, etc, metais (máquinas das subposições 8462.21 ou 8462.29)</t>
  </si>
  <si>
    <t>Partes e acessórios de outras máquinas-ferramentas para trabalhar metais, etc</t>
  </si>
  <si>
    <t>Furadeiras pneumáticas rotativas, de uso manual</t>
  </si>
  <si>
    <t>Outras ferramentas pneumáticas rotativas, de uso manual</t>
  </si>
  <si>
    <t>Outras ferramentas pneumáticas, de uso manual</t>
  </si>
  <si>
    <t>Furadeiras com motor elétrico incorporado</t>
  </si>
  <si>
    <t>Parafusadeiras e rosqueadeiras, com motor elétrico</t>
  </si>
  <si>
    <t>Outras ferramentas com motor elétrico incorporado</t>
  </si>
  <si>
    <t>Outras ferramentas hidráulicas de motor não elétrico, de uso manual</t>
  </si>
  <si>
    <t>Partes de ferramentas hidráulicas, de motor não elétrico, manuais</t>
  </si>
  <si>
    <t>Outras máquinas e aparelhos a gás, para tempera superficial</t>
  </si>
  <si>
    <t>Caixas registradoras, eletrônicas, com capacidade de comunicação com computador, etc</t>
  </si>
  <si>
    <t>Máquinas digitais de processamento de dados, bateria/elétrica, portáteis, peso &lt; 3,5 kg, tamanho &lt;= 560 cm2</t>
  </si>
  <si>
    <t>Outras máquinas digitais para processamento de dados, com ucp, mesmo com unidade de entrada e saída</t>
  </si>
  <si>
    <t>Unidade de processamento digital de pequena capacidade,baseadas em microprocessadores,com capacidade de instalação,dentro do mesmo gabinete,de unidades de memória da subposição 8471.70,podendo conter múltiplos slots, FOB &lt;= US$ 12.500 por unidade</t>
  </si>
  <si>
    <t>Outras impressoras de impacto, matriciais (por pontos)</t>
  </si>
  <si>
    <t>Digitalizador de imagens, para máquinas automáticas de processamento de dados</t>
  </si>
  <si>
    <t>Teclados para máquinas automáticas de processamento de dados</t>
  </si>
  <si>
    <t>Aparelhos terminais com teclado alfanumérico video policromático</t>
  </si>
  <si>
    <t>Unidade de saída por vídeo, com tubo raios catódicos policromáticos</t>
  </si>
  <si>
    <t>Outras unidades de saída por video, policromáticas</t>
  </si>
  <si>
    <t>Unidades de discos magnéticos, para discos rígidos</t>
  </si>
  <si>
    <t>Unidades de discos ópticos, para leitura de dados</t>
  </si>
  <si>
    <t>Outras unidades de máquinas automáticas para processamento de dados</t>
  </si>
  <si>
    <t>Leitores ou gravadores de cartões magnéticos</t>
  </si>
  <si>
    <t>Leitores de codigos de barras</t>
  </si>
  <si>
    <t>Digitalizadores de imagens (scanners)</t>
  </si>
  <si>
    <t>Outros leitores ou gravadores, de processamento de dados</t>
  </si>
  <si>
    <t>Distribuidores (dispensadores) automáticos de papéis-moeda, incluindo os que efetuam outras operações bancárias</t>
  </si>
  <si>
    <t>Máquinas do tipo das utilizadas em caixas de banco, com dispositivo para autenticar, eletrônicas, com capacidade de comunicação bidirecional com computadores ou outras máquinas digitais</t>
  </si>
  <si>
    <t>Outras máquinas e aparelhos de escritório, bancário, etc.</t>
  </si>
  <si>
    <t>Partes e acessórios de máquinas de franquear, emitir tíquetes, etc</t>
  </si>
  <si>
    <t>Outros gabinetes para máquinas automáticas de processamento de dados</t>
  </si>
  <si>
    <t>Mecanismos de impressora a "laser", led ou lcs, montados</t>
  </si>
  <si>
    <t>Cartuchos de tinta, para impressoras</t>
  </si>
  <si>
    <t>Outras partes e acessórios de impressoras/traçados gráficos</t>
  </si>
  <si>
    <t>Outras partes e acessórios de unidades de discos/fitas magnéticos</t>
  </si>
  <si>
    <t>Placas-mãe (mother boards), montadas, para máquinas de procesamento de dados</t>
  </si>
  <si>
    <t>Placas (módulos) de memória com uma superfície inferior ou igual a 50 cm2</t>
  </si>
  <si>
    <t>Outros circuitos impressos para máquinas automáticas de processamento de dados</t>
  </si>
  <si>
    <t>Outras partes e acessórios para máquinas automáticas de processamento de dados</t>
  </si>
  <si>
    <t>Circuitos impressos com componentes elétricos ou eletrônicos, montados, para máquinas e aparelhos de escritório</t>
  </si>
  <si>
    <t>Outras partes e acessórios das máquinas bancária, distribuidoras de papel-moeda (do item 8472.90.10 e dos subitens 8472.90.21 ou 8472.90.29)</t>
  </si>
  <si>
    <t>Outras partes e acessórios para máquinas e aparelhos de escritório, etc.</t>
  </si>
  <si>
    <t>Outras partes e acessórios que possam ser utilizados indiferentemente com as máquinas ou aparelhos de duas ou mais das posições 84.69 a 84.72</t>
  </si>
  <si>
    <t>Outras máquinas e aparelhos para misturar/amassar substâncias minerais sólidas</t>
  </si>
  <si>
    <t>Outras máquinas de moldar borracha ou plástico, por injeção horizontal</t>
  </si>
  <si>
    <t>Partes máquinas e aparelhos para trabalhar borracha ou plásticos ou para fabricação de produtos dessas matérias</t>
  </si>
  <si>
    <t>Robôs industriais, não especificados nem compreendidos noutras posições</t>
  </si>
  <si>
    <t>Outras máquinas e aparelhos para tratamento de metais</t>
  </si>
  <si>
    <t>Outros misturadores</t>
  </si>
  <si>
    <t>Outras máquinas e aparelhos para amassar, esmagar, moer, separar, etc.</t>
  </si>
  <si>
    <t>Distribuidores e doseadores de sólidos ou de líquidos</t>
  </si>
  <si>
    <t>Aparelhos para limpar peças por ultrassom</t>
  </si>
  <si>
    <t>Outras máquinas e aparelhos mecânicos com função própria</t>
  </si>
  <si>
    <t>Outras partes de máquinas e aparelhos mecânicos com função própria</t>
  </si>
  <si>
    <t>Moldes para vidros</t>
  </si>
  <si>
    <t>Moldes para borracha ou plásticos, para moldagem por injeção ou por compressão</t>
  </si>
  <si>
    <t>Outros moldes para borracha ou plásticos</t>
  </si>
  <si>
    <t>Válvulas redutoras de pressão</t>
  </si>
  <si>
    <t>Outras válvulas para transmissões óleo-hidráulicas ou pneumáticas</t>
  </si>
  <si>
    <t>Válvulas de segurança ou de alívio</t>
  </si>
  <si>
    <t>Válvulas solenóides</t>
  </si>
  <si>
    <t>Torneiras, e dispositivos semelhantes, para canalizações</t>
  </si>
  <si>
    <t>Partes de torneiras, outros dispositivos para canalizações, etc.</t>
  </si>
  <si>
    <t>Outros rolamentos de esferas</t>
  </si>
  <si>
    <t>Rolamentos de roletes em forma de tonel</t>
  </si>
  <si>
    <t>Rolamentos de agulhas</t>
  </si>
  <si>
    <t>Rolamentos de roletes cilíndricos, de carga radial</t>
  </si>
  <si>
    <t>Outras esferas de aço calibradas, para rolamentos</t>
  </si>
  <si>
    <t>Outras partes de rolamentos</t>
  </si>
  <si>
    <t>Outros virabrequins</t>
  </si>
  <si>
    <t>Árvores de cames para comando de válvulas</t>
  </si>
  <si>
    <t>Outras árvores (veios) de transmissão</t>
  </si>
  <si>
    <t>Redutores, multiplicadores, caixas de transmissão e variadores de velocidade, incluindo os conversores de torque</t>
  </si>
  <si>
    <t>Engrenagens e rodas de fricção, eixos de esferas/roletes</t>
  </si>
  <si>
    <t>Polias, exceto as de rolamentos reguladoras de tensão</t>
  </si>
  <si>
    <t>Volantes e outras polias</t>
  </si>
  <si>
    <t>Embreagens de fricção</t>
  </si>
  <si>
    <t>Outras embreagens</t>
  </si>
  <si>
    <t>Rodas dentadas e outros órgãos elementares de transmissão apresentados separadamente; partes</t>
  </si>
  <si>
    <t>Juntas metaloplásticas</t>
  </si>
  <si>
    <t>Juntas de vedação, mecânicas</t>
  </si>
  <si>
    <t>Partes de outras máquinas ou aparelhos sem conexões elétricas, etc</t>
  </si>
  <si>
    <t>Partes de outras máquina ou aparelhos sem conexão elétrica, etc</t>
  </si>
  <si>
    <t>Outros motores elétricos, de corrente contínua, de potência não superior a 37,5 W</t>
  </si>
  <si>
    <t>Outros motores elétricos de corrente alternada, de potência não superior a 37,5 W</t>
  </si>
  <si>
    <t>Motor elétrico de corrente contínua, de potência não superior a 750 W</t>
  </si>
  <si>
    <t>Gerador elétrico de corrente contínua, de potência superior a 750 W, mas não superior a 75 kW</t>
  </si>
  <si>
    <t>Outros motores de corrente alternada, monofásicos, de potência inferior ou igual a 15 kW</t>
  </si>
  <si>
    <t>Geradores de corrente alternada, potência &lt;= 75 kva</t>
  </si>
  <si>
    <t>Partes de motores/geradores de potência &lt;= 75 kva</t>
  </si>
  <si>
    <t>Transformadores de corrente, elétricos, para frequências inferiores ou iguais a 60 Hz, de potência não superior a 1 kVA</t>
  </si>
  <si>
    <t>Outros transformadores elétricos, para frequências inferiores ou iguais a 60 Hz, de potência não superior a 1 kVA</t>
  </si>
  <si>
    <t>Transformador elétrico de saída horizontal (fly back), com tensão de saída superior a 18 kV e frequência de varredura horizontal superior ou igual a 32 kHz, de potência não superior a 1 kVA</t>
  </si>
  <si>
    <t>Outros transformadores elétricos de potência não superior a 1 kVA</t>
  </si>
  <si>
    <t>Carregadores de acumuladores (conversores estáticos)</t>
  </si>
  <si>
    <t>Retificadores, exceto carregadores de acumuladores, de cristal (semicondutores)</t>
  </si>
  <si>
    <t>Outros retificadores, exceto carregadores de acumuladores</t>
  </si>
  <si>
    <t>Conversores elétricos de corrente contínua</t>
  </si>
  <si>
    <t>Equipamento de alimentação ininterrupta de energia (UPS ou No break)</t>
  </si>
  <si>
    <t>Conversores eletrônicos de frequência, para variação de velocidade de motores elétricos</t>
  </si>
  <si>
    <t>Outros conversores elétricos estáticos</t>
  </si>
  <si>
    <t>Outras bobinas de reatância e de auto-indução</t>
  </si>
  <si>
    <t>Outras partes de outros transformadores, conversores, etc</t>
  </si>
  <si>
    <t>Ímãs permanentes e artefatos destinados a tornarem-se ímãs permanentes após magnetização, de metal</t>
  </si>
  <si>
    <t>Eletroímãs</t>
  </si>
  <si>
    <t>Pilhas e baterias de pilhas, elétricas, de lítio, com volume exterior não superior a 300 cm3</t>
  </si>
  <si>
    <t>Outros acumuladores elétricos</t>
  </si>
  <si>
    <t>Outras partes para acumuladores elétricos</t>
  </si>
  <si>
    <t>Velas de ignição para motores de ignição por centelha ou por compressão</t>
  </si>
  <si>
    <t>Magnetos para motores de ignição por centelha ou por compressão</t>
  </si>
  <si>
    <t>Dínamos-magnetos; volantes magnéticos, para motores de ignição por centelha ou por compressão</t>
  </si>
  <si>
    <t>Bobinas de ignição para motores de ignição por centelha ou por compressão</t>
  </si>
  <si>
    <t>Motores de arranque, mesmo funcionando como geradores, para motores de ignição por centelha ou por compressão</t>
  </si>
  <si>
    <t>Dínamos e alternadores para motores de ignição por centelha ou por compressão</t>
  </si>
  <si>
    <t>Reguladores de voltagem (conjuntores-disjuntores) para motores de ignição por centelha ou por compressão</t>
  </si>
  <si>
    <t>Outros aparelhos e dispositivos eletrônicos de ignição, etc, para motores a explosão</t>
  </si>
  <si>
    <t>Partes de aparelhos e dispositivos eletrônicos de ignição, etc, para motores a explosão</t>
  </si>
  <si>
    <t>Faróis para automóveis e outros ciclos</t>
  </si>
  <si>
    <t>Luzes indicadoras de manobras, dos tipos utilizados em ciclos ou automóveis</t>
  </si>
  <si>
    <t>Outros aparelhos elétricos de sinalização visual, dos tipos utilizados em ciclos ou automóveis</t>
  </si>
  <si>
    <t>Partes de aparelhos elétricos de iluminação ou de sinalização, dos tipos utilizados em ciclos ou automóveis</t>
  </si>
  <si>
    <t>Lanternas manuais</t>
  </si>
  <si>
    <t>Outras lanternas elétricas portáteis, destinadas a funcionar por meio de sua própria fonte de energia (por exemplo, de pilhas, de acumuladores, de magnetos)</t>
  </si>
  <si>
    <t>Partes de lanternas elétricas portáteis, destinadas a funcionar por meio de sua própria fonte de energia (por exemplo, de pilhas, de acumuladores, de magnetos)</t>
  </si>
  <si>
    <t>Fornos de resistência (de aquecimento direto), industriais</t>
  </si>
  <si>
    <t>Máquinas e aparelhos para soldar metais por resistência, inteira ou parcialmente automáticos</t>
  </si>
  <si>
    <t>Outras máquinas e aparelhos para soldar metais por arco ou jato de plasma</t>
  </si>
  <si>
    <t>Outras máquinas e aparelhos para soldar, elétricas, por outros processos</t>
  </si>
  <si>
    <t>Fornos de microondas, uso doméstico</t>
  </si>
  <si>
    <t>Outras resistências de aquecimento, uso doméstico</t>
  </si>
  <si>
    <t>Partes de aquecedores e aparelhos elétricos para aquecimento, uso doméstico</t>
  </si>
  <si>
    <t>Aparelhos telefônicos por fio com unidade auscultador-microfone sem fio</t>
  </si>
  <si>
    <t>Telefones para redes celulares e para outras redes sem fio, de radiotelefonia, analógicos, fixos, sem fonte própria de energia, monocanais</t>
  </si>
  <si>
    <t>Terminais portáteis de telefonia celular</t>
  </si>
  <si>
    <t>Outros aparelhos telefônicos, não combinados com outros aparelhos</t>
  </si>
  <si>
    <t>Outros aparelhos telefônicos e videofones</t>
  </si>
  <si>
    <t>Aparelho transmissor de telefonia celular, para estação-base</t>
  </si>
  <si>
    <t>Roteadores digitais, em redes com ou sem fio, com capacidade de conexão sem fio</t>
  </si>
  <si>
    <t>Moduladores/demoduladores (modems)</t>
  </si>
  <si>
    <t>Outros aparelhos emissores com receptor incorporado, digitais, de frequência inferior a 15 GHz</t>
  </si>
  <si>
    <t>Outros aparelhos receptores radiotelefonia/radiotelegrafia/radiofonia</t>
  </si>
  <si>
    <t>Circuitos impressos com componentes elétricos ou eletrônicos, montados</t>
  </si>
  <si>
    <t>Antenas próprias para telefones celulares portáteis, exceto as telescópicas</t>
  </si>
  <si>
    <t>Outras antenas exceto para telefones celulares</t>
  </si>
  <si>
    <t>Outras partes para aparelhos de telefonia/telegrafia</t>
  </si>
  <si>
    <t>Circuito impresso montado para telefonia, etc.</t>
  </si>
  <si>
    <t>Piezelétricos próprios para aparelhos telefônicos</t>
  </si>
  <si>
    <t>Alto-falante (altifalante) único montado no seu receptáculo</t>
  </si>
  <si>
    <t>Alto-falantes (altifalantes) múltiplos montados no mesmo receptáculo</t>
  </si>
  <si>
    <t>Outros alto-falantes</t>
  </si>
  <si>
    <t>Fones de ouvido, mesmo combinados com um microfone, e conjuntos ou sortidos constituídos por um microfone e um ou mais alto-falantes (altifalantes)</t>
  </si>
  <si>
    <t>Amplificadores elétricos de audiofrequência</t>
  </si>
  <si>
    <t>Outros toca-discos</t>
  </si>
  <si>
    <t>Aparelhos de reprodução de som, com sistema de leitura óptica a "laser"</t>
  </si>
  <si>
    <t>Gravador-reprodutor de fita magnética, sem sintonizador</t>
  </si>
  <si>
    <t>Aparelhos videofônicos de gravação ou de reprodução, em cassete, de largura de fita igual a 12,65 mm (1/2")</t>
  </si>
  <si>
    <t>Outros aparelhos videofônicos de gravação/reprodução</t>
  </si>
  <si>
    <t>Mecanismos toca-discos, mesmo com cambiador, para aparelhos de gravação/reprodução</t>
  </si>
  <si>
    <t>Outras partes e acessórios para aparelhos de gravação/reprodução</t>
  </si>
  <si>
    <t>Cartões magnéticos gravados</t>
  </si>
  <si>
    <t>Disco gravado, por sistema de raio laser, para reprodução só do som</t>
  </si>
  <si>
    <t>Outros discos para sistema de leitura por raio laser</t>
  </si>
  <si>
    <t>Discos para leitura por laser, para reprodução apenas do som</t>
  </si>
  <si>
    <t>Outros suportes ópticos</t>
  </si>
  <si>
    <t>Cartões de memória (memory cards)</t>
  </si>
  <si>
    <t>Outros dispositivos de armazenamento não volátil de dados</t>
  </si>
  <si>
    <t>Cartões inteligentes</t>
  </si>
  <si>
    <t>Outros cartões inteligentes</t>
  </si>
  <si>
    <t>Discos gravados para leitura a raio laser, reprodução apenas do som</t>
  </si>
  <si>
    <t>Outros discos gravados, para leitura por raio "laser"</t>
  </si>
  <si>
    <t>Aparelhos transmissores/receptores de telefonia celular, para estação base</t>
  </si>
  <si>
    <t>Outros aparelhos de transmissão para radiodifusão</t>
  </si>
  <si>
    <t>Aparelhos transmissores (emissores) que incorporem um aparelho receptor, de radiodifusão</t>
  </si>
  <si>
    <t>Outras câmeras de vídeo de imagens fixas</t>
  </si>
  <si>
    <t>Aparelhos de radionavegação</t>
  </si>
  <si>
    <t>Aparelhos de radiotelecomando</t>
  </si>
  <si>
    <t>Aparelho receptor de rádio combinado com toca-discos/fitas/gravadores, à pilha</t>
  </si>
  <si>
    <t>Aparelhos receptores de radiodifusão que só funcionem com fonte externa de energia, do tipo utilizado em veículos automóveis, combinados com um aparelho de gravação ou reprodução de som</t>
  </si>
  <si>
    <t>Aparelhos receptores de rádio com toca-fitas, para veículos automóveis</t>
  </si>
  <si>
    <t>Outros aparelhos receptores radiodifusão com aparelhos de som, para veículos automóveis</t>
  </si>
  <si>
    <t>Outros aparelhos receptores de radiodifusão, para veículos automóveis, etc</t>
  </si>
  <si>
    <t>Outros aparelhos receptores de radiodifusão com aparelho de gravação/reprodução do som</t>
  </si>
  <si>
    <t>Receptor-decodif.integr.s/saida radiofreq.c/saida áudio</t>
  </si>
  <si>
    <t>Outros aparelhos de recepção de televisão à cores, mesmo com aparelhos de som/imagem</t>
  </si>
  <si>
    <t>Outros monitores de video, em cores</t>
  </si>
  <si>
    <t>Monitores com tubo de raios catódicos, dos tipos exclusiva ou principalmente utilizados num sistema automático para processamento de dados da posição 84.71, policromáticos</t>
  </si>
  <si>
    <t>Outros monitores, dos tipos exclusiva ou principalmente utilizados num sistema automático para processamento de dados da posição 84.71, policromáticos</t>
  </si>
  <si>
    <t>Outros monitores policromáticos</t>
  </si>
  <si>
    <t>Outro receptor-decodificador integrado (IRD) de sinais digitalizados de vídeo codificados</t>
  </si>
  <si>
    <t>Outros aparelhos receptores de televisão, mesmo combinado, com outras cores</t>
  </si>
  <si>
    <t>Outros aparelhos receptores de televisão, a cores (policromo)</t>
  </si>
  <si>
    <t>Outras antenas, exceto para telefones celulares</t>
  </si>
  <si>
    <t>Antenas para telefones celulares portáteis, exceto telescópicas</t>
  </si>
  <si>
    <t>Gabinetes e bastidores, de aparelhos transmissores e receptores</t>
  </si>
  <si>
    <t>Circuitos impressos com componentes elétricos ou eletrônicos, montados, para aparelhos transmissores e receptores</t>
  </si>
  <si>
    <t>Outras partes para aparelhos transmissores/receptores</t>
  </si>
  <si>
    <t>Outras partes para aparelhos receptores de radiodifusão, televisão, etc.</t>
  </si>
  <si>
    <t>Outras partes para aparelhos de radiotelecomando/câmeras de TV/vídeo</t>
  </si>
  <si>
    <t>Painéis indicadores com dispositivos de cristais líquidos (LCD) ou de diodos emissores de luz (LED)</t>
  </si>
  <si>
    <t>Partes de aparelhos elétricos de sinalização acústica ou visual</t>
  </si>
  <si>
    <t>Condensador fixo elétrico de tântalo, para montagem em superfície</t>
  </si>
  <si>
    <t>Condensador fixo elétrico, de tântalo, próprios para montagem em superfície (SMD - Surface Mounted Device), com tensão de isolação inferior ou igual a 125 V</t>
  </si>
  <si>
    <t>Condensador fixo eletrolítico, de alumínio</t>
  </si>
  <si>
    <t>Condensadores fixos com dielétrico de cerâmica, de uma só camada, próprios para montagem em superfície (SMD - Surface Mounted Device)</t>
  </si>
  <si>
    <t>Outros condensadores fixos com dielétrico de cerâmica, de uma só camada</t>
  </si>
  <si>
    <t>Outros condensadores fixos, com dielétrico de cerâmica, de camadas múltiplas, próprios para montagem em superfície (SMD - Surface Mounted Device)</t>
  </si>
  <si>
    <t>Outros condensadores fixos, com dielétrico de cerâmica, de camadas múltiplas</t>
  </si>
  <si>
    <t>Outros condensadores fixos com dielétrico de papel ou de plásticos</t>
  </si>
  <si>
    <t>Outros condensadores fixos elétricos para montagem em superfície</t>
  </si>
  <si>
    <t>Outros condensadores fixos elétricos</t>
  </si>
  <si>
    <t>Resistências elétricas fixas de carbono, aglomeradas ou de camada</t>
  </si>
  <si>
    <t>Resistências elétricas fixas, para potência não superior a 20 W, de fio</t>
  </si>
  <si>
    <t>Resistências elétricas fixas, para potência não superior a 20 W, para montagem em superfície</t>
  </si>
  <si>
    <t>Outras resistências elétricas fixas, para potência não superior a 20 W</t>
  </si>
  <si>
    <t>Outras resistências elétricas fixas</t>
  </si>
  <si>
    <t>Potenciômetros para potência não superior a 20 W</t>
  </si>
  <si>
    <t>Termistores</t>
  </si>
  <si>
    <t>Varistores para uma tensão inferior ou igual a 1.000 V</t>
  </si>
  <si>
    <t>Outras resistências elétricas variaveis</t>
  </si>
  <si>
    <t>Circuito impresso</t>
  </si>
  <si>
    <t>Circuitos impressos, simples face, rígidos, com isolante de resina epóxida e papel celulósico</t>
  </si>
  <si>
    <t>Circuitos impressos, simples face, rígidos, com isolante de resina epóxida e tecido de fibra de vidro</t>
  </si>
  <si>
    <t>Circuitos impressos, dupla face, rígidos, com isolante de resina fenólica e papel celulósico</t>
  </si>
  <si>
    <t>Circuitos impressos multicamadas, com isolante de resina epóxida e tecido de fibra de vidro</t>
  </si>
  <si>
    <t>Fusíveis e corta-circuitos de fusíveis, para uma tensão não superior a 1.000 V</t>
  </si>
  <si>
    <t>Disjuntores, para uma tensão não superior a 1.000 V</t>
  </si>
  <si>
    <t>Relés para uma tensão não superior a 60 V</t>
  </si>
  <si>
    <t>Outros reles, para tensão maior que 60 Volts, mas menor que 1.000 Volts</t>
  </si>
  <si>
    <t>Tomada polarizada e tomada blindada, para uma tensão não superior a 1.000 V</t>
  </si>
  <si>
    <t>Outras tomadas de corrente, para uma tensão não superior a 1.000 V</t>
  </si>
  <si>
    <t>Conectores para cabos planos constituídos por condutores paralelos isolados individualmente, para uma tensão não superior a 1.000 V</t>
  </si>
  <si>
    <t>Soquetes para microestruturas eletrônicas, para uma tensão não superior a 1.000 V</t>
  </si>
  <si>
    <t>Conectores para circuito impresso, para uma tensão não superior a 1.000 V</t>
  </si>
  <si>
    <t>Outros aparelhos para interrupção, etc, para circuitos elétricos, para uma tensão não superior a 1.000 V</t>
  </si>
  <si>
    <t>Controladores programáveis, para uma tensão não superior a 1.000 V</t>
  </si>
  <si>
    <t>Circuitos impressos com componentes elétricos ou eletrônicos, montados, para aparelhos interruptores de circuito elétrico</t>
  </si>
  <si>
    <t>Outras partes para aparelhos de interrupção de circuito elétrico</t>
  </si>
  <si>
    <t>Outras lâmpadas/tubos incandescentes halogenos, de tungstênio</t>
  </si>
  <si>
    <t>Outras lâmpadas/tubos incandescentes, para uma tensão inferior ou igual a 15 V</t>
  </si>
  <si>
    <t>Outras lâmpadas/tubos incandescentes</t>
  </si>
  <si>
    <t>Tubos catódicos para receptores de televisão, incluindo os tubos para monitores de vídeos, a cores (policromo)</t>
  </si>
  <si>
    <t>Diodos zener montados, próprios para montagem em superfície (SMD - Surface Mounted Device)</t>
  </si>
  <si>
    <t>Diodos montados, próprios para montagem em superfície (SMD - Surface Mounted Device), de intensidade de corrente inferior ou igual a 3 A</t>
  </si>
  <si>
    <t>Outros diodos montados para montagem em superfície ("smd")</t>
  </si>
  <si>
    <t>Outros diodos zener</t>
  </si>
  <si>
    <t>Outros diodos de intensidade de corrente &lt;= 3 a</t>
  </si>
  <si>
    <t>Outros diodos, exceto fotodiodos e diodos emissores de luz</t>
  </si>
  <si>
    <t>Transistores, exceto os fototransistores, com capacidade de dissipação inferior a 1 W, não montados</t>
  </si>
  <si>
    <t>Transistores, exceto os fototransistores, com capacidade de dissipação inferior a 1 W, montados, próprios para montagem em superfície (SMD - Surface Mounted Device)</t>
  </si>
  <si>
    <t>Outros transistores com capacidade de dissipação &lt; 1 w, exceto os fototransistores</t>
  </si>
  <si>
    <t>Outros transistores, montados, exceto os fototransistores</t>
  </si>
  <si>
    <t>Diodos emissores de luz (LED), exceto diodos laser, não montados</t>
  </si>
  <si>
    <t>Diodos emissores de luz (led) montados, para montagem em superfície</t>
  </si>
  <si>
    <t>Outros diodos emissores de luz (led) exceto diodos "laser"</t>
  </si>
  <si>
    <t>Cristais piezelétricos montados, de quartzo, de frequência superior ou igual a 1 MHz, mas inferior ou igual a 100 MHz</t>
  </si>
  <si>
    <t>Outros cristais piezoelétricos montados</t>
  </si>
  <si>
    <t>Semicondutores de óxido metálico, tecnologia mos, não montados</t>
  </si>
  <si>
    <t>Microprocessadores, tecnologia mos, montados, para montagem em superfície</t>
  </si>
  <si>
    <t>Semicondutores "chip-set", tecnologia mos, montados, para montagem em superfície</t>
  </si>
  <si>
    <t>Outras memórias, tecnologia mos, montadas, para montagem em superfície</t>
  </si>
  <si>
    <t>Outros microprocessadores, de óxido metálico, tecnologia mos</t>
  </si>
  <si>
    <t>Outras circuitos integrados monolíticos digitais montados, para montagem de superfície</t>
  </si>
  <si>
    <t>Microcontroladores montados para montagem em superficie</t>
  </si>
  <si>
    <t>Outros circuitos integrados monolíticos digitais</t>
  </si>
  <si>
    <t>Processadores e controladores, mesmo combinados com memórias, conversores, circuitos lógicos, amplificadores, circuitos temporizadores e de sincronização, ou outros circuitos, montados, próprios para montagem em superfície (SMD - Surface Mounted Device)</t>
  </si>
  <si>
    <t>Memórias, montadas, próprias para montagem em superfície (SMD - Surface Mounted Device), dos tipos RAM estáticas (SRAM) com tempo de acesso inferior ou igual a 25 ns, EPROM, EEPROM, PROM, ROM e FLASH</t>
  </si>
  <si>
    <t>Outras memórias digitais montadas</t>
  </si>
  <si>
    <t>Outras memórias dos tipos RAM estáticas (SRAM) com tempo de acesso inferior ou igual a 25 ns, EPROM, EEPROM, PROM, ROM e FLASH</t>
  </si>
  <si>
    <t>Outros circuitos montados</t>
  </si>
  <si>
    <t>Circuitos do tipo chipset, montados, próprios para montagem em superfície (SMD - Surface Mounted Device)</t>
  </si>
  <si>
    <t>Outros circuitos integrados monolíticos</t>
  </si>
  <si>
    <t>Circuito integrado híbrido, espessura de camada &lt;= 1 micron, frequência &gt;= 800 mhz</t>
  </si>
  <si>
    <t>Outras partes para circuito integrado e microconjunto eletrônico</t>
  </si>
  <si>
    <t>Geradores de sinais</t>
  </si>
  <si>
    <t>Máquinas e aparelhos de galvanoplastia, eletrólise ou eletroforese</t>
  </si>
  <si>
    <t>Outras máquinas e aparelhos elétricos com função própria</t>
  </si>
  <si>
    <t>Outros amplificadores de radiofrequência</t>
  </si>
  <si>
    <t>Partes de outras máquinas e aparelhos elétricos com função própria</t>
  </si>
  <si>
    <t>Fios de cobre para bobinar, isolados para usos elétricos (incluindo os envernizados ou oxidados anodicamente)</t>
  </si>
  <si>
    <t>Cabos coaxiais e outros condutores elétricos coaxiais</t>
  </si>
  <si>
    <t>Jogos de fios para velas de ignição e outros jogos de fios dos tipos utilizados em quaisquer veículos</t>
  </si>
  <si>
    <t>Outros condutores elétricos munidos de peças de conexão, tensão &lt;= 80 v</t>
  </si>
  <si>
    <t>Outros condutores elétricos tensão &lt;= 100 v, com peças de conexão</t>
  </si>
  <si>
    <t>Outros condutores elétricos para tensão &lt;= 80 v</t>
  </si>
  <si>
    <t>Outros condutores elétricos para tensão &gt; 1000 v</t>
  </si>
  <si>
    <t>Isoladores de outras matérias para uso elétrico</t>
  </si>
  <si>
    <t>Outras peças isolantes de plástico para máquinas, aparelhos e instalações elétricas</t>
  </si>
  <si>
    <t>Partes elétricas de outras máquinas e aparelhos</t>
  </si>
  <si>
    <t>Automóveis com motor diesel, cm3 &gt; 2500, até 6 passageiros</t>
  </si>
  <si>
    <t>Outras partes e acessórios de carrocerias para veículos automóveis</t>
  </si>
  <si>
    <t>Outras partes e acessórios para tratores e veículos automóveis</t>
  </si>
  <si>
    <t>Dispositivo para comando, acelerador, freio, etc, para veículo automóvel</t>
  </si>
  <si>
    <t>Motocicletas com motor a pistão alternativo, de cilindrada inferior ou igual a 125 cm3</t>
  </si>
  <si>
    <t>Motocicletas com motor a pistão alternativo, de cilindrada superior a 125 cm3</t>
  </si>
  <si>
    <t>Outros ciclos com motor a pistão alternativo, 50 cm3 &lt; cilindrada &lt;= 250 cm3</t>
  </si>
  <si>
    <t>Motocicletas, etc, com motor a pistão alternativo, 250 &lt; cilindrada &lt;= 500 cm3</t>
  </si>
  <si>
    <t>Motocicletas, etc, com motor a pistão alternativo, 500 &lt; cilindrada &lt;= 800 cm3</t>
  </si>
  <si>
    <t>Motocicletas, etc, com motor a pistão alternativo, cilindrada &gt; 800 cm3</t>
  </si>
  <si>
    <t>Bicicletas sem motor</t>
  </si>
  <si>
    <t>Partes e acessórios de motocicletas (inclusive ciclomotores)</t>
  </si>
  <si>
    <t>Outras partes e acessórios para motocicletas, inclusive ciclomotores</t>
  </si>
  <si>
    <t>Quadros, garfos e suas partes, para bicicletas e outros ciclos</t>
  </si>
  <si>
    <t>Outras partes e acessórios para bicicletas e outros ciclos</t>
  </si>
  <si>
    <t>Outros veículos não autopropulsores</t>
  </si>
  <si>
    <t>Aviões e outros veículos aéreos, 7 toneladas &lt; peso &lt;= 15 toneladas, vazios, a turboélice</t>
  </si>
  <si>
    <t>Outras partes de aviões ou de helicópteros</t>
  </si>
  <si>
    <t>Outros barcos/embarcações de recreio/esporte, inclusive canoas</t>
  </si>
  <si>
    <t>Balsas infláveis</t>
  </si>
  <si>
    <t>Lentes de vidro, para óculos</t>
  </si>
  <si>
    <t>Lentes de outras matérias, para óculos</t>
  </si>
  <si>
    <t>Outras lentes objetivas montadas, para câmeras, aparelhos fotográficos</t>
  </si>
  <si>
    <t>Óculos de segurança</t>
  </si>
  <si>
    <t>Outros óculos para proteção ou outros fins e artigos semelhantes</t>
  </si>
  <si>
    <t>Outras câmeras fotográficas de foco ajustável</t>
  </si>
  <si>
    <t>Outros aparelhos e dispositivos para fotografia</t>
  </si>
  <si>
    <t>Aparelhos de reprodução indireta de fotocópia monocromático eletrostático</t>
  </si>
  <si>
    <t>Partes e acessórios para outros aparelhos de fotocópia/termocópia</t>
  </si>
  <si>
    <t>Outras partes e acessórios para aparelhos de fotocópia</t>
  </si>
  <si>
    <t>Partes e acessórios para aparelhos de revelação automática película fotográfica, etc</t>
  </si>
  <si>
    <t>Partes e acessórios para outros aparelhos utilizados em laboratórios fotográficos, etc</t>
  </si>
  <si>
    <t>Dispositivos de cristais líquidos (LCD)</t>
  </si>
  <si>
    <t>Outros teodolitos e taqueômetros</t>
  </si>
  <si>
    <t>Níveis</t>
  </si>
  <si>
    <t>Partes e acessórios de instrumentos e aparelhos de geodesia, etc.</t>
  </si>
  <si>
    <t>Paquímetros (instrumento de medida manual de distância)</t>
  </si>
  <si>
    <t>Outros instrumentos de medida manual de distâncias</t>
  </si>
  <si>
    <t>Partes de aparelhos de eletrodiagnóstico</t>
  </si>
  <si>
    <t>Outras agulhas tubulares de metal</t>
  </si>
  <si>
    <t>Outros instrumentos e aparelhos para odontologia</t>
  </si>
  <si>
    <t>Partes e acessórios de marca-passos cardíacos</t>
  </si>
  <si>
    <t>Outros aparelhos de raios X, para uso médico, cirúrgico, veterinário</t>
  </si>
  <si>
    <t>Tubos de raios X</t>
  </si>
  <si>
    <t>Partes e acessórios para aparelhos de raios X/outras radiações, etc.</t>
  </si>
  <si>
    <t>Outros termômetros e pirômetros</t>
  </si>
  <si>
    <t>Instrumentos e aparelhos para medida/controle do nivel, de metais</t>
  </si>
  <si>
    <t>Manômetros</t>
  </si>
  <si>
    <t>Outros instrumentos e aparelhos para medida/controle de líquido, etc.</t>
  </si>
  <si>
    <t>Partes e acessórios para manômetros</t>
  </si>
  <si>
    <t>Partes e acessórios para outros instrumentos e aparelhos de medida/controle</t>
  </si>
  <si>
    <t>Partes e acessórios para outros instrumentos e aparelhos para análise</t>
  </si>
  <si>
    <t>Contadores de voltas, contadores de produção ou de horas de trabalho</t>
  </si>
  <si>
    <t>Indicadores de velocidade e tacômetros</t>
  </si>
  <si>
    <t>Partes e acessórios de indicadores de velocidade e tacômetros</t>
  </si>
  <si>
    <t>Partes e acessórios de outros contadores/estroboscópios</t>
  </si>
  <si>
    <t>Multímetros sem dispositivo registrador</t>
  </si>
  <si>
    <t>Outros amperímetros sem dispositivo registrador</t>
  </si>
  <si>
    <t>Outros aparelhos e instrumentos sem dispositivo registrador</t>
  </si>
  <si>
    <t>Outros aparelhos e instrumentos para medida/controle tensão, etc</t>
  </si>
  <si>
    <t>Outros instrumentos e aparelhos para telecomunicação</t>
  </si>
  <si>
    <t>Instruments e aparelhos com dispositivo registrador, de teste automático de circuito impresso montado (ATE)</t>
  </si>
  <si>
    <t>Outros instrumentos e aparelhos para medida controle de eletricidade, etc</t>
  </si>
  <si>
    <t>Partes e acessórios para osciloscópios, oscilógrafos, etc.</t>
  </si>
  <si>
    <t>Outros instrumentos e aparelhos ópticos</t>
  </si>
  <si>
    <t>Aparelhos digitais, de uso em veículos automóveis, para medida e indicação de múltiplas grandezas tais como: velocidade média, consumos instantâneo e médio e autonomia (computador de bordo)</t>
  </si>
  <si>
    <t>Outros instrumentos, aparelhos e máquinas de medida/controle</t>
  </si>
  <si>
    <t>Outros termostatos automáticos</t>
  </si>
  <si>
    <t>Manostatos automáticos (pressostatos)</t>
  </si>
  <si>
    <t>Controladores eletrônicos para sistema antibloqueio de freios, automático</t>
  </si>
  <si>
    <t>Controladores eletrônicos para sistema de ignição, automáticos</t>
  </si>
  <si>
    <t>Outros controladores eletrônicos automáticos para veículos automóveis</t>
  </si>
  <si>
    <t>Instrumentos e aparelhos automáticos para controle de pressão</t>
  </si>
  <si>
    <t>Instrumentos e aparelhos automáticos para controle da temperatura</t>
  </si>
  <si>
    <t>Outros instrumentos e aparelhos automático para controle de grandeza, não elétrico</t>
  </si>
  <si>
    <t>Circuito impresso montado, para aparelhos automáticos de regulação, etc</t>
  </si>
  <si>
    <t>Partes e acessórios para termostatos automáticos</t>
  </si>
  <si>
    <t>Partes e acessórios para outros aparelhos automáticos de regulação, etc</t>
  </si>
  <si>
    <t>Relógios de pulso, com caixa de metais preciosos, funcionando eletricamente, mesmo com contador de tempo incorporado, de mostrador exclusivamente mecânico</t>
  </si>
  <si>
    <t>Relógios de pulso, funcionando eletricamente, mesmo com contador de tempo incorporado, de mostrador exclusivamente mecânico, com caixa de metal comum</t>
  </si>
  <si>
    <t>Relógios de pulso, funcionando eletricamente, mesmo com contador de tempo incorporado, de mostrador exclusivamente optoeletrônico, com caixa de metal comum</t>
  </si>
  <si>
    <t>Relógios de pulso, funcionando eletricamente, mesmo com contador de tempo incorporado, de mostrador exclusivamente optoeletrônico, com caixa de plástico, exceto as reforçadas com fibra de vidro</t>
  </si>
  <si>
    <t>Interruptores horários</t>
  </si>
  <si>
    <t>Caixas para relógio de pulso/bolso, de outros metais comuns</t>
  </si>
  <si>
    <t>Fundos para caixa de relógio de pulso/bolso, de metal comum</t>
  </si>
  <si>
    <t>Pulseiras para relógios, de metal comum</t>
  </si>
  <si>
    <t>Quadrantes para artigos de relojoaria</t>
  </si>
  <si>
    <t>Coroas para artigos de relojoaria</t>
  </si>
  <si>
    <t>Ponteiros para artigos de relojoaria</t>
  </si>
  <si>
    <t>Outras partes e acessórios para aparelhos de relojoaria</t>
  </si>
  <si>
    <t>Instrumentos musicais de percussão (por exemplo, tambores, caixas, xilofones, pratos, castanholas, maracás)</t>
  </si>
  <si>
    <t>Órgãos mecânicos de feira e outros instrumentos musicais</t>
  </si>
  <si>
    <t>Outros assentos com armação de madeira</t>
  </si>
  <si>
    <t>Móveis de outras matérias, inclusive rotim, vime, bambu, etc.</t>
  </si>
  <si>
    <t>Edredões, almofadas, pufes, travesseiros e artigos semelhantes</t>
  </si>
  <si>
    <t>Outros aparelhos elétricos de iluminação, de outras matérias</t>
  </si>
  <si>
    <t>Outros bonecos de figura humana, mesmo vestidos</t>
  </si>
  <si>
    <t>Outras partes e acessórios para bonecos de figura humana</t>
  </si>
  <si>
    <t>Outros brinquedos que representem animais ou seres não humanos</t>
  </si>
  <si>
    <t>Outros brinquedos de qualquer tipo</t>
  </si>
  <si>
    <t>Brinquedos com enchimento, de figura animal ou não-humana</t>
  </si>
  <si>
    <t>Cartas de jogar</t>
  </si>
  <si>
    <t>Artigos e equipamentos para cultura física, ginástica ou atletismo</t>
  </si>
  <si>
    <t>Outras matérias vegetais/minerais de entalhar, trabalhos e obras, etc</t>
  </si>
  <si>
    <t>Outras escovas que constituam partes de máquinas, aparelhos ou veículos</t>
  </si>
  <si>
    <t>Outras vassouras, escovas, pincéis, espanadores, rodos, etc.</t>
  </si>
  <si>
    <t>Peneiras e crivos, manuais</t>
  </si>
  <si>
    <t>Canetas esferográficas</t>
  </si>
  <si>
    <t>Canetas e marcadores, com ponta de feltro ou com outras pontas porosas</t>
  </si>
  <si>
    <t>Lapiseiras</t>
  </si>
  <si>
    <t>Cargas com ponta, para canetas esferográficas</t>
  </si>
  <si>
    <t>Pontas porosas, para canetas e marcadores</t>
  </si>
  <si>
    <t>Outras partes para canetas, lapiseiras, etc.</t>
  </si>
  <si>
    <t>Lápis</t>
  </si>
  <si>
    <t>Outras fitas impressoras de plástico</t>
  </si>
  <si>
    <t>Outras fitas impressoras de outras matérias</t>
  </si>
  <si>
    <t>Isqueiros de bolso, a gás, não recarregáveis</t>
  </si>
  <si>
    <t>Partes de isqueiros e outros acendedores</t>
  </si>
  <si>
    <t>Outros pentes e travessas para cabelo, de outras matérias</t>
  </si>
  <si>
    <t>Produções originais de arte estatuária ou de escultura, de quaisquer matérias</t>
  </si>
  <si>
    <t>Consumo de bordo - combustíveis e lubrificantes para embarcações</t>
  </si>
  <si>
    <t>Consumo de bordo - qualquer outra mercadoria para embarcações</t>
  </si>
  <si>
    <t>Consumo de bordo - qualquer outra mercadoria para aeronaves</t>
  </si>
  <si>
    <t>Pedras lapidadas/trabalhadas do capítulo 71 da NCM</t>
  </si>
  <si>
    <t>Joalheria de ouro do capitulo 71 da NCM</t>
  </si>
  <si>
    <t>Maranhão</t>
  </si>
  <si>
    <t>02012020</t>
  </si>
  <si>
    <t>Quartos traseiros não desossados de bovino, frescos/refrigados</t>
  </si>
  <si>
    <t>02012090</t>
  </si>
  <si>
    <t>Outras peças não desossadas de bovino, frescas ou refrigeradas</t>
  </si>
  <si>
    <t>02022010</t>
  </si>
  <si>
    <t>Quartos dianteiros não desossados de bovino, congelados</t>
  </si>
  <si>
    <t>02031100</t>
  </si>
  <si>
    <t>Carcaças e meias-carcaças de suíno, frescas ou refrigeradas</t>
  </si>
  <si>
    <t>02043000</t>
  </si>
  <si>
    <t>Carcaças e meias-carcaças de cordeiro, congeladas</t>
  </si>
  <si>
    <t>02044300</t>
  </si>
  <si>
    <t>Carnes desossadas de ovino, congeladas</t>
  </si>
  <si>
    <t>02045000</t>
  </si>
  <si>
    <t>Carnes de caprino, frescas, refrigeradas ou congeladas</t>
  </si>
  <si>
    <t>02062910</t>
  </si>
  <si>
    <t>Rabos de bovino, congelados</t>
  </si>
  <si>
    <t>02072500</t>
  </si>
  <si>
    <t>Carnes de peruas/perus, não cortadas em pedaços, congeladas</t>
  </si>
  <si>
    <t>02074200</t>
  </si>
  <si>
    <t>Carnes de patos, não cortadas em pedaços, congeladas</t>
  </si>
  <si>
    <t>02074500</t>
  </si>
  <si>
    <t>Outras carnes de patos, congeladas</t>
  </si>
  <si>
    <t>02101100</t>
  </si>
  <si>
    <t>Pernas/pás/pedaços, de suíno, não desossados, salgados, etc.</t>
  </si>
  <si>
    <t>03021300</t>
  </si>
  <si>
    <t>Salmões-do-pacifico (oncorhynchus nerka, etc), fresco ou refrigerado</t>
  </si>
  <si>
    <t>03022300</t>
  </si>
  <si>
    <t>Linguados frescos, refrigerados, exceto filés, outras carnes, etc.</t>
  </si>
  <si>
    <t>03023200</t>
  </si>
  <si>
    <t>Albacoras/atuns barbatana amarela, frescas/refrigerado, exceto filés</t>
  </si>
  <si>
    <t>03023300</t>
  </si>
  <si>
    <t>Bonitos-listrados, etc, frescos, refrigerados, exceto filés, etc.</t>
  </si>
  <si>
    <t>03025900</t>
  </si>
  <si>
    <t>Outros peixes das famílias bregmacerotidae, gadidae, etc.</t>
  </si>
  <si>
    <t>03026923</t>
  </si>
  <si>
    <t>Pargos frescos ou refrigerados</t>
  </si>
  <si>
    <t>03026932</t>
  </si>
  <si>
    <t>Garoupas frescos ou refrigerados</t>
  </si>
  <si>
    <t>03027100</t>
  </si>
  <si>
    <t>Tilápias (oreochromis spp.), frescas ou refrigeradas</t>
  </si>
  <si>
    <t>03028500</t>
  </si>
  <si>
    <t>Pargos ou sargos (sparidae), fresco ou refrigerado</t>
  </si>
  <si>
    <t>03028910</t>
  </si>
  <si>
    <t>Pargo (Lutjanus purpureus), frescos ou refrigerados</t>
  </si>
  <si>
    <t>03028931</t>
  </si>
  <si>
    <t>Curimatas (prochilodus spp.), fresco ou refrigerado</t>
  </si>
  <si>
    <t>03028936</t>
  </si>
  <si>
    <t>Tainhas (mugil spp), fresco ou refrigerado</t>
  </si>
  <si>
    <t>03028943</t>
  </si>
  <si>
    <t>Pacu (Piaractus mesopotamicus), fr. ou refrig.</t>
  </si>
  <si>
    <t>03028944</t>
  </si>
  <si>
    <t>Tambaqui (Colossoma macropomum)</t>
  </si>
  <si>
    <t>03029900</t>
  </si>
  <si>
    <t>Cabeças, caudas, bexigas-natatórias e outros subprodutos comestíveis de peixes</t>
  </si>
  <si>
    <t>03031100</t>
  </si>
  <si>
    <t>Salmões vermelhos congelados</t>
  </si>
  <si>
    <t>03033900</t>
  </si>
  <si>
    <t>Outros peixes chatos, congelados, exceto filés, outras carnes, etc</t>
  </si>
  <si>
    <t>03035400</t>
  </si>
  <si>
    <t>Cavalinhas (Scomber scombrus, Scomber australasicus, Scomber japonicus), congeladas</t>
  </si>
  <si>
    <t>03037952</t>
  </si>
  <si>
    <t>Tilápias, peixes congelados, exceto filés, outras carnes, etc</t>
  </si>
  <si>
    <t>03038400</t>
  </si>
  <si>
    <t>Robalos (dicentrarchus spp.), congelados</t>
  </si>
  <si>
    <t>03038910</t>
  </si>
  <si>
    <t>Corvina (Micropogonias furnieri), congelada</t>
  </si>
  <si>
    <t>03038920</t>
  </si>
  <si>
    <t>Pescadas (Cynoscion spp.), congeladas</t>
  </si>
  <si>
    <t>03038932</t>
  </si>
  <si>
    <t>Pargo (Lutjanus purpureus), congelado</t>
  </si>
  <si>
    <t>03038942</t>
  </si>
  <si>
    <t>Garoupas (acanthistius spp.), congeladas</t>
  </si>
  <si>
    <t>03038943</t>
  </si>
  <si>
    <t>Tainhas (mujil spp.), congeladas</t>
  </si>
  <si>
    <t>03038945</t>
  </si>
  <si>
    <t>Peixes-rei (atherina spp.), congelados</t>
  </si>
  <si>
    <t>03038964</t>
  </si>
  <si>
    <t>Tambaqui (Colossoma macropomum) congelado, exceto filés, outras carnes, etc</t>
  </si>
  <si>
    <t>03038990</t>
  </si>
  <si>
    <t>Outros peixes congelados, exceto filés, outras carnes,etc.</t>
  </si>
  <si>
    <t>03039990</t>
  </si>
  <si>
    <t>Outros subprodutos comestíveis de peixes, congelado</t>
  </si>
  <si>
    <t>03041012</t>
  </si>
  <si>
    <t>Filés de garoupa, frescos ou refrigerados</t>
  </si>
  <si>
    <t>03041019</t>
  </si>
  <si>
    <t>Filés de outros peixes, frescos ou refrigerados</t>
  </si>
  <si>
    <t>03043100</t>
  </si>
  <si>
    <t>Filés de tilápias (frescos, refrigerados ou conelados)</t>
  </si>
  <si>
    <t>03044100</t>
  </si>
  <si>
    <t>Filés de salmões-do-pacífico e salmão-do-danúbio</t>
  </si>
  <si>
    <t>03046100</t>
  </si>
  <si>
    <t>Filés de tilápias (Oreochromis spp.), congelados</t>
  </si>
  <si>
    <t>03046290</t>
  </si>
  <si>
    <t>Outros filés de peixes, congelados</t>
  </si>
  <si>
    <t>03046900</t>
  </si>
  <si>
    <t>Filé de peixe cabeça-de-serpente, congelado</t>
  </si>
  <si>
    <t>03047500</t>
  </si>
  <si>
    <t>Filé de merluza-do-alasca (Theragra chalcogramma), congelado</t>
  </si>
  <si>
    <t>03048700</t>
  </si>
  <si>
    <t>Filés de atuns e bonito-listrado, congelados</t>
  </si>
  <si>
    <t>03048910</t>
  </si>
  <si>
    <t>Filé de pargo (Lutjanus purpureus)</t>
  </si>
  <si>
    <t>03049400</t>
  </si>
  <si>
    <t>Outras carnes de merluza-do-alasca, congeladas</t>
  </si>
  <si>
    <t>03061190</t>
  </si>
  <si>
    <t>Outras lagostas (Palinurus spp., Panulirus spp., Jasus spp.), congeladas, exceto as inteiras</t>
  </si>
  <si>
    <t>03061391</t>
  </si>
  <si>
    <t>Camarões, inteiros, congelados, exceto "krill"</t>
  </si>
  <si>
    <t>03061399</t>
  </si>
  <si>
    <t>Outros camarões congelados, exceto "krill"</t>
  </si>
  <si>
    <t>03061500</t>
  </si>
  <si>
    <t>Lagosta norueguesa (nephrops norvegicus)</t>
  </si>
  <si>
    <t>03061610</t>
  </si>
  <si>
    <t>Camarões de água fria (pandalus spp.) inteiros, congelados</t>
  </si>
  <si>
    <t>03061710</t>
  </si>
  <si>
    <t>Outros camarões inteiros, congelados</t>
  </si>
  <si>
    <t>03061790</t>
  </si>
  <si>
    <t>Outros camarões, que não inteiros, congelados</t>
  </si>
  <si>
    <t>03069500</t>
  </si>
  <si>
    <t>Camarões</t>
  </si>
  <si>
    <t>03072900</t>
  </si>
  <si>
    <t>Vieiras e outros mariscos dos gêneros Pecten, Chlamys ou Placopecten, congelados, secos, etc</t>
  </si>
  <si>
    <t>03073100</t>
  </si>
  <si>
    <t>Mexilhões (Mytilus spp., Perna spp.), vivos, frescos, refrigerados</t>
  </si>
  <si>
    <t>03073200</t>
  </si>
  <si>
    <t>Mexilhões (Mytilus spp., Perna spp.), congelados</t>
  </si>
  <si>
    <t>03074310</t>
  </si>
  <si>
    <t>Lulas, congeladas</t>
  </si>
  <si>
    <t>03075100</t>
  </si>
  <si>
    <t>Polvos (Octopus spp) vivos, frescos ou refrigerados</t>
  </si>
  <si>
    <t>03081200</t>
  </si>
  <si>
    <t>Pepinos-do-mar (Stichopus japonicus, Holothuroidea), congelados</t>
  </si>
  <si>
    <t>04011010</t>
  </si>
  <si>
    <t>Leite UHT (Ultra High Temperature), com um teor, em peso, de matérias gordas, não superior a 1 %, não concentrados nem adicionados de açúcar ou de outros edulcorantes</t>
  </si>
  <si>
    <t>04012010</t>
  </si>
  <si>
    <t>Leite UHT (Ultra High Temperature), com um teor, em peso, de matérias gordas, superior a 1 %, mas não superior a 6 %, não concentrados nem adicionados de açúcar ou de outros edulcorantes</t>
  </si>
  <si>
    <t>04014010</t>
  </si>
  <si>
    <t>Leite, com um teor, em peso, de matérias gordas, superior a 6 %, mas não superior a 10 %, não concentrados nem adicionados de açúcar ou de outros edulcorantes</t>
  </si>
  <si>
    <t>04014021</t>
  </si>
  <si>
    <t>Creme de leite UHT (Ultra High Temperature), com um teor, em peso, de matérias gordas, superior a 6 %, mas não superior a 10 %, não concentrados nem adicionados de açúcar ou de outros edulcorantes</t>
  </si>
  <si>
    <t>04015021</t>
  </si>
  <si>
    <t>Creme de leite UHT (Ultra High Temperature), com um teor, em peso, de matérias gordas, superior a 10 %, não concentrados nem adicionados de açúcar ou de outros edulcorantes</t>
  </si>
  <si>
    <t>04021010</t>
  </si>
  <si>
    <t>Leite em pó, grânulos ou outras formas sólidas, com um teor, em peso, de matérias gordas, não superior a 1,5 %, com um teor de arsênio, chumbo ou cobre, considerados isoladamente,inferior a 5 ppm, concentrados ou adicionados de açúcar/outros edulcorantes.</t>
  </si>
  <si>
    <t>04022130</t>
  </si>
  <si>
    <t>Creme de leite, em pó, com um teor, em peso, de matérias gordas, superior a 1,5 %, sem adição de açúcar ou de outros edulcorantes</t>
  </si>
  <si>
    <t>04022930</t>
  </si>
  <si>
    <t>Creme de leite, em pó, etc. com um teor, em peso, de matérias gordas, superior a 1,5 %, adocicado</t>
  </si>
  <si>
    <t>04029100</t>
  </si>
  <si>
    <t>Outros leites, cremes de leite, concentrados, sem adição de açúcar ou de outros edulcorantes</t>
  </si>
  <si>
    <t>04039000</t>
  </si>
  <si>
    <t>Leitelho, leite, creme de leite, coalhados, fermentados, etc</t>
  </si>
  <si>
    <t>04049000</t>
  </si>
  <si>
    <t>Outros produtos constituídos do leite, mesmo adocicados, etc</t>
  </si>
  <si>
    <t>04062000</t>
  </si>
  <si>
    <t>Queijos ralados ou em pó, de qualquer tipo</t>
  </si>
  <si>
    <t>04063000</t>
  </si>
  <si>
    <t>Queijos fundidos, exceto ralados ou em pó</t>
  </si>
  <si>
    <t>04064000</t>
  </si>
  <si>
    <t>Queijos de pasta mofada e outros queijos que apresentem veios obtidos utilizando Penicillium roqueforti</t>
  </si>
  <si>
    <t>04069010</t>
  </si>
  <si>
    <t>Queijos, com um teor de umidade inferior a 36,0 %, em peso (massa dura)</t>
  </si>
  <si>
    <t>04071100</t>
  </si>
  <si>
    <t>Ovos fertilizados destinados à incubação, de aves da espécie Gallus domesticus</t>
  </si>
  <si>
    <t>04071900</t>
  </si>
  <si>
    <t>Ovos fertilizados destinados à incubação, de outras aves</t>
  </si>
  <si>
    <t>04072900</t>
  </si>
  <si>
    <t>Ovos frescos de outras aves</t>
  </si>
  <si>
    <t>04081900</t>
  </si>
  <si>
    <t>Gemas de ovos, frescas, cozidas em água ou vapor, etc.</t>
  </si>
  <si>
    <t>04090000</t>
  </si>
  <si>
    <t>Mel natural</t>
  </si>
  <si>
    <t>05040011</t>
  </si>
  <si>
    <t>Tripas de bovinos, frescos, refrigerados, congelados, salgados ou em salmoura, secos ou defumados</t>
  </si>
  <si>
    <t>05059000</t>
  </si>
  <si>
    <t>Peles e outras partes de aves, com suas penas, penugem, etc.</t>
  </si>
  <si>
    <t>05069000</t>
  </si>
  <si>
    <t>Outros ossos e núcleos córneos, em bruto, desengordurado, etc.</t>
  </si>
  <si>
    <t>05119990</t>
  </si>
  <si>
    <t>Outros produtos de animais, impróprios para alimentação humana</t>
  </si>
  <si>
    <t>06021000</t>
  </si>
  <si>
    <t>Estacas não enraizadas e enxertos</t>
  </si>
  <si>
    <t>07031011</t>
  </si>
  <si>
    <t>Cebolas, frescas ou refrigeradas, para semeadura</t>
  </si>
  <si>
    <t>07031029</t>
  </si>
  <si>
    <t>Chalotas, frescas ou refrigeradas, exceto para semeadura</t>
  </si>
  <si>
    <t>07039010</t>
  </si>
  <si>
    <t>Alhos-porros e outros produtos hortícolas aliáceos, frescos ou refrigerados, para semeadura</t>
  </si>
  <si>
    <t>07051100</t>
  </si>
  <si>
    <t>Alfaces repolhudas, frescas ou refrigeradas</t>
  </si>
  <si>
    <t>07082000</t>
  </si>
  <si>
    <t>Feijões (vigna, phaseolus spp) frescos ou refrigerados</t>
  </si>
  <si>
    <t>07095900</t>
  </si>
  <si>
    <t>Outros cogumelos frescos ou refrigerados</t>
  </si>
  <si>
    <t>07097000</t>
  </si>
  <si>
    <t>Espinafres, espinafres-da-nova-zelândia e espinafres gigantes, frescos ou refrigerados</t>
  </si>
  <si>
    <t>07099200</t>
  </si>
  <si>
    <t>Azeitonas, frescas ou refrigeradas</t>
  </si>
  <si>
    <t>07101000</t>
  </si>
  <si>
    <t>Batatas, não cozidas ou cozidas em água ou vapor, congeladas</t>
  </si>
  <si>
    <t>07102200</t>
  </si>
  <si>
    <t>Feijões (Vigna spp., Phaseolus spp.), não cozidos ou cozidos em água ou vapor, congelados.</t>
  </si>
  <si>
    <t>07102900</t>
  </si>
  <si>
    <t>Outros legumes de vagem, não cozidos ou cozidos em água ou vapor, congelados</t>
  </si>
  <si>
    <t>07104000</t>
  </si>
  <si>
    <t>Milho doce congelado, não cozidos ou cozidos em água ou vapor, congelados</t>
  </si>
  <si>
    <t>07114000</t>
  </si>
  <si>
    <t>Pepinos e pepininhos conservados em água salgada, etc.</t>
  </si>
  <si>
    <t>07115100</t>
  </si>
  <si>
    <t>Cogumelos "agaricus" conservado água salgada, etc.</t>
  </si>
  <si>
    <t>07122000</t>
  </si>
  <si>
    <t>Cebolas secas, inclusive pedaços, fatias, pó, etc. sem qualquer outra preparação</t>
  </si>
  <si>
    <t>07131090</t>
  </si>
  <si>
    <t>Outras ervilhas (Pisum sativum), secos, em grão, mesmo pelados ou partidos</t>
  </si>
  <si>
    <t>07132010</t>
  </si>
  <si>
    <t>Grão-de-bico, seco, para semeadura</t>
  </si>
  <si>
    <t>07133190</t>
  </si>
  <si>
    <t>Outros feijões (vigna mungo ou radiata), secos, em grãos</t>
  </si>
  <si>
    <t>07133319</t>
  </si>
  <si>
    <t>Outros feijões comuns, pretos, secos, em grãos</t>
  </si>
  <si>
    <t>07133321</t>
  </si>
  <si>
    <t>Feijão comum, branco, seco, para semeadura</t>
  </si>
  <si>
    <t>07142000</t>
  </si>
  <si>
    <t>Batatas-doces, frescas, refrigeradas, congeladas ou secas</t>
  </si>
  <si>
    <t>07143000</t>
  </si>
  <si>
    <t>Inhames (Dioscorea spp.)</t>
  </si>
  <si>
    <t>07144000</t>
  </si>
  <si>
    <t>Taros (Colocasia spp.)</t>
  </si>
  <si>
    <t>07149000</t>
  </si>
  <si>
    <t>Outras raízes, tubérculos, frescos, etc, e medula de sagueiro</t>
  </si>
  <si>
    <t>08021200</t>
  </si>
  <si>
    <t>Amêndoas frescas ou secas, sem casca</t>
  </si>
  <si>
    <t>08022200</t>
  </si>
  <si>
    <t>Avelãs (Corylus spp) frescas ou secas, sem casca</t>
  </si>
  <si>
    <t>08024200</t>
  </si>
  <si>
    <t>Castanhas (Castaneas spp.), sem casca, frescas ou secas</t>
  </si>
  <si>
    <t>08029000</t>
  </si>
  <si>
    <t>Outras frutas de casca rija, frescas ou secas</t>
  </si>
  <si>
    <t>08041010</t>
  </si>
  <si>
    <t>Tâmaras frescas</t>
  </si>
  <si>
    <t>08045030</t>
  </si>
  <si>
    <t>Mangostões frescos ou secos</t>
  </si>
  <si>
    <t>08071100</t>
  </si>
  <si>
    <t>Melancias frescas</t>
  </si>
  <si>
    <t>08093010</t>
  </si>
  <si>
    <t>Pêssegos, excluindo as nectarinas, frescos</t>
  </si>
  <si>
    <t>08093020</t>
  </si>
  <si>
    <t>Nectarinas, frescas</t>
  </si>
  <si>
    <t>08101000</t>
  </si>
  <si>
    <t>Morangos frescos</t>
  </si>
  <si>
    <t>08104000</t>
  </si>
  <si>
    <t>Airelas, mirtilos e outras frutas do gênero Vaccinium, frescas</t>
  </si>
  <si>
    <t>08107000</t>
  </si>
  <si>
    <t>Caquis (dióspiros), frescos</t>
  </si>
  <si>
    <t>08109000</t>
  </si>
  <si>
    <t>Outras frutas frescas</t>
  </si>
  <si>
    <t>08109011</t>
  </si>
  <si>
    <t>Carambolas (Averrhoa carambola)</t>
  </si>
  <si>
    <t>08109012</t>
  </si>
  <si>
    <t xml:space="preserve">Anonas e outras frutas do gênero Annona </t>
  </si>
  <si>
    <t>08109013</t>
  </si>
  <si>
    <t>Jacas (Artocarpus heterophyllus)</t>
  </si>
  <si>
    <t>08109015</t>
  </si>
  <si>
    <t>Maracujás (Passiflora edulis)</t>
  </si>
  <si>
    <t>08109016</t>
  </si>
  <si>
    <t xml:space="preserve">Pitaias (Hylocereus spp., Selenicereus undatus) </t>
  </si>
  <si>
    <t>08109090</t>
  </si>
  <si>
    <t>08121000</t>
  </si>
  <si>
    <t>Cerejas conservadas transitoriamente (por exemplo, com gás sulfuroso ou água salgada, sulfurada ou adicionada de outras substâncias destinadas a assegurar transitoriamente a sua conservação), mas impróprias para alimentação nesse estado</t>
  </si>
  <si>
    <t>08132010</t>
  </si>
  <si>
    <t>Ameixas secas, com caroço</t>
  </si>
  <si>
    <t>08133000</t>
  </si>
  <si>
    <t>Maçãs secas</t>
  </si>
  <si>
    <t>08135000</t>
  </si>
  <si>
    <t>Misturas de frutas secas ou de frutas de casca rija, do presente Capítulo</t>
  </si>
  <si>
    <t>09012100</t>
  </si>
  <si>
    <t>Café torrado, não descafeinado</t>
  </si>
  <si>
    <t>09012200</t>
  </si>
  <si>
    <t>Café torrado, descafeinado</t>
  </si>
  <si>
    <t>09030090</t>
  </si>
  <si>
    <t>Outros tipos de mate</t>
  </si>
  <si>
    <t>09041100</t>
  </si>
  <si>
    <t>Pimenta (do gênero Piper), não triturada nem em pó</t>
  </si>
  <si>
    <t>09042100</t>
  </si>
  <si>
    <t>Pimentões e pimentas dos gêneros Capsicum ou Pimenta, secos, não triturados nem em pó</t>
  </si>
  <si>
    <t>09052000</t>
  </si>
  <si>
    <t>Baunilha, triturada ou em pó</t>
  </si>
  <si>
    <t>09071000</t>
  </si>
  <si>
    <t>Cravo-da-índia (frutos, flores e pedúnculos), não triturado nem em pó</t>
  </si>
  <si>
    <t>09081200</t>
  </si>
  <si>
    <t>Noz-moscada, triturada ou em pó</t>
  </si>
  <si>
    <t>09092100</t>
  </si>
  <si>
    <t>Sementes de coentro, não trituradas nem em pó</t>
  </si>
  <si>
    <t>09093100</t>
  </si>
  <si>
    <t>Sementes de cominho, não trituradas nem em pó</t>
  </si>
  <si>
    <t>09096110</t>
  </si>
  <si>
    <t>Sementes de anis (erva-doce), não trituradas nem em pó</t>
  </si>
  <si>
    <t>09101100</t>
  </si>
  <si>
    <t>Gengibre, não triturado nem em pó</t>
  </si>
  <si>
    <t>09109100</t>
  </si>
  <si>
    <t>Misturas de especiarias</t>
  </si>
  <si>
    <t>Aveia, exceto para semeadura</t>
  </si>
  <si>
    <t>Milho, exceto em grão</t>
  </si>
  <si>
    <t>Arroz descascado (arroz cargo ou castanho), descascado, parboilizado</t>
  </si>
  <si>
    <t>Arroz descascado (arroz cargo ou castanho), não parboilizado</t>
  </si>
  <si>
    <t>Arroz semibranqueado ou branqueado, parboilizado, polido ou brunido</t>
  </si>
  <si>
    <t>Arroz semibranqueado ou branqueado, não parboilizado, polido ou brunido</t>
  </si>
  <si>
    <t>Outros tipode de arroz semibranqueado ou branqueado, não parboilizado</t>
  </si>
  <si>
    <t>Arroz quebrado</t>
  </si>
  <si>
    <t>Farinha de outros cereais</t>
  </si>
  <si>
    <t>Grãos de outros cereais, esmagados ou em flocos</t>
  </si>
  <si>
    <t>Outros grãos trabalhados (por exemplo, descascados, em pérolas, cortados ou partidos), de milho</t>
  </si>
  <si>
    <t>Germes de cereais, inteiros, esmagados, em flocos ou moídos</t>
  </si>
  <si>
    <t>Amido de trigo</t>
  </si>
  <si>
    <t>Amendoins, não torrados nem cozidos, para semeadura</t>
  </si>
  <si>
    <t>Amendoins com casca, não torrados, nem cozidos</t>
  </si>
  <si>
    <t>Outras sementes de linho (linhaça), mesmo trituradas</t>
  </si>
  <si>
    <t>Sementes de gergelim, para semeadura</t>
  </si>
  <si>
    <t>Farinhas de outras sementes, frutos oleaginosos, exceto de mostarda</t>
  </si>
  <si>
    <t>Algas próprias para a alimentação humana</t>
  </si>
  <si>
    <t>Outras algas, frescas, refrigeradas, congeladas ou secas</t>
  </si>
  <si>
    <t>Cana-de-açúcar, fresca, regrigerada, congelada ou seca</t>
  </si>
  <si>
    <t>Outras gorduras e óleos animais, e respectivas frações, mesmo refinados, mas não quimicamente modificados</t>
  </si>
  <si>
    <t>Óleo de soja, refinado, em recipientes com capacidade inferior ou igual a 5 litros</t>
  </si>
  <si>
    <t>Azeite de oliva, refinado</t>
  </si>
  <si>
    <t>Outros azeites de oliva</t>
  </si>
  <si>
    <t>Óleo de girassol, em bruto</t>
  </si>
  <si>
    <t>Outros óleos de coco (óleos de copra)</t>
  </si>
  <si>
    <t>Óleo de babaçu, em bruto</t>
  </si>
  <si>
    <t>Outros óleos de babaçu</t>
  </si>
  <si>
    <t>Outros óleos de milho</t>
  </si>
  <si>
    <t>Óleo de gergelim e respectivas frações</t>
  </si>
  <si>
    <t>Misturas de óleos refinados, em recipientes com capacidade inferior ou igual a 5 litros</t>
  </si>
  <si>
    <t>Outras ceras de abelha</t>
  </si>
  <si>
    <t>Preparações alimentícias e conservas, de peruas e de perus</t>
  </si>
  <si>
    <t>Preparações e conservas de galos e galinhas, com conteúdo de carne ou de miudezas superior ou igual a 57 %, em peso, não cozidas</t>
  </si>
  <si>
    <t>Preparações e conservas de galos e galinhas, com conteúdo de carne ou de miudezas superior ou igual a 25 % e inferior a 57 %, em peso</t>
  </si>
  <si>
    <t>Outras preparações e conservas de galos e galinhas</t>
  </si>
  <si>
    <t>Outras preparações alimentícias e conservas, de carnes, miudezas, incluindo as preparações de sangue de quaisquer animais</t>
  </si>
  <si>
    <t>Outras preparações e conservas, de atuns</t>
  </si>
  <si>
    <t>Outras preparações e conservas, de outros peixes</t>
  </si>
  <si>
    <t>Preparações e conservas, de caranguejos</t>
  </si>
  <si>
    <t>Preparações e conservas, de vieiras e outros mariscos</t>
  </si>
  <si>
    <t>Açúcar de cana mencionado na nota 2 da posição 1701</t>
  </si>
  <si>
    <t>Lactose e xarope de lactose, que contenham, em peso, 99 % ou mais de lactose, expresso em lactose anidra, calculado sobre a matéria seca</t>
  </si>
  <si>
    <t>Açúcar e xarope, de bordo (ácer)</t>
  </si>
  <si>
    <t>Melaços de cana</t>
  </si>
  <si>
    <t>Chocolate branco, sem cacau</t>
  </si>
  <si>
    <t>Cascas, películas e outros desperdícios de cacau</t>
  </si>
  <si>
    <t>Outras preparações alimentícias com cacau, recheadas, em tabletes, barras e paus</t>
  </si>
  <si>
    <t>Leite modificado, para alimentação de crianças, acondicionadas para venda a retalho</t>
  </si>
  <si>
    <t>Outras preparações para alimentação de crianças, acondicionadas para venda a retalho</t>
  </si>
  <si>
    <t>Misturas e pastas para a preparação de produtos de padaria, pastelaria e da indústria de bolachas e biscoitos, da posição 19.05</t>
  </si>
  <si>
    <t>Massas alimentícias recheadas (mesmo cozidas ou preparadas de outro modo)</t>
  </si>
  <si>
    <t>Tapioca e seus sucedâneos preparados a partir de féculas, em flocos, grumos, grãos, pérolas ou formas semelhantes</t>
  </si>
  <si>
    <t>Trigo bulgur</t>
  </si>
  <si>
    <t>Panetone</t>
  </si>
  <si>
    <t>Outros produtos hortícolas, frutas e outras partes comestíveis de plantas, preparados ou conservados em vinagre ou em ácido acético</t>
  </si>
  <si>
    <t>Sucos de tomates</t>
  </si>
  <si>
    <t>Outros produtos hortícolas e misturas de produtos hortícolas, preparados ou conservados, exceto em vinagre ou em ácido acético, congelados, com exceção dos produtos da posição 20.06</t>
  </si>
  <si>
    <t>Ervilhas, preparados ou conservados, exceto em vinagre ou em ácido acético, não congelados</t>
  </si>
  <si>
    <t>Outros feijões, preparados ou conservados, exceto em vinagre ou em ácido acético, não congelados</t>
  </si>
  <si>
    <t>Preparações homogeneizadas de frutas, obtidos por cozimento, com ou sem adição de açúcar ou de outros edulcorantes</t>
  </si>
  <si>
    <t>Doces, geléias, "marmelades", pures e pastas, de cítricos</t>
  </si>
  <si>
    <t>Outras frutas de casca rija, outras sementes, preparadas/conservadas</t>
  </si>
  <si>
    <t>Pêssegos, incluindo as nectarinas, preparados ou conservados de outro modo</t>
  </si>
  <si>
    <t>Outros sucos de laranjas, não fermentados, sem adição de álcool, com ou sem adição de açúcar ou de outros edulcorantes</t>
  </si>
  <si>
    <t>Suco (sumo) de qualquer outro fruto cítrico, com valor Brix não superior a 20</t>
  </si>
  <si>
    <t>Suco (sumo) de uva (incluindo os mostos de uvas), com valor Brix não superior a 30</t>
  </si>
  <si>
    <t>Outros sucos de maçã</t>
  </si>
  <si>
    <t>Suco de maracujá (Passiflora edulis) com adição de açúcar e outros edulcorantes ou não</t>
  </si>
  <si>
    <t>Suco de outras frutas ou produtos hortícolas, com adição de açúcar e outros edulcorantes ou não</t>
  </si>
  <si>
    <t>Água de coco (Cocos nucifera) com valor Brix não superior a 7,4</t>
  </si>
  <si>
    <t>Misturas de sucos (sumos), não fermentados, sem adição de álcool, com ou sem adição de açúcar ou de outros edulcorantes</t>
  </si>
  <si>
    <t>Extratos, essências e concentrados e preparações à base destes extratos, essências ou concentrados, à base de mate</t>
  </si>
  <si>
    <t>Outras leveduras vivas</t>
  </si>
  <si>
    <t>Outras mostardas preparadas</t>
  </si>
  <si>
    <t>Maionese, em embalagens imediatas de conteúdo inferior ou igual a 1 kg</t>
  </si>
  <si>
    <t>Outras maioneses</t>
  </si>
  <si>
    <t>Outros condimentos e temperos, compostos</t>
  </si>
  <si>
    <t>Preparações para caldos e sopas, em embalagens imediatas de conteúdo inferior ou igual a 1 kg</t>
  </si>
  <si>
    <t>Concentrados de proteínas e substâncias proteicas texturizadas</t>
  </si>
  <si>
    <t>Pós para a fabricação de pudins, em embalagens imediatas de conteúdo inferior ou igual a 1 kg</t>
  </si>
  <si>
    <t>Gomas de mascar, sem açúcar</t>
  </si>
  <si>
    <t>Outras águas, não adicionadas de açúcar ou de outros edulcorantes nem aromatizadas; gelo e neve</t>
  </si>
  <si>
    <t>Cerveja sem álcool</t>
  </si>
  <si>
    <t>Outras bebidas não-alcoólicas (exceto água, cerveja sem álcool e itens da posição 20.09)</t>
  </si>
  <si>
    <t>Outros vinhos de uvas frescas, espumantes e espumosos</t>
  </si>
  <si>
    <t>Vinhos em recipientes de capacidade não superior a 5 litros</t>
  </si>
  <si>
    <t>Vinhos em recipientes de capacidade superior a 10 litros</t>
  </si>
  <si>
    <t>Vermutes, outros vinhos de uvas frescas, aromatizados, em recipientes de capacidade não superior a 2 litros</t>
  </si>
  <si>
    <t>Outros vermutes e vinhos de uvas frescas, aromatizados</t>
  </si>
  <si>
    <t>Sidra</t>
  </si>
  <si>
    <t>Outras bebidas fermentadas e misturas de bebidas fermentadas e misturas de bebidas fermentadas com bebidas não alcoólicas, não especificadas nem compreendidas noutras posições</t>
  </si>
  <si>
    <t>Uísques, em embalagens de capacidade inferior ou igual a 2 litros</t>
  </si>
  <si>
    <t>Rum e outras aguardentes provenientes da destilação, após fermentação, de produtos da cana-de-açúcar</t>
  </si>
  <si>
    <t>Gim (gin) e genebra</t>
  </si>
  <si>
    <t>Vodca</t>
  </si>
  <si>
    <t>Outras bebidas alcoólicas</t>
  </si>
  <si>
    <t>Sêmeas, farelos e outros resíduos, de outros cereais</t>
  </si>
  <si>
    <t>Sêmeas, farelos e outros resíduos, de leguminosas</t>
  </si>
  <si>
    <t>Farinhas e pellets, da extração do óleo de soja</t>
  </si>
  <si>
    <t>Tortas e outros resíduos sólidos, mesmo triturados ou em pellets, da extração do óleo de amendoim</t>
  </si>
  <si>
    <t>Tortas, farinhas e pellets, de sementes de girassol</t>
  </si>
  <si>
    <t>Alimentos para cães ou gatos, acondicionados para venda a retalho</t>
  </si>
  <si>
    <t>Preparações destinadas a fornecer ao animal a totalidade dos elementos nutritivos necessários para uma alimentação diária racional e equilibrada (alimentos compostos completos)</t>
  </si>
  <si>
    <t>Cigarros que contenham tabaco</t>
  </si>
  <si>
    <t>Tabaco para narguilé (cachimbo de água) mencionado na Nota 1 de subposição do presente Capítulo</t>
  </si>
  <si>
    <t>Outros tabacos manufaturados para fumar, mesmo que contenha sucedâneos de tabaco em qualquer proporção</t>
  </si>
  <si>
    <t>Tabaco manufaturado "homogeneizado" ou "reconstituído"</t>
  </si>
  <si>
    <t>Extratos e molhos, de tabaco, manufaturados</t>
  </si>
  <si>
    <t>Outros tipos de sal, cloreto de sódio puro e água do mar</t>
  </si>
  <si>
    <t>Quartzitos, mesmo desbastados ou simplesmente cortados a serra ou por outro meio, em blocos ou placas de forma quadrada ou retangular</t>
  </si>
  <si>
    <t>Quartzitos em bruto ou desbastados</t>
  </si>
  <si>
    <t>Outras formas de quartzitos</t>
  </si>
  <si>
    <t>Granito, simplesmente cortado a serra ou por outro meio, em blocos ou placas de forma quadrada ou retangular</t>
  </si>
  <si>
    <t>Outras formas de gesso</t>
  </si>
  <si>
    <t>Cimentos não pulverizados, denominados clinkers</t>
  </si>
  <si>
    <t>Cimentos "portland", comuns</t>
  </si>
  <si>
    <t>Minérios de ferro aglomerados e seus concentrados</t>
  </si>
  <si>
    <t>Minérios de ferro e seus concentrados, exceto as piritas de ferro ustuladas (cinzas de piritas), aglomerados por processo de peletização, de diâmetro superior ou igual a 8mm e inferior ou igual a 18mm</t>
  </si>
  <si>
    <t>Linhitas, mesmo em pó, mas não aglomeradas</t>
  </si>
  <si>
    <t>Outras gasolinas, exceto para aviação</t>
  </si>
  <si>
    <t>Outros óleos leves e preparações</t>
  </si>
  <si>
    <t>Fuel oil</t>
  </si>
  <si>
    <t>Óleos minerais brancos (óleos de vaselina ou de parafina)</t>
  </si>
  <si>
    <t>Vaselina</t>
  </si>
  <si>
    <t>Cloro</t>
  </si>
  <si>
    <t>Iodo sublimado</t>
  </si>
  <si>
    <t>Negros de acetileno (negros de carbono)</t>
  </si>
  <si>
    <t>Oxigênio</t>
  </si>
  <si>
    <t>Outros silícios</t>
  </si>
  <si>
    <t>Alumina calcinada</t>
  </si>
  <si>
    <t>Fluoretos de alumínio</t>
  </si>
  <si>
    <t>Hexafluoraluminato de sódio (criolita sintética)</t>
  </si>
  <si>
    <t>Hipocloritos de sódio</t>
  </si>
  <si>
    <t>Cloratos de sódio</t>
  </si>
  <si>
    <t>Outros sulfitos de sódio</t>
  </si>
  <si>
    <t>Sulfato de magnésio</t>
  </si>
  <si>
    <t>Carbonato de cálcio</t>
  </si>
  <si>
    <t>Peróxido de hidrogênio (água oxigenada), mesmo solidificado com ureia</t>
  </si>
  <si>
    <t>Outros hidrocarbonetos acíclicos não saturados</t>
  </si>
  <si>
    <t>Álcool alílico</t>
  </si>
  <si>
    <t>Ácido oxálico e seus sais</t>
  </si>
  <si>
    <t>Sais do ácido glutâmico</t>
  </si>
  <si>
    <t>Quercetina</t>
  </si>
  <si>
    <t>Outros compostos heterocíclicos de heteroátomos de oxigênio</t>
  </si>
  <si>
    <t>Outros compostos contendo ciclos de quinoleína, etc.</t>
  </si>
  <si>
    <t>Diazepam</t>
  </si>
  <si>
    <t>Outros heterosídeos, seus sais, éteres, ésteres e derivados</t>
  </si>
  <si>
    <t>Pilocarpina, seu nitrato e seu cloridrato</t>
  </si>
  <si>
    <t>Ramnose</t>
  </si>
  <si>
    <t>Amoxicilina e seus sais</t>
  </si>
  <si>
    <t>Extratos de fígados, para uso opoterápico</t>
  </si>
  <si>
    <t>Pedaços de pericárdio de origem bovina ou suína</t>
  </si>
  <si>
    <t>Antitetânico</t>
  </si>
  <si>
    <t>Medicamento contendo macrolídios/outros derivados, exceto em doses</t>
  </si>
  <si>
    <t>Medicamento contendo outrasvitaminas, provitaminas derivados, exceto em doses</t>
  </si>
  <si>
    <t>Outros medicamentos contendo macrolídeos/derivados, em doses</t>
  </si>
  <si>
    <t>Medicamentos contendo outros antibióticos, em doses</t>
  </si>
  <si>
    <t>Outros medicam.c/compostos de funcao amina,etc.em doses</t>
  </si>
  <si>
    <t>Medicamento contendo paracetamol ou bromoprida, em doses</t>
  </si>
  <si>
    <t>Outras pastas, gazes, semelhantes, para uso medicinal, cirúrgico, etc.</t>
  </si>
  <si>
    <t>Adubos (fertilizantes) de origem animal ou vegetal, mesmo misturados entre si ou tratados quimicamente; adubos (fertilizantes) resultantes da mistura ou do tratamento químico de produtos de origem animal ou vegetal</t>
  </si>
  <si>
    <t>Outras matérias corantes orgânicas sintéticas, etc.</t>
  </si>
  <si>
    <t>Tintas de polímeros acrílicos/vinílicos, dispersos/dissolvidos em meio aquoso</t>
  </si>
  <si>
    <t>Outras tintas, dos tipos utilizados para acabamento de couros</t>
  </si>
  <si>
    <t>Mastique de vidraceiro, cimentos de resinas, outros mastiques</t>
  </si>
  <si>
    <t>Óleo essencial, de limão</t>
  </si>
  <si>
    <t>Outros óleos essenciais de cítricos</t>
  </si>
  <si>
    <t>Produtos de maquiagem para os lábios</t>
  </si>
  <si>
    <t>Preparações para barbear (antes, durante ou após)</t>
  </si>
  <si>
    <t>Sais perfumados e outras preparações para banhos</t>
  </si>
  <si>
    <t>Outras preparações para perfumar ou desodorizar ambientes</t>
  </si>
  <si>
    <t>Outros sabões/produtos/preparações, em barras, pedaços, etc.</t>
  </si>
  <si>
    <t>Produtos e preparações organânicas tensoativos, para lavar pele</t>
  </si>
  <si>
    <t>Preparações tensoativas, para lavagem e limpeza</t>
  </si>
  <si>
    <t>Outras misturas de agentes orgânicos de superfície</t>
  </si>
  <si>
    <t>Outras preparações lubrificantes/antiaderentes/antiferrugem, etc</t>
  </si>
  <si>
    <t>Cera artificial de polietileno, emulsionáveis</t>
  </si>
  <si>
    <t>Pomadas, cremes e preparações semelhantes, para calçados ou para couros</t>
  </si>
  <si>
    <t>Pastas, pós e outras preparações para arear</t>
  </si>
  <si>
    <t>Dextrina e outros amidos e féculas modificados</t>
  </si>
  <si>
    <t>Produtos de qualquer espécie utilizados como colas ou adesivos, acondicionados para venda a retalho como colas ou adesivos, com peso líquido não superior a 1 kg, à base de cianoacrilatos</t>
  </si>
  <si>
    <t>Outros adesivos à base de plásticos</t>
  </si>
  <si>
    <t>Outras colas e adesivos preparados</t>
  </si>
  <si>
    <t>Coalho e seus concentrados</t>
  </si>
  <si>
    <t>Fósforos, exceto os artigos de pirotecnia da posição 36.04</t>
  </si>
  <si>
    <t>Óleo de pinho</t>
  </si>
  <si>
    <t>DDT (ISO) (clofenotano (DCI)), acondicionado em embalagens com um conteúdo de peso líquido não superior a 300 gramas</t>
  </si>
  <si>
    <t>Inseticidas apresentados em formas ou embalagens exclusivamente para uso direto em aplicações domissanitárias, que contenham bromometano (brometo de metila) ou bromoclorometano</t>
  </si>
  <si>
    <t>Outros inseticidas apresentados em formas ou embalagens exclusivamente para uso direto em aplicações domissanitárias</t>
  </si>
  <si>
    <t>Outros inseticidas, apresentados de outro modo</t>
  </si>
  <si>
    <t>Outros desinfetantes, apresentados em formas ou embalagens exclusivamente para uso direto em aplicações domissanitárias</t>
  </si>
  <si>
    <t>Outros desinfetantes apresentados de outro modo</t>
  </si>
  <si>
    <t>Outros rodenticidas apresentados em formas ou embalagens exclusivamente para uso direto em aplicações domissanitárias</t>
  </si>
  <si>
    <t>Raticidas apresentados de outro modo</t>
  </si>
  <si>
    <t>Outros agentes de apresto/acabamento, etc, para indústria têxtil</t>
  </si>
  <si>
    <t>Outros solventes e diluentes orgânicos compostos, etc.</t>
  </si>
  <si>
    <t>Outros cimentos e argamassas, refratrários</t>
  </si>
  <si>
    <t>Preparações que contenham tetrafluoretano e pentafluoretano</t>
  </si>
  <si>
    <t>Polidimetilsiloxano, polimetilidrogenosiloxano ou misturas destes produtos, em dispersão</t>
  </si>
  <si>
    <t>Elastômeros de silicone, de vulcanização a quente</t>
  </si>
  <si>
    <t>Monofilamentos (monofios), etc, de polímeros de cloreto de vinila</t>
  </si>
  <si>
    <t>Outros tubos de polipropileno, não reforçados, sem acessórios</t>
  </si>
  <si>
    <t>Outros tubos de plásticos</t>
  </si>
  <si>
    <t>Chapas de poli(cloreto de vinila), transparentes, termocontráteis, de espessura inferior ou igual a 250 micrômetros (mícrons), que contenham, em peso, pelo menos 6 % de plastificantes</t>
  </si>
  <si>
    <t>Chapas, etc, de silicone, sem suporte, não reforçadas, etc.</t>
  </si>
  <si>
    <t>Outras chapas, etc, de outros plásticos, não alveolar, sem suporte, etc</t>
  </si>
  <si>
    <t>Outras chapas estratificadas, reforçadas ou com suporte, de polietileno, com reforço de napas de fibras de polietileno paralelizadas, superpostas entre si em ângulo de 90º e impregnadas com resinas</t>
  </si>
  <si>
    <t>Banheiras, boxes para chuveiros, pias e lavatórios, de plásticos</t>
  </si>
  <si>
    <t>Outros artigos para usos sanitários ou higiênicos, de plásticos</t>
  </si>
  <si>
    <t>Outros artigos semelhantes a caixas, engradados, etc, de plástico</t>
  </si>
  <si>
    <t>Serviços de mesa e outros utensílios de mesa ou de cozinha, de plásticos</t>
  </si>
  <si>
    <t>Vestuário e seus acessórios, de plásticos, inclusive luvas</t>
  </si>
  <si>
    <t>Látex de borracha natural, mesmo pre-vulcanizado</t>
  </si>
  <si>
    <t>Outras borrachas misturadas, não vulcanizadas, em chapas, folhas, tiras</t>
  </si>
  <si>
    <t>Correias de transmissão sem fim, de seção trapezoidal, estriadas, com uma circunferência externa superior a 60 cm, mas não superior a 180 cm, de borracha vulcanizada</t>
  </si>
  <si>
    <t>Pneumáticos novos, de borracha, dos tipos utilizados em automóveis de passageiros (incluindo os veículos de uso misto (station wagons) e os automóveis de corrida)</t>
  </si>
  <si>
    <t>Outras câmaras-de-ar borracha, para pneus de automóveis, etc</t>
  </si>
  <si>
    <t>Outras luvas de borracha vulcanizada, não endurecida</t>
  </si>
  <si>
    <t>Pele em bruto, de bovino, inteira, não dividida, fresca, etc.</t>
  </si>
  <si>
    <t>Couros e peles inteiros, de bovinos (incluindo os búfalos), de superfície unitária não superior a 2,6 m2, simplesmente curtidos ao cromo (wet-blue), plena flor, não divididos, no estado úmido</t>
  </si>
  <si>
    <t>Couros e peles inteiros, de bovinos (incluindo os búfalos), de superfície unitária não superior a 2,6 m2, simplesmente curtidos ao cromo (wet-blue), divididos, com o lado flor, no estado úmido</t>
  </si>
  <si>
    <t>Outros couros e peles de bovinos (incluindo os búfalos), no estado úmido</t>
  </si>
  <si>
    <t>Couro/pele, inteiro/meio, de bovino, "wet blue", não dividido</t>
  </si>
  <si>
    <t>Outros couros e peles, de bovinos, pre-curtidos de outro modo</t>
  </si>
  <si>
    <t>Couro/pele bovina, curtido ao vegetal, para solas, plena flor, sem acabamento</t>
  </si>
  <si>
    <t>Outros couros/peles bovinas, preparados após curtimenta, plena flor, sem acabamento</t>
  </si>
  <si>
    <t>Outros couros/peles, de bovino, preparado após curtimento, sem acabamento</t>
  </si>
  <si>
    <t>Outros couros e peles de bovinos (incluindo os búfalos), no estado seco (crust)</t>
  </si>
  <si>
    <t>Outros couros e peles inteiros, de bovinos (incluindo os búfalos), divididos, com o lado flor</t>
  </si>
  <si>
    <t>Couros e peles, incluindo as tiras, de bovinos (incluindo os búfalos), preparados, divididos, com o lado flor</t>
  </si>
  <si>
    <t>Bolsas, mesmo com tiracolo, incluindo as que não possuam alças, com a superfície exterior de couro natural ou reconstituído</t>
  </si>
  <si>
    <t>Bolsas, mesmo com tiracolo, incluindo as que não possuam alças, com a superfície exterior de folhas de plásticos</t>
  </si>
  <si>
    <t>Bolsas de outras matérias</t>
  </si>
  <si>
    <t>Artigos do tipo dos normalmente levados nos bolsos ou em bolsas, com a superfície exterior de folhas de plásticos ou de matérias têxteis</t>
  </si>
  <si>
    <t>Outros artefatos, com a superfície exterior de couro natural ou reconstituído</t>
  </si>
  <si>
    <t>Vestuário, de couro natural ou reconstituído</t>
  </si>
  <si>
    <t>Outras luvas, mitenes e semelhantes, de couro natural ou reconstituído</t>
  </si>
  <si>
    <t>Cintos, cinturões e bandoleiras ou talabartes, de couro natural ou reconstituído</t>
  </si>
  <si>
    <t>Serragem (serradura), desperdícios e resíduos, de madeira, não aglomerados</t>
  </si>
  <si>
    <t>Carvão vegetal (incluindo o carvão de cascas ou de caroços), mesmo aglomerado, de bambu</t>
  </si>
  <si>
    <t>Madeira de peroba (Paratecoma peroba), serrada ou fendida longitudinalmente, cortada transversalmente ou desenrolada, mesmo aplainada, lixada ou unida pelas extremidades, de espessura superior a 6 mm</t>
  </si>
  <si>
    <t>Ferramentas de madeira</t>
  </si>
  <si>
    <t>Painéis de madeira, para soalhos</t>
  </si>
  <si>
    <t>Outras obras em madeira</t>
  </si>
  <si>
    <t>Tranças/etc, de outras matérias, tecidas ou paralelizadas</t>
  </si>
  <si>
    <t>Outros papéis e cartões próprios para fabricação de papéis ou cartões fotossensíveis, termossensíveis ou eletrossensíveis</t>
  </si>
  <si>
    <t>Outros papéis para fabricação de papéis de parede, em rolos/folhas</t>
  </si>
  <si>
    <t>Outros papéis e cartões,sem fibras obtidas por processo mecânico ou químico-mecânico ou em que a percentagem destas fibras &lt; 10 %, em peso,do conteúdo total de fibras,de peso &gt;= 40 g/m2, mas &lt; 150 g/m2,em que nenhum lado exceda 360 mm, quando não dobradas</t>
  </si>
  <si>
    <t>Papel para impressão de papel-moeda, de peso igual ou superior a 40 g/m2, mas não superior a 150 g/m2, em folhas em que um lado não seja superior a 435 mm e o outro não seja superior a 297 mm, quando não dobradas</t>
  </si>
  <si>
    <t>Outros papéis, de peso igual ou superior a 40 g/m2, mas não superior a 150 g/m2, em folhas em que um lado não seja superior a 435 mm e o outro não seja superior a 297 mm, quando não dobradas</t>
  </si>
  <si>
    <t>Papel dos tipos utilizados para papel de toucador, toalhas, guardanapos ou para papéis semelhantes de uso doméstico, higiênico ou toucador</t>
  </si>
  <si>
    <t>Papel e cartão para cobertura, denominados Kraftliner, crus, em rolos ou em folhas</t>
  </si>
  <si>
    <t>Outros papéis e cartões para cobertura, denominados Kraftliner, em rolos ou em folhas</t>
  </si>
  <si>
    <t>Outros papéis e cartões não revestidos, em rolos ou folhas, de peso não superior a 150 g/m2</t>
  </si>
  <si>
    <t>Papel impermeável a gorduras, em rolos ou em folhas</t>
  </si>
  <si>
    <t>Papel vegetal, em rolos ou em folhas</t>
  </si>
  <si>
    <t>Outros papéis para escrita, etc, fibra &lt;= 10%, em folhas em que um dos lados &lt; 435 mm e o outro &lt;  297 mm, quando não dobradas</t>
  </si>
  <si>
    <t>Outros papéis e cartões dos tipos utilizados para escrita, impressão ou outras finalidades gráficas,sem fibras obtidas por processo mecânico ou químico-mecânico ou em que a percentagem destas fibras &lt; 10 %,em peso,do conteúdo total de fibras</t>
  </si>
  <si>
    <t>Outros papéis e cartões de camadas múltiplas, revestidos de caulim, em rolos ou folhas</t>
  </si>
  <si>
    <t>Outros papéis, cartões, pasta (ouate) de celulose e mantas de fibras de celulose</t>
  </si>
  <si>
    <t>Papel higiênico</t>
  </si>
  <si>
    <t>Almofadas absorventes dos tipos utilizados em embalagens de produtos alimentícios</t>
  </si>
  <si>
    <t>Outros artigos de papel, para uso sanitário/doméstico/hospitalar</t>
  </si>
  <si>
    <t>Cadernos</t>
  </si>
  <si>
    <t>Formulários em blocos tipo manifold, mesmo com folhas intercaladas de papel-carbono</t>
  </si>
  <si>
    <t>Bandejas, travessas, pratos, xícaras (chávenas), taças, copos e artigos semelhantes, de papel ou cartão</t>
  </si>
  <si>
    <t>Outros jornais e publicações periódicas, impressos, mesmo ilustrados ou que contenham publicidade</t>
  </si>
  <si>
    <t>Algodão não cardado nem penteado, simplesmente debulhado</t>
  </si>
  <si>
    <t>Falsos tecidos de poliéster, de peso superior a 150 g/m2</t>
  </si>
  <si>
    <t>Cordéis, cordas e cabos, de outras matérias têxteis</t>
  </si>
  <si>
    <t>Artigos de fios, lâminas ou formas semelhantes das posições 54.04 ou 54.05, cordéis, cordas ou cabos, não especificados nem compreendidos noutras posições, de outras matérias</t>
  </si>
  <si>
    <t>Fitas de outras matérias têxteis</t>
  </si>
  <si>
    <t>Sobretudos, japonas, gabões, capas, anoraques, casacos e semelhantes, de malha, de uso masculino, exceto os artefatos da posição 61.03, de fibras sintéticas ou artificiais</t>
  </si>
  <si>
    <t>Sobretudos, japonas, gabões, capas, anoraques, casacos e semelhantes, de malha, de uso masculino, exceto os artefatos da posição 61.03, de outras matérias têxteis</t>
  </si>
  <si>
    <t>Calças, jardineiras, bermudas e shorts (calções), de malha, de outras matérias têxteis, uso feminino</t>
  </si>
  <si>
    <t>Camisas de malha, de uso masculino, de algodão</t>
  </si>
  <si>
    <t>Cuecas e ceroulas, de malha, de uso masculino, de algodão</t>
  </si>
  <si>
    <t>Camisetas, incluindo as interiores, de malha, de algodão</t>
  </si>
  <si>
    <t>Outras meias-calças de outras matérias têxteis</t>
  </si>
  <si>
    <t>Luvas, mitenes e semelhantes, de malha, impregnadas, revestidas ou recobertas, de plásticos ou de borracha</t>
  </si>
  <si>
    <t>Luvas, mitenes e semelhantes, de malha, de outras matérias têxteis</t>
  </si>
  <si>
    <t>Mantôs, impermeáveis, capas e semelhantes, de uso feminino, de lã ou de pelos finos</t>
  </si>
  <si>
    <t>Mantôs, impermeáveis, capas e semelhantes, de uso feminino, de algodão</t>
  </si>
  <si>
    <t>Calças, jardineiras, bermudas e shorts (calções), de uso masculino, de algodão</t>
  </si>
  <si>
    <t>Camisas, blusas, blusas chemisiers, de uso feminino, de algodão</t>
  </si>
  <si>
    <t>Camisetas interiores, etc, de outras matérias têxteis, uso masculino</t>
  </si>
  <si>
    <t>Cobertores e mantas, elétricos</t>
  </si>
  <si>
    <t>Roupas de cama, de malha</t>
  </si>
  <si>
    <t>Roupas de mesa, de outras matérias têxteis</t>
  </si>
  <si>
    <t>Outras roupas de toucador ou de cozinha, de algodão</t>
  </si>
  <si>
    <t>Cortinados, cortinas, reposteiros e estores; sanefas, de outras matérias têxteis, exceto de malha</t>
  </si>
  <si>
    <t>Colchas de malha</t>
  </si>
  <si>
    <t>Recipientes flexíveis para produtos a granel, de matérias têxteis sintéticas ou artificiais</t>
  </si>
  <si>
    <t>Rodilhas, esfregões, panos de prato ou de cozinha, flanelas e artefatos de limpeza semelhantes</t>
  </si>
  <si>
    <t>Outros artefatos confeccionados, de falso tecido</t>
  </si>
  <si>
    <t>Outros artefatos têxteis confeccionados</t>
  </si>
  <si>
    <t>Sortidos constituídos por cortes de tecido e fios, mesmo com acessórios, para confecção de tapetes, tapeçarias, toalhas de mesa ou guardanapos, bordados, ou artefatos têxteis semelhantes, em embalagens para venda a retalho</t>
  </si>
  <si>
    <t>Trapos, cordéis, cordas e cabos de matérias têxteis, em forma de desperdícios ou de artefatos inutilizados,  escolhidos</t>
  </si>
  <si>
    <t>Calçados impermeáveis de borracha/plástico cobrindo tornozelo</t>
  </si>
  <si>
    <t>Calçados de borracha ou plásticos, com parte superior em tiras ou correias, fixados à sola por pregos, tachas, pinos e semelhantes</t>
  </si>
  <si>
    <t>Outros calçados</t>
  </si>
  <si>
    <t>Partes superiores de calçados e seus componentes</t>
  </si>
  <si>
    <t>Outras partes de calçados, etc</t>
  </si>
  <si>
    <t>Outras partes de calçados, etc, de outras matérias</t>
  </si>
  <si>
    <t>Chapéus e outros artefatos de uso semelhante, entrançados ou obtidos por reunião de tiras, de qualquer matéria, mesmo guarnecidos, de outras matérias</t>
  </si>
  <si>
    <t>Bonés de algodão</t>
  </si>
  <si>
    <t>Gorros de algodão</t>
  </si>
  <si>
    <t>Peles e outras partes de aves, com as suas penas ou penugem, penas, partes de penas, penugem e artefatos destas matérias, exceto os produtos da posição 05.05, bem como os cálamos e outros canos de penas, trabalhados</t>
  </si>
  <si>
    <t>Ardósia natural trabalhada e obras de ardósia natural ou aglomerada</t>
  </si>
  <si>
    <t>Outros mós de diamante natural ou sintético, aglomerado, de diâmetro inferior a 53,34 cm</t>
  </si>
  <si>
    <t>Discos abrasivos de fibra vulcanizada, recobertos com óxido de alumínio ou carboneto de silício</t>
  </si>
  <si>
    <t>Outros abrasivos naturais/artificiais em pó/grãos aplicados sobre outras matérias têxteis</t>
  </si>
  <si>
    <t>Obras de asfalto ou de produtos semelhantes (por exemplo, breu ou pez), em rolos</t>
  </si>
  <si>
    <t>Tijoleiras e outros produtos para construção, de cerâmica</t>
  </si>
  <si>
    <t>Estatuetas/outros objetos ornamentais .de porcelana</t>
  </si>
  <si>
    <t>Espelhos de vidro, não emoldurados</t>
  </si>
  <si>
    <t>Outros objetos de vidro para serviço de mesa/cozinha, dilatação não superior a 5x10-6 kelvin</t>
  </si>
  <si>
    <t>Outros artefatos de vidro, para laboratório, higiene e farmácia</t>
  </si>
  <si>
    <t>Mantas, colchões, etc, de fibras de vidro, não tecidos</t>
  </si>
  <si>
    <t>Platina, em barras, fios e perfis de seção maciça</t>
  </si>
  <si>
    <t>Ferro fundido bruto não ligado, que contenha, em peso, 0,5 % ou menos de fósforo</t>
  </si>
  <si>
    <t>Perfis de ferro ou aço não ligado, em L, simplesmente laminados, estirados ou extrudados, a quente, de altura inferior a 80 mm</t>
  </si>
  <si>
    <t>Outros perfis de ferro ou aço não ligado, obtidos ou acabados a frio a partir de produtos laminados planos</t>
  </si>
  <si>
    <t>Outros tubos e perfis ocos, sem costura, de ferro ou aço, dos tipos utilizados em oleodutos ou gasodutos</t>
  </si>
  <si>
    <t>Outros cotovelos, curvas e luvas, roscados, para tubos de ferro/aço</t>
  </si>
  <si>
    <t>Outras grades e redes, soldadas nos pontos de interseção,  de fios de ferro ou aço</t>
  </si>
  <si>
    <t>Pregos, percevejos e artefatos semelhantes, de ferro fundido, ferro ou aço</t>
  </si>
  <si>
    <t>Outros parafusos de ferro fundido/ferro/aço, para madeira</t>
  </si>
  <si>
    <t>Ganchos e armelas, de ferro fundido, ferro ou aço</t>
  </si>
  <si>
    <t>Parafusos perfurantes, de ferro fundido, ferro ou aço</t>
  </si>
  <si>
    <t>Outros aparelhos para cozinhar e aquecedores de pratos, incluindo os aparelhos a combustíveis sólidos</t>
  </si>
  <si>
    <t>Palha de ferro ou aço; esponjas, esfregões, luvas e artefatos semelhantes para limpeza, polimento ou usos semelhantes</t>
  </si>
  <si>
    <t>Outros artefatos domésticos, de aços inoxidáveis, e partes</t>
  </si>
  <si>
    <t>Outros fios de cobre refinado</t>
  </si>
  <si>
    <t>Alumínio não ligado, em formas brutas</t>
  </si>
  <si>
    <t>Ligas de alumínio, em formas brutas</t>
  </si>
  <si>
    <t>Outras folhas e tiras, de alumínio sem suporte, laminado, espessura &lt;= 0.2 mm</t>
  </si>
  <si>
    <t>Obras de titânio</t>
  </si>
  <si>
    <t>Pás de metais comuns</t>
  </si>
  <si>
    <t>Tesouras para sebes, tesouras de podar e ferramentas semelhantes, manipuladas com as duas mãos, de metais comuns</t>
  </si>
  <si>
    <t>Serras manuais, de metais comuns</t>
  </si>
  <si>
    <t>Folhas de serras de fita, de metais comuns</t>
  </si>
  <si>
    <t>Folhas de serras retilíneas, para trabalhar metais</t>
  </si>
  <si>
    <t>Outras folhas de serras, de metais comuns</t>
  </si>
  <si>
    <t>Limas e grosas, de metais comuns</t>
  </si>
  <si>
    <t>Chaves de porcas, manuais, de abertura fixa, de metais comuns</t>
  </si>
  <si>
    <t>Chaves de caixa intercambiáveis, mesmo com cabos, de metais comuns</t>
  </si>
  <si>
    <t>Chaves de fenda, manuais, de metais comuns</t>
  </si>
  <si>
    <t>Outras brocas de metais comuns, mesmo diamantadas</t>
  </si>
  <si>
    <t>Outras ferramentas intercambiáveis, de metais comuns</t>
  </si>
  <si>
    <t>Facas de mesa, de lâmina fixa, de metais comuns</t>
  </si>
  <si>
    <t>Facas de lâmina fixa, para cozinha e açougue, de metais comuns</t>
  </si>
  <si>
    <t>Utensílios e sortidos de utensílios de manicuros ou de pedicuros (incluindo as limas para unhas)</t>
  </si>
  <si>
    <t>Outros artigos de cutelaria de metais comuns, e suas partes</t>
  </si>
  <si>
    <t>Outros sortidos de colher, garfo, concha, etc, de metais comuns</t>
  </si>
  <si>
    <t>Classificadores, fichários, caixas de classificação, porta-cópias, porta-canetas, porta-carimbos e artefatos semelhantes, de escritório, de metais comuns, excluindo os móveis de escritório da posição 94.03</t>
  </si>
  <si>
    <t>Outros motores diesel/semidiesel</t>
  </si>
  <si>
    <t>Bielas para motores de explosão</t>
  </si>
  <si>
    <t>Coletores de admissão ou escape, para motores diesel/semi</t>
  </si>
  <si>
    <t>Ventiladores de mesa, com motor elétrico incorporado de potência não superior a 125 W</t>
  </si>
  <si>
    <t>Outros ventiladores com motor elétrico incorporado de potência não superior a 125 W</t>
  </si>
  <si>
    <t>Pistões ou embolos, de compressores de ar/outros gases</t>
  </si>
  <si>
    <t>Outros fornos industriais ou de laboratório, não elétricos</t>
  </si>
  <si>
    <t>Outros congeladores (freezers)</t>
  </si>
  <si>
    <t>Recipiente refrigerador, com dispositivo de circulação de fluido refrigerante</t>
  </si>
  <si>
    <t>Outros aparelhos para filtrar ou depurar gases</t>
  </si>
  <si>
    <t>Outras máquinas e aparelhos para empacotar/embalar mercadorias</t>
  </si>
  <si>
    <t>Extintores, mesmo carregados</t>
  </si>
  <si>
    <t>Pulverizadores portáteis, para agricultura ou horticultura</t>
  </si>
  <si>
    <t>Outros macacos, hidráulicos</t>
  </si>
  <si>
    <t>Aparelhos elevadores ou transportadores, de ação contínua, para mercadorias, de tira ou correia</t>
  </si>
  <si>
    <t>Outros niveladores</t>
  </si>
  <si>
    <t>Partes de máquinas e aparelhos para preparação/fabricação de alimentos, etc.</t>
  </si>
  <si>
    <t>Outros cartuchos de tinta</t>
  </si>
  <si>
    <t>Cartuchos de revelador (toners)</t>
  </si>
  <si>
    <t>Outras máquinas de lavar roupa, de capacidade, expressa em peso de roupa seca, superior a 10 kg</t>
  </si>
  <si>
    <t>Máquinas para secar roupa, de capacidade, expressa em peso de roupa seca, não superior a 10 kg</t>
  </si>
  <si>
    <t>Outras máquinas e aparelhos para preparação, curtimenta e trabalho em couros e peles</t>
  </si>
  <si>
    <t>Porta-ferramentas e fieiras de abertura automática</t>
  </si>
  <si>
    <t>Serras com motor elétrico incorporado</t>
  </si>
  <si>
    <t>Martelos com motor elétrico incorporado</t>
  </si>
  <si>
    <t>Calculadoras eletrônicas capazes de funcionar sem fonte externa de energia elétrica e máquinas de bolso com função de cálculo incorporada que permitam gravar, reproduzir e visualizar informações</t>
  </si>
  <si>
    <t>Indicadores ou apontadores (mouse e track-ball, por exemplo), para máquinas automáticas de processamento de dados</t>
  </si>
  <si>
    <t>Mesas digitalizadoras, para máquinas automáticas de processamento de dados</t>
  </si>
  <si>
    <t>Gabinete com fonte de alimentação para máquinas automáticas de processamento de dados</t>
  </si>
  <si>
    <t>Válvulas de expansão termostáticas ou pressostáticas</t>
  </si>
  <si>
    <t>Válvulas tipo globo</t>
  </si>
  <si>
    <t>Válvulas tipo esfera</t>
  </si>
  <si>
    <t>Outros rolamentos de roletes, incluindo os rolamentos combinados</t>
  </si>
  <si>
    <t>Mancais (chumaceiras) com rolamentos incorporados</t>
  </si>
  <si>
    <t>Motor elétrico de corrente contínua, de potência superior a 750 W, mas não superior a 75 kW</t>
  </si>
  <si>
    <t>Reatores para lâmpadas/tubos de descargas</t>
  </si>
  <si>
    <t>Outros imãs permanentes e artefatos destinados a tornarem-se ímãs permanentes após magnetização</t>
  </si>
  <si>
    <t>Pilhas alcalinas, de dióxido de manganês</t>
  </si>
  <si>
    <t>Pilhas alcalinas, de dióxido de manganês, de tensão igual a 1,5 V, cilíndricas, do tipo LR14 (C)</t>
  </si>
  <si>
    <t>Baterias de pilhas, de dióxido de manganês</t>
  </si>
  <si>
    <t>Baterias de pilhas, de dióxido de manganês, alcalinas, de tensão igual a 9 V</t>
  </si>
  <si>
    <t>Outras pilhas e baterias de pilhas, elétricas, de lítio</t>
  </si>
  <si>
    <t>Outros acumuladores elétricos de chumbo</t>
  </si>
  <si>
    <t>Outros acumuladores elétricos, de chumbo, peso &lt;= 1000 kg</t>
  </si>
  <si>
    <t>Acumuladores elétricos de niquel-hidreto metálico De tensão igual a 1,2 V, cilíndricos do tipo HR6 (AA)</t>
  </si>
  <si>
    <t>Liquidificador de alimentos, com motor elétrico incorporado, de uso doméstico</t>
  </si>
  <si>
    <t>Máquinas de cortar o cabelo ou de tosquiar, com motor elétrico incorporado</t>
  </si>
  <si>
    <t>Ferros e pistolas para soldadura forte ou fraca</t>
  </si>
  <si>
    <t>Outras máquinas e aparelhos para soldar metais por resistência</t>
  </si>
  <si>
    <t>Aparelhos para preparação de café ou de chá, eletrotérmicos</t>
  </si>
  <si>
    <t>Torradeiras de pão, eletrotérmicas, uso doméstico</t>
  </si>
  <si>
    <t>Panelas eletrotérmicas, uso doméstico</t>
  </si>
  <si>
    <t>Gabinetes, bastidores e armações, para aparelhos transmissores/receptores</t>
  </si>
  <si>
    <t>Outros microfones e seus suportes</t>
  </si>
  <si>
    <t>Cartôes magnéticos não gravados</t>
  </si>
  <si>
    <t>Discos para sistema de leitura por raios laser com possibilidade de serem gravados uma única vez</t>
  </si>
  <si>
    <t>Outros monitores, capazes de serem conectados diretamente a uma máquina automática para processamento de dados da posição 84.71 e concebidos para serem utilizados com esta máquina, monocromáticos</t>
  </si>
  <si>
    <t>Fusíveis e corta-circuitos de fusíveis, para uma tensão superior a 1.000 V</t>
  </si>
  <si>
    <t>Outros aparelhos para interrupção, etc, de circuitos elétricos, para uma tensão superior a 1.000 V</t>
  </si>
  <si>
    <t>Terminais de conexão para capacitores, mesmo montados em suporte isolante, para uma tensão não superior a 1.000 V</t>
  </si>
  <si>
    <t>Lâmpadas/tubos descarga, fluorescente, de catodo quente</t>
  </si>
  <si>
    <t>Lâmpadas de vapor de mercúrio/sódio ou halogeneto metal</t>
  </si>
  <si>
    <t>Lâmpadas e tubos de diodos emissores de luz (LED)</t>
  </si>
  <si>
    <t>Processadores e controladores, mesmo combinados com memórias, conversores, circuitos lógicos, amplificadores, circuitos temporizadores e de sincronização, ou outros circuitos, não montados</t>
  </si>
  <si>
    <t>Terminais de texto que operem com código de transmissão Baudot, providos de teclado alfanumérico e visor, para acoplamento exclusivamente acústico a telefone</t>
  </si>
  <si>
    <t>Termopares dos tipos utilizados em dispositivos termoelétricos de segurança de aparelhos alimentados a gás</t>
  </si>
  <si>
    <t>Mancais com rolamentos incorporados, de diâmetro exterior superior a 190 mm, do tipo dos utilizados em eixos de rodas de vagões ferroviários</t>
  </si>
  <si>
    <t>Outras partes de veículos para vias férreas</t>
  </si>
  <si>
    <t>Automóveis com motor explosão, 1500 &lt; cm3 &lt;=3000, superior a 6 passageiros</t>
  </si>
  <si>
    <t>Cintos de segurança para veículos automóveis</t>
  </si>
  <si>
    <t>Outras embarcações para o transporte de mercadorias ou para o transporte de pessoas e de mercadorias</t>
  </si>
  <si>
    <t>Óculos de sol</t>
  </si>
  <si>
    <t>Outros aparelhos e instrumentos para navegação</t>
  </si>
  <si>
    <t>Metros (instrumentos de medida manual de distâncias)</t>
  </si>
  <si>
    <t>Cateteres intravenosos periféricos, de poliuretano ou de copolímero de etileno-tetrafluoretileno (ETFE)</t>
  </si>
  <si>
    <t>Outros instrumentos e aparelhos para medicina, cirurgia, etc</t>
  </si>
  <si>
    <t>Respiradores automáticos (pulmões de aço)</t>
  </si>
  <si>
    <t>Máscaras contra gases</t>
  </si>
  <si>
    <t>Outros termômetros e pirômetros, de líquido, leitura direta</t>
  </si>
  <si>
    <t>Outros instrumentos e aparelhos para medida/controle do nível</t>
  </si>
  <si>
    <t>Analisadores de gases ou de fumaça</t>
  </si>
  <si>
    <t>Despertadores e outros relógios, com maquinismo de pequeno volume, funcionamento não elétrico</t>
  </si>
  <si>
    <t>Relógios de parede funcionado eletricamente, exceto os com maquinismo de pequeno volume</t>
  </si>
  <si>
    <t>Guitarras e contrabaixos</t>
  </si>
  <si>
    <t>Cordas para instrumentos musicais</t>
  </si>
  <si>
    <t>Assentos estofados, com armação de madeira</t>
  </si>
  <si>
    <t>Outros assentos com armação de metal</t>
  </si>
  <si>
    <t>Partes para assentos, de madeira</t>
  </si>
  <si>
    <t>Partes para móveis, de madeira</t>
  </si>
  <si>
    <t>Sacos de dormir</t>
  </si>
  <si>
    <t>Outras construções pré-fabricadas, com estrutura de madeira e paredes exteriores constituídas essencialmente dessa matéria</t>
  </si>
  <si>
    <t>Outras construções pré-fabricadas, de outras matérias</t>
  </si>
  <si>
    <t>Outros brinquedos</t>
  </si>
  <si>
    <t>Consoles e máquinas de jogos de vídeo, exceto os classificados na subposição 9504.30</t>
  </si>
  <si>
    <t>Outros artigos para jogos de salão</t>
  </si>
  <si>
    <t>Artigos para festas de natal</t>
  </si>
  <si>
    <t>Outros artigos para festas, carnaval ou outros divertimentos, incluindo os artigos de magia e artigos-surpresa</t>
  </si>
  <si>
    <t>Bolas para golfe</t>
  </si>
  <si>
    <t>Raquetes de tênis, mesmo não encordoadas</t>
  </si>
  <si>
    <t>Bolas de tênis</t>
  </si>
  <si>
    <t>Bolas infláveis</t>
  </si>
  <si>
    <t>Artigos e equipamentos para outros esportes e piscinas</t>
  </si>
  <si>
    <t>Varas de pesca</t>
  </si>
  <si>
    <t>Molinetes de pesca</t>
  </si>
  <si>
    <t>Vassouras e escovas constituídas por pequenos ramos ou outras matérias vegetais reunidas em feixes, com ou sem cabo</t>
  </si>
  <si>
    <t>Escovas e pincéis de barba, escovas para cabelos, cílios, etc</t>
  </si>
  <si>
    <t>Pincéis e escovas, para artistas, pincéis de escrever e pincéis semelhantes para aplicação de produtos cosméticos</t>
  </si>
  <si>
    <t>Rolos para pintura</t>
  </si>
  <si>
    <t>Escovas e pincéis para pintar, caiar, envernizar, etc, bonecas</t>
  </si>
  <si>
    <t>Borlas ou esponjas para pós ou para aplicação de outros cosméticos ou de produtos de toucador</t>
  </si>
  <si>
    <t>Absorventes e tampões higiênicos, cueiros e fraldas para bebês e artigos higiênicos semelhantes, de qualquer matéria</t>
  </si>
  <si>
    <t>Mercadorias doadas</t>
  </si>
  <si>
    <t>Consumo de bordo - combustíveis e lubrificantes para aeronaves</t>
  </si>
  <si>
    <t>Mato Grosso</t>
  </si>
  <si>
    <t>01011010</t>
  </si>
  <si>
    <t>Cavalos reprodutores de raça pura</t>
  </si>
  <si>
    <t>01022990</t>
  </si>
  <si>
    <t>Outros bovinos vivos</t>
  </si>
  <si>
    <t>02032100</t>
  </si>
  <si>
    <t>Carcaças e meias-carcaças de suíno, congeladas</t>
  </si>
  <si>
    <t>02069000</t>
  </si>
  <si>
    <t>Miudezas comestíveis, de ovino, caprino, etc, congeladas</t>
  </si>
  <si>
    <t>02090011</t>
  </si>
  <si>
    <t>Toucinho sem partes magras, fresco/refrigerado/congelado</t>
  </si>
  <si>
    <t>02109900</t>
  </si>
  <si>
    <t>Carnes de outros animais, salgadas, secas, etc.</t>
  </si>
  <si>
    <t>03026943</t>
  </si>
  <si>
    <t>Surubins, peixes frescos, refrigerado, exceto filés, outras carnes,</t>
  </si>
  <si>
    <t>03041919</t>
  </si>
  <si>
    <t>Filé de outros peixes frescos refrigerados</t>
  </si>
  <si>
    <t>03042960</t>
  </si>
  <si>
    <t>Filé/bagre (Ictalurus puntactus) congelados</t>
  </si>
  <si>
    <t>03042990</t>
  </si>
  <si>
    <t>Outros filés congelados de peixes</t>
  </si>
  <si>
    <t>05040090</t>
  </si>
  <si>
    <t>Bexigas e estômagos, de animais, exceto peixes, frescas, etc.</t>
  </si>
  <si>
    <t>05079000</t>
  </si>
  <si>
    <t>Carapaças de tartarugas, chifres, galhadas, cascos, etc.</t>
  </si>
  <si>
    <t>05100010</t>
  </si>
  <si>
    <t>Pâncreas de bovinos, utilizadas na preparação de produtos farmacêuticos, frescas, refrigeradas, congeladas ou provisoriamente conservadas de outro modo</t>
  </si>
  <si>
    <t>05100090</t>
  </si>
  <si>
    <t>Outras substâncias de animais, para preparação de produtos farmacêuticos</t>
  </si>
  <si>
    <t>05119999</t>
  </si>
  <si>
    <t>Outros produtos de origem animal, impróprios para alimentação humana</t>
  </si>
  <si>
    <t>07133290</t>
  </si>
  <si>
    <t>Outros feijões adzuki (Phaseolus ou Vigna angularis), secos, em grãos</t>
  </si>
  <si>
    <t>07133990</t>
  </si>
  <si>
    <t>Outros feijões (Vigna ou Phaseolus), secos, em grãos</t>
  </si>
  <si>
    <t>07139090</t>
  </si>
  <si>
    <t>Outros legumes de vagem, secos, em grãos</t>
  </si>
  <si>
    <t>Milho para semeadura</t>
  </si>
  <si>
    <t>Sorgo em grão, exceto para semeadura</t>
  </si>
  <si>
    <t>Outros painços, exceto para semeadura</t>
  </si>
  <si>
    <t>Grumos e sêmolas, de milho</t>
  </si>
  <si>
    <t>Farinhas, sêmolas e pós, dos produtos do Capítulo 8 (frutas, cascas de cítricos, etc)</t>
  </si>
  <si>
    <t>Sementes de algodão, para semeadura</t>
  </si>
  <si>
    <t>Outras sementes de algodão, mesmo trituradas</t>
  </si>
  <si>
    <t>Sementes de algodão, exceto para semeadura</t>
  </si>
  <si>
    <t>Outras sementes de mostarda, mesmo trituradas</t>
  </si>
  <si>
    <t>Raízes de ginseng, frescas, secas, inclusive cortadas, trituradas, em pó</t>
  </si>
  <si>
    <t>Línteres de algodão, em bruto</t>
  </si>
  <si>
    <t>Outras gorduras bovinas, ovinas ou caprinas</t>
  </si>
  <si>
    <t>Outros sebos bovinos</t>
  </si>
  <si>
    <t>Óleo de soja, refinado</t>
  </si>
  <si>
    <t>Outros óleos de soja</t>
  </si>
  <si>
    <t>Óleo de milho, em bruto</t>
  </si>
  <si>
    <t>Outras gorduras e óleos animais/vegetais cozidos, oxidados, etc.</t>
  </si>
  <si>
    <t>Glicerol em bruto</t>
  </si>
  <si>
    <t>Preparações alimentícias e conservas,  de galos,  galinhas</t>
  </si>
  <si>
    <t>Preparações alimentícias e conservas, de outras aves</t>
  </si>
  <si>
    <t>Extratos e sucos de carne, de peixes ou de crustáceos, de moluscos ou de outros invertebrados aquáticos</t>
  </si>
  <si>
    <t>Açúcar de cana, em bruto</t>
  </si>
  <si>
    <t>Outro álcool etílico não desnaturado</t>
  </si>
  <si>
    <t>Sêmeas, farelos e outros resíduos, mesmo em pellets, da peneiração, moagem ou de outros tratamentos de milho</t>
  </si>
  <si>
    <t>Matérias vegetais e desperdícios vegetais, resíduos e subprodutos vegetais, mesmo em pellets, dos tipos utilizados na alimentação de animais, não especificados nem compreendidos noutras posições</t>
  </si>
  <si>
    <t>Outras preparações dos tipos utilizados na alimentação de animais</t>
  </si>
  <si>
    <t>Sulfetos de minérios de cobre e seus concentrados</t>
  </si>
  <si>
    <t>Glicerol</t>
  </si>
  <si>
    <t>Outras frações do sangue, produtos imunologicamente modificado, exceto medicamento</t>
  </si>
  <si>
    <t>Carvões ativados</t>
  </si>
  <si>
    <t>Solventes e diluentes orgânicos compostos, não especificados nem compreendidos noutras posições; preparações concebidas para remover tintas ou vernizes</t>
  </si>
  <si>
    <t>Meios de cultura preparados para o desenvolvimento e a manutenção de microrganismos (incluindo os vírus e os organismos similares) ou de células vegetais, humanas ou animais</t>
  </si>
  <si>
    <t>Ácido graxo (gordo) do "tall oil"</t>
  </si>
  <si>
    <t>Outros ácidos graxos monocarboxílicos industriais e óleos ácidos de refinação</t>
  </si>
  <si>
    <t>Estatuetas e outros objetos de ornamentação, de plásticos</t>
  </si>
  <si>
    <t>Peles em bruto, de répteis</t>
  </si>
  <si>
    <t>Outros couros e peles de bovinos (incluindo os búfalos), com pré-curtimenta vegetal, plena flor, não divididos</t>
  </si>
  <si>
    <t>Couro/pele, inteiro/meio, de bovino, "wet blue", dividido, sem flor</t>
  </si>
  <si>
    <t>Couros e peles inteiros, de bovinos (incluindo os búfalos), de superfície unitária não superior a 2,6 m2, no estado seco (crust)</t>
  </si>
  <si>
    <t>Outros couros e peles de bovinos (incluindo os búfalos), curtidos ao vegetal, para solas, no estado seco (crust)</t>
  </si>
  <si>
    <t>Couros/peles equídeos, no estado seco (crust)</t>
  </si>
  <si>
    <t>Couros e peles de répteis, curtidos ou "crust"</t>
  </si>
  <si>
    <t>Couros e peles, inteiros, de equídeos, preparados</t>
  </si>
  <si>
    <t>Couros e peles de bovinos (incluindo os búfalos), preparados, de superfície unitária não superior a 2,6 m2</t>
  </si>
  <si>
    <t>Outros couros e peles inteiros de bovinos (incluindo os búfalos), preparados</t>
  </si>
  <si>
    <t>Peles de répteis, com pre-curtimenta vegetal</t>
  </si>
  <si>
    <t>Outras peles de répteis, preparadas</t>
  </si>
  <si>
    <t>Outros couros e peles, de bovinos, preparados</t>
  </si>
  <si>
    <t>Aparas e outros desperdícios de couros, etc.</t>
  </si>
  <si>
    <t>Outras obras de couro natural ou reconstituído</t>
  </si>
  <si>
    <t>Madeira de mahogany, serrada/cortada em folhas, etc, espessura &gt; 6mm</t>
  </si>
  <si>
    <t>Madeira de virola/balsa, serrada, cortadas em folhas, etc, espessura &gt; 6mm</t>
  </si>
  <si>
    <t>Madeira de Dark Red Meranti, Light Red Meranti e Meranti Bakau, serrada ou fendida longitudinalmente, cortada transversalmente ou desenrolada, mesmo aplainada, lixada ou unida pelas extremidades, de espessura superior a 6 mm</t>
  </si>
  <si>
    <t>Madeira de pau-marfim, serrada ou fendida longitudinalmente, cortada transversalmente ou desenrolada, mesmo aplainada, lixada ou unida pelas extremidades, de espessura superior a 6 mm</t>
  </si>
  <si>
    <t>Madeira de cabreúva Parda (Myrocarpus spp.), serrada ou fendida longitudinalmente, cortada transversalmente ou desenrolada, mesmo aplainada, lixada ou unida pelas extremidades, de espessura superior a 6 mm</t>
  </si>
  <si>
    <t>Folhas de outras madeiras, de coníferas, espessura &lt;= 6 mm</t>
  </si>
  <si>
    <t>Folhas para folheados (incluindo as obtidas por corte de madeira estratificada),folhas para compensados ou para madeiras estratificadas semelhantes e outras madeiras, etc..., espessura &lt;= 6 mm,obtidas por corte de madeira estratificada, madeiras tropicais</t>
  </si>
  <si>
    <t>Folhas de outras madeiras tropicais, espessura &lt;= 6 mm</t>
  </si>
  <si>
    <t>Painéis denominados oriented strand board (OSB), mesmo aglomeradas com resinas ou com outros aglutinantes orgânicos, em bruto ou simplesmente polidos</t>
  </si>
  <si>
    <t>Outros painéis de madeira</t>
  </si>
  <si>
    <t>Outros painéis de madeiras</t>
  </si>
  <si>
    <t>Outros painéis de partículas "waferboard", etc.</t>
  </si>
  <si>
    <t>Painéis de outras matérias lenhosas</t>
  </si>
  <si>
    <t>Outros painéis de fibras madeira de média densidade (denominados MDF), de espessura superior a 9 mm</t>
  </si>
  <si>
    <t>Outros painéis de fibras de madeira, densidade &gt; 0.8 g/cm3</t>
  </si>
  <si>
    <t>Outras madeiras compensadas, face de madeira não conífera, camada de madeira tropical</t>
  </si>
  <si>
    <t>Outras madeiras compensadas face madeira não conífera, painel partícula</t>
  </si>
  <si>
    <t>Janelas, janelas de sacada e respectivos caixilhos e alizares, de madeira</t>
  </si>
  <si>
    <t>Painéis para pisos (pavimentos) em mosaico</t>
  </si>
  <si>
    <t>Outros painéis montados para revestimento de pisos (pavimentos), de camadas múltiplas</t>
  </si>
  <si>
    <t>Outros painéis montados para soalhos</t>
  </si>
  <si>
    <t>Cabides para vestuário, de madeira</t>
  </si>
  <si>
    <t>Outros papéis impregnados de plásticos em rolos/folhas</t>
  </si>
  <si>
    <t>Estampas, gravuras e fotografias</t>
  </si>
  <si>
    <t>Algodão não cardado nem penteado, não debulhado</t>
  </si>
  <si>
    <t>Outros tipos de algodão não cardado nem penteado</t>
  </si>
  <si>
    <t>Outros desperdícios de algodão</t>
  </si>
  <si>
    <t>Algodão cardado ou penteado</t>
  </si>
  <si>
    <t>Tapete de lã, de pontos nodados ou enrolados, feitos a mão</t>
  </si>
  <si>
    <t>Tapete de pontos nodados ou enrolados, mesmo confeccionados, de outras matérias têxteis</t>
  </si>
  <si>
    <t>Telas para decalque e telas transparentes para desenho; telas preparadas para pintura; entretelas e tecidos rígidos semelhantes, dos tipos utilizados em chapéus e artefatos de uso semelhante</t>
  </si>
  <si>
    <t>Mantôs, capas, anoraques, casacos e semelhantes, de malha, de uso feminino, exceto os artefatos da posição 61.04, de algodão</t>
  </si>
  <si>
    <t>Vestidos de malha de algodão, de uso feminino</t>
  </si>
  <si>
    <t>Calças, jardineiras, bermudas e shorts (calções), de malha, de fibras sintéticas, uso feminino</t>
  </si>
  <si>
    <t>Camisas, blusas, blusas chemisiers, de malha, de uso feminino, de algodão</t>
  </si>
  <si>
    <t>Outros vestuários de malha de algodão</t>
  </si>
  <si>
    <t>Sobretudos, impermeáveis, japonas, gabões, capas e semelhantes, de uso masculino, de algodão</t>
  </si>
  <si>
    <t>Outros mantos, etc, de algodão, de uso feminino</t>
  </si>
  <si>
    <t>Outros mantos, etc, de fibras sintéticas ou artificiais, de uso feminino</t>
  </si>
  <si>
    <t>Paletós, de uso masculino, de outras matérias têxteis</t>
  </si>
  <si>
    <t>Vestidos, de uso feminino, de algodão</t>
  </si>
  <si>
    <t>Saias e saias-calças, de uso feminino, de algodão</t>
  </si>
  <si>
    <t>Calças, jardineiras, bermudas e shorts (calções), de uso feminino, de algodão</t>
  </si>
  <si>
    <t>Calças, jardineiras, bermudas e shorts (calções), de uso feminino, de fibras sintéticas</t>
  </si>
  <si>
    <t>Outro vestuário de uso feminino, de algodão</t>
  </si>
  <si>
    <t>Outro vestuário de uso feminino, de fibras sintéticas ou artificiais</t>
  </si>
  <si>
    <t>Outros trapos, cordéis, etc, de matérias têxteis, em desperdícios</t>
  </si>
  <si>
    <t>Chapéus e outros artefatos de malha/confeccionado com rendas,  etc</t>
  </si>
  <si>
    <t>Outras obras de cimento, de concreto ou de pedra artificial, mesmo armadas</t>
  </si>
  <si>
    <t>Ladrilhos, cubos, pastilhas e artigos semelhantes, mesmo de forma diferente da quadrada ou retangular, cuja maior superfície possa ser inscrita num quadrado de lado inferior a 7 cm</t>
  </si>
  <si>
    <t>Outros ladrilhos, etc, de cerâmica, não vidrados, não esmaltados</t>
  </si>
  <si>
    <t>Estatuetas/outros objetos ornamentais de cerâmica, exceto porcelana</t>
  </si>
  <si>
    <t>Outras fibras de vidro e suas obras</t>
  </si>
  <si>
    <t>Diamantes, mesmo trabalhados, mas não montados nem engastados, não selecionados</t>
  </si>
  <si>
    <t>Diamantes industriais, em bruto ou simplesmente serrados, clivados ou desbastados</t>
  </si>
  <si>
    <t>Diamantes não industriais, em bruto ou simplesmente serrados, clivados ou desbastados</t>
  </si>
  <si>
    <t>Outros diamantes não industriais, não montados, não engastados</t>
  </si>
  <si>
    <t>Ouro em outras formas brutas, para uso não monetário</t>
  </si>
  <si>
    <t>Ouro em barras, fios, etc, de bulhão dourado, para uso não monetário</t>
  </si>
  <si>
    <t>Outras barras, fios, etc, de ouro, para uso não monetário</t>
  </si>
  <si>
    <t>Partes de fornos industriais ou de laboratório, não elétricos</t>
  </si>
  <si>
    <t>Outros materiais/máquinas/aparelhos, para produzir frio, e bombas de calor</t>
  </si>
  <si>
    <t>Outras partes de centrífugadores</t>
  </si>
  <si>
    <t>Outros aparelhos e instrumentos de pesagem, de capacidade não superior a 30 kg</t>
  </si>
  <si>
    <t>Partes de outros aparelhos mecânicos para projetar, etc, líquidos/pós, etc</t>
  </si>
  <si>
    <t>Outros aparelhos elevadores ou transportadores, de ação contínua, para mercadorias</t>
  </si>
  <si>
    <t>Outras pás mecânicas, escavadores, carregadoras, etc.</t>
  </si>
  <si>
    <t>Outras grades, escarificadores, cultivadores, enxadas, etc.</t>
  </si>
  <si>
    <t>Outras colheitadeiras de algodão</t>
  </si>
  <si>
    <t>Máquinas e aparelhos para preparação de carnes</t>
  </si>
  <si>
    <t>Outras máquinas e aparelhos para preparação/fabricação da indústria de alimentos, etc.</t>
  </si>
  <si>
    <t>Partes de máquinas e aparelhos para preparar, curtir ou trabalhar couros ou peles</t>
  </si>
  <si>
    <t>Moldes para matérias minerais</t>
  </si>
  <si>
    <t>Outros tratores</t>
  </si>
  <si>
    <t>Móveis de madeira, do tipo utilizado em escritórios</t>
  </si>
  <si>
    <t>Móveis de madeira, do tipo utilizado em cozinhas</t>
  </si>
  <si>
    <t>Colchões de outras matérias</t>
  </si>
  <si>
    <t>Outros brinquedos de figura animal ou não humana</t>
  </si>
  <si>
    <t>Quebra-cabeças ("puzzles")</t>
  </si>
  <si>
    <t>Outros brinquedos, etc. para divertimento</t>
  </si>
  <si>
    <t>Colagens e quadros decorativos semelhantes</t>
  </si>
  <si>
    <t>Pedras em bruto do capítulo 71 da NCM</t>
  </si>
  <si>
    <t>Outros artigos do capitulo 71 da NCM</t>
  </si>
  <si>
    <t>Pará</t>
  </si>
  <si>
    <t>01029000</t>
  </si>
  <si>
    <t>Outros animais vivos da espécie bovina</t>
  </si>
  <si>
    <t>02031200</t>
  </si>
  <si>
    <t>Pernas, pás e respectivos pedaços, não desossados, de suíno, frescos ou refrigerados.</t>
  </si>
  <si>
    <t>02042300</t>
  </si>
  <si>
    <t>Carnes desossadas de ovino, frescas ou refrigeradas</t>
  </si>
  <si>
    <t>02061000</t>
  </si>
  <si>
    <t>Miudezas comestíveis de bovino, frescas ou refrigeradas</t>
  </si>
  <si>
    <t>02074100</t>
  </si>
  <si>
    <t>Carnes de patos, nãoo cortada em pedaços, frescas ou refrigeradas</t>
  </si>
  <si>
    <t>02091019</t>
  </si>
  <si>
    <t>Outros toucinhos de porco</t>
  </si>
  <si>
    <t>03011010</t>
  </si>
  <si>
    <t>Aruana (Osteoglossum bicirrhosum), peixes ornamentais vivos</t>
  </si>
  <si>
    <t>03011900</t>
  </si>
  <si>
    <t>03024400</t>
  </si>
  <si>
    <t>Cavalinhas, frescas ou refrigeradas</t>
  </si>
  <si>
    <t>03026300</t>
  </si>
  <si>
    <t>Peixes-carvão frescos, refrigerado, exceto filés, outras carnes, etc.</t>
  </si>
  <si>
    <t>03026948</t>
  </si>
  <si>
    <t>Pescadas, peixes frescos, refrigerado, exceto filés, outras carnes,</t>
  </si>
  <si>
    <t>03027290</t>
  </si>
  <si>
    <t>Outros bagres frescos ou refrigerados</t>
  </si>
  <si>
    <t>03028990</t>
  </si>
  <si>
    <t>Outros peixes frescos ou refrigerados</t>
  </si>
  <si>
    <t>03032300</t>
  </si>
  <si>
    <t>Tilápias (oreochromis spp.), congeladas</t>
  </si>
  <si>
    <t>03032900</t>
  </si>
  <si>
    <t>Outros salmonídeos congelados, exceto filés, outras carnes, etc</t>
  </si>
  <si>
    <t>03037400</t>
  </si>
  <si>
    <t>Cavalas, cavalinhas e sardas, congeladas, exceto filés, etc.</t>
  </si>
  <si>
    <t>03037910</t>
  </si>
  <si>
    <t>Corvinas congeladas, exceto filés, outras carnes, fígados, etc</t>
  </si>
  <si>
    <t>03037920</t>
  </si>
  <si>
    <t>Pescadas congeladas, exceto filés, outras carnes, fígados, etc</t>
  </si>
  <si>
    <t>03037931</t>
  </si>
  <si>
    <t>Espadartes congelados</t>
  </si>
  <si>
    <t>03037932</t>
  </si>
  <si>
    <t>Agulhões congelados</t>
  </si>
  <si>
    <t>03037933</t>
  </si>
  <si>
    <t>Pargos congelados</t>
  </si>
  <si>
    <t>03037942</t>
  </si>
  <si>
    <t>Garoupas congelados</t>
  </si>
  <si>
    <t>03037956</t>
  </si>
  <si>
    <t>Pirarucus, peixes congelados, exceto filés, outras carnes, etc</t>
  </si>
  <si>
    <t>03037961</t>
  </si>
  <si>
    <t>Piramutabas, peixes congelados, exceto filés, outras carnes,</t>
  </si>
  <si>
    <t>03037990</t>
  </si>
  <si>
    <t>Outros peixes congelados, exceto filés, outras carnes, etc.</t>
  </si>
  <si>
    <t>03042020</t>
  </si>
  <si>
    <t>Filés de pargo, congelados</t>
  </si>
  <si>
    <t>03042040</t>
  </si>
  <si>
    <t>Filés de cherne-poveiro, congelados</t>
  </si>
  <si>
    <t>03042050</t>
  </si>
  <si>
    <t>Filés de garoupa, congelados</t>
  </si>
  <si>
    <t>03042290</t>
  </si>
  <si>
    <t>03042920</t>
  </si>
  <si>
    <t>Filé/pargo (Lutjanus purpureus) congelados</t>
  </si>
  <si>
    <t>03045900</t>
  </si>
  <si>
    <t>Outros filés de peixes, frescos ou refrigerados</t>
  </si>
  <si>
    <t>03048100</t>
  </si>
  <si>
    <t>Filé de salmão-do-pacífico, do-danúbio, do-atlântico, congelado</t>
  </si>
  <si>
    <t>03048600</t>
  </si>
  <si>
    <t>Filés de arenques (Clupea harengus, Clupea pallasii), congelados</t>
  </si>
  <si>
    <t>03049000</t>
  </si>
  <si>
    <t>Outras carnes de peixes, congeladas</t>
  </si>
  <si>
    <t>03061100</t>
  </si>
  <si>
    <t>Lagostas (palinurus, panulirus e jasus) congeladas</t>
  </si>
  <si>
    <t>03061300</t>
  </si>
  <si>
    <t>Camarões congelados</t>
  </si>
  <si>
    <t>03061400</t>
  </si>
  <si>
    <t>Caranguejos congelados</t>
  </si>
  <si>
    <t>03072100</t>
  </si>
  <si>
    <t>Vieiras e outros mariscos dos gêneros Pecten, Chlamys ou Placopecten, vivos, frescos ou refrigerados</t>
  </si>
  <si>
    <t>04014029</t>
  </si>
  <si>
    <t>Outros cremes de leite, com um teor, em peso, de matérias gordas, superior a 6 %, mas não superior a 10 %, não concentrados nem adicionados de açúcar ou de outros edulcorantes</t>
  </si>
  <si>
    <t>04022910</t>
  </si>
  <si>
    <t>Leite integral, em pó, etc, com um teor, em peso, de matérias gordas, superior a 1,5 %, adocicado</t>
  </si>
  <si>
    <t>04089900</t>
  </si>
  <si>
    <t>Outros ovos de aves, sem casca, frescos, cozidos em água, etc</t>
  </si>
  <si>
    <t>05080000</t>
  </si>
  <si>
    <t>Coral e matérias semelhantes, em bruto ou simplesmente preparados, mas não trabalhados de outro modo; conchas e carapaças de moluscos, crustáceos ou de equinodermes e ossos de sépias, em bruto ou simplesmente preparados, etc.</t>
  </si>
  <si>
    <t>05119190</t>
  </si>
  <si>
    <t>Outros produtos de peixes, etc, impróprios para alimentação humana</t>
  </si>
  <si>
    <t>06039000</t>
  </si>
  <si>
    <t>Flores e seus botões, secos, etc, cortados para buquês, etc.</t>
  </si>
  <si>
    <t>06041000</t>
  </si>
  <si>
    <t>Musgos e linquens, para buquês ou ornamentação</t>
  </si>
  <si>
    <t>06049000</t>
  </si>
  <si>
    <t>Outras folhagens, folhas, ramos e outras partes de plantas, sem flores nem botões de flores, e ervas, musgos e líquenes, para buquês ou para ornamentação, frescos, secos, branqueados, tingidos, impregnados ou preparados de outro modo</t>
  </si>
  <si>
    <t>06049900</t>
  </si>
  <si>
    <t>Folhagem, folhas, ramos de plantas, secos, etc, para buquês, etc.</t>
  </si>
  <si>
    <t>07032010</t>
  </si>
  <si>
    <t>Alhos, frescos ou refrigerados, para semeadura</t>
  </si>
  <si>
    <t>07112010</t>
  </si>
  <si>
    <t>Azeitonas conservadas com água salgada</t>
  </si>
  <si>
    <t>07134010</t>
  </si>
  <si>
    <t>Lentilhas secas, para semeadura</t>
  </si>
  <si>
    <t>07135010</t>
  </si>
  <si>
    <t>Favas (Vicia faba var. major) e fava forrageira (Vicia faba var. equina, Vicia faba var. minor), secas, para semeadura</t>
  </si>
  <si>
    <t>07145000</t>
  </si>
  <si>
    <t>Mangaritos (Xanthosomo spp.)</t>
  </si>
  <si>
    <t>08013100</t>
  </si>
  <si>
    <t>Castanha de caju, fresca ou seca, com casca</t>
  </si>
  <si>
    <t>08023100</t>
  </si>
  <si>
    <t>Nozes frescas ou secas, com casca</t>
  </si>
  <si>
    <t>08024100</t>
  </si>
  <si>
    <t>Castanhas (Castaneas spp.) com casca, frescas ou secas</t>
  </si>
  <si>
    <t>08025100</t>
  </si>
  <si>
    <t>Pistácios, com casca, frescos ou secos</t>
  </si>
  <si>
    <t>08026100</t>
  </si>
  <si>
    <t>Nozes de macadâmia, com casca, frescas ou secas</t>
  </si>
  <si>
    <t>09011110</t>
  </si>
  <si>
    <t>Café não torrado, não descafeinado, em grão</t>
  </si>
  <si>
    <t>09011200</t>
  </si>
  <si>
    <t>Café não torrado, descafeinado</t>
  </si>
  <si>
    <t>09061000</t>
  </si>
  <si>
    <t>Canela e flores de caneleira, não trituradas nem em pó</t>
  </si>
  <si>
    <t>09070000</t>
  </si>
  <si>
    <t>Cravo-da-índia (frutos, flores e pedúnculos)</t>
  </si>
  <si>
    <t>09101000</t>
  </si>
  <si>
    <t>Gengibre</t>
  </si>
  <si>
    <t>Outros tipode de arroz semibranqueado ou branqueado, parboilizado</t>
  </si>
  <si>
    <t>Outros cereais, exceto para semeadura</t>
  </si>
  <si>
    <t>Farinha de mistura de trigo com centeio (méteil)</t>
  </si>
  <si>
    <t>Farinhas, sêmolas e pós, dos legumes de vagem, secos, da posição 07.13</t>
  </si>
  <si>
    <t>Fécula de mandioca</t>
  </si>
  <si>
    <t>Outros amidos e féculas</t>
  </si>
  <si>
    <t>Outras sementes de girassol, mesmo trituradas</t>
  </si>
  <si>
    <t>Sementes de melão, exceto para semeadura</t>
  </si>
  <si>
    <t>Beterraba sacarina, fresca, refrigerada, congelada, seca, em pó</t>
  </si>
  <si>
    <t>Outros prods.vegetais util.principalm.na aliment.humana</t>
  </si>
  <si>
    <t>Palhas e cascas de cereais, em bruto, mesmo picadas, moídas, prensadas ou em pellets</t>
  </si>
  <si>
    <t>Sucos e extratos, de mamão (Carica papaya), seco</t>
  </si>
  <si>
    <t>Produtos mucilaginosos e espessantes, derivados de outros vegetais</t>
  </si>
  <si>
    <t>Bambus para cestaria ou espartaria</t>
  </si>
  <si>
    <t>Outras matérias vegetais para cestaria ou espartaria</t>
  </si>
  <si>
    <t>Matérias-primas vegetais para tinturaria ou curtimenta</t>
  </si>
  <si>
    <t>Estearina solar, óleo de banha de porco, óleo-estearina, óleo-margarina e óleo de sebo, não emulsionados nem misturados, nem preparados de outro modo</t>
  </si>
  <si>
    <t>Óleos de dende, em bruto</t>
  </si>
  <si>
    <t>Outros óleos de dende</t>
  </si>
  <si>
    <t>Outros óleos de girassol</t>
  </si>
  <si>
    <t>Óleo de amêndoa de palma (palmiste), em bruto</t>
  </si>
  <si>
    <t>Outros óleos de "palmiste"</t>
  </si>
  <si>
    <t>Óleo de linhaça, em bruto</t>
  </si>
  <si>
    <t>Outros óleos de linhaça</t>
  </si>
  <si>
    <t>Óleo de tungue, refinado</t>
  </si>
  <si>
    <t>Outras gorduras e óleos, vegetais, fixos, mesmo refinados</t>
  </si>
  <si>
    <t>Outros açúcares de cana</t>
  </si>
  <si>
    <t>Xarope de frutose, que contenha, em peso, no estado seco, um teor de frutose (levulose) superior a 50 %, com exceção do açúcar invertido</t>
  </si>
  <si>
    <t>Outros produtos de confeitaria, sem cacau</t>
  </si>
  <si>
    <t>Manteiga, gordura e óleo, de cacau</t>
  </si>
  <si>
    <t>Outras preparações alimentícias com cacau, não recheadas, em tabletes, etc.</t>
  </si>
  <si>
    <t>Preparações à base de farinha, grumos, sêmola ou amido, para alimentação de crianças, acondicionadas para venda a retalho</t>
  </si>
  <si>
    <t>Torradas, pão torrado e produtos semelhantes torrados</t>
  </si>
  <si>
    <t>Aspargos, preparados ou conservados, exceto em vinagre ou em ácido acético, não congelados</t>
  </si>
  <si>
    <t>Purês de açaí (Euterpe oleracea)</t>
  </si>
  <si>
    <t>Purês de mamão (papaia) (Carica papaya L.)</t>
  </si>
  <si>
    <t>Doces, pures e pastas, de outras frutas</t>
  </si>
  <si>
    <t>Morangos preparados ou conservados</t>
  </si>
  <si>
    <t>Misturas de frutas preparadas, conservadas em água edulcora</t>
  </si>
  <si>
    <t>Misturas de frutas preparadas em água edulcorada, inclusive corantes</t>
  </si>
  <si>
    <t>Misturas de frutas preparadas,conservadas de outro modo</t>
  </si>
  <si>
    <t>Suco (sumo) de laranja, não fermentados, sem adição de álcool, com ou sem adição de açúcar ou de outros edulcorantes, congelado</t>
  </si>
  <si>
    <t>Suco (sumo) de laranja, não fermentados, sem adição de álcool, com ou sem adição de açúcar ou de outros edulcorantes, não congelado, com valor Brix não superior a 20</t>
  </si>
  <si>
    <t>Outros sucos de outros cítricos</t>
  </si>
  <si>
    <t>Sucos de abacaxis (ananases), não fermentados</t>
  </si>
  <si>
    <t>Outros sucos de abacaxi</t>
  </si>
  <si>
    <t>Preparações à base de extratos, essências ou concentrados ou à base de café</t>
  </si>
  <si>
    <t>Caramelos, confeitos, pastilhas e produtos semelhantes, sem açúcar</t>
  </si>
  <si>
    <t>Vinhos espumantes e vinhos espumosos, tipo champanha (champagne)</t>
  </si>
  <si>
    <t>Outros uísques</t>
  </si>
  <si>
    <t>Licores</t>
  </si>
  <si>
    <t>Sêmeas e outros resíduos, de trigo</t>
  </si>
  <si>
    <t>Resíduos da fabricação do amido e resíduos semelhantes</t>
  </si>
  <si>
    <t>Tortas, resíduos, etc, da extração de outros óleos vegetais</t>
  </si>
  <si>
    <t>Outros produtos de tabaco e seus sucedâneos, manufaturados</t>
  </si>
  <si>
    <t>Caulim (caulino), mesmo calcinados</t>
  </si>
  <si>
    <t>Argilas refratárias</t>
  </si>
  <si>
    <t>Outras argilas</t>
  </si>
  <si>
    <t>Granito em bruto ou desbastado</t>
  </si>
  <si>
    <t>Cal viva</t>
  </si>
  <si>
    <t>Minérios de manganês e seus concentrados, incluindo os minérios de manganês ferruginosos e seus concentrados, de teor em manganês de 20 % ou mais, em peso, sobre o produto seco, aglomerados</t>
  </si>
  <si>
    <t>Bauxita não calcinada (minério de alumínio)</t>
  </si>
  <si>
    <t>Bauxita calcinada (minério de alumínio)</t>
  </si>
  <si>
    <t>Outros minérios de alumínio e seus concentrados</t>
  </si>
  <si>
    <t>Minérios de tungstênio (volfrâmio) e seus concentrados</t>
  </si>
  <si>
    <t>Minérios de outros metais preciosos e seus concentrados</t>
  </si>
  <si>
    <t>Cinzas e resíduos, contendo outros metais</t>
  </si>
  <si>
    <t>Outras escórias e cinzas</t>
  </si>
  <si>
    <t>Outros gases liquefeitos de hidrocarbonetos gasosos</t>
  </si>
  <si>
    <t>Gás natural no estado gasoso</t>
  </si>
  <si>
    <t>Coque de petróleo calcinado</t>
  </si>
  <si>
    <t>Xistos e areias betuminosos</t>
  </si>
  <si>
    <t>Boro; telúrio</t>
  </si>
  <si>
    <t>Silício, que contenham, em peso, pelo menos 99,99 % de silício</t>
  </si>
  <si>
    <t>Outros óxidos de alumínio</t>
  </si>
  <si>
    <t>Hidróxido de alumínio</t>
  </si>
  <si>
    <t>Outros bromatos</t>
  </si>
  <si>
    <t>Limoneno</t>
  </si>
  <si>
    <t>Metanol (álcool metílico)</t>
  </si>
  <si>
    <t>Álcool cetílico</t>
  </si>
  <si>
    <t>Acetilacetona</t>
  </si>
  <si>
    <t>Outros ésteres do ácido acético</t>
  </si>
  <si>
    <t>Outras lactamas</t>
  </si>
  <si>
    <t>Medicamento contendo nicarbazina/norfloxacina, etc, exceto em doses</t>
  </si>
  <si>
    <t>Medicamento contendo ácido nicotínico/seu sal sódico, etc, em doses</t>
  </si>
  <si>
    <t>Adubos (fertilizantes) minerais ou químicos, que contenham os três elementos fertilizantes: nitrogênio (azoto), fósforo e potássio</t>
  </si>
  <si>
    <t>Vernizes de poliésteres, dispersos/dissolvidos em meio não aquoso</t>
  </si>
  <si>
    <t>Tintas de outros polímeros sintéticos, etc, dispersos/dissolvidos em meio não aquoso</t>
  </si>
  <si>
    <t>Vernizes de outros polímeros sintéticos, etc, dispersos/dissolvidos em meio não aquoso</t>
  </si>
  <si>
    <t>Óleo essencial, de vetiver</t>
  </si>
  <si>
    <t>Resinóides</t>
  </si>
  <si>
    <t>Águas destiladas aromáticas e soluções aquosas de óleos essenciais</t>
  </si>
  <si>
    <t>Perfumes (extratos)</t>
  </si>
  <si>
    <t>Outros produtos de maquiagem para os olhos</t>
  </si>
  <si>
    <t>Preparações para manicuros e pedicuros</t>
  </si>
  <si>
    <t>Preparações para ondulação ou alisamento, permanentes, dos cabelos</t>
  </si>
  <si>
    <t>Fios utilizados para limpar os espaços interdentais (fios dentais)</t>
  </si>
  <si>
    <t>Agarbate e outras preparações odoriferas que atuem por combustão</t>
  </si>
  <si>
    <t>Sabões medicinais, em barras, pedaços, figura moldada, etc.</t>
  </si>
  <si>
    <t>Agentes orgânicos de superfície, não iônicos</t>
  </si>
  <si>
    <t>Outras preparações que contenham óleos de petróleo ou de minerais betuminosos</t>
  </si>
  <si>
    <t>Cera artificial de polipropilenoglicóis</t>
  </si>
  <si>
    <t>Outras preparações para dar brilho em vidros, metais, etc.</t>
  </si>
  <si>
    <t>Bauxita (matéria mineral natural ativada)</t>
  </si>
  <si>
    <t>Essências de terebintina, de pinheiro ou provenientes da fabricação da pasta de papel ao sulfato</t>
  </si>
  <si>
    <t>Alcatrões de madeira; óleos de alcatrão de madeira; creosoto de madeira; metileno; breu (pez) vegetal; breu (pez) para a indústria da cerveja e preparações semelhantes à base de colofônias, de ácidos resínicos ou de breu (pez) vegetal</t>
  </si>
  <si>
    <t>Desinfetantes, apresentados em formas ou embalagens exclusivamente para uso direto em aplicações domissanitárias, que contenham bromometano (brometo de metila) ou bromoclorometano</t>
  </si>
  <si>
    <t>Cimento/argamassa, a base de magnesita calcinada, refratrário</t>
  </si>
  <si>
    <t>Outros alcoóis graxos industriais</t>
  </si>
  <si>
    <t>Argamassas e concretos, não refratários</t>
  </si>
  <si>
    <t>Outros produtos e preparações à base de compostos orgânicos</t>
  </si>
  <si>
    <t>Poli(ácido acrílico) e seus sais</t>
  </si>
  <si>
    <t>Outros poliuretanos em blocos irregulares, pedaços, pós, etc</t>
  </si>
  <si>
    <t>Outros óleos silicones em formas primárias</t>
  </si>
  <si>
    <t>Tubo rígido, de outros plásticos</t>
  </si>
  <si>
    <t>Acessórios para tubos, de plásticos</t>
  </si>
  <si>
    <t>Outros acessórios para tubos, de plásticos</t>
  </si>
  <si>
    <t>Revestimentos de pavimentos, etc, de polímeros de cloreto vinila</t>
  </si>
  <si>
    <t>Chapas, folhas, tiras, fitas, películas e outras formas planas, auto-adesivas, de plásticos, em rolos de largura não superior a 20 cm, de polipropileno</t>
  </si>
  <si>
    <t>Outras chapas, folhas, películas, tiras e lâminas, de plásticos, de polímeros de cloreto de vinila</t>
  </si>
  <si>
    <t>Varetas e perfis, de borracha vulcanizada não endurecida, de borracha alveolar</t>
  </si>
  <si>
    <t>Chapas, folhas e tiras, de borracha vulcanizada não endurecida, de borracha não alveolar</t>
  </si>
  <si>
    <t>Luvas para cirurgia, de borracha vulcanizada, não endurecida</t>
  </si>
  <si>
    <t>Pele em bruto, de bovino, conservada de outro modo, não dividida</t>
  </si>
  <si>
    <t>Outros couros e peles inteiros, de bovinos (incluindo os búfalos), de superfície unitária não superior a 2,6 m2, divididos, com o lado flor, no estado úmido</t>
  </si>
  <si>
    <t>Outros couros e peles inteiros, de bovinos (incluindo os búfalos), plena flor, não divididos</t>
  </si>
  <si>
    <t>Bolsas, mesmo com tiracolo, incluindo as que não possuam alças, com a superfície exterior de matérias têxteis</t>
  </si>
  <si>
    <t>Outros artefatos, de outras matérias</t>
  </si>
  <si>
    <t>Lenha em qualquer estado</t>
  </si>
  <si>
    <t>Serragem, desperdícios e resíduos, de madeira, mesmo aglomerados em toras, briquetes ou em formas semelhantes</t>
  </si>
  <si>
    <t>Carvão vegetal</t>
  </si>
  <si>
    <t>Outras madeiras em bruto, mesmo descascada, desalburnada ou esquadriada, de coníferas</t>
  </si>
  <si>
    <t>Arcos de madeira; estacas fendidas; estacas aguçadas, não serradas longitudinalmente; madeira simplesmente desbastada ou arredondada, não torneada, não recurvada nem trabalhada de qualquer outro modo, para fabricação de bengalas, etc... de não coníferas</t>
  </si>
  <si>
    <t>Dormentes de madeira para vias férreas ou semelhantes, não impregnados</t>
  </si>
  <si>
    <t>Dormentes de madeira para vias férreas ou semelhantes, não impregnados, de coníferas</t>
  </si>
  <si>
    <t>Dormentes de madeira para vias férreas ou semelhantes, de não coníferas</t>
  </si>
  <si>
    <t>Madeira de virola, imbuia e balsa, serrada ou fendida longitudinalmente, cortada transversalmente ou desenrolada, mesmo aplainada, lixada ou unida pelas extremidades, de espessura superior a 6 mm</t>
  </si>
  <si>
    <t>Madeira de canafístula (Pelthophorum vogelianum), serrada ou fendida longitudinalmente, cortada transversalmente ou desenrolada, mesmo aplainada, lixada ou unida pelas extremidades, de espessura superior a 6 mm</t>
  </si>
  <si>
    <t>Madeira de guaiuvira (Patagonula americana), serrada ou fendida longitudinalmente, cortada transversalmente ou desenrolada, mesmo aplainada, lixada ou unida pelas extremidades, de espessura superior a 6 mm</t>
  </si>
  <si>
    <t>Madeira de amendoim (Pterogyne nitens), serrada ou fendida longitudinalmente, cortada transversalmente ou desenrolada, mesmo aplainada, lixada ou unida pelas extremidades, de espessura superior a 6 mm</t>
  </si>
  <si>
    <t>Madeira de angico preto (Piptadenia macrocarpa), serrada ou fendida longitudinalmente, cortada transversalmente ou desenrolada, mesmo aplainada, lixada ou unida pelas extremidades, de espessura superior a 6 mm</t>
  </si>
  <si>
    <t>Folhas para folheados (incluindo as obtidas por corte de madeira estratificada), folhas para compensados ou para madeiras estratificadas semelhantes e outras madeiras, etc..., de espessura &lt;= 6 mm, de coníferas, obtidas por corte de madeira estratificada</t>
  </si>
  <si>
    <t>Folhas para folheados (incluindo as obtidas por corte de madeira estratificada), folhas para compensados ou para madeiras estratificadas semelhantes e outras madeiras, etc..., de espessura &lt;= 6 mm, de outras coníferas</t>
  </si>
  <si>
    <t>Folhas para folheados (incluindo as obtidas por corte de madeira estratificada), folhas para compensados ou para madeiras estratificadas semelhantes e outras madeiras, etc..., de espessura &lt;= 6 mm, de cedro</t>
  </si>
  <si>
    <t>Painéis de partículas de madeira, mesmo aglomeradas com resinas ou com outros aglutinantes orgânicos, em bruto ou simplesmente polidos</t>
  </si>
  <si>
    <t>Outros painéis de madeira em bruto ou simplesmente polidos</t>
  </si>
  <si>
    <t>Outros painéis de madeira em bruto/simplesmente polido</t>
  </si>
  <si>
    <t>Fasquias para telhados (shingles e shakes), de madeira</t>
  </si>
  <si>
    <t>Obras de cestaria, de matérias vegetais</t>
  </si>
  <si>
    <t>Pasta química de madeira, para dissolução</t>
  </si>
  <si>
    <t>Pastas químicas de madeira, à soda ou ao sulfato, exceto pastas para dissolução, semibranqueadas ou branqueadas, de coníferas</t>
  </si>
  <si>
    <t>Outros papéis ou cartões, incluindo os desperdícios e aparas não selecionados, para reciclar</t>
  </si>
  <si>
    <t>Outro papel e cartão Kraft, exceto do tipo utilizado para escrita, impressão ou outras finalidade gráfica, branqueado uniformemente na massa e em que mais de 95 %, em peso, peso &lt;= 150g/m2, etc...</t>
  </si>
  <si>
    <t>Outros papéis autocopiativos, estênceis, chapa ofsete</t>
  </si>
  <si>
    <t>Cartonagens para escritórios, lojas e estabelecimentos semelhantes</t>
  </si>
  <si>
    <t>Livros de registro e de contabilidade, blocos de notas, de encomendas, de recibos, de apontamentos, de papel para cartas, agendas e artigos semelhantes</t>
  </si>
  <si>
    <t>Álbuns para amostras ou coleções, de papel ou cartão</t>
  </si>
  <si>
    <t>Outros artigos de papel/cartão, para escritório/papelaria, etc</t>
  </si>
  <si>
    <t>Outros tecidos de algodão, com peso não superior a 200 g/m2, de fios de diversas cores</t>
  </si>
  <si>
    <t>Outras fibras têxteis vegetais, estopas, desperdícios trabalhados</t>
  </si>
  <si>
    <t>Cairo (fibras de coco) trabalhado, não fiado, estopas, desperdícios</t>
  </si>
  <si>
    <t>Fios de juta, retorcidos ou retorcidos múltiplos</t>
  </si>
  <si>
    <t>Tecidos de aniagem de juta, crus</t>
  </si>
  <si>
    <t>Tecidos de outras fibras têxteis vegetais; tecidos de fios de papel</t>
  </si>
  <si>
    <t>Tecidos obtidos a partir de lâminas ou de formas semelhantes</t>
  </si>
  <si>
    <t>Falsos tecidos de poliéster, de peso superior a 25 g/m2, mas não superior a 70 g/m2</t>
  </si>
  <si>
    <t>Falsos tecidos de outros filamentos sintéticos/artificiais, de peso superior a 70 g/m2 mas não superior a 150 g/m2</t>
  </si>
  <si>
    <t>Outros falsos tecidos de poliéster, de peso superior a 150 g/m2</t>
  </si>
  <si>
    <t>Redes confeccionadas para a pesca, de matérias têxteis sintéticas ou artificiais</t>
  </si>
  <si>
    <t>Artigos de fios, lâminas ou formas semelhantes das posições 54.04 ou 54.05, cordéis, cordas ou cabos, não especificados nem compreendidos noutras posições, de algodão</t>
  </si>
  <si>
    <t>Outros tecidos atoalhados, de algodão</t>
  </si>
  <si>
    <t>Outras tules, filós e tecidos de malhas com nós</t>
  </si>
  <si>
    <t>Fitas de fibras sintéticas ou artificiais</t>
  </si>
  <si>
    <t>Outros tecidos impregnados, revestidos ou recobertos; telas pintadas para cenários teatrais, para fundos de estúdio ou para usos semelhantes</t>
  </si>
  <si>
    <t>Mangueiras e tubos semelhantes, de matérias têxteis, mesmo com reforço ou acessórios de outras matérias</t>
  </si>
  <si>
    <t>Tecidos de malha de largura não superior a 30 cm, que contenham, em peso, 5 % ou mais de fios de elastômeros, mas que não contenham fios de borracha, exceto os da posição 60.01, de algodão</t>
  </si>
  <si>
    <t>Mantôs, capas, anoraques, casacos e semelhantes, de malha, de uso feminino, exceto os artefatos da posição 61.04, de outras matérias têxteis</t>
  </si>
  <si>
    <t>Vestidos de malha de fibras sintéticas, de uso feminino</t>
  </si>
  <si>
    <t>Saias e saias-calças, de malha, de outras matérias têxteis</t>
  </si>
  <si>
    <t>Calças, jardineiras, bermudas e shorts (calções), de malha, de algodão, de uso feminino</t>
  </si>
  <si>
    <t>Camisas de malha, de uso masculino, de outras matérias têxteis</t>
  </si>
  <si>
    <t>Camisas, blusas, blusas chemisiers, de malha, de uso feminino, de outras matérias têxteis</t>
  </si>
  <si>
    <t>Macacões e conjuntos de esqui, de malha</t>
  </si>
  <si>
    <t>Maiôs e biquínis de banho, de malha, de uso feminino, de outras matérias têxteis</t>
  </si>
  <si>
    <t>Calças, jardineiras, bermudas e shorts (calções), de uso masculino, de outras matérias têxteis</t>
  </si>
  <si>
    <t>Blazers, de uso feminino, de outras matérias têxteis</t>
  </si>
  <si>
    <t>Vestidos, de uso feminino, de outras matérias têxteis</t>
  </si>
  <si>
    <t>Saias e saias-calças, de uso feminino, de outras matérias têxteis</t>
  </si>
  <si>
    <t>Calças, jardineiras, bermudas e shorts (calções), de uso feminino, de outras matérias têxteis</t>
  </si>
  <si>
    <t>Camisas de outras matérias têxteis, de uso masculino</t>
  </si>
  <si>
    <t>Camisas, blusas, blusas chemisiers, de uso feminino, de outras matérias têxteis</t>
  </si>
  <si>
    <t>Camisetas interiores, etc, de algodão, de uso masculino</t>
  </si>
  <si>
    <t>Vestuário e seus acessórios, para bebês, de algodão</t>
  </si>
  <si>
    <t>Vestuário confeccionado com feltros ou falsos tecidos</t>
  </si>
  <si>
    <t>Maiôs e biquínis, de banho, exceto de malha</t>
  </si>
  <si>
    <t>Xales, echarpes, lenços de pescoço, cachenês, cachecóis, mantilhas, véus e artefatos semelhantes, de fibras sintéticas</t>
  </si>
  <si>
    <t>Xales, echarpes, lenços de pescoço, cachenês, cachecóis, mantilhas, véus e artefatos semelhantes, de outras matérias têxteis</t>
  </si>
  <si>
    <t>Cobertores e mantas (exceto os elétricos), de fibras sintéticas</t>
  </si>
  <si>
    <t>Outras roupas de cama, de fibras sintéticas ou artificiais</t>
  </si>
  <si>
    <t>Cortinados, cortinado estampado, sanefas, semelhantes, de malha de outra matéria têxtil</t>
  </si>
  <si>
    <t>Cortinados, cortinas, reposteiros e estores; sanefas, de fibras sintéticas, exceto de malha</t>
  </si>
  <si>
    <t>Outros sacos para embalagem, de lâminas de polietileno, etc.</t>
  </si>
  <si>
    <t>Artigos para acampamento, de outras matérias têxteis</t>
  </si>
  <si>
    <t>Guarda-sóis de jardim e artefatos semelhantes</t>
  </si>
  <si>
    <t>Flores, folhagem e frutos, artificiais, e suas partes; artefatos confeccionados com flores, folhagem e frutos, artificiais, de outras matérias</t>
  </si>
  <si>
    <t>Barbas, sobrancelhas, etc, de matérias têxteis sintéticas</t>
  </si>
  <si>
    <t>Mármore, travertino e alabastro, simplesmente talhados ou serrados, de superfície plana ou lisa</t>
  </si>
  <si>
    <t>Granito, simplesmente talhados ou serrados, de superfície plana ou lisa</t>
  </si>
  <si>
    <t>Outras pedras de cantaria, simplesmente talhadas ou serradas, de superfície plana ou lisa</t>
  </si>
  <si>
    <t>Outros granitos trabalhados de outro modo e suas obras</t>
  </si>
  <si>
    <t>Outras pedras de cantaria, etc, trabalhadas de outro modo e obra</t>
  </si>
  <si>
    <t>Abrasivos naturais ou artificiais, em pó ou em grãos, aplicados sobre matérias têxteis, papel, cartão ou outras matérias, mesmo recortados, costurados ou reunidos de outro modo, aplicados apenas sobre tecidos de matérias têxteis</t>
  </si>
  <si>
    <t>Abrasivos naturais ou artificiais, em pó ou em grãos, aplicados sobre matérias têxteis, papel, cartão ou outras matérias, mesmo recortados, costurados ou reunidos de outro modo, aplicados apenas sobre papel ou cartão</t>
  </si>
  <si>
    <t>Painéis, chapas, ladrilhos, blocos e semelhantes, de fibras vegetais, de palha ou de aparas, partículas, serragem ou de outros desperdícios de madeira, aglomerados com cimento, gesso ou outros aglutinantes minerais</t>
  </si>
  <si>
    <t>Outras obras de pedras ou de outras matérias minerais</t>
  </si>
  <si>
    <t>Outras peças cerâmicas refratárias, que contenham, em peso, mais de 50 % dos elementos Mg, Ca ou Cr, tomados isoladamente ou em conjunto, expressos em MgO, CaO ou Cr2O3</t>
  </si>
  <si>
    <t>Telhas de cerâmica</t>
  </si>
  <si>
    <t>Outros artigos para serviços de mesa/cozinha, de porcelana</t>
  </si>
  <si>
    <t>Esferas de vidro, não trabalhado</t>
  </si>
  <si>
    <t>Frascos, boiões, vasos, embalagens tubulares e outros recipientes próprios para transporte ou embalagem; boiões para conservas, de vidro, capacidade &gt; 1 litro</t>
  </si>
  <si>
    <t>Outros copos de cristal de chumbo, exceto de vitrocerâmica, com pé</t>
  </si>
  <si>
    <t>Outros copos, exceto de vitrocerâmica, de cristal de chumbo</t>
  </si>
  <si>
    <t>Outros objetos de vidro, para serviços de mesa/cozinha</t>
  </si>
  <si>
    <t>Objetos para serviço de mesa (exceto copos) ou de cozinha, exceto de vitrocerâmica, de cristal de chumbo</t>
  </si>
  <si>
    <t>Outros objetos para serviços de mesa e cozinha, exceto aqueles citados anteriormente</t>
  </si>
  <si>
    <t>Outros artefatos de vidro semelhantes a imitação de pedras preciosas</t>
  </si>
  <si>
    <t>Fios de fibra de vidro cortados (chopped strands), de comprimento não superior a 50 mm</t>
  </si>
  <si>
    <t>Outras pedras preciosas (exceto diamantes) ou semipreciosas, trabalhadas de outro modo</t>
  </si>
  <si>
    <t>Outras bijuterias de metais comuns</t>
  </si>
  <si>
    <t>Ferro-manganês, que contenham, em peso, mais de 2 % de carbono</t>
  </si>
  <si>
    <t>Ferro-silício-manganês</t>
  </si>
  <si>
    <t>Ferro-níquel</t>
  </si>
  <si>
    <t>Desperdícios e resíduos de ferro fundido</t>
  </si>
  <si>
    <t>Produtos laminados planos, de ferro ou aço não ligado, de largura igual ou superior a 600 mm, não folheados ou chapeados, nem revestidos, não enrolados, simplesmente laminados a quente, de espessura inferior a 3 mm</t>
  </si>
  <si>
    <t>Outras barras de ferro ou aço não ligado, simplesmente obtidas ou completamente acabadas a frio</t>
  </si>
  <si>
    <t>Outras barras de ferro ou aço não ligado</t>
  </si>
  <si>
    <t>Outros fios de ferro ou aço não ligado, galvanizados</t>
  </si>
  <si>
    <t>Tubos e perfis ocos, de ferro fundido</t>
  </si>
  <si>
    <t>Outros tubos e perfis ocos, de ferro ou aço,  sem costura, de diâmetro exterior inferior ou igual a 229 mm</t>
  </si>
  <si>
    <t>Outros tubos soldados, de seção circular, de ferro ou aço não ligado</t>
  </si>
  <si>
    <t>Outros tubos soldados, de seção circular, de aço inoxidável</t>
  </si>
  <si>
    <t>Outros acessórios para tubos, de aços inoxidáveis</t>
  </si>
  <si>
    <t>Outras flanges para tubos, de ferro fundido/ferro ou aço</t>
  </si>
  <si>
    <t>Outros acessórios para soldar topo a topo, tubos de ferro/aço</t>
  </si>
  <si>
    <t>Outras correntes de elos soldados, de ferro fundido, ferro ou aço</t>
  </si>
  <si>
    <t>Aparelhos para cozinhar e aquecedores de pratos, de ferro fundido, ferro ou aço, a combustíveis líquidos</t>
  </si>
  <si>
    <t>Pias e lavatórios, de aços inoxidáveis</t>
  </si>
  <si>
    <t>Outros artefatos de higiene e toucador, de ferro ou aço,  incluindo as partes</t>
  </si>
  <si>
    <t>Outras obras moldadas, de ferro fundido ou ferro</t>
  </si>
  <si>
    <t>Cobre não refinado; ânodos de cobre para refinação eletrolítica</t>
  </si>
  <si>
    <t>Cátodos e seus elementos de cobre refinado, em formas brutas</t>
  </si>
  <si>
    <t>Ligas de níquel, em forma bruta</t>
  </si>
  <si>
    <t>Fios de alumínio não ligado, com a maior dimensão da seção transversal superior a 7 mm, com um teor de alumínio superior ou igual a 99,45 %, em peso, e uma resistividade elétrica inferior ou igual a 0,0283 ohm.mm2/m</t>
  </si>
  <si>
    <t>Fios de liga de alumínio, com a maior dimensão da seção transversal &gt; 7 mm, com um teor, em peso, de alumínio &gt;=  98,45 %, e de magnésio e silício, considerados individualmente, &gt;= 0,45 % e &lt;= 0,55 % e uma resistividade elétrica &lt;= 0,0328 ohm.mm2/m</t>
  </si>
  <si>
    <t>Folhas de alumínio sem suporte, simplesmente laminado, espessura &lt;= 0.2 mm, etc</t>
  </si>
  <si>
    <t>Outros recipientes tubulares, de alumínio, de capacidade não superior a 300 litros</t>
  </si>
  <si>
    <t>Cordas e cabos, de alumínio, com alma de aço, não isolados para usos elétricos</t>
  </si>
  <si>
    <t>Outros cabos de alumínio, não isolados para usos elétricos</t>
  </si>
  <si>
    <t>Forcados e forquilhas, de metais comuns</t>
  </si>
  <si>
    <t>Alviões, picaretas, enxadas, sachos, ancinhos e raspadeiras, de metais comuns</t>
  </si>
  <si>
    <t>Machados, podões e ferramentas semelhantes com gume, de metais comuns</t>
  </si>
  <si>
    <t>Outras ferramentas manuais para agricultura, horticultura e silvicultura</t>
  </si>
  <si>
    <t>Tenazes, pinças, ferramentas manuais semelhantes de metais comuns</t>
  </si>
  <si>
    <t>Chaves de porcas, manuais, de abertura variável, de metais comuns</t>
  </si>
  <si>
    <t>Martelos e marretas, manuais, de metais comuns</t>
  </si>
  <si>
    <t>Plainas, formões, goivas e ferramentas cortantes semelhantes, para trabalhar madeira</t>
  </si>
  <si>
    <t>Tornos de apertar, sargentos e semelhantes, de metais comuns</t>
  </si>
  <si>
    <t>Outras ferramentas de perfuração ou de sondagem, de metais comuns, inclusive partes</t>
  </si>
  <si>
    <t>Canivetes com uma ou várias lâminas ou outras peças</t>
  </si>
  <si>
    <t>Outras facas exceto de lâmina fixa, de metais comuns</t>
  </si>
  <si>
    <t>Cadeados de metais comuns</t>
  </si>
  <si>
    <t>Grampos apresentados em barretas, de metais comuns</t>
  </si>
  <si>
    <t>Molduras para fotografias, gravuras ou semelhantes; espelhos, de metais comuns</t>
  </si>
  <si>
    <t>Bielas para motores diesel ou semidiesel</t>
  </si>
  <si>
    <t>Outras partes para motores diesel ou semidiesel</t>
  </si>
  <si>
    <t>Outras bombas volumétricas alternativas, de potência superior a 3,73 kW (5 HP) e inferior ou igual a 447,42 kW (600 HP), excluídas as para oxigênio líquido</t>
  </si>
  <si>
    <t>Aparelhos de ar condicionado do tipo split-system (sistema com elementos separados), com capacidade inferior ou igual a 30.000 frigorias/hora, utilizados em paredes ou janelas</t>
  </si>
  <si>
    <t>Outros refrigeradores do tipo doméstico</t>
  </si>
  <si>
    <t>Congeladores (freezers) horizontais tipo arca, de capacidade não superior a 800 litros</t>
  </si>
  <si>
    <t>Máquinas para preparação de sorvetes, não domésticas</t>
  </si>
  <si>
    <t>Unidades fornecedoras de água ou sucos</t>
  </si>
  <si>
    <t>Balanças para pessoas, incluindo as balanças para bebês; balanças de uso doméstico</t>
  </si>
  <si>
    <t>Máquinas e aparelhos de desobstrução de tubulação ou de limpeza, por jato de água</t>
  </si>
  <si>
    <t>Máquinas e aparelhos para montagem em veículos rodoviários</t>
  </si>
  <si>
    <t>Outros veículos para movimentação de carga, autopropulsados, de motor elétrico</t>
  </si>
  <si>
    <t>Escadas e tapetes, rolantes</t>
  </si>
  <si>
    <t>Outros bulldozers e angledozers, de lagartas</t>
  </si>
  <si>
    <t>Compactadores e rolos ou cilindros compressores, autopropulsados</t>
  </si>
  <si>
    <t>Escavadoras, de potência no volante superior ou igual a 484,7 kW (650 HP), cuja superestrutura é capaz de efetuar uma rotação de 360°</t>
  </si>
  <si>
    <t>Outras escavadoras, cuja superestrutura é capaz de efetuar uma rotação de 360°</t>
  </si>
  <si>
    <t>Limpa-neves</t>
  </si>
  <si>
    <t>Perfuratriz de percussão, autopropulsada</t>
  </si>
  <si>
    <t>Outras máquinas de sondagem, rotativas</t>
  </si>
  <si>
    <t>Outras máquinas e aparelhos de terraplanagem, etc, exceto autopropulsados</t>
  </si>
  <si>
    <t>Outras partes de máquinas e aparelhos de terraplanagem etc</t>
  </si>
  <si>
    <t>Rolos, corrugadores ou de pressão, de máquinas para ondular, com largura útil superior ou igual a 2.500 mm</t>
  </si>
  <si>
    <t>Máquinas e aparelhos de impressão, flexográficos</t>
  </si>
  <si>
    <t>Máquinas de lavar roupa, de capacidade, expressa em peso de roupa seca, não superior a 10 kg, inteiramente automática</t>
  </si>
  <si>
    <t>Partes de máquinas de lavar roupa, capacidade &lt;= 10 kg de roupa seca</t>
  </si>
  <si>
    <t>Outras máquinas-ferramentas para amolar, etc, metais/ceramais</t>
  </si>
  <si>
    <t>Plainas-limadoras de engrenagens</t>
  </si>
  <si>
    <t>Máquinas-ferramentas de serrar madeira, cortiça, osso, borracha endurecida, plásticos duros ou matérias duras semelhantes, de fita sem fim</t>
  </si>
  <si>
    <t>Máquinas-ferramentas de serrar madeira, cortiça, osso, borracha endurecida, plásticos duros ou matérias duras semelhantes, circulares</t>
  </si>
  <si>
    <t>Outras máquinas-ferramentas de serrar madeira, cortiça, osso, etc</t>
  </si>
  <si>
    <t>Fresadoras de madeira, cortiça, osso, borracha endurecida, plásticos duros ou matérias duras semelhantes, de comando numérico</t>
  </si>
  <si>
    <t>Máquinas-ferramentas para desbastar, etc, madeira, cortiça, etc, de comando numérico</t>
  </si>
  <si>
    <t>Outras máquinas-ferramentas para desbastar, etc, madeira, cortiça, etc</t>
  </si>
  <si>
    <t>Máquinas-ferramentas para arquear/reunir madeira, cortiça, osso, etc.</t>
  </si>
  <si>
    <t>Outras máquinas-ferramentas para furar madeira, cortiça, osso, etc.</t>
  </si>
  <si>
    <t>Partes e acessórios de máquinas-ferramentas para trabalhar madeira, osso, etc. (posição 84.65)</t>
  </si>
  <si>
    <t>Maçaricos de uso manual</t>
  </si>
  <si>
    <t>Partes de maçaricos de uso manual</t>
  </si>
  <si>
    <t>Partes de máquinas e aparelhos para soldar por fricção</t>
  </si>
  <si>
    <t>Máquinas para apontar lápis, perfuradores, grampeadores e desgrampeadores</t>
  </si>
  <si>
    <t>Outras máquinas e aparelhos para esmagar, moer ou pulverizar substâncias minerais sólidas</t>
  </si>
  <si>
    <t>Outros motores elétricos de corrente alternada, polifásicos, de potência não superior a 750 W</t>
  </si>
  <si>
    <t>Outras pilhas, de dióxido de manganês</t>
  </si>
  <si>
    <t>Outras pilhas/baterias elétricas</t>
  </si>
  <si>
    <t>Partes de máquinas e aparelhos para soldar, elétricos</t>
  </si>
  <si>
    <t>Outros aparelhos eletrotérmicos, uso doméstico</t>
  </si>
  <si>
    <t>Aparelhos de radiodetecção e de radiossondagem (radar)</t>
  </si>
  <si>
    <t>Monitores de vídeo, policromáticos, com dispositivos de seleção de varredura (underscanning) e de retardo de sincronismo horizontal e vertical (H/V delay ou pulse cross)</t>
  </si>
  <si>
    <t>Outras lâmpadas/tubos incandescentes, de potência não superior a 200 W e uma tensão superior a 100 V</t>
  </si>
  <si>
    <t>Tratores de lagartas</t>
  </si>
  <si>
    <t>Veículos automóveis para transporte de dez pessoas ou mais, incluindo o motorista, equipados para propulsão, simultaneamente, com um motor de pistão alternativo de ignição por centelha (faísca) e um motor elétrico</t>
  </si>
  <si>
    <t>Outros veículos automóveis para transporte de dez pessoas ou mais, incluindo o motorista</t>
  </si>
  <si>
    <t>Automóveis com motor explosão, de cilindrada superior a 1.000 cm3, mas não superior a 1.500 cm3, com capacidade de transporte de pessoas sentadas inferior ou igual a seis, incluindo o motorista</t>
  </si>
  <si>
    <t>Outros "dumpers" para transporte de mercadoria, utilizado fora de rodovias</t>
  </si>
  <si>
    <t>Outros veículos automóveis com motor diesel, capacidade de carga entre 5 e 20 toneladas</t>
  </si>
  <si>
    <t>Caminhões para perfilagem de pocos petroliferos</t>
  </si>
  <si>
    <t>Carrocerias pata "dumpers"/tratores, exceto rodoviário, inclusive cabina</t>
  </si>
  <si>
    <t>Eixos com diferencial com capacidade de suportar cargas superiores ou iguais a 14.000 kg, redutores planetários nos extremos e dispositivo de freio incorporado, do tipo dos utilizados em veículos da subposição 8704.10</t>
  </si>
  <si>
    <t>Silenciosos e tubos de escape para tratores/veículos automóveis</t>
  </si>
  <si>
    <t>Barcos a vela, mesmo com motor auxiliar</t>
  </si>
  <si>
    <t>Altimetros para navegação aérea ou espacial</t>
  </si>
  <si>
    <t>Partes e acessórios para instrumentos e aparelhos para navegação</t>
  </si>
  <si>
    <t>Outros instrumentos de desenho, de traçado ou de cálculo</t>
  </si>
  <si>
    <t>Outros aparelhos respiratórios</t>
  </si>
  <si>
    <t>Outros instrumentos e aparelhos para análise/ensaio/medida, etc</t>
  </si>
  <si>
    <t>Instrumentos musicais de cordas, tocados com o auxílio de um arco</t>
  </si>
  <si>
    <t>Outros instrumentos musicais de cordas</t>
  </si>
  <si>
    <t>Sintetizadores (instrumentos musicais de teclado)</t>
  </si>
  <si>
    <t>Sabres, espadas, baionetas, lanças e outras armas brancas, suas partes e bainhas</t>
  </si>
  <si>
    <t>Móveis de metal, do tipo utilizado em escritórios</t>
  </si>
  <si>
    <t>Móveis de plásticos</t>
  </si>
  <si>
    <t>Partes para móveis, de outras matérias</t>
  </si>
  <si>
    <t>Abajures de cabeceira, de escritório e lampadários de interior, elétricos</t>
  </si>
  <si>
    <t>Anúncios, cartazes ou tabuletas, placas indicadoras luminosos, e artigos semelhantes</t>
  </si>
  <si>
    <t>Outras construções pré-fabricadas, com estrutura de ferro ou aço e paredes exteriores constituídas essencialmente dessas matérias</t>
  </si>
  <si>
    <t>Outras construções pré-fabricadas, exceto de madeira</t>
  </si>
  <si>
    <t>Bonecos de figura humana, com mecanismo à corda/elétrico</t>
  </si>
  <si>
    <t>Outras matérias animais para entalhar, trabalhados e obras</t>
  </si>
  <si>
    <t>Cachimbos (incluindo os seus fornilhos), piteiras (boquilhas) para charutos ou cigarros, e suas partes</t>
  </si>
  <si>
    <t>Manequins e artigos semelhantes; autômatos e cenas animadas, para vitrines e mostruários</t>
  </si>
  <si>
    <t>Quadros, pinturas e desenhos, feitos inteiramente a mão</t>
  </si>
  <si>
    <t>Rondônia</t>
  </si>
  <si>
    <t>08030000</t>
  </si>
  <si>
    <t>Bananas frescas ou secas</t>
  </si>
  <si>
    <t>09081100</t>
  </si>
  <si>
    <t>Noz-moscada, não triturada nem em pó</t>
  </si>
  <si>
    <t>Quartzo</t>
  </si>
  <si>
    <t>Couros/peles envernizados ou revestidos</t>
  </si>
  <si>
    <t>Dormentes de madeira para vias férreas ou semelhantes, de coníferas</t>
  </si>
  <si>
    <t>Madeira serrada ou fendida longitudinalmente, cortada transversalmente ou desenrolada, mesmo aplainada, lixada ou unida pelas extremidades, de espessura superior a 6 mm, de outras coníferas</t>
  </si>
  <si>
    <t>Madeira compensada, madeira folheada, e madeiras estratificadas semelhantes, de bambu</t>
  </si>
  <si>
    <t>Barris, cubas, balsas, dornas, selhas e outras obras de tanoeiro e respectivas partes de madeira, incluindo as aduelas, de outras madeiras</t>
  </si>
  <si>
    <t>Obras de cestaria, de bambu</t>
  </si>
  <si>
    <t>Outros papéis/cartões ondulados, encrespados, etc, em rolos ou folhas</t>
  </si>
  <si>
    <t>Etiquetas, emblemas e artefatos semelhantes de matérias têxteis, em peça, em fitas ou recortados em forma própria, não bordados, de tecidos</t>
  </si>
  <si>
    <t>Vestidos, de uso feminino, de fibras sintéticas</t>
  </si>
  <si>
    <t>Outros mós de diamante natural ou sintético, aglomerado</t>
  </si>
  <si>
    <t>Outros garrafões, garrafas, frascos, etc, de vidro</t>
  </si>
  <si>
    <t>Desperdícios e resíduos de ferro ou aço, estanhados</t>
  </si>
  <si>
    <t>Pós de cobre, de estrutura não lamelar</t>
  </si>
  <si>
    <t>Estanho não ligado, em forma bruta</t>
  </si>
  <si>
    <t>Outros secadores</t>
  </si>
  <si>
    <t>Aparelho de pulverização constituído por botão de pressão com bocal,válvula tipo aerossol,junta de estanqueidade e tubo de imersão,montado sobre um corpo metálico,utilizado para ser montado no gargalo de recipientes,para projetar líquidos,pós ou espumas</t>
  </si>
  <si>
    <t>Outras prensas para trabalhar metais/carbonetos metálicos</t>
  </si>
  <si>
    <t>Automóveis com motor explosão, de cilindrada superior a 1.000 cm3, mas não superior a 1.500 cm3, superior a 6 passageiros</t>
  </si>
  <si>
    <t>Móveis de vime ou de matérias semelhantes</t>
  </si>
  <si>
    <t>Estufas pré-fabricadas</t>
  </si>
  <si>
    <t>Roraima</t>
  </si>
  <si>
    <t>Madeira de faia (Fagus spp.), serrada ou fendida longitudinalmente, cortada transversalmente ou desenrolada, mesmo aplainada, lixada ou unida pelas extremidades, de espessura superior a 6 mm</t>
  </si>
  <si>
    <t>Outras obras contendo magnesita, dolomita ou cromita</t>
  </si>
  <si>
    <t>Tântalo em forma bruta, inclusive barra da sinterização, desperdícios, resíduos</t>
  </si>
  <si>
    <t>Outros instrumentos e aparelhos para medida/controle de vazão</t>
  </si>
  <si>
    <t>Tocantins</t>
  </si>
  <si>
    <t>Castinas; pedras calcárias utilizadas na fabricação de cal ou de cimento</t>
  </si>
  <si>
    <t>Outros derivados das peptonas</t>
  </si>
  <si>
    <t>Outros policloretos de vinila, em formas primárias</t>
  </si>
  <si>
    <t>Couros e peles inteiros, de bovinos (incluindo os búfalos), de superfície unitária não superior a 2,6 m2, simplesmente curtidos ao cromo (wet-blue), no estado úmido</t>
  </si>
  <si>
    <t>Tailleurs de malha, de uso feminino, de fibras sintéticas</t>
  </si>
  <si>
    <t>Tailleurs de malha, de uso feminino, de algodão</t>
  </si>
  <si>
    <t>Tailleurs, de uso feminino, de algodão</t>
  </si>
  <si>
    <t>Outros calçados impermeáveis de borracha/plástico s/const.</t>
  </si>
  <si>
    <t>Calçados com sola de madeira, sem palmilha e biqueira protetora de metal</t>
  </si>
  <si>
    <t>Outros calçados de matérias têxteis</t>
  </si>
  <si>
    <t>Espelhos de vidro, emoldurados</t>
  </si>
  <si>
    <t>Outros rolamentos de roletes cônicos</t>
  </si>
  <si>
    <t>Outros conversores rotativos elétricos</t>
  </si>
  <si>
    <t>Partes de outros motores/geradores/grupos eletrogeradores, etc.</t>
  </si>
  <si>
    <t>Outros tiristores, diacs e triacs, exceto os dispositivos fotossensíveis, não montados</t>
  </si>
  <si>
    <t>Isoladores de vidro para uso elétrico</t>
  </si>
  <si>
    <t>Outros freios e partes, para tratores/veículos automóveis</t>
  </si>
  <si>
    <t>Outros relógios de pulso, funcionando eletricamente, mesmo com contador de tempo incorporado, de mostrador exclusivamente mecânico</t>
  </si>
  <si>
    <t>Pulseiras para relógios, de outras matérias, e partes para pulseiras</t>
  </si>
  <si>
    <t>Triagem 1</t>
  </si>
  <si>
    <t>Triagem 2</t>
  </si>
  <si>
    <t>Triagem 3</t>
  </si>
  <si>
    <t>Excluir duplicatas e selecionar certas</t>
  </si>
  <si>
    <t/>
  </si>
  <si>
    <t>CARNES ETC.</t>
  </si>
  <si>
    <t>TOTAL</t>
  </si>
  <si>
    <t>Products that were selected to compose EU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</si>
</sst>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1"/>
      <color rgb="FF000000"/>
      <name val="Calibri"/>
      <family val="2"/>
    </font>
    <font>
      <sz val="8"/>
      <name val="Calibri"/>
      <family val="2"/>
    </font>
    <font>
      <b/>
      <sz val="11"/>
      <color rgb="FF000000"/>
      <name val="Calibri"/>
      <family val="2"/>
    </font>
    <font>
      <sz val="14"/>
      <color rgb="FF000000"/>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49" fontId="0" fillId="0" borderId="0" xfId="0" applyNumberFormat="1" applyAlignment="1">
      <alignment horizontal="left"/>
    </xf>
    <xf numFmtId="1" fontId="0" fillId="0" borderId="0" xfId="0" applyNumberFormat="1" applyAlignment="1">
      <alignment horizontal="right"/>
    </xf>
    <xf numFmtId="1" fontId="0" fillId="0" borderId="0" xfId="0" applyNumberFormat="1" applyAlignment="1">
      <alignment horizontal="center"/>
    </xf>
    <xf numFmtId="0" fontId="1" fillId="0" borderId="0" xfId="1"/>
    <xf numFmtId="0" fontId="3" fillId="2" borderId="0" xfId="0" applyFont="1" applyFill="1" applyAlignment="1">
      <alignment horizontal="center"/>
    </xf>
    <xf numFmtId="0" fontId="0" fillId="2" borderId="0" xfId="0" applyFill="1"/>
    <xf numFmtId="1" fontId="0" fillId="2" borderId="0" xfId="0" applyNumberFormat="1" applyFill="1"/>
    <xf numFmtId="1" fontId="0" fillId="0" borderId="0" xfId="0" applyNumberFormat="1" applyAlignment="1">
      <alignment horizontal="left"/>
    </xf>
    <xf numFmtId="1" fontId="0" fillId="0" borderId="0" xfId="0" applyNumberFormat="1"/>
    <xf numFmtId="0" fontId="4" fillId="2" borderId="0" xfId="0" applyFont="1" applyFill="1"/>
  </cellXfs>
  <cellStyles count="2">
    <cellStyle name="Normal" xfId="0" builtinId="0"/>
    <cellStyle name="Normal 2" xfId="1" xr:uid="{B38F28D0-4118-458A-9707-55B07868D152}"/>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337"/>
  <sheetViews>
    <sheetView tabSelected="1" zoomScale="85" zoomScaleNormal="85" workbookViewId="0">
      <pane xSplit="2" ySplit="1" topLeftCell="C4235" activePane="bottomRight" state="frozen"/>
      <selection pane="topRight" activeCell="C1" sqref="C1"/>
      <selection pane="bottomLeft" activeCell="A2" sqref="A2"/>
      <selection pane="bottomRight" activeCell="H4320" sqref="H4320:AE4320"/>
    </sheetView>
  </sheetViews>
  <sheetFormatPr defaultRowHeight="15" x14ac:dyDescent="0.25"/>
  <cols>
    <col min="1" max="1" width="11.85546875" customWidth="1"/>
    <col min="2" max="2" width="9.5703125" customWidth="1"/>
    <col min="3" max="3" width="12.42578125" customWidth="1"/>
    <col min="4" max="4" width="71.28515625" customWidth="1"/>
    <col min="5" max="5" width="21.7109375" customWidth="1"/>
    <col min="6" max="6" width="25.85546875" customWidth="1"/>
    <col min="7" max="7" width="24.85546875" customWidth="1"/>
    <col min="8" max="8" width="22" customWidth="1"/>
    <col min="9" max="31" width="27" bestFit="1" customWidth="1"/>
  </cols>
  <sheetData>
    <row r="1" spans="1:31" x14ac:dyDescent="0.25">
      <c r="A1" s="1" t="s">
        <v>1</v>
      </c>
      <c r="B1" s="1" t="s">
        <v>0</v>
      </c>
      <c r="C1" s="1" t="s">
        <v>2</v>
      </c>
      <c r="D1" s="1" t="s">
        <v>3</v>
      </c>
      <c r="E1" s="3" t="s">
        <v>2865</v>
      </c>
      <c r="F1" s="3" t="s">
        <v>2866</v>
      </c>
      <c r="G1" s="3" t="s">
        <v>2867</v>
      </c>
      <c r="H1" s="2" t="s">
        <v>4</v>
      </c>
      <c r="I1" s="2" t="s">
        <v>5</v>
      </c>
      <c r="J1" s="2" t="s">
        <v>6</v>
      </c>
      <c r="K1" s="2" t="s">
        <v>7</v>
      </c>
      <c r="L1" s="2" t="s">
        <v>8</v>
      </c>
      <c r="M1" s="2" t="s">
        <v>9</v>
      </c>
      <c r="N1" s="2" t="s">
        <v>10</v>
      </c>
      <c r="O1" s="2" t="s">
        <v>11</v>
      </c>
      <c r="P1" s="2" t="s">
        <v>12</v>
      </c>
      <c r="Q1" s="2" t="s">
        <v>13</v>
      </c>
      <c r="R1" s="2" t="s">
        <v>14</v>
      </c>
      <c r="S1" s="2" t="s">
        <v>15</v>
      </c>
      <c r="T1" s="2" t="s">
        <v>16</v>
      </c>
      <c r="U1" s="2" t="s">
        <v>17</v>
      </c>
      <c r="V1" s="2" t="s">
        <v>18</v>
      </c>
      <c r="W1" s="2" t="s">
        <v>19</v>
      </c>
      <c r="X1" s="2" t="s">
        <v>20</v>
      </c>
      <c r="Y1" s="2" t="s">
        <v>21</v>
      </c>
      <c r="Z1" s="2" t="s">
        <v>22</v>
      </c>
      <c r="AA1" s="2" t="s">
        <v>23</v>
      </c>
      <c r="AB1" s="2" t="s">
        <v>24</v>
      </c>
      <c r="AC1" s="2" t="s">
        <v>25</v>
      </c>
      <c r="AD1" s="2" t="s">
        <v>26</v>
      </c>
      <c r="AE1" s="2" t="s">
        <v>27</v>
      </c>
    </row>
    <row r="2" spans="1:31" x14ac:dyDescent="0.25">
      <c r="A2" s="1" t="s">
        <v>29</v>
      </c>
      <c r="B2" s="1" t="s">
        <v>28</v>
      </c>
      <c r="C2" s="1" t="s">
        <v>30</v>
      </c>
      <c r="D2" s="1" t="s">
        <v>31</v>
      </c>
      <c r="E2" s="3" cm="1">
        <f t="array" ref="E2">_xlfn.IFS(H2&gt;50000,1,I2&gt;50000,1,J2&gt;50000,1,K2&gt;50000,1,L2&gt;50000,1,M2&gt;50000,1,N2&gt;50000,1,O2&gt;50000,1,P2&gt;50000,1,Q2&gt;50000,1,R2&gt;50000,1,S2&gt;50000,1,T2&gt;50000,1,U2&gt;50000,1,X2&gt;50000,1,V2&gt;50000,1,W2&gt;50000,1,Y2&gt;50000,1,Z2&gt;50000,1,AA2&gt;50000,1,AB2&gt;50000,1,AC2&gt;50000,1,AD2&gt;50000,1,AE2&gt;50000,1,AE2&lt;50000,0)</f>
        <v>0</v>
      </c>
      <c r="F2" s="3" t="str">
        <f>IF(E2=1,D2,"")</f>
        <v/>
      </c>
      <c r="G2" s="3" t="e">
        <f>VLOOKUP(D2,Triagem!$A$3:$A$626,1,)</f>
        <v>#N/A</v>
      </c>
      <c r="H2" s="2">
        <v>41277</v>
      </c>
      <c r="I2" s="2">
        <v>0</v>
      </c>
      <c r="J2" s="2">
        <v>0</v>
      </c>
      <c r="K2" s="2">
        <v>0</v>
      </c>
      <c r="L2" s="2">
        <v>0</v>
      </c>
      <c r="M2" s="2">
        <v>0</v>
      </c>
      <c r="N2" s="2">
        <v>0</v>
      </c>
      <c r="O2" s="2">
        <v>0</v>
      </c>
      <c r="P2" s="2">
        <v>0</v>
      </c>
      <c r="Q2" s="2">
        <v>0</v>
      </c>
      <c r="R2" s="2">
        <v>0</v>
      </c>
      <c r="S2" s="2">
        <v>0</v>
      </c>
      <c r="T2" s="2">
        <v>0</v>
      </c>
      <c r="U2" s="2">
        <v>0</v>
      </c>
      <c r="V2" s="2">
        <v>0</v>
      </c>
      <c r="W2" s="2">
        <v>0</v>
      </c>
      <c r="X2" s="2">
        <v>0</v>
      </c>
      <c r="Y2" s="2">
        <v>0</v>
      </c>
      <c r="Z2" s="2">
        <v>0</v>
      </c>
      <c r="AA2" s="2">
        <v>0</v>
      </c>
      <c r="AB2" s="2">
        <v>0</v>
      </c>
      <c r="AC2" s="2">
        <v>0</v>
      </c>
      <c r="AD2" s="2">
        <v>0</v>
      </c>
      <c r="AE2" s="2">
        <v>0</v>
      </c>
    </row>
    <row r="3" spans="1:31" x14ac:dyDescent="0.25">
      <c r="A3" s="1" t="s">
        <v>29</v>
      </c>
      <c r="B3" s="1" t="s">
        <v>28</v>
      </c>
      <c r="C3" s="1" t="s">
        <v>32</v>
      </c>
      <c r="D3" s="1" t="s">
        <v>33</v>
      </c>
      <c r="E3" s="3" cm="1">
        <f t="array" ref="E3">_xlfn.IFS(H3&gt;50000,1,I3&gt;50000,1,J3&gt;50000,1,K3&gt;50000,1,L3&gt;50000,1,M3&gt;50000,1,N3&gt;50000,1,O3&gt;50000,1,P3&gt;50000,1,Q3&gt;50000,1,R3&gt;50000,1,S3&gt;50000,1,T3&gt;50000,1,U3&gt;50000,1,X3&gt;50000,1,V3&gt;50000,1,W3&gt;50000,1,Y3&gt;50000,1,Z3&gt;50000,1,AA3&gt;50000,1,AB3&gt;50000,1,AC3&gt;50000,1,AD3&gt;50000,1,AE3&gt;50000,1,AE3&lt;50000,0)</f>
        <v>0</v>
      </c>
      <c r="F3" s="3" t="str">
        <f t="shared" ref="F3:F66" si="0">IF(E3=1,D3,"")</f>
        <v/>
      </c>
      <c r="G3" s="3" t="e">
        <f>VLOOKUP(D3,Triagem!$A$3:$A$626,1,)</f>
        <v>#N/A</v>
      </c>
      <c r="H3" s="2">
        <v>45991</v>
      </c>
      <c r="I3" s="2">
        <v>0</v>
      </c>
      <c r="J3" s="2">
        <v>0</v>
      </c>
      <c r="K3" s="2">
        <v>0</v>
      </c>
      <c r="L3" s="2">
        <v>0</v>
      </c>
      <c r="M3" s="2">
        <v>0</v>
      </c>
      <c r="N3" s="2">
        <v>0</v>
      </c>
      <c r="O3" s="2">
        <v>0</v>
      </c>
      <c r="P3" s="2">
        <v>0</v>
      </c>
      <c r="Q3" s="2">
        <v>0</v>
      </c>
      <c r="R3" s="2">
        <v>0</v>
      </c>
      <c r="S3" s="2">
        <v>0</v>
      </c>
      <c r="T3" s="2">
        <v>0</v>
      </c>
      <c r="U3" s="2">
        <v>0</v>
      </c>
      <c r="V3" s="2">
        <v>0</v>
      </c>
      <c r="W3" s="2">
        <v>0</v>
      </c>
      <c r="X3" s="2">
        <v>0</v>
      </c>
      <c r="Y3" s="2">
        <v>0</v>
      </c>
      <c r="Z3" s="2">
        <v>0</v>
      </c>
      <c r="AA3" s="2">
        <v>0</v>
      </c>
      <c r="AB3" s="2">
        <v>0</v>
      </c>
      <c r="AC3" s="2">
        <v>0</v>
      </c>
      <c r="AD3" s="2">
        <v>0</v>
      </c>
      <c r="AE3" s="2">
        <v>0</v>
      </c>
    </row>
    <row r="4" spans="1:31" x14ac:dyDescent="0.25">
      <c r="A4" s="1" t="s">
        <v>29</v>
      </c>
      <c r="B4" s="1" t="s">
        <v>28</v>
      </c>
      <c r="C4" s="1" t="s">
        <v>34</v>
      </c>
      <c r="D4" s="1" t="s">
        <v>35</v>
      </c>
      <c r="E4" s="3" cm="1">
        <f t="array" ref="E4">_xlfn.IFS(H4&gt;50000,1,I4&gt;50000,1,J4&gt;50000,1,K4&gt;50000,1,L4&gt;50000,1,M4&gt;50000,1,N4&gt;50000,1,O4&gt;50000,1,P4&gt;50000,1,Q4&gt;50000,1,R4&gt;50000,1,S4&gt;50000,1,T4&gt;50000,1,U4&gt;50000,1,X4&gt;50000,1,V4&gt;50000,1,W4&gt;50000,1,Y4&gt;50000,1,Z4&gt;50000,1,AA4&gt;50000,1,AB4&gt;50000,1,AC4&gt;50000,1,AD4&gt;50000,1,AE4&gt;50000,1,AE4&lt;50000,0)</f>
        <v>0</v>
      </c>
      <c r="F4" s="3" t="str">
        <f t="shared" si="0"/>
        <v/>
      </c>
      <c r="G4" s="3" t="e">
        <f>VLOOKUP(D4,Triagem!$A$3:$A$626,1,)</f>
        <v>#N/A</v>
      </c>
      <c r="H4" s="2">
        <v>42</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row>
    <row r="5" spans="1:31" x14ac:dyDescent="0.25">
      <c r="A5" s="1" t="s">
        <v>29</v>
      </c>
      <c r="B5" s="1" t="s">
        <v>28</v>
      </c>
      <c r="C5" s="1" t="s">
        <v>36</v>
      </c>
      <c r="D5" s="1" t="s">
        <v>37</v>
      </c>
      <c r="E5" s="3" cm="1">
        <f t="array" ref="E5">_xlfn.IFS(H5&gt;50000,1,I5&gt;50000,1,J5&gt;50000,1,K5&gt;50000,1,L5&gt;50000,1,M5&gt;50000,1,N5&gt;50000,1,O5&gt;50000,1,P5&gt;50000,1,Q5&gt;50000,1,R5&gt;50000,1,S5&gt;50000,1,T5&gt;50000,1,U5&gt;50000,1,X5&gt;50000,1,V5&gt;50000,1,W5&gt;50000,1,Y5&gt;50000,1,Z5&gt;50000,1,AA5&gt;50000,1,AB5&gt;50000,1,AC5&gt;50000,1,AD5&gt;50000,1,AE5&gt;50000,1,AE5&lt;50000,0)</f>
        <v>1</v>
      </c>
      <c r="F5" s="3" t="str">
        <f t="shared" si="0"/>
        <v>Pedaços e miudezas, comestíveis de galos/galinhas, congelados</v>
      </c>
      <c r="G5" s="3" t="e">
        <f>VLOOKUP(D5,Triagem!$A$3:$A$626,1,)</f>
        <v>#N/A</v>
      </c>
      <c r="H5" s="2">
        <v>0</v>
      </c>
      <c r="I5" s="2">
        <v>0</v>
      </c>
      <c r="J5" s="2">
        <v>0</v>
      </c>
      <c r="K5" s="2">
        <v>0</v>
      </c>
      <c r="L5" s="2">
        <v>0</v>
      </c>
      <c r="M5" s="2">
        <v>0</v>
      </c>
      <c r="N5" s="2">
        <v>0</v>
      </c>
      <c r="O5" s="2">
        <v>0</v>
      </c>
      <c r="P5" s="2">
        <v>0</v>
      </c>
      <c r="Q5" s="2">
        <v>0</v>
      </c>
      <c r="R5" s="2">
        <v>0</v>
      </c>
      <c r="S5" s="2">
        <v>0</v>
      </c>
      <c r="T5" s="2">
        <v>0</v>
      </c>
      <c r="U5" s="2">
        <v>0</v>
      </c>
      <c r="V5" s="2">
        <v>0</v>
      </c>
      <c r="W5" s="2">
        <v>0</v>
      </c>
      <c r="X5" s="2">
        <v>0</v>
      </c>
      <c r="Y5" s="2">
        <v>163926</v>
      </c>
      <c r="Z5" s="2">
        <v>134687</v>
      </c>
      <c r="AA5" s="2">
        <v>0</v>
      </c>
      <c r="AB5" s="2">
        <v>0</v>
      </c>
      <c r="AC5" s="2">
        <v>0</v>
      </c>
      <c r="AD5" s="2">
        <v>0</v>
      </c>
      <c r="AE5" s="2">
        <v>0</v>
      </c>
    </row>
    <row r="6" spans="1:31" x14ac:dyDescent="0.25">
      <c r="A6" s="1" t="s">
        <v>29</v>
      </c>
      <c r="B6" s="1" t="s">
        <v>28</v>
      </c>
      <c r="C6" s="1" t="s">
        <v>38</v>
      </c>
      <c r="D6" s="1" t="s">
        <v>39</v>
      </c>
      <c r="E6" s="3" cm="1">
        <f t="array" ref="E6">_xlfn.IFS(H6&gt;50000,1,I6&gt;50000,1,J6&gt;50000,1,K6&gt;50000,1,L6&gt;50000,1,M6&gt;50000,1,N6&gt;50000,1,O6&gt;50000,1,P6&gt;50000,1,Q6&gt;50000,1,R6&gt;50000,1,S6&gt;50000,1,T6&gt;50000,1,U6&gt;50000,1,X6&gt;50000,1,V6&gt;50000,1,W6&gt;50000,1,Y6&gt;50000,1,Z6&gt;50000,1,AA6&gt;50000,1,AB6&gt;50000,1,AC6&gt;50000,1,AD6&gt;50000,1,AE6&gt;50000,1,AE6&lt;50000,0)</f>
        <v>0</v>
      </c>
      <c r="F6" s="3" t="str">
        <f t="shared" si="0"/>
        <v/>
      </c>
      <c r="G6" s="3" t="e">
        <f>VLOOKUP(D6,Triagem!$A$3:$A$626,1,)</f>
        <v>#N/A</v>
      </c>
      <c r="H6" s="2">
        <v>0</v>
      </c>
      <c r="I6" s="2">
        <v>0</v>
      </c>
      <c r="J6" s="2">
        <v>0</v>
      </c>
      <c r="K6" s="2">
        <v>0</v>
      </c>
      <c r="L6" s="2">
        <v>0</v>
      </c>
      <c r="M6" s="2">
        <v>0</v>
      </c>
      <c r="N6" s="2">
        <v>0</v>
      </c>
      <c r="O6" s="2">
        <v>0</v>
      </c>
      <c r="P6" s="2">
        <v>0</v>
      </c>
      <c r="Q6" s="2">
        <v>0</v>
      </c>
      <c r="R6" s="2">
        <v>0</v>
      </c>
      <c r="S6" s="2">
        <v>0</v>
      </c>
      <c r="T6" s="2">
        <v>0</v>
      </c>
      <c r="U6" s="2">
        <v>0</v>
      </c>
      <c r="V6" s="2">
        <v>0</v>
      </c>
      <c r="W6" s="2">
        <v>0</v>
      </c>
      <c r="X6" s="2">
        <v>0</v>
      </c>
      <c r="Y6" s="2">
        <v>48995</v>
      </c>
      <c r="Z6" s="2">
        <v>2754</v>
      </c>
      <c r="AA6" s="2">
        <v>0</v>
      </c>
      <c r="AB6" s="2">
        <v>0</v>
      </c>
      <c r="AC6" s="2">
        <v>0</v>
      </c>
      <c r="AD6" s="2">
        <v>0</v>
      </c>
      <c r="AE6" s="2">
        <v>0</v>
      </c>
    </row>
    <row r="7" spans="1:31" x14ac:dyDescent="0.25">
      <c r="A7" s="1" t="s">
        <v>29</v>
      </c>
      <c r="B7" s="1" t="s">
        <v>28</v>
      </c>
      <c r="C7" s="1" t="s">
        <v>40</v>
      </c>
      <c r="D7" s="1" t="s">
        <v>41</v>
      </c>
      <c r="E7" s="3" cm="1">
        <f t="array" ref="E7">_xlfn.IFS(H7&gt;50000,1,I7&gt;50000,1,J7&gt;50000,1,K7&gt;50000,1,L7&gt;50000,1,M7&gt;50000,1,N7&gt;50000,1,O7&gt;50000,1,P7&gt;50000,1,Q7&gt;50000,1,R7&gt;50000,1,S7&gt;50000,1,T7&gt;50000,1,U7&gt;50000,1,X7&gt;50000,1,V7&gt;50000,1,W7&gt;50000,1,Y7&gt;50000,1,Z7&gt;50000,1,AA7&gt;50000,1,AB7&gt;50000,1,AC7&gt;50000,1,AD7&gt;50000,1,AE7&gt;50000,1,AE7&lt;50000,0)</f>
        <v>0</v>
      </c>
      <c r="F7" s="3" t="str">
        <f t="shared" si="0"/>
        <v/>
      </c>
      <c r="G7" s="3" t="e">
        <f>VLOOKUP(D7,Triagem!$A$3:$A$626,1,)</f>
        <v>#N/A</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660</v>
      </c>
      <c r="AD7" s="2">
        <v>0</v>
      </c>
      <c r="AE7" s="2">
        <v>0</v>
      </c>
    </row>
    <row r="8" spans="1:31" x14ac:dyDescent="0.25">
      <c r="A8" s="1" t="s">
        <v>29</v>
      </c>
      <c r="B8" s="1" t="s">
        <v>28</v>
      </c>
      <c r="C8" s="1" t="s">
        <v>42</v>
      </c>
      <c r="D8" s="1" t="s">
        <v>43</v>
      </c>
      <c r="E8" s="3" cm="1">
        <f t="array" ref="E8">_xlfn.IFS(H8&gt;50000,1,I8&gt;50000,1,J8&gt;50000,1,K8&gt;50000,1,L8&gt;50000,1,M8&gt;50000,1,N8&gt;50000,1,O8&gt;50000,1,P8&gt;50000,1,Q8&gt;50000,1,R8&gt;50000,1,S8&gt;50000,1,T8&gt;50000,1,U8&gt;50000,1,X8&gt;50000,1,V8&gt;50000,1,W8&gt;50000,1,Y8&gt;50000,1,Z8&gt;50000,1,AA8&gt;50000,1,AB8&gt;50000,1,AC8&gt;50000,1,AD8&gt;50000,1,AE8&gt;50000,1,AE8&lt;50000,0)</f>
        <v>0</v>
      </c>
      <c r="F8" s="3" t="str">
        <f t="shared" si="0"/>
        <v/>
      </c>
      <c r="G8" s="3" t="e">
        <f>VLOOKUP(D8,Triagem!$A$3:$A$626,1,)</f>
        <v>#N/A</v>
      </c>
      <c r="H8" s="2">
        <v>383</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c r="AE8" s="2">
        <v>0</v>
      </c>
    </row>
    <row r="9" spans="1:31" x14ac:dyDescent="0.25">
      <c r="A9" s="1" t="s">
        <v>29</v>
      </c>
      <c r="B9" s="1" t="s">
        <v>28</v>
      </c>
      <c r="C9" s="1" t="s">
        <v>44</v>
      </c>
      <c r="D9" s="1" t="s">
        <v>45</v>
      </c>
      <c r="E9" s="3" cm="1">
        <f t="array" ref="E9">_xlfn.IFS(H9&gt;50000,1,I9&gt;50000,1,J9&gt;50000,1,K9&gt;50000,1,L9&gt;50000,1,M9&gt;50000,1,N9&gt;50000,1,O9&gt;50000,1,P9&gt;50000,1,Q9&gt;50000,1,R9&gt;50000,1,S9&gt;50000,1,T9&gt;50000,1,U9&gt;50000,1,X9&gt;50000,1,V9&gt;50000,1,W9&gt;50000,1,Y9&gt;50000,1,Z9&gt;50000,1,AA9&gt;50000,1,AB9&gt;50000,1,AC9&gt;50000,1,AD9&gt;50000,1,AE9&gt;50000,1,AE9&lt;50000,0)</f>
        <v>0</v>
      </c>
      <c r="F9" s="3" t="str">
        <f t="shared" si="0"/>
        <v/>
      </c>
      <c r="G9" s="3" t="e">
        <f>VLOOKUP(D9,Triagem!$A$3:$A$626,1,)</f>
        <v>#N/A</v>
      </c>
      <c r="H9" s="2">
        <v>0</v>
      </c>
      <c r="I9" s="2">
        <v>0</v>
      </c>
      <c r="J9" s="2">
        <v>0</v>
      </c>
      <c r="K9" s="2">
        <v>0</v>
      </c>
      <c r="L9" s="2">
        <v>7235</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row>
    <row r="10" spans="1:31" x14ac:dyDescent="0.25">
      <c r="A10" s="1" t="s">
        <v>29</v>
      </c>
      <c r="B10" s="1" t="s">
        <v>28</v>
      </c>
      <c r="C10" s="1" t="s">
        <v>46</v>
      </c>
      <c r="D10" s="1" t="s">
        <v>47</v>
      </c>
      <c r="E10" s="3" cm="1">
        <f t="array" ref="E10">_xlfn.IFS(H10&gt;50000,1,I10&gt;50000,1,J10&gt;50000,1,K10&gt;50000,1,L10&gt;50000,1,M10&gt;50000,1,N10&gt;50000,1,O10&gt;50000,1,P10&gt;50000,1,Q10&gt;50000,1,R10&gt;50000,1,S10&gt;50000,1,T10&gt;50000,1,U10&gt;50000,1,X10&gt;50000,1,V10&gt;50000,1,W10&gt;50000,1,Y10&gt;50000,1,Z10&gt;50000,1,AA10&gt;50000,1,AB10&gt;50000,1,AC10&gt;50000,1,AD10&gt;50000,1,AE10&gt;50000,1,AE10&lt;50000,0)</f>
        <v>1</v>
      </c>
      <c r="F10" s="3" t="str">
        <f t="shared" si="0"/>
        <v>Castanha-do-pará, fresca ou seca, com casca</v>
      </c>
      <c r="G10" s="3" t="e">
        <f>VLOOKUP(D10,Triagem!$A$3:$A$626,1,)</f>
        <v>#N/A</v>
      </c>
      <c r="H10" s="2">
        <v>19510</v>
      </c>
      <c r="I10" s="2">
        <v>0</v>
      </c>
      <c r="J10" s="2">
        <v>0</v>
      </c>
      <c r="K10" s="2">
        <v>0</v>
      </c>
      <c r="L10" s="2">
        <v>0</v>
      </c>
      <c r="M10" s="2">
        <v>0</v>
      </c>
      <c r="N10" s="2">
        <v>0</v>
      </c>
      <c r="O10" s="2">
        <v>0</v>
      </c>
      <c r="P10" s="2">
        <v>0</v>
      </c>
      <c r="Q10" s="2">
        <v>0</v>
      </c>
      <c r="R10" s="2">
        <v>0</v>
      </c>
      <c r="S10" s="2">
        <v>0</v>
      </c>
      <c r="T10" s="2">
        <v>91765</v>
      </c>
      <c r="U10" s="2">
        <v>0</v>
      </c>
      <c r="V10" s="2">
        <v>115500</v>
      </c>
      <c r="W10" s="2">
        <v>0</v>
      </c>
      <c r="X10" s="2">
        <v>0</v>
      </c>
      <c r="Y10" s="2">
        <v>0</v>
      </c>
      <c r="Z10" s="2">
        <v>0</v>
      </c>
      <c r="AA10" s="2">
        <v>0</v>
      </c>
      <c r="AB10" s="2">
        <v>0</v>
      </c>
      <c r="AC10" s="2">
        <v>0</v>
      </c>
      <c r="AD10" s="2">
        <v>0</v>
      </c>
      <c r="AE10" s="2">
        <v>0</v>
      </c>
    </row>
    <row r="11" spans="1:31" x14ac:dyDescent="0.25">
      <c r="A11" s="1" t="s">
        <v>29</v>
      </c>
      <c r="B11" s="1" t="s">
        <v>28</v>
      </c>
      <c r="C11" s="1" t="s">
        <v>48</v>
      </c>
      <c r="D11" s="1" t="s">
        <v>49</v>
      </c>
      <c r="E11" s="3" cm="1">
        <f t="array" ref="E11">_xlfn.IFS(H11&gt;50000,1,I11&gt;50000,1,J11&gt;50000,1,K11&gt;50000,1,L11&gt;50000,1,M11&gt;50000,1,N11&gt;50000,1,O11&gt;50000,1,P11&gt;50000,1,Q11&gt;50000,1,R11&gt;50000,1,S11&gt;50000,1,T11&gt;50000,1,U11&gt;50000,1,X11&gt;50000,1,V11&gt;50000,1,W11&gt;50000,1,Y11&gt;50000,1,Z11&gt;50000,1,AA11&gt;50000,1,AB11&gt;50000,1,AC11&gt;50000,1,AD11&gt;50000,1,AE11&gt;50000,1,AE11&lt;50000,0)</f>
        <v>1</v>
      </c>
      <c r="F11" s="3" t="str">
        <f t="shared" si="0"/>
        <v>Castanha-do-pará, fresca ou seca, sem casca</v>
      </c>
      <c r="G11" s="3" t="e">
        <f>VLOOKUP(D11,Triagem!$A$3:$A$626,1,)</f>
        <v>#N/A</v>
      </c>
      <c r="H11" s="2">
        <v>9885</v>
      </c>
      <c r="I11" s="2">
        <v>388451</v>
      </c>
      <c r="J11" s="2">
        <v>244286</v>
      </c>
      <c r="K11" s="2">
        <v>0</v>
      </c>
      <c r="L11" s="2">
        <v>0</v>
      </c>
      <c r="M11" s="2">
        <v>0</v>
      </c>
      <c r="N11" s="2">
        <v>1022</v>
      </c>
      <c r="O11" s="2">
        <v>0</v>
      </c>
      <c r="P11" s="2">
        <v>0</v>
      </c>
      <c r="Q11" s="2">
        <v>0</v>
      </c>
      <c r="R11" s="2">
        <v>137227</v>
      </c>
      <c r="S11" s="2">
        <v>0</v>
      </c>
      <c r="T11" s="2">
        <v>0</v>
      </c>
      <c r="U11" s="2">
        <v>202597</v>
      </c>
      <c r="V11" s="2">
        <v>101852</v>
      </c>
      <c r="W11" s="2">
        <v>0</v>
      </c>
      <c r="X11" s="2">
        <v>221540</v>
      </c>
      <c r="Y11" s="2">
        <v>0</v>
      </c>
      <c r="Z11" s="2">
        <v>0</v>
      </c>
      <c r="AA11" s="2">
        <v>79376</v>
      </c>
      <c r="AB11" s="2">
        <v>41720</v>
      </c>
      <c r="AC11" s="2">
        <v>0</v>
      </c>
      <c r="AD11" s="2">
        <v>0</v>
      </c>
      <c r="AE11" s="2">
        <v>0</v>
      </c>
    </row>
    <row r="12" spans="1:31" x14ac:dyDescent="0.25">
      <c r="A12" s="1" t="s">
        <v>29</v>
      </c>
      <c r="B12" s="1" t="s">
        <v>28</v>
      </c>
      <c r="C12" s="1">
        <v>12010090</v>
      </c>
      <c r="D12" s="1" t="s">
        <v>50</v>
      </c>
      <c r="E12" s="3" cm="1">
        <f t="array" ref="E12">_xlfn.IFS(H12&gt;50000,1,I12&gt;50000,1,J12&gt;50000,1,K12&gt;50000,1,L12&gt;50000,1,M12&gt;50000,1,N12&gt;50000,1,O12&gt;50000,1,P12&gt;50000,1,Q12&gt;50000,1,R12&gt;50000,1,S12&gt;50000,1,T12&gt;50000,1,U12&gt;50000,1,X12&gt;50000,1,V12&gt;50000,1,W12&gt;50000,1,Y12&gt;50000,1,Z12&gt;50000,1,AA12&gt;50000,1,AB12&gt;50000,1,AC12&gt;50000,1,AD12&gt;50000,1,AE12&gt;50000,1,AE12&lt;50000,0)</f>
        <v>0</v>
      </c>
      <c r="F12" s="3" t="str">
        <f t="shared" si="0"/>
        <v/>
      </c>
      <c r="G12" s="3" t="str">
        <f>VLOOKUP(D12,Triagem!$A$3:$A$626,1,)</f>
        <v>Outros grãos de soja, mesmo triturados</v>
      </c>
      <c r="H12" s="2">
        <v>0</v>
      </c>
      <c r="I12" s="2">
        <v>0</v>
      </c>
      <c r="J12" s="2">
        <v>0</v>
      </c>
      <c r="K12" s="2">
        <v>0</v>
      </c>
      <c r="L12" s="2">
        <v>0</v>
      </c>
      <c r="M12" s="2">
        <v>0</v>
      </c>
      <c r="N12" s="2">
        <v>0</v>
      </c>
      <c r="O12" s="2">
        <v>0</v>
      </c>
      <c r="P12" s="2">
        <v>0</v>
      </c>
      <c r="Q12" s="2">
        <v>0</v>
      </c>
      <c r="R12" s="2">
        <v>0</v>
      </c>
      <c r="S12" s="2">
        <v>0</v>
      </c>
      <c r="T12" s="2">
        <v>35935</v>
      </c>
      <c r="U12" s="2">
        <v>0</v>
      </c>
      <c r="V12" s="2">
        <v>0</v>
      </c>
      <c r="W12" s="2">
        <v>0</v>
      </c>
      <c r="X12" s="2">
        <v>0</v>
      </c>
      <c r="Y12" s="2">
        <v>0</v>
      </c>
      <c r="Z12" s="2">
        <v>0</v>
      </c>
      <c r="AA12" s="2">
        <v>0</v>
      </c>
      <c r="AB12" s="2">
        <v>0</v>
      </c>
      <c r="AC12" s="2">
        <v>0</v>
      </c>
      <c r="AD12" s="2">
        <v>0</v>
      </c>
      <c r="AE12" s="2">
        <v>0</v>
      </c>
    </row>
    <row r="13" spans="1:31" x14ac:dyDescent="0.25">
      <c r="A13" s="1" t="s">
        <v>29</v>
      </c>
      <c r="B13" s="1" t="s">
        <v>28</v>
      </c>
      <c r="C13" s="1">
        <v>12019000</v>
      </c>
      <c r="D13" s="1" t="s">
        <v>51</v>
      </c>
      <c r="E13" s="3" cm="1">
        <f t="array" ref="E13">_xlfn.IFS(H13&gt;50000,1,I13&gt;50000,1,J13&gt;50000,1,K13&gt;50000,1,L13&gt;50000,1,M13&gt;50000,1,N13&gt;50000,1,O13&gt;50000,1,P13&gt;50000,1,Q13&gt;50000,1,R13&gt;50000,1,S13&gt;50000,1,T13&gt;50000,1,U13&gt;50000,1,X13&gt;50000,1,V13&gt;50000,1,W13&gt;50000,1,Y13&gt;50000,1,Z13&gt;50000,1,AA13&gt;50000,1,AB13&gt;50000,1,AC13&gt;50000,1,AD13&gt;50000,1,AE13&gt;50000,1,AE13&lt;50000,0)</f>
        <v>1</v>
      </c>
      <c r="F13" s="3" t="str">
        <f t="shared" si="0"/>
        <v>Soja, mesmo triturada, exceto para semeadura</v>
      </c>
      <c r="G13" s="3" t="str">
        <f>VLOOKUP(D13,Triagem!$A$3:$A$626,1,)</f>
        <v>Soja, mesmo triturada, exceto para semeadura</v>
      </c>
      <c r="H13" s="2">
        <v>1192511</v>
      </c>
      <c r="I13" s="2">
        <v>486387</v>
      </c>
      <c r="J13" s="2">
        <v>2292</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row>
    <row r="14" spans="1:31" x14ac:dyDescent="0.25">
      <c r="A14" s="1" t="s">
        <v>29</v>
      </c>
      <c r="B14" s="1" t="s">
        <v>28</v>
      </c>
      <c r="C14" s="1">
        <v>14049090</v>
      </c>
      <c r="D14" s="1" t="s">
        <v>52</v>
      </c>
      <c r="E14" s="3" cm="1">
        <f t="array" ref="E14">_xlfn.IFS(H14&gt;50000,1,I14&gt;50000,1,J14&gt;50000,1,K14&gt;50000,1,L14&gt;50000,1,M14&gt;50000,1,N14&gt;50000,1,O14&gt;50000,1,P14&gt;50000,1,Q14&gt;50000,1,R14&gt;50000,1,S14&gt;50000,1,T14&gt;50000,1,U14&gt;50000,1,X14&gt;50000,1,V14&gt;50000,1,W14&gt;50000,1,Y14&gt;50000,1,Z14&gt;50000,1,AA14&gt;50000,1,AB14&gt;50000,1,AC14&gt;50000,1,AD14&gt;50000,1,AE14&gt;50000,1,AE14&lt;50000,0)</f>
        <v>0</v>
      </c>
      <c r="F14" s="3" t="str">
        <f t="shared" si="0"/>
        <v/>
      </c>
      <c r="G14" s="3" t="e">
        <f>VLOOKUP(D14,Triagem!$A$3:$A$626,1,)</f>
        <v>#N/A</v>
      </c>
      <c r="H14" s="2">
        <v>0</v>
      </c>
      <c r="I14" s="2">
        <v>0</v>
      </c>
      <c r="J14" s="2">
        <v>0</v>
      </c>
      <c r="K14" s="2">
        <v>0</v>
      </c>
      <c r="L14" s="2">
        <v>0</v>
      </c>
      <c r="M14" s="2">
        <v>0</v>
      </c>
      <c r="N14" s="2">
        <v>0</v>
      </c>
      <c r="O14" s="2">
        <v>0</v>
      </c>
      <c r="P14" s="2">
        <v>5636</v>
      </c>
      <c r="Q14" s="2">
        <v>0</v>
      </c>
      <c r="R14" s="2">
        <v>0</v>
      </c>
      <c r="S14" s="2">
        <v>0</v>
      </c>
      <c r="T14" s="2">
        <v>0</v>
      </c>
      <c r="U14" s="2">
        <v>0</v>
      </c>
      <c r="V14" s="2">
        <v>0</v>
      </c>
      <c r="W14" s="2">
        <v>0</v>
      </c>
      <c r="X14" s="2">
        <v>0</v>
      </c>
      <c r="Y14" s="2">
        <v>0</v>
      </c>
      <c r="Z14" s="2">
        <v>0</v>
      </c>
      <c r="AA14" s="2">
        <v>0</v>
      </c>
      <c r="AB14" s="2">
        <v>0</v>
      </c>
      <c r="AC14" s="2">
        <v>0</v>
      </c>
      <c r="AD14" s="2">
        <v>0</v>
      </c>
      <c r="AE14" s="2">
        <v>0</v>
      </c>
    </row>
    <row r="15" spans="1:31" x14ac:dyDescent="0.25">
      <c r="A15" s="1" t="s">
        <v>29</v>
      </c>
      <c r="B15" s="1" t="s">
        <v>28</v>
      </c>
      <c r="C15" s="1">
        <v>18063110</v>
      </c>
      <c r="D15" s="1" t="s">
        <v>53</v>
      </c>
      <c r="E15" s="3" cm="1">
        <f t="array" ref="E15">_xlfn.IFS(H15&gt;50000,1,I15&gt;50000,1,J15&gt;50000,1,K15&gt;50000,1,L15&gt;50000,1,M15&gt;50000,1,N15&gt;50000,1,O15&gt;50000,1,P15&gt;50000,1,Q15&gt;50000,1,R15&gt;50000,1,S15&gt;50000,1,T15&gt;50000,1,U15&gt;50000,1,X15&gt;50000,1,V15&gt;50000,1,W15&gt;50000,1,Y15&gt;50000,1,Z15&gt;50000,1,AA15&gt;50000,1,AB15&gt;50000,1,AC15&gt;50000,1,AD15&gt;50000,1,AE15&gt;50000,1,AE15&lt;50000,0)</f>
        <v>0</v>
      </c>
      <c r="F15" s="3" t="str">
        <f t="shared" si="0"/>
        <v/>
      </c>
      <c r="G15" s="3" t="e">
        <f>VLOOKUP(D15,Triagem!$A$3:$A$626,1,)</f>
        <v>#N/A</v>
      </c>
      <c r="H15" s="2">
        <v>0</v>
      </c>
      <c r="I15" s="2">
        <v>0</v>
      </c>
      <c r="J15" s="2">
        <v>0</v>
      </c>
      <c r="K15" s="2">
        <v>142</v>
      </c>
      <c r="L15" s="2">
        <v>773</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row>
    <row r="16" spans="1:31" x14ac:dyDescent="0.25">
      <c r="A16" s="1" t="s">
        <v>29</v>
      </c>
      <c r="B16" s="1" t="s">
        <v>28</v>
      </c>
      <c r="C16" s="1">
        <v>34011190</v>
      </c>
      <c r="D16" s="1" t="s">
        <v>54</v>
      </c>
      <c r="E16" s="3" cm="1">
        <f t="array" ref="E16">_xlfn.IFS(H16&gt;50000,1,I16&gt;50000,1,J16&gt;50000,1,K16&gt;50000,1,L16&gt;50000,1,M16&gt;50000,1,N16&gt;50000,1,O16&gt;50000,1,P16&gt;50000,1,Q16&gt;50000,1,R16&gt;50000,1,S16&gt;50000,1,T16&gt;50000,1,U16&gt;50000,1,X16&gt;50000,1,V16&gt;50000,1,W16&gt;50000,1,Y16&gt;50000,1,Z16&gt;50000,1,AA16&gt;50000,1,AB16&gt;50000,1,AC16&gt;50000,1,AD16&gt;50000,1,AE16&gt;50000,1,AE16&lt;50000,0)</f>
        <v>0</v>
      </c>
      <c r="F16" s="3" t="str">
        <f t="shared" si="0"/>
        <v/>
      </c>
      <c r="G16" s="3" t="e">
        <f>VLOOKUP(D16,Triagem!$A$3:$A$626,1,)</f>
        <v>#N/A</v>
      </c>
      <c r="H16" s="2">
        <v>0</v>
      </c>
      <c r="I16" s="2">
        <v>0</v>
      </c>
      <c r="J16" s="2">
        <v>0</v>
      </c>
      <c r="K16" s="2">
        <v>0</v>
      </c>
      <c r="L16" s="2">
        <v>0</v>
      </c>
      <c r="M16" s="2">
        <v>0</v>
      </c>
      <c r="N16" s="2">
        <v>0</v>
      </c>
      <c r="O16" s="2">
        <v>0</v>
      </c>
      <c r="P16" s="2">
        <v>0</v>
      </c>
      <c r="Q16" s="2">
        <v>0</v>
      </c>
      <c r="R16" s="2">
        <v>0</v>
      </c>
      <c r="S16" s="2">
        <v>0</v>
      </c>
      <c r="T16" s="2">
        <v>0</v>
      </c>
      <c r="U16" s="2">
        <v>0</v>
      </c>
      <c r="V16" s="2">
        <v>0</v>
      </c>
      <c r="W16" s="2">
        <v>5158</v>
      </c>
      <c r="X16" s="2">
        <v>0</v>
      </c>
      <c r="Y16" s="2">
        <v>0</v>
      </c>
      <c r="Z16" s="2">
        <v>0</v>
      </c>
      <c r="AA16" s="2">
        <v>0</v>
      </c>
      <c r="AB16" s="2">
        <v>0</v>
      </c>
      <c r="AC16" s="2">
        <v>0</v>
      </c>
      <c r="AD16" s="2">
        <v>0</v>
      </c>
      <c r="AE16" s="2">
        <v>0</v>
      </c>
    </row>
    <row r="17" spans="1:31" x14ac:dyDescent="0.25">
      <c r="A17" s="1" t="s">
        <v>29</v>
      </c>
      <c r="B17" s="1" t="s">
        <v>28</v>
      </c>
      <c r="C17" s="1">
        <v>34060000</v>
      </c>
      <c r="D17" s="1" t="s">
        <v>55</v>
      </c>
      <c r="E17" s="3" cm="1">
        <f t="array" ref="E17">_xlfn.IFS(H17&gt;50000,1,I17&gt;50000,1,J17&gt;50000,1,K17&gt;50000,1,L17&gt;50000,1,M17&gt;50000,1,N17&gt;50000,1,O17&gt;50000,1,P17&gt;50000,1,Q17&gt;50000,1,R17&gt;50000,1,S17&gt;50000,1,T17&gt;50000,1,U17&gt;50000,1,X17&gt;50000,1,V17&gt;50000,1,W17&gt;50000,1,Y17&gt;50000,1,Z17&gt;50000,1,AA17&gt;50000,1,AB17&gt;50000,1,AC17&gt;50000,1,AD17&gt;50000,1,AE17&gt;50000,1,AE17&lt;50000,0)</f>
        <v>0</v>
      </c>
      <c r="F17" s="3" t="str">
        <f t="shared" si="0"/>
        <v/>
      </c>
      <c r="G17" s="3" t="e">
        <f>VLOOKUP(D17,Triagem!$A$3:$A$626,1,)</f>
        <v>#N/A</v>
      </c>
      <c r="H17" s="2">
        <v>0</v>
      </c>
      <c r="I17" s="2">
        <v>0</v>
      </c>
      <c r="J17" s="2">
        <v>0</v>
      </c>
      <c r="K17" s="2">
        <v>0</v>
      </c>
      <c r="L17" s="2">
        <v>0</v>
      </c>
      <c r="M17" s="2">
        <v>0</v>
      </c>
      <c r="N17" s="2">
        <v>0</v>
      </c>
      <c r="O17" s="2">
        <v>0</v>
      </c>
      <c r="P17" s="2">
        <v>6969</v>
      </c>
      <c r="Q17" s="2">
        <v>0</v>
      </c>
      <c r="R17" s="2">
        <v>0</v>
      </c>
      <c r="S17" s="2">
        <v>0</v>
      </c>
      <c r="T17" s="2">
        <v>0</v>
      </c>
      <c r="U17" s="2">
        <v>0</v>
      </c>
      <c r="V17" s="2">
        <v>0</v>
      </c>
      <c r="W17" s="2">
        <v>0</v>
      </c>
      <c r="X17" s="2">
        <v>0</v>
      </c>
      <c r="Y17" s="2">
        <v>0</v>
      </c>
      <c r="Z17" s="2">
        <v>0</v>
      </c>
      <c r="AA17" s="2">
        <v>0</v>
      </c>
      <c r="AB17" s="2">
        <v>0</v>
      </c>
      <c r="AC17" s="2">
        <v>0</v>
      </c>
      <c r="AD17" s="2">
        <v>0</v>
      </c>
      <c r="AE17" s="2">
        <v>0</v>
      </c>
    </row>
    <row r="18" spans="1:31" x14ac:dyDescent="0.25">
      <c r="A18" s="1" t="s">
        <v>29</v>
      </c>
      <c r="B18" s="1" t="s">
        <v>28</v>
      </c>
      <c r="C18" s="1">
        <v>39269090</v>
      </c>
      <c r="D18" s="1" t="s">
        <v>56</v>
      </c>
      <c r="E18" s="3" cm="1">
        <f t="array" ref="E18">_xlfn.IFS(H18&gt;50000,1,I18&gt;50000,1,J18&gt;50000,1,K18&gt;50000,1,L18&gt;50000,1,M18&gt;50000,1,N18&gt;50000,1,O18&gt;50000,1,P18&gt;50000,1,Q18&gt;50000,1,R18&gt;50000,1,S18&gt;50000,1,T18&gt;50000,1,U18&gt;50000,1,X18&gt;50000,1,V18&gt;50000,1,W18&gt;50000,1,Y18&gt;50000,1,Z18&gt;50000,1,AA18&gt;50000,1,AB18&gt;50000,1,AC18&gt;50000,1,AD18&gt;50000,1,AE18&gt;50000,1,AE18&lt;50000,0)</f>
        <v>0</v>
      </c>
      <c r="F18" s="3" t="str">
        <f t="shared" si="0"/>
        <v/>
      </c>
      <c r="G18" s="3" t="e">
        <f>VLOOKUP(D18,Triagem!$A$3:$A$626,1,)</f>
        <v>#N/A</v>
      </c>
      <c r="H18" s="2">
        <v>0</v>
      </c>
      <c r="I18" s="2">
        <v>0</v>
      </c>
      <c r="J18" s="2">
        <v>0</v>
      </c>
      <c r="K18" s="2">
        <v>0</v>
      </c>
      <c r="L18" s="2">
        <v>6258</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row>
    <row r="19" spans="1:31" x14ac:dyDescent="0.25">
      <c r="A19" s="1" t="s">
        <v>29</v>
      </c>
      <c r="B19" s="1" t="s">
        <v>28</v>
      </c>
      <c r="C19" s="1">
        <v>41041114</v>
      </c>
      <c r="D19" s="1" t="s">
        <v>57</v>
      </c>
      <c r="E19" s="3" cm="1">
        <f t="array" ref="E19">_xlfn.IFS(H19&gt;50000,1,I19&gt;50000,1,J19&gt;50000,1,K19&gt;50000,1,L19&gt;50000,1,M19&gt;50000,1,N19&gt;50000,1,O19&gt;50000,1,P19&gt;50000,1,Q19&gt;50000,1,R19&gt;50000,1,S19&gt;50000,1,T19&gt;50000,1,U19&gt;50000,1,X19&gt;50000,1,V19&gt;50000,1,W19&gt;50000,1,Y19&gt;50000,1,Z19&gt;50000,1,AA19&gt;50000,1,AB19&gt;50000,1,AC19&gt;50000,1,AD19&gt;50000,1,AE19&gt;50000,1,AE19&lt;50000,0)</f>
        <v>1</v>
      </c>
      <c r="F19" s="3" t="str">
        <f t="shared" si="0"/>
        <v>Outros couros e peles de bovinos (incluindo os búfalos), plena flor, não divididos, no estado úmido</v>
      </c>
      <c r="G19" s="3" t="str">
        <f>VLOOKUP(D19,Triagem!$A$3:$A$626,1,)</f>
        <v>Outros couros e peles de bovinos (incluindo os búfalos), plena flor, não divididos, no estado úmido</v>
      </c>
      <c r="H19" s="2">
        <v>591836</v>
      </c>
      <c r="I19" s="2">
        <v>89900</v>
      </c>
      <c r="J19" s="2">
        <v>0</v>
      </c>
      <c r="K19" s="2">
        <v>0</v>
      </c>
      <c r="L19" s="2">
        <v>0</v>
      </c>
      <c r="M19" s="2">
        <v>0</v>
      </c>
      <c r="N19" s="2">
        <v>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row>
    <row r="20" spans="1:31" x14ac:dyDescent="0.25">
      <c r="A20" s="1" t="s">
        <v>29</v>
      </c>
      <c r="B20" s="1" t="s">
        <v>28</v>
      </c>
      <c r="C20" s="1">
        <v>41041124</v>
      </c>
      <c r="D20" s="1" t="s">
        <v>58</v>
      </c>
      <c r="E20" s="3" cm="1">
        <f t="array" ref="E20">_xlfn.IFS(H20&gt;50000,1,I20&gt;50000,1,J20&gt;50000,1,K20&gt;50000,1,L20&gt;50000,1,M20&gt;50000,1,N20&gt;50000,1,O20&gt;50000,1,P20&gt;50000,1,Q20&gt;50000,1,R20&gt;50000,1,S20&gt;50000,1,T20&gt;50000,1,U20&gt;50000,1,X20&gt;50000,1,V20&gt;50000,1,W20&gt;50000,1,Y20&gt;50000,1,Z20&gt;50000,1,AA20&gt;50000,1,AB20&gt;50000,1,AC20&gt;50000,1,AD20&gt;50000,1,AE20&gt;50000,1,AE20&lt;50000,0)</f>
        <v>1</v>
      </c>
      <c r="F20" s="3" t="str">
        <f t="shared" si="0"/>
        <v>Outros couros e peles de bovinos (incluindo os búfalos), divididos, com o lado flor, no estado úmido</v>
      </c>
      <c r="G20" s="3" t="str">
        <f>VLOOKUP(D20,Triagem!$A$3:$A$626,1,)</f>
        <v>Outros couros e peles de bovinos (incluindo os búfalos), divididos, com o lado flor, no estado úmido</v>
      </c>
      <c r="H20" s="2">
        <v>0</v>
      </c>
      <c r="I20" s="2">
        <v>0</v>
      </c>
      <c r="J20" s="2">
        <v>0</v>
      </c>
      <c r="K20" s="2">
        <v>0</v>
      </c>
      <c r="L20" s="2">
        <v>0</v>
      </c>
      <c r="M20" s="2">
        <v>0</v>
      </c>
      <c r="N20" s="2">
        <v>0</v>
      </c>
      <c r="O20" s="2">
        <v>0</v>
      </c>
      <c r="P20" s="2">
        <v>0</v>
      </c>
      <c r="Q20" s="2">
        <v>0</v>
      </c>
      <c r="R20" s="2">
        <v>0</v>
      </c>
      <c r="S20" s="2">
        <v>0</v>
      </c>
      <c r="T20" s="2">
        <v>0</v>
      </c>
      <c r="U20" s="2">
        <v>0</v>
      </c>
      <c r="V20" s="2">
        <v>912014</v>
      </c>
      <c r="W20" s="2">
        <v>762994</v>
      </c>
      <c r="X20" s="2">
        <v>0</v>
      </c>
      <c r="Y20" s="2">
        <v>0</v>
      </c>
      <c r="Z20" s="2">
        <v>0</v>
      </c>
      <c r="AA20" s="2">
        <v>0</v>
      </c>
      <c r="AB20" s="2">
        <v>0</v>
      </c>
      <c r="AC20" s="2">
        <v>0</v>
      </c>
      <c r="AD20" s="2">
        <v>0</v>
      </c>
      <c r="AE20" s="2">
        <v>0</v>
      </c>
    </row>
    <row r="21" spans="1:31" x14ac:dyDescent="0.25">
      <c r="A21" s="1" t="s">
        <v>29</v>
      </c>
      <c r="B21" s="1" t="s">
        <v>28</v>
      </c>
      <c r="C21" s="1">
        <v>41042212</v>
      </c>
      <c r="D21" s="1" t="s">
        <v>59</v>
      </c>
      <c r="E21" s="3" cm="1">
        <f t="array" ref="E21">_xlfn.IFS(H21&gt;50000,1,I21&gt;50000,1,J21&gt;50000,1,K21&gt;50000,1,L21&gt;50000,1,M21&gt;50000,1,N21&gt;50000,1,O21&gt;50000,1,P21&gt;50000,1,Q21&gt;50000,1,R21&gt;50000,1,S21&gt;50000,1,T21&gt;50000,1,U21&gt;50000,1,X21&gt;50000,1,V21&gt;50000,1,W21&gt;50000,1,Y21&gt;50000,1,Z21&gt;50000,1,AA21&gt;50000,1,AB21&gt;50000,1,AC21&gt;50000,1,AD21&gt;50000,1,AE21&gt;50000,1,AE21&lt;50000,0)</f>
        <v>1</v>
      </c>
      <c r="F21" s="3" t="str">
        <f t="shared" si="0"/>
        <v>Couro/pele, inteiro/meio, de bovino, "wet blue", dividido, com flor</v>
      </c>
      <c r="G21" s="3" t="str">
        <f>VLOOKUP(D21,Triagem!$A$3:$A$626,1,)</f>
        <v>Couro/pele, inteiro/meio, de bovino, "wet blue", dividido, com flor</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3979633</v>
      </c>
      <c r="AB21" s="2">
        <v>0</v>
      </c>
      <c r="AC21" s="2">
        <v>0</v>
      </c>
      <c r="AD21" s="2">
        <v>0</v>
      </c>
      <c r="AE21" s="2">
        <v>0</v>
      </c>
    </row>
    <row r="22" spans="1:31" x14ac:dyDescent="0.25">
      <c r="A22" s="1" t="s">
        <v>29</v>
      </c>
      <c r="B22" s="1" t="s">
        <v>28</v>
      </c>
      <c r="C22" s="1">
        <v>41042900</v>
      </c>
      <c r="D22" s="1" t="s">
        <v>60</v>
      </c>
      <c r="E22" s="3" cm="1">
        <f t="array" ref="E22">_xlfn.IFS(H22&gt;50000,1,I22&gt;50000,1,J22&gt;50000,1,K22&gt;50000,1,L22&gt;50000,1,M22&gt;50000,1,N22&gt;50000,1,O22&gt;50000,1,P22&gt;50000,1,Q22&gt;50000,1,R22&gt;50000,1,S22&gt;50000,1,T22&gt;50000,1,U22&gt;50000,1,X22&gt;50000,1,V22&gt;50000,1,W22&gt;50000,1,Y22&gt;50000,1,Z22&gt;50000,1,AA22&gt;50000,1,AB22&gt;50000,1,AC22&gt;50000,1,AD22&gt;50000,1,AE22&gt;50000,1,AE22&lt;50000,0)</f>
        <v>1</v>
      </c>
      <c r="F22" s="3" t="str">
        <f t="shared" si="0"/>
        <v>Outros couros e peles, de bovinos/equídeos, curtidos, recurt</v>
      </c>
      <c r="G22" s="3" t="str">
        <f>VLOOKUP(D22,Triagem!$A$3:$A$626,1,)</f>
        <v>Outros couros e peles, de bovinos/equídeos, curtidos, recurt</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232361</v>
      </c>
      <c r="AD22" s="2">
        <v>0</v>
      </c>
      <c r="AE22" s="2">
        <v>0</v>
      </c>
    </row>
    <row r="23" spans="1:31" x14ac:dyDescent="0.25">
      <c r="A23" s="1" t="s">
        <v>29</v>
      </c>
      <c r="B23" s="1" t="s">
        <v>28</v>
      </c>
      <c r="C23" s="1">
        <v>41043120</v>
      </c>
      <c r="D23" s="1" t="s">
        <v>61</v>
      </c>
      <c r="E23" s="3" cm="1">
        <f t="array" ref="E23">_xlfn.IFS(H23&gt;50000,1,I23&gt;50000,1,J23&gt;50000,1,K23&gt;50000,1,L23&gt;50000,1,M23&gt;50000,1,N23&gt;50000,1,O23&gt;50000,1,P23&gt;50000,1,Q23&gt;50000,1,R23&gt;50000,1,S23&gt;50000,1,T23&gt;50000,1,U23&gt;50000,1,X23&gt;50000,1,V23&gt;50000,1,W23&gt;50000,1,Y23&gt;50000,1,Z23&gt;50000,1,AA23&gt;50000,1,AB23&gt;50000,1,AC23&gt;50000,1,AD23&gt;50000,1,AE23&gt;50000,1,AE23&lt;50000,0)</f>
        <v>1</v>
      </c>
      <c r="F23" s="3" t="str">
        <f t="shared" si="0"/>
        <v>Couro/pele bovina, preparados após curtimenta, plena flor, com acabamento</v>
      </c>
      <c r="G23" s="3" t="str">
        <f>VLOOKUP(D23,Triagem!$A$3:$A$626,1,)</f>
        <v>Couro/pele bovina, preparados após curtimenta, plena flor, com acabamento</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160385</v>
      </c>
      <c r="AB23" s="2">
        <v>0</v>
      </c>
      <c r="AC23" s="2">
        <v>0</v>
      </c>
      <c r="AD23" s="2">
        <v>0</v>
      </c>
      <c r="AE23" s="2">
        <v>0</v>
      </c>
    </row>
    <row r="24" spans="1:31" x14ac:dyDescent="0.25">
      <c r="A24" s="1" t="s">
        <v>29</v>
      </c>
      <c r="B24" s="1" t="s">
        <v>28</v>
      </c>
      <c r="C24" s="1">
        <v>41100000</v>
      </c>
      <c r="D24" s="1" t="s">
        <v>62</v>
      </c>
      <c r="E24" s="3" cm="1">
        <f t="array" ref="E24">_xlfn.IFS(H24&gt;50000,1,I24&gt;50000,1,J24&gt;50000,1,K24&gt;50000,1,L24&gt;50000,1,M24&gt;50000,1,N24&gt;50000,1,O24&gt;50000,1,P24&gt;50000,1,Q24&gt;50000,1,R24&gt;50000,1,S24&gt;50000,1,T24&gt;50000,1,U24&gt;50000,1,X24&gt;50000,1,V24&gt;50000,1,W24&gt;50000,1,Y24&gt;50000,1,Z24&gt;50000,1,AA24&gt;50000,1,AB24&gt;50000,1,AC24&gt;50000,1,AD24&gt;50000,1,AE24&gt;50000,1,AE24&lt;50000,0)</f>
        <v>0</v>
      </c>
      <c r="F24" s="3" t="str">
        <f t="shared" si="0"/>
        <v/>
      </c>
      <c r="G24" s="3" t="str">
        <f>VLOOKUP(D24,Triagem!$A$3:$A$626,1,)</f>
        <v>Aparas e outros desperdícios de couros/peles, preparados, etc.</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10442</v>
      </c>
      <c r="AB24" s="2">
        <v>0</v>
      </c>
      <c r="AC24" s="2">
        <v>0</v>
      </c>
      <c r="AD24" s="2">
        <v>0</v>
      </c>
      <c r="AE24" s="2">
        <v>0</v>
      </c>
    </row>
    <row r="25" spans="1:31" x14ac:dyDescent="0.25">
      <c r="A25" s="1" t="s">
        <v>29</v>
      </c>
      <c r="B25" s="1" t="s">
        <v>28</v>
      </c>
      <c r="C25" s="1">
        <v>44072100</v>
      </c>
      <c r="D25" s="1" t="s">
        <v>63</v>
      </c>
      <c r="E25" s="3" cm="1">
        <f t="array" ref="E25">_xlfn.IFS(H25&gt;50000,1,I25&gt;50000,1,J25&gt;50000,1,K25&gt;50000,1,L25&gt;50000,1,M25&gt;50000,1,N25&gt;50000,1,O25&gt;50000,1,P25&gt;50000,1,Q25&gt;50000,1,R25&gt;50000,1,S25&gt;50000,1,T25&gt;50000,1,U25&gt;50000,1,X25&gt;50000,1,V25&gt;50000,1,W25&gt;50000,1,Y25&gt;50000,1,Z25&gt;50000,1,AA25&gt;50000,1,AB25&gt;50000,1,AC25&gt;50000,1,AD25&gt;50000,1,AE25&gt;50000,1,AE25&lt;50000,0)</f>
        <v>1</v>
      </c>
      <c r="F25" s="3" t="str">
        <f t="shared" si="0"/>
        <v>Madeira de mahogany (Mogno) (Swietenia spp.), serrada ou fendida longitudinalmente, cortada transversalmente ou desenrolada, mesmo aplainada, lixada ou unida pelas extremidades, de espessura superior a 6 mm</v>
      </c>
      <c r="G25" s="3" t="str">
        <f>VLOOKUP(D25,Triagem!$A$3:$A$626,1,)</f>
        <v>Madeira de mahogany (Mogno) (Swietenia spp.), serrada ou fendida longitudinalmente, cortada transversalmente ou desenrolada, mesmo aplainada, lixada ou unida pelas extremidades, de espessura superior a 6 mm</v>
      </c>
      <c r="H25" s="2">
        <v>0</v>
      </c>
      <c r="I25" s="2">
        <v>0</v>
      </c>
      <c r="J25" s="2">
        <v>0</v>
      </c>
      <c r="K25" s="2">
        <v>205252</v>
      </c>
      <c r="L25" s="2">
        <v>9178</v>
      </c>
      <c r="M25" s="2">
        <v>0</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row>
    <row r="26" spans="1:31" x14ac:dyDescent="0.25">
      <c r="A26" s="1" t="s">
        <v>29</v>
      </c>
      <c r="B26" s="1" t="s">
        <v>28</v>
      </c>
      <c r="C26" s="1">
        <v>44072910</v>
      </c>
      <c r="D26" s="1" t="s">
        <v>64</v>
      </c>
      <c r="E26" s="3" cm="1">
        <f t="array" ref="E26">_xlfn.IFS(H26&gt;50000,1,I26&gt;50000,1,J26&gt;50000,1,K26&gt;50000,1,L26&gt;50000,1,M26&gt;50000,1,N26&gt;50000,1,O26&gt;50000,1,P26&gt;50000,1,Q26&gt;50000,1,R26&gt;50000,1,S26&gt;50000,1,T26&gt;50000,1,U26&gt;50000,1,X26&gt;50000,1,V26&gt;50000,1,W26&gt;50000,1,Y26&gt;50000,1,Z26&gt;50000,1,AA26&gt;50000,1,AB26&gt;50000,1,AC26&gt;50000,1,AD26&gt;50000,1,AE26&gt;50000,1,AE26&lt;50000,0)</f>
        <v>1</v>
      </c>
      <c r="F26" s="3" t="str">
        <f t="shared" si="0"/>
        <v>Madeira de cedro, serrada ou fendida longitudinalmente, cortada transversalmente ou desenrolada, mesmo aplainada, lixada ou unida pelas extremidades, de espessura superior a 6 mm</v>
      </c>
      <c r="G26" s="3" t="str">
        <f>VLOOKUP(D26,Triagem!$A$3:$A$626,1,)</f>
        <v>Madeira de cedro, serrada ou fendida longitudinalmente, cortada transversalmente ou desenrolada, mesmo aplainada, lixada ou unida pelas extremidades, de espessura superior a 6 mm</v>
      </c>
      <c r="H26" s="2">
        <v>21279</v>
      </c>
      <c r="I26" s="2">
        <v>151193</v>
      </c>
      <c r="J26" s="2">
        <v>0</v>
      </c>
      <c r="K26" s="2">
        <v>127968</v>
      </c>
      <c r="L26" s="2">
        <v>203157</v>
      </c>
      <c r="M26" s="2">
        <v>41801</v>
      </c>
      <c r="N26" s="2">
        <v>0</v>
      </c>
      <c r="O26" s="2">
        <v>0</v>
      </c>
      <c r="P26" s="2">
        <v>69895</v>
      </c>
      <c r="Q26" s="2">
        <v>0</v>
      </c>
      <c r="R26" s="2">
        <v>22390</v>
      </c>
      <c r="S26" s="2">
        <v>0</v>
      </c>
      <c r="T26" s="2">
        <v>0</v>
      </c>
      <c r="U26" s="2">
        <v>114187</v>
      </c>
      <c r="V26" s="2">
        <v>162907</v>
      </c>
      <c r="W26" s="2">
        <v>0</v>
      </c>
      <c r="X26" s="2">
        <v>0</v>
      </c>
      <c r="Y26" s="2">
        <v>0</v>
      </c>
      <c r="Z26" s="2">
        <v>0</v>
      </c>
      <c r="AA26" s="2">
        <v>0</v>
      </c>
      <c r="AB26" s="2">
        <v>0</v>
      </c>
      <c r="AC26" s="2">
        <v>0</v>
      </c>
      <c r="AD26" s="2">
        <v>0</v>
      </c>
      <c r="AE26" s="2">
        <v>0</v>
      </c>
    </row>
    <row r="27" spans="1:31" x14ac:dyDescent="0.25">
      <c r="A27" s="1" t="s">
        <v>29</v>
      </c>
      <c r="B27" s="1" t="s">
        <v>28</v>
      </c>
      <c r="C27" s="1">
        <v>44072920</v>
      </c>
      <c r="D27" s="1" t="s">
        <v>65</v>
      </c>
      <c r="E27" s="3" cm="1">
        <f t="array" ref="E27">_xlfn.IFS(H27&gt;50000,1,I27&gt;50000,1,J27&gt;50000,1,K27&gt;50000,1,L27&gt;50000,1,M27&gt;50000,1,N27&gt;50000,1,O27&gt;50000,1,P27&gt;50000,1,Q27&gt;50000,1,R27&gt;50000,1,S27&gt;50000,1,T27&gt;50000,1,U27&gt;50000,1,X27&gt;50000,1,V27&gt;50000,1,W27&gt;50000,1,Y27&gt;50000,1,Z27&gt;50000,1,AA27&gt;50000,1,AB27&gt;50000,1,AC27&gt;50000,1,AD27&gt;50000,1,AE27&gt;50000,1,AE27&lt;50000,0)</f>
        <v>1</v>
      </c>
      <c r="F27" s="3" t="str">
        <f t="shared" si="0"/>
        <v>Madeira de ipê, serrada ou fendida longitudinalmente, cortada transversalmente ou desenrolada, mesmo aplainada, lixada ou unida pelas extremidades, de espessura superior a 6 mm</v>
      </c>
      <c r="G27" s="3" t="str">
        <f>VLOOKUP(D27,Triagem!$A$3:$A$626,1,)</f>
        <v>Madeira de ipê, serrada ou fendida longitudinalmente, cortada transversalmente ou desenrolada, mesmo aplainada, lixada ou unida pelas extremidades, de espessura superior a 6 mm</v>
      </c>
      <c r="H27" s="2">
        <v>160679</v>
      </c>
      <c r="I27" s="2">
        <v>350715</v>
      </c>
      <c r="J27" s="2">
        <v>453520</v>
      </c>
      <c r="K27" s="2">
        <v>97887</v>
      </c>
      <c r="L27" s="2">
        <v>169984</v>
      </c>
      <c r="M27" s="2">
        <v>4979</v>
      </c>
      <c r="N27" s="2">
        <v>52659</v>
      </c>
      <c r="O27" s="2">
        <v>0</v>
      </c>
      <c r="P27" s="2">
        <v>57842</v>
      </c>
      <c r="Q27" s="2">
        <v>24766</v>
      </c>
      <c r="R27" s="2">
        <v>296503</v>
      </c>
      <c r="S27" s="2">
        <v>93030</v>
      </c>
      <c r="T27" s="2">
        <v>37820</v>
      </c>
      <c r="U27" s="2">
        <v>106433</v>
      </c>
      <c r="V27" s="2">
        <v>0</v>
      </c>
      <c r="W27" s="2">
        <v>42701</v>
      </c>
      <c r="X27" s="2">
        <v>0</v>
      </c>
      <c r="Y27" s="2">
        <v>0</v>
      </c>
      <c r="Z27" s="2">
        <v>0</v>
      </c>
      <c r="AA27" s="2">
        <v>0</v>
      </c>
      <c r="AB27" s="2">
        <v>0</v>
      </c>
      <c r="AC27" s="2">
        <v>0</v>
      </c>
      <c r="AD27" s="2">
        <v>0</v>
      </c>
      <c r="AE27" s="2">
        <v>0</v>
      </c>
    </row>
    <row r="28" spans="1:31" x14ac:dyDescent="0.25">
      <c r="A28" s="1" t="s">
        <v>29</v>
      </c>
      <c r="B28" s="1" t="s">
        <v>28</v>
      </c>
      <c r="C28" s="1">
        <v>44072990</v>
      </c>
      <c r="D28" s="1" t="s">
        <v>66</v>
      </c>
      <c r="E28" s="3" cm="1">
        <f t="array" ref="E28">_xlfn.IFS(H28&gt;50000,1,I28&gt;50000,1,J28&gt;50000,1,K28&gt;50000,1,L28&gt;50000,1,M28&gt;50000,1,N28&gt;50000,1,O28&gt;50000,1,P28&gt;50000,1,Q28&gt;50000,1,R28&gt;50000,1,S28&gt;50000,1,T28&gt;50000,1,U28&gt;50000,1,X28&gt;50000,1,V28&gt;50000,1,W28&gt;50000,1,Y28&gt;50000,1,Z28&gt;50000,1,AA28&gt;50000,1,AB28&gt;50000,1,AC28&gt;50000,1,AD28&gt;50000,1,AE28&gt;50000,1,AE28&lt;50000,0)</f>
        <v>1</v>
      </c>
      <c r="F28" s="3" t="str">
        <f t="shared" si="0"/>
        <v>Outras madeiras tropicais serrada ou fendida longitudinalmente, cortada transversalmente ou desenrolada, mesmo aplainada, lixada ou unida pelas extremidades, de espessura superior a 6 mm</v>
      </c>
      <c r="G28" s="3" t="str">
        <f>VLOOKUP(D28,Triagem!$A$3:$A$626,1,)</f>
        <v>Outras madeiras tropicais serrada ou fendida longitudinalmente, cortada transversalmente ou desenrolada, mesmo aplainada, lixada ou unida pelas extremidades, de espessura superior a 6 mm</v>
      </c>
      <c r="H28" s="2">
        <v>2170772</v>
      </c>
      <c r="I28" s="2">
        <v>1703255</v>
      </c>
      <c r="J28" s="2">
        <v>2402734</v>
      </c>
      <c r="K28" s="2">
        <v>1391205</v>
      </c>
      <c r="L28" s="2">
        <v>208216</v>
      </c>
      <c r="M28" s="2">
        <v>13373</v>
      </c>
      <c r="N28" s="2">
        <v>6589</v>
      </c>
      <c r="O28" s="2">
        <v>44781</v>
      </c>
      <c r="P28" s="2">
        <v>8770</v>
      </c>
      <c r="Q28" s="2">
        <v>0</v>
      </c>
      <c r="R28" s="2">
        <v>0</v>
      </c>
      <c r="S28" s="2">
        <v>0</v>
      </c>
      <c r="T28" s="2">
        <v>3930</v>
      </c>
      <c r="U28" s="2">
        <v>92710</v>
      </c>
      <c r="V28" s="2">
        <v>129955</v>
      </c>
      <c r="W28" s="2">
        <v>3452</v>
      </c>
      <c r="X28" s="2">
        <v>24471</v>
      </c>
      <c r="Y28" s="2">
        <v>0</v>
      </c>
      <c r="Z28" s="2">
        <v>0</v>
      </c>
      <c r="AA28" s="2">
        <v>0</v>
      </c>
      <c r="AB28" s="2">
        <v>0</v>
      </c>
      <c r="AC28" s="2">
        <v>0</v>
      </c>
      <c r="AD28" s="2">
        <v>0</v>
      </c>
      <c r="AE28" s="2">
        <v>0</v>
      </c>
    </row>
    <row r="29" spans="1:31" x14ac:dyDescent="0.25">
      <c r="A29" s="1" t="s">
        <v>29</v>
      </c>
      <c r="B29" s="1" t="s">
        <v>28</v>
      </c>
      <c r="C29" s="1">
        <v>44079400</v>
      </c>
      <c r="D29" s="1" t="s">
        <v>67</v>
      </c>
      <c r="E29" s="3" cm="1">
        <f t="array" ref="E29">_xlfn.IFS(H29&gt;50000,1,I29&gt;50000,1,J29&gt;50000,1,K29&gt;50000,1,L29&gt;50000,1,M29&gt;50000,1,N29&gt;50000,1,O29&gt;50000,1,P29&gt;50000,1,Q29&gt;50000,1,R29&gt;50000,1,S29&gt;50000,1,T29&gt;50000,1,U29&gt;50000,1,X29&gt;50000,1,V29&gt;50000,1,W29&gt;50000,1,Y29&gt;50000,1,Z29&gt;50000,1,AA29&gt;50000,1,AB29&gt;50000,1,AC29&gt;50000,1,AD29&gt;50000,1,AE29&gt;50000,1,AE29&lt;50000,0)</f>
        <v>0</v>
      </c>
      <c r="F29" s="3" t="str">
        <f t="shared" si="0"/>
        <v/>
      </c>
      <c r="G29" s="3" t="str">
        <f>VLOOKUP(D29,Triagem!$A$3:$A$626,1,)</f>
        <v>Madeira de cerejeira (Prunus spp.), serrada ou fendida longitudinalmente, cortada transversalmente ou desenrolada, mesmo aplainada, lixada ou unida pelas extremidades, de espessura superior a 6 mm</v>
      </c>
      <c r="H29" s="2">
        <v>0</v>
      </c>
      <c r="I29" s="2">
        <v>0</v>
      </c>
      <c r="J29" s="2">
        <v>0</v>
      </c>
      <c r="K29" s="2">
        <v>0</v>
      </c>
      <c r="L29" s="2">
        <v>0</v>
      </c>
      <c r="M29" s="2">
        <v>3644</v>
      </c>
      <c r="N29" s="2">
        <v>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row>
    <row r="30" spans="1:31" x14ac:dyDescent="0.25">
      <c r="A30" s="1" t="s">
        <v>29</v>
      </c>
      <c r="B30" s="1" t="s">
        <v>28</v>
      </c>
      <c r="C30" s="1">
        <v>44079990</v>
      </c>
      <c r="D30" s="1" t="s">
        <v>68</v>
      </c>
      <c r="E30" s="3" cm="1">
        <f t="array" ref="E30">_xlfn.IFS(H30&gt;50000,1,I30&gt;50000,1,J30&gt;50000,1,K30&gt;50000,1,L30&gt;50000,1,M30&gt;50000,1,N30&gt;50000,1,O30&gt;50000,1,P30&gt;50000,1,Q30&gt;50000,1,R30&gt;50000,1,S30&gt;50000,1,T30&gt;50000,1,U30&gt;50000,1,X30&gt;50000,1,V30&gt;50000,1,W30&gt;50000,1,Y30&gt;50000,1,Z30&gt;50000,1,AA30&gt;50000,1,AB30&gt;50000,1,AC30&gt;50000,1,AD30&gt;50000,1,AE30&gt;50000,1,AE30&lt;50000,0)</f>
        <v>1</v>
      </c>
      <c r="F30" s="3" t="str">
        <f t="shared" si="0"/>
        <v>Outra madeira serrada ou fendida longitudinalmente, cortada transversalmente ou desenrolada, mesmo aplainada, lixada ou unida pelas extremidades, de espessura superior a 6 mm</v>
      </c>
      <c r="G30" s="3" t="str">
        <f>VLOOKUP(D30,Triagem!$A$3:$A$626,1,)</f>
        <v>Outra madeira serrada ou fendida longitudinalmente, cortada transversalmente ou desenrolada, mesmo aplainada, lixada ou unida pelas extremidades, de espessura superior a 6 mm</v>
      </c>
      <c r="H30" s="2">
        <v>705958</v>
      </c>
      <c r="I30" s="2">
        <v>600836</v>
      </c>
      <c r="J30" s="2">
        <v>904703</v>
      </c>
      <c r="K30" s="2">
        <v>263696</v>
      </c>
      <c r="L30" s="2">
        <v>670141</v>
      </c>
      <c r="M30" s="2">
        <v>260063</v>
      </c>
      <c r="N30" s="2">
        <v>65504</v>
      </c>
      <c r="O30" s="2">
        <v>387083</v>
      </c>
      <c r="P30" s="2">
        <v>412206</v>
      </c>
      <c r="Q30" s="2">
        <v>914050</v>
      </c>
      <c r="R30" s="2">
        <v>702852</v>
      </c>
      <c r="S30" s="2">
        <v>887629</v>
      </c>
      <c r="T30" s="2">
        <v>2203901</v>
      </c>
      <c r="U30" s="2">
        <v>1579447</v>
      </c>
      <c r="V30" s="2">
        <v>285807</v>
      </c>
      <c r="W30" s="2">
        <v>939768</v>
      </c>
      <c r="X30" s="2">
        <v>127624</v>
      </c>
      <c r="Y30" s="2">
        <v>221142</v>
      </c>
      <c r="Z30" s="2">
        <v>185315</v>
      </c>
      <c r="AA30" s="2">
        <v>134978</v>
      </c>
      <c r="AB30" s="2">
        <v>9217</v>
      </c>
      <c r="AC30" s="2">
        <v>0</v>
      </c>
      <c r="AD30" s="2">
        <v>0</v>
      </c>
      <c r="AE30" s="2">
        <v>0</v>
      </c>
    </row>
    <row r="31" spans="1:31" x14ac:dyDescent="0.25">
      <c r="A31" s="1" t="s">
        <v>29</v>
      </c>
      <c r="B31" s="1" t="s">
        <v>28</v>
      </c>
      <c r="C31" s="1">
        <v>44083999</v>
      </c>
      <c r="D31" s="1" t="s">
        <v>69</v>
      </c>
      <c r="E31" s="3" cm="1">
        <f t="array" ref="E31">_xlfn.IFS(H31&gt;50000,1,I31&gt;50000,1,J31&gt;50000,1,K31&gt;50000,1,L31&gt;50000,1,M31&gt;50000,1,N31&gt;50000,1,O31&gt;50000,1,P31&gt;50000,1,Q31&gt;50000,1,R31&gt;50000,1,S31&gt;50000,1,T31&gt;50000,1,U31&gt;50000,1,X31&gt;50000,1,V31&gt;50000,1,W31&gt;50000,1,Y31&gt;50000,1,Z31&gt;50000,1,AA31&gt;50000,1,AB31&gt;50000,1,AC31&gt;50000,1,AD31&gt;50000,1,AE31&gt;50000,1,AE31&lt;50000,0)</f>
        <v>0</v>
      </c>
      <c r="F31" s="3" t="str">
        <f t="shared" si="0"/>
        <v/>
      </c>
      <c r="G31" s="3" t="str">
        <f>VLOOKUP(D31,Triagem!$A$3:$A$626,1,)</f>
        <v>Folhas para folheados (incluindo as obtidas por corte de madeira estratificada), folhas para compensados ou para madeiras estratificadas semelhantes e outras madeiras, etc..., de espessura &lt;= 6 mm, de outras madeiras tropicais</v>
      </c>
      <c r="H31" s="2">
        <v>0</v>
      </c>
      <c r="I31" s="2">
        <v>0</v>
      </c>
      <c r="J31" s="2">
        <v>0</v>
      </c>
      <c r="K31" s="2">
        <v>19440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row>
    <row r="32" spans="1:31" x14ac:dyDescent="0.25">
      <c r="A32" s="1" t="s">
        <v>29</v>
      </c>
      <c r="B32" s="1" t="s">
        <v>28</v>
      </c>
      <c r="C32" s="1">
        <v>44089090</v>
      </c>
      <c r="D32" s="1" t="s">
        <v>70</v>
      </c>
      <c r="E32" s="3" cm="1">
        <f t="array" ref="E32">_xlfn.IFS(H32&gt;50000,1,I32&gt;50000,1,J32&gt;50000,1,K32&gt;50000,1,L32&gt;50000,1,M32&gt;50000,1,N32&gt;50000,1,O32&gt;50000,1,P32&gt;50000,1,Q32&gt;50000,1,R32&gt;50000,1,S32&gt;50000,1,T32&gt;50000,1,U32&gt;50000,1,X32&gt;50000,1,V32&gt;50000,1,W32&gt;50000,1,Y32&gt;50000,1,Z32&gt;50000,1,AA32&gt;50000,1,AB32&gt;50000,1,AC32&gt;50000,1,AD32&gt;50000,1,AE32&gt;50000,1,AE32&lt;50000,0)</f>
        <v>1</v>
      </c>
      <c r="F32" s="3" t="str">
        <f t="shared" si="0"/>
        <v>Folhas para folheados (incluindo as obtidas por corte de madeira estratificada), folhas para compensados ou para madeiras estratificadas semelhantes e outras madeiras, etc..., de espessura &lt;= 6 mm, de outras madeiras</v>
      </c>
      <c r="G32" s="3" t="str">
        <f>VLOOKUP(D32,Triagem!$A$3:$A$626,1,)</f>
        <v>Folhas para folheados (incluindo as obtidas por corte de madeira estratificada), folhas para compensados ou para madeiras estratificadas semelhantes e outras madeiras, etc..., de espessura &lt;= 6 mm, de outras madeiras</v>
      </c>
      <c r="H32" s="2">
        <v>0</v>
      </c>
      <c r="I32" s="2">
        <v>0</v>
      </c>
      <c r="J32" s="2">
        <v>0</v>
      </c>
      <c r="K32" s="2">
        <v>0</v>
      </c>
      <c r="L32" s="2">
        <v>40078</v>
      </c>
      <c r="M32" s="2">
        <v>34337</v>
      </c>
      <c r="N32" s="2">
        <v>0</v>
      </c>
      <c r="O32" s="2">
        <v>0</v>
      </c>
      <c r="P32" s="2">
        <v>0</v>
      </c>
      <c r="Q32" s="2">
        <v>0</v>
      </c>
      <c r="R32" s="2">
        <v>0</v>
      </c>
      <c r="S32" s="2">
        <v>0</v>
      </c>
      <c r="T32" s="2">
        <v>0</v>
      </c>
      <c r="U32" s="2">
        <v>0</v>
      </c>
      <c r="V32" s="2">
        <v>0</v>
      </c>
      <c r="W32" s="2">
        <v>0</v>
      </c>
      <c r="X32" s="2">
        <v>0</v>
      </c>
      <c r="Y32" s="2">
        <v>81813</v>
      </c>
      <c r="Z32" s="2">
        <v>40874</v>
      </c>
      <c r="AA32" s="2">
        <v>0</v>
      </c>
      <c r="AB32" s="2">
        <v>0</v>
      </c>
      <c r="AC32" s="2">
        <v>0</v>
      </c>
      <c r="AD32" s="2">
        <v>0</v>
      </c>
      <c r="AE32" s="2">
        <v>0</v>
      </c>
    </row>
    <row r="33" spans="1:31" x14ac:dyDescent="0.25">
      <c r="A33" s="1" t="s">
        <v>29</v>
      </c>
      <c r="B33" s="1" t="s">
        <v>28</v>
      </c>
      <c r="C33" s="1">
        <v>44092000</v>
      </c>
      <c r="D33" s="1" t="s">
        <v>71</v>
      </c>
      <c r="E33" s="3" cm="1">
        <f t="array" ref="E33">_xlfn.IFS(H33&gt;50000,1,I33&gt;50000,1,J33&gt;50000,1,K33&gt;50000,1,L33&gt;50000,1,M33&gt;50000,1,N33&gt;50000,1,O33&gt;50000,1,P33&gt;50000,1,Q33&gt;50000,1,R33&gt;50000,1,S33&gt;50000,1,T33&gt;50000,1,U33&gt;50000,1,X33&gt;50000,1,V33&gt;50000,1,W33&gt;50000,1,Y33&gt;50000,1,Z33&gt;50000,1,AA33&gt;50000,1,AB33&gt;50000,1,AC33&gt;50000,1,AD33&gt;50000,1,AE33&gt;50000,1,AE33&lt;50000,0)</f>
        <v>1</v>
      </c>
      <c r="F33" s="3" t="str">
        <f t="shared" si="0"/>
        <v>Madeira de não coniferas, perfilada</v>
      </c>
      <c r="G33" s="3" t="str">
        <f>VLOOKUP(D33,Triagem!$A$3:$A$626,1,)</f>
        <v>Madeira de não coniferas, perfilada</v>
      </c>
      <c r="H33" s="2">
        <v>0</v>
      </c>
      <c r="I33" s="2">
        <v>0</v>
      </c>
      <c r="J33" s="2">
        <v>0</v>
      </c>
      <c r="K33" s="2">
        <v>0</v>
      </c>
      <c r="L33" s="2">
        <v>0</v>
      </c>
      <c r="M33" s="2">
        <v>0</v>
      </c>
      <c r="N33" s="2">
        <v>0</v>
      </c>
      <c r="O33" s="2">
        <v>0</v>
      </c>
      <c r="P33" s="2">
        <v>0</v>
      </c>
      <c r="Q33" s="2">
        <v>0</v>
      </c>
      <c r="R33" s="2">
        <v>0</v>
      </c>
      <c r="S33" s="2">
        <v>0</v>
      </c>
      <c r="T33" s="2">
        <v>0</v>
      </c>
      <c r="U33" s="2">
        <v>24834</v>
      </c>
      <c r="V33" s="2">
        <v>155242</v>
      </c>
      <c r="W33" s="2">
        <v>12792</v>
      </c>
      <c r="X33" s="2">
        <v>0</v>
      </c>
      <c r="Y33" s="2">
        <v>0</v>
      </c>
      <c r="Z33" s="2">
        <v>0</v>
      </c>
      <c r="AA33" s="2">
        <v>0</v>
      </c>
      <c r="AB33" s="2">
        <v>18671</v>
      </c>
      <c r="AC33" s="2">
        <v>67148</v>
      </c>
      <c r="AD33" s="2">
        <v>0</v>
      </c>
      <c r="AE33" s="2">
        <v>0</v>
      </c>
    </row>
    <row r="34" spans="1:31" x14ac:dyDescent="0.25">
      <c r="A34" s="1" t="s">
        <v>29</v>
      </c>
      <c r="B34" s="1" t="s">
        <v>28</v>
      </c>
      <c r="C34" s="1">
        <v>44092200</v>
      </c>
      <c r="D34" s="1" t="s">
        <v>72</v>
      </c>
      <c r="E34" s="3" cm="1">
        <f t="array" ref="E34">_xlfn.IFS(H34&gt;50000,1,I34&gt;50000,1,J34&gt;50000,1,K34&gt;50000,1,L34&gt;50000,1,M34&gt;50000,1,N34&gt;50000,1,O34&gt;50000,1,P34&gt;50000,1,Q34&gt;50000,1,R34&gt;50000,1,S34&gt;50000,1,T34&gt;50000,1,U34&gt;50000,1,X34&gt;50000,1,V34&gt;50000,1,W34&gt;50000,1,Y34&gt;50000,1,Z34&gt;50000,1,AA34&gt;50000,1,AB34&gt;50000,1,AC34&gt;50000,1,AD34&gt;50000,1,AE34&gt;50000,1,AE34&lt;50000,0)</f>
        <v>1</v>
      </c>
      <c r="F34" s="3" t="str">
        <f t="shared" si="0"/>
        <v>Madeiras tropicais perfilada (com espigas, ranhuras, filetes, entalhes, chanfrada, com juntas em V, com cercadura, boleada ou semelhantes) ao longo de uma ou mais bordas, faces ou extremidades, mesmo aplainada, lixada ou unida pelas extremidades</v>
      </c>
      <c r="G34" s="3" t="str">
        <f>VLOOKUP(D34,Triagem!$A$3:$A$626,1,)</f>
        <v>Madeiras tropicais perfilada (com espigas, ranhuras, filetes, entalhes, chanfrada, com juntas em V, com cercadura, boleada ou semelhantes) ao longo de uma ou mais bordas, faces ou extremidades, mesmo aplainada, lixada ou unida pelas extremidades</v>
      </c>
      <c r="H34" s="2">
        <v>2435393</v>
      </c>
      <c r="I34" s="2">
        <v>2257553</v>
      </c>
      <c r="J34" s="2">
        <v>66463</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row>
    <row r="35" spans="1:31" x14ac:dyDescent="0.25">
      <c r="A35" s="1" t="s">
        <v>29</v>
      </c>
      <c r="B35" s="1" t="s">
        <v>28</v>
      </c>
      <c r="C35" s="1">
        <v>44092900</v>
      </c>
      <c r="D35" s="1" t="s">
        <v>73</v>
      </c>
      <c r="E35" s="3" cm="1">
        <f t="array" ref="E35">_xlfn.IFS(H35&gt;50000,1,I35&gt;50000,1,J35&gt;50000,1,K35&gt;50000,1,L35&gt;50000,1,M35&gt;50000,1,N35&gt;50000,1,O35&gt;50000,1,P35&gt;50000,1,Q35&gt;50000,1,R35&gt;50000,1,S35&gt;50000,1,T35&gt;50000,1,U35&gt;50000,1,X35&gt;50000,1,V35&gt;50000,1,W35&gt;50000,1,Y35&gt;50000,1,Z35&gt;50000,1,AA35&gt;50000,1,AB35&gt;50000,1,AC35&gt;50000,1,AD35&gt;50000,1,AE35&gt;50000,1,AE35&lt;50000,0)</f>
        <v>1</v>
      </c>
      <c r="F35" s="3" t="str">
        <f t="shared" si="0"/>
        <v>Outras madeiras de não coníferas perfilada (com espigas, ranhuras, filetes, entalhes, chanfrada, com juntas em V, com cercadura, boleada ou semelhantes) ao longo de uma ou mais bordas, faces ou extremidades, mesmo aplainada, lixada ou unida pelas extremid</v>
      </c>
      <c r="G35" s="3" t="str">
        <f>VLOOKUP(D35,Triagem!$A$3:$A$626,1,)</f>
        <v>Outras madeiras de não coníferas perfilada (com espigas, ranhuras, filetes, entalhes, chanfrada, com juntas em V, com cercadura, boleada ou semelhantes) ao longo de uma ou mais bordas, faces ou extremidades, mesmo aplainada, lixada ou unida pelas extremid</v>
      </c>
      <c r="H35" s="2">
        <v>1020166</v>
      </c>
      <c r="I35" s="2">
        <v>1686752</v>
      </c>
      <c r="J35" s="2">
        <v>1642625</v>
      </c>
      <c r="K35" s="2">
        <v>2512628</v>
      </c>
      <c r="L35" s="2">
        <v>329940</v>
      </c>
      <c r="M35" s="2">
        <v>447532</v>
      </c>
      <c r="N35" s="2">
        <v>490670</v>
      </c>
      <c r="O35" s="2">
        <v>136904</v>
      </c>
      <c r="P35" s="2">
        <v>844887</v>
      </c>
      <c r="Q35" s="2">
        <v>1704245</v>
      </c>
      <c r="R35" s="2">
        <v>2832028</v>
      </c>
      <c r="S35" s="2">
        <v>142193</v>
      </c>
      <c r="T35" s="2">
        <v>854733</v>
      </c>
      <c r="U35" s="2">
        <v>464310</v>
      </c>
      <c r="V35" s="2">
        <v>0</v>
      </c>
      <c r="W35" s="2">
        <v>0</v>
      </c>
      <c r="X35" s="2">
        <v>0</v>
      </c>
      <c r="Y35" s="2">
        <v>0</v>
      </c>
      <c r="Z35" s="2">
        <v>0</v>
      </c>
      <c r="AA35" s="2">
        <v>0</v>
      </c>
      <c r="AB35" s="2">
        <v>0</v>
      </c>
      <c r="AC35" s="2">
        <v>0</v>
      </c>
      <c r="AD35" s="2">
        <v>0</v>
      </c>
      <c r="AE35" s="2">
        <v>0</v>
      </c>
    </row>
    <row r="36" spans="1:31" x14ac:dyDescent="0.25">
      <c r="A36" s="1" t="s">
        <v>29</v>
      </c>
      <c r="B36" s="1" t="s">
        <v>28</v>
      </c>
      <c r="C36" s="1">
        <v>44121400</v>
      </c>
      <c r="D36" s="1" t="s">
        <v>74</v>
      </c>
      <c r="E36" s="3" cm="1">
        <f t="array" ref="E36">_xlfn.IFS(H36&gt;50000,1,I36&gt;50000,1,J36&gt;50000,1,K36&gt;50000,1,L36&gt;50000,1,M36&gt;50000,1,N36&gt;50000,1,O36&gt;50000,1,P36&gt;50000,1,Q36&gt;50000,1,R36&gt;50000,1,S36&gt;50000,1,T36&gt;50000,1,U36&gt;50000,1,X36&gt;50000,1,V36&gt;50000,1,W36&gt;50000,1,Y36&gt;50000,1,Z36&gt;50000,1,AA36&gt;50000,1,AB36&gt;50000,1,AC36&gt;50000,1,AD36&gt;50000,1,AE36&gt;50000,1,AE36&lt;50000,0)</f>
        <v>1</v>
      </c>
      <c r="F36" s="3" t="str">
        <f t="shared" si="0"/>
        <v>Madeira compensada com folhas &lt;=6 mm, face de madeira não conífera</v>
      </c>
      <c r="G36" s="3" t="str">
        <f>VLOOKUP(D36,Triagem!$A$3:$A$626,1,)</f>
        <v>Madeira compensada com folhas &lt;=6 mm, face de madeira não conífera</v>
      </c>
      <c r="H36" s="2">
        <v>0</v>
      </c>
      <c r="I36" s="2">
        <v>0</v>
      </c>
      <c r="J36" s="2">
        <v>0</v>
      </c>
      <c r="K36" s="2">
        <v>0</v>
      </c>
      <c r="L36" s="2">
        <v>0</v>
      </c>
      <c r="M36" s="2">
        <v>0</v>
      </c>
      <c r="N36" s="2">
        <v>0</v>
      </c>
      <c r="O36" s="2">
        <v>0</v>
      </c>
      <c r="P36" s="2">
        <v>0</v>
      </c>
      <c r="Q36" s="2">
        <v>0</v>
      </c>
      <c r="R36" s="2">
        <v>0</v>
      </c>
      <c r="S36" s="2">
        <v>0</v>
      </c>
      <c r="T36" s="2">
        <v>0</v>
      </c>
      <c r="U36" s="2">
        <v>272088</v>
      </c>
      <c r="V36" s="2">
        <v>2359611</v>
      </c>
      <c r="W36" s="2">
        <v>717796</v>
      </c>
      <c r="X36" s="2">
        <v>56509</v>
      </c>
      <c r="Y36" s="2">
        <v>22333</v>
      </c>
      <c r="Z36" s="2">
        <v>0</v>
      </c>
      <c r="AA36" s="2">
        <v>0</v>
      </c>
      <c r="AB36" s="2">
        <v>0</v>
      </c>
      <c r="AC36" s="2">
        <v>0</v>
      </c>
      <c r="AD36" s="2">
        <v>0</v>
      </c>
      <c r="AE36" s="2">
        <v>0</v>
      </c>
    </row>
    <row r="37" spans="1:31" x14ac:dyDescent="0.25">
      <c r="A37" s="1" t="s">
        <v>29</v>
      </c>
      <c r="B37" s="1" t="s">
        <v>28</v>
      </c>
      <c r="C37" s="1">
        <v>44123100</v>
      </c>
      <c r="D37" s="1" t="s">
        <v>75</v>
      </c>
      <c r="E37" s="3" cm="1">
        <f t="array" ref="E37">_xlfn.IFS(H37&gt;50000,1,I37&gt;50000,1,J37&gt;50000,1,K37&gt;50000,1,L37&gt;50000,1,M37&gt;50000,1,N37&gt;50000,1,O37&gt;50000,1,P37&gt;50000,1,Q37&gt;50000,1,R37&gt;50000,1,S37&gt;50000,1,T37&gt;50000,1,U37&gt;50000,1,X37&gt;50000,1,V37&gt;50000,1,W37&gt;50000,1,Y37&gt;50000,1,Z37&gt;50000,1,AA37&gt;50000,1,AB37&gt;50000,1,AC37&gt;50000,1,AD37&gt;50000,1,AE37&gt;50000,1,AE37&lt;50000,0)</f>
        <v>1</v>
      </c>
      <c r="F37" s="3" t="str">
        <f t="shared" si="0"/>
        <v>Outras madeiras compensadas, constituídas exclusivamente por folhas de madeira (exceto de bambu) cada uma das quais de espessura não superior a 6 mm, com pelo menos uma face de madeiras tropicais mencionadas na Nota 2 de subposições do presente Capítulo</v>
      </c>
      <c r="G37" s="3" t="str">
        <f>VLOOKUP(D37,Triagem!$A$3:$A$626,1,)</f>
        <v>Outras madeiras compensadas, constituídas exclusivamente por folhas de madeira (exceto de bambu) cada uma das quais de espessura não superior a 6 mm, com pelo menos uma face de madeiras tropicais mencionadas na Nota 2 de subposições do presente Capítulo</v>
      </c>
      <c r="H37" s="2">
        <v>0</v>
      </c>
      <c r="I37" s="2">
        <v>0</v>
      </c>
      <c r="J37" s="2">
        <v>54142</v>
      </c>
      <c r="K37" s="2">
        <v>0</v>
      </c>
      <c r="L37" s="2">
        <v>0</v>
      </c>
      <c r="M37" s="2">
        <v>0</v>
      </c>
      <c r="N37" s="2">
        <v>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row>
    <row r="38" spans="1:31" x14ac:dyDescent="0.25">
      <c r="A38" s="1" t="s">
        <v>29</v>
      </c>
      <c r="B38" s="1" t="s">
        <v>28</v>
      </c>
      <c r="C38" s="1">
        <v>44123200</v>
      </c>
      <c r="D38" s="1" t="s">
        <v>76</v>
      </c>
      <c r="E38" s="3" cm="1">
        <f t="array" ref="E38">_xlfn.IFS(H38&gt;50000,1,I38&gt;50000,1,J38&gt;50000,1,K38&gt;50000,1,L38&gt;50000,1,M38&gt;50000,1,N38&gt;50000,1,O38&gt;50000,1,P38&gt;50000,1,Q38&gt;50000,1,R38&gt;50000,1,S38&gt;50000,1,T38&gt;50000,1,U38&gt;50000,1,X38&gt;50000,1,V38&gt;50000,1,W38&gt;50000,1,Y38&gt;50000,1,Z38&gt;50000,1,AA38&gt;50000,1,AB38&gt;50000,1,AC38&gt;50000,1,AD38&gt;50000,1,AE38&gt;50000,1,AE38&lt;50000,0)</f>
        <v>1</v>
      </c>
      <c r="F38" s="3" t="str">
        <f t="shared" si="0"/>
        <v>Outras madeiras compensadas, constituídas exclusivamente por folhas de madeira (exceto de bambu) cada uma das quais de espessura não superior a 6 mm, com pelo menos uma face de madeira não conífera</v>
      </c>
      <c r="G38" s="3" t="str">
        <f>VLOOKUP(D38,Triagem!$A$3:$A$626,1,)</f>
        <v>Outras madeiras compensadas, constituídas exclusivamente por folhas de madeira (exceto de bambu) cada uma das quais de espessura não superior a 6 mm, com pelo menos uma face de madeira não conífera</v>
      </c>
      <c r="H38" s="2">
        <v>0</v>
      </c>
      <c r="I38" s="2">
        <v>0</v>
      </c>
      <c r="J38" s="2">
        <v>0</v>
      </c>
      <c r="K38" s="2">
        <v>32926</v>
      </c>
      <c r="L38" s="2">
        <v>65548</v>
      </c>
      <c r="M38" s="2">
        <v>33683</v>
      </c>
      <c r="N38" s="2">
        <v>36033</v>
      </c>
      <c r="O38" s="2">
        <v>36580</v>
      </c>
      <c r="P38" s="2">
        <v>35127</v>
      </c>
      <c r="Q38" s="2">
        <v>4600804</v>
      </c>
      <c r="R38" s="2">
        <v>565525</v>
      </c>
      <c r="S38" s="2">
        <v>0</v>
      </c>
      <c r="T38" s="2">
        <v>7629584</v>
      </c>
      <c r="U38" s="2">
        <v>7467526</v>
      </c>
      <c r="V38" s="2">
        <v>0</v>
      </c>
      <c r="W38" s="2">
        <v>0</v>
      </c>
      <c r="X38" s="2">
        <v>0</v>
      </c>
      <c r="Y38" s="2">
        <v>0</v>
      </c>
      <c r="Z38" s="2">
        <v>0</v>
      </c>
      <c r="AA38" s="2">
        <v>0</v>
      </c>
      <c r="AB38" s="2">
        <v>0</v>
      </c>
      <c r="AC38" s="2">
        <v>0</v>
      </c>
      <c r="AD38" s="2">
        <v>0</v>
      </c>
      <c r="AE38" s="2">
        <v>0</v>
      </c>
    </row>
    <row r="39" spans="1:31" x14ac:dyDescent="0.25">
      <c r="A39" s="1" t="s">
        <v>29</v>
      </c>
      <c r="B39" s="1" t="s">
        <v>28</v>
      </c>
      <c r="C39" s="1">
        <v>44123900</v>
      </c>
      <c r="D39" s="1" t="s">
        <v>77</v>
      </c>
      <c r="E39" s="3" cm="1">
        <f t="array" ref="E39">_xlfn.IFS(H39&gt;50000,1,I39&gt;50000,1,J39&gt;50000,1,K39&gt;50000,1,L39&gt;50000,1,M39&gt;50000,1,N39&gt;50000,1,O39&gt;50000,1,P39&gt;50000,1,Q39&gt;50000,1,R39&gt;50000,1,S39&gt;50000,1,T39&gt;50000,1,U39&gt;50000,1,X39&gt;50000,1,V39&gt;50000,1,W39&gt;50000,1,Y39&gt;50000,1,Z39&gt;50000,1,AA39&gt;50000,1,AB39&gt;50000,1,AC39&gt;50000,1,AD39&gt;50000,1,AE39&gt;50000,1,AE39&lt;50000,0)</f>
        <v>1</v>
      </c>
      <c r="F39" s="3" t="str">
        <f t="shared" si="0"/>
        <v>Outras madeiras compensadas, constituídas exclusivamente por folhas de madeira (exceto de bambu) cada uma das quais de espessura não superior a 6 mm</v>
      </c>
      <c r="G39" s="3" t="str">
        <f>VLOOKUP(D39,Triagem!$A$3:$A$626,1,)</f>
        <v>Outras madeiras compensadas, constituídas exclusivamente por folhas de madeira (exceto de bambu) cada uma das quais de espessura não superior a 6 mm</v>
      </c>
      <c r="H39" s="2">
        <v>0</v>
      </c>
      <c r="I39" s="2">
        <v>0</v>
      </c>
      <c r="J39" s="2">
        <v>0</v>
      </c>
      <c r="K39" s="2">
        <v>0</v>
      </c>
      <c r="L39" s="2">
        <v>0</v>
      </c>
      <c r="M39" s="2">
        <v>0</v>
      </c>
      <c r="N39" s="2">
        <v>0</v>
      </c>
      <c r="O39" s="2">
        <v>51555</v>
      </c>
      <c r="P39" s="2">
        <v>24101</v>
      </c>
      <c r="Q39" s="2">
        <v>0</v>
      </c>
      <c r="R39" s="2">
        <v>8336161</v>
      </c>
      <c r="S39" s="2">
        <v>6679253</v>
      </c>
      <c r="T39" s="2">
        <v>1010310</v>
      </c>
      <c r="U39" s="2">
        <v>0</v>
      </c>
      <c r="V39" s="2">
        <v>0</v>
      </c>
      <c r="W39" s="2">
        <v>0</v>
      </c>
      <c r="X39" s="2">
        <v>0</v>
      </c>
      <c r="Y39" s="2">
        <v>0</v>
      </c>
      <c r="Z39" s="2">
        <v>0</v>
      </c>
      <c r="AA39" s="2">
        <v>0</v>
      </c>
      <c r="AB39" s="2">
        <v>0</v>
      </c>
      <c r="AC39" s="2">
        <v>0</v>
      </c>
      <c r="AD39" s="2">
        <v>0</v>
      </c>
      <c r="AE39" s="2">
        <v>0</v>
      </c>
    </row>
    <row r="40" spans="1:31" x14ac:dyDescent="0.25">
      <c r="A40" s="1" t="s">
        <v>29</v>
      </c>
      <c r="B40" s="1" t="s">
        <v>28</v>
      </c>
      <c r="C40" s="1">
        <v>44189000</v>
      </c>
      <c r="D40" s="1" t="s">
        <v>78</v>
      </c>
      <c r="E40" s="3" cm="1">
        <f t="array" ref="E40">_xlfn.IFS(H40&gt;50000,1,I40&gt;50000,1,J40&gt;50000,1,K40&gt;50000,1,L40&gt;50000,1,M40&gt;50000,1,N40&gt;50000,1,O40&gt;50000,1,P40&gt;50000,1,Q40&gt;50000,1,R40&gt;50000,1,S40&gt;50000,1,T40&gt;50000,1,U40&gt;50000,1,X40&gt;50000,1,V40&gt;50000,1,W40&gt;50000,1,Y40&gt;50000,1,Z40&gt;50000,1,AA40&gt;50000,1,AB40&gt;50000,1,AC40&gt;50000,1,AD40&gt;50000,1,AE40&gt;50000,1,AE40&lt;50000,0)</f>
        <v>1</v>
      </c>
      <c r="F40" s="3" t="str">
        <f t="shared" si="0"/>
        <v>Outras obras de marcenaria ou de carpintaria para construções</v>
      </c>
      <c r="G40" s="3" t="str">
        <f>VLOOKUP(D40,Triagem!$A$3:$A$626,1,)</f>
        <v>Outras obras de marcenaria ou de carpintaria para construções</v>
      </c>
      <c r="H40" s="2">
        <v>0</v>
      </c>
      <c r="I40" s="2">
        <v>0</v>
      </c>
      <c r="J40" s="2">
        <v>0</v>
      </c>
      <c r="K40" s="2">
        <v>0</v>
      </c>
      <c r="L40" s="2">
        <v>0</v>
      </c>
      <c r="M40" s="2">
        <v>0</v>
      </c>
      <c r="N40" s="2">
        <v>0</v>
      </c>
      <c r="O40" s="2">
        <v>0</v>
      </c>
      <c r="P40" s="2">
        <v>0</v>
      </c>
      <c r="Q40" s="2">
        <v>0</v>
      </c>
      <c r="R40" s="2">
        <v>0</v>
      </c>
      <c r="S40" s="2">
        <v>0</v>
      </c>
      <c r="T40" s="2">
        <v>0</v>
      </c>
      <c r="U40" s="2">
        <v>0</v>
      </c>
      <c r="V40" s="2">
        <v>75935</v>
      </c>
      <c r="W40" s="2">
        <v>0</v>
      </c>
      <c r="X40" s="2">
        <v>0</v>
      </c>
      <c r="Y40" s="2">
        <v>0</v>
      </c>
      <c r="Z40" s="2">
        <v>0</v>
      </c>
      <c r="AA40" s="2">
        <v>0</v>
      </c>
      <c r="AB40" s="2">
        <v>0</v>
      </c>
      <c r="AC40" s="2">
        <v>0</v>
      </c>
      <c r="AD40" s="2">
        <v>0</v>
      </c>
      <c r="AE40" s="2">
        <v>0</v>
      </c>
    </row>
    <row r="41" spans="1:31" x14ac:dyDescent="0.25">
      <c r="A41" s="1" t="s">
        <v>29</v>
      </c>
      <c r="B41" s="1" t="s">
        <v>28</v>
      </c>
      <c r="C41" s="1">
        <v>44219000</v>
      </c>
      <c r="D41" s="1" t="s">
        <v>79</v>
      </c>
      <c r="E41" s="3" cm="1">
        <f t="array" ref="E41">_xlfn.IFS(H41&gt;50000,1,I41&gt;50000,1,J41&gt;50000,1,K41&gt;50000,1,L41&gt;50000,1,M41&gt;50000,1,N41&gt;50000,1,O41&gt;50000,1,P41&gt;50000,1,Q41&gt;50000,1,R41&gt;50000,1,S41&gt;50000,1,T41&gt;50000,1,U41&gt;50000,1,X41&gt;50000,1,V41&gt;50000,1,W41&gt;50000,1,Y41&gt;50000,1,Z41&gt;50000,1,AA41&gt;50000,1,AB41&gt;50000,1,AC41&gt;50000,1,AD41&gt;50000,1,AE41&gt;50000,1,AE41&lt;50000,0)</f>
        <v>1</v>
      </c>
      <c r="F41" s="3" t="str">
        <f t="shared" si="0"/>
        <v>Outras obras de madeira</v>
      </c>
      <c r="G41" s="3" t="str">
        <f>VLOOKUP(D41,Triagem!$A$3:$A$626,1,)</f>
        <v>Outras obras de madeira</v>
      </c>
      <c r="H41" s="2">
        <v>0</v>
      </c>
      <c r="I41" s="2">
        <v>0</v>
      </c>
      <c r="J41" s="2">
        <v>0</v>
      </c>
      <c r="K41" s="2">
        <v>0</v>
      </c>
      <c r="L41" s="2">
        <v>0</v>
      </c>
      <c r="M41" s="2">
        <v>0</v>
      </c>
      <c r="N41" s="2">
        <v>0</v>
      </c>
      <c r="O41" s="2">
        <v>0</v>
      </c>
      <c r="P41" s="2">
        <v>0</v>
      </c>
      <c r="Q41" s="2">
        <v>270187</v>
      </c>
      <c r="R41" s="2">
        <v>42033</v>
      </c>
      <c r="S41" s="2">
        <v>0</v>
      </c>
      <c r="T41" s="2">
        <v>0</v>
      </c>
      <c r="U41" s="2">
        <v>0</v>
      </c>
      <c r="V41" s="2">
        <v>0</v>
      </c>
      <c r="W41" s="2">
        <v>0</v>
      </c>
      <c r="X41" s="2">
        <v>0</v>
      </c>
      <c r="Y41" s="2">
        <v>0</v>
      </c>
      <c r="Z41" s="2">
        <v>0</v>
      </c>
      <c r="AA41" s="2">
        <v>0</v>
      </c>
      <c r="AB41" s="2">
        <v>0</v>
      </c>
      <c r="AC41" s="2">
        <v>0</v>
      </c>
      <c r="AD41" s="2">
        <v>0</v>
      </c>
      <c r="AE41" s="2">
        <v>0</v>
      </c>
    </row>
    <row r="42" spans="1:31" x14ac:dyDescent="0.25">
      <c r="A42" s="1" t="s">
        <v>29</v>
      </c>
      <c r="B42" s="1" t="s">
        <v>28</v>
      </c>
      <c r="C42" s="1">
        <v>46029000</v>
      </c>
      <c r="D42" s="1" t="s">
        <v>80</v>
      </c>
      <c r="E42" s="3" cm="1">
        <f t="array" ref="E42">_xlfn.IFS(H42&gt;50000,1,I42&gt;50000,1,J42&gt;50000,1,K42&gt;50000,1,L42&gt;50000,1,M42&gt;50000,1,N42&gt;50000,1,O42&gt;50000,1,P42&gt;50000,1,Q42&gt;50000,1,R42&gt;50000,1,S42&gt;50000,1,T42&gt;50000,1,U42&gt;50000,1,X42&gt;50000,1,V42&gt;50000,1,W42&gt;50000,1,Y42&gt;50000,1,Z42&gt;50000,1,AA42&gt;50000,1,AB42&gt;50000,1,AC42&gt;50000,1,AD42&gt;50000,1,AE42&gt;50000,1,AE42&lt;50000,0)</f>
        <v>0</v>
      </c>
      <c r="F42" s="3" t="str">
        <f t="shared" si="0"/>
        <v/>
      </c>
      <c r="G42" s="3" t="e">
        <f>VLOOKUP(D42,Triagem!$A$3:$A$626,1,)</f>
        <v>#N/A</v>
      </c>
      <c r="H42" s="2">
        <v>0</v>
      </c>
      <c r="I42" s="2">
        <v>0</v>
      </c>
      <c r="J42" s="2">
        <v>0</v>
      </c>
      <c r="K42" s="2">
        <v>0</v>
      </c>
      <c r="L42" s="2">
        <v>0</v>
      </c>
      <c r="M42" s="2">
        <v>0</v>
      </c>
      <c r="N42" s="2">
        <v>0</v>
      </c>
      <c r="O42" s="2">
        <v>0</v>
      </c>
      <c r="P42" s="2">
        <v>958</v>
      </c>
      <c r="Q42" s="2">
        <v>0</v>
      </c>
      <c r="R42" s="2">
        <v>0</v>
      </c>
      <c r="S42" s="2">
        <v>0</v>
      </c>
      <c r="T42" s="2">
        <v>0</v>
      </c>
      <c r="U42" s="2">
        <v>0</v>
      </c>
      <c r="V42" s="2">
        <v>0</v>
      </c>
      <c r="W42" s="2">
        <v>0</v>
      </c>
      <c r="X42" s="2">
        <v>0</v>
      </c>
      <c r="Y42" s="2">
        <v>0</v>
      </c>
      <c r="Z42" s="2">
        <v>0</v>
      </c>
      <c r="AA42" s="2">
        <v>0</v>
      </c>
      <c r="AB42" s="2">
        <v>0</v>
      </c>
      <c r="AC42" s="2">
        <v>0</v>
      </c>
      <c r="AD42" s="2">
        <v>0</v>
      </c>
      <c r="AE42" s="2">
        <v>0</v>
      </c>
    </row>
    <row r="43" spans="1:31" x14ac:dyDescent="0.25">
      <c r="A43" s="1" t="s">
        <v>29</v>
      </c>
      <c r="B43" s="1" t="s">
        <v>28</v>
      </c>
      <c r="C43" s="1">
        <v>64035900</v>
      </c>
      <c r="D43" s="1" t="s">
        <v>81</v>
      </c>
      <c r="E43" s="3" cm="1">
        <f t="array" ref="E43">_xlfn.IFS(H43&gt;50000,1,I43&gt;50000,1,J43&gt;50000,1,K43&gt;50000,1,L43&gt;50000,1,M43&gt;50000,1,N43&gt;50000,1,O43&gt;50000,1,P43&gt;50000,1,Q43&gt;50000,1,R43&gt;50000,1,S43&gt;50000,1,T43&gt;50000,1,U43&gt;50000,1,X43&gt;50000,1,V43&gt;50000,1,W43&gt;50000,1,Y43&gt;50000,1,Z43&gt;50000,1,AA43&gt;50000,1,AB43&gt;50000,1,AC43&gt;50000,1,AD43&gt;50000,1,AE43&gt;50000,1,AE43&lt;50000,0)</f>
        <v>0</v>
      </c>
      <c r="F43" s="3" t="str">
        <f t="shared" si="0"/>
        <v/>
      </c>
      <c r="G43" s="3" t="e">
        <f>VLOOKUP(D43,Triagem!$A$3:$A$626,1,)</f>
        <v>#N/A</v>
      </c>
      <c r="H43" s="2">
        <v>0</v>
      </c>
      <c r="I43" s="2">
        <v>0</v>
      </c>
      <c r="J43" s="2">
        <v>0</v>
      </c>
      <c r="K43" s="2">
        <v>0</v>
      </c>
      <c r="L43" s="2">
        <v>0</v>
      </c>
      <c r="M43" s="2">
        <v>0</v>
      </c>
      <c r="N43" s="2">
        <v>0</v>
      </c>
      <c r="O43" s="2">
        <v>0</v>
      </c>
      <c r="P43" s="2">
        <v>0</v>
      </c>
      <c r="Q43" s="2">
        <v>0</v>
      </c>
      <c r="R43" s="2">
        <v>0</v>
      </c>
      <c r="S43" s="2">
        <v>0</v>
      </c>
      <c r="T43" s="2">
        <v>0</v>
      </c>
      <c r="U43" s="2">
        <v>0</v>
      </c>
      <c r="V43" s="2">
        <v>0</v>
      </c>
      <c r="W43" s="2">
        <v>0</v>
      </c>
      <c r="X43" s="2">
        <v>0</v>
      </c>
      <c r="Y43" s="2">
        <v>0</v>
      </c>
      <c r="Z43" s="2">
        <v>0</v>
      </c>
      <c r="AA43" s="2">
        <v>560</v>
      </c>
      <c r="AB43" s="2">
        <v>0</v>
      </c>
      <c r="AC43" s="2">
        <v>0</v>
      </c>
      <c r="AD43" s="2">
        <v>0</v>
      </c>
      <c r="AE43" s="2">
        <v>0</v>
      </c>
    </row>
    <row r="44" spans="1:31" x14ac:dyDescent="0.25">
      <c r="A44" s="1" t="s">
        <v>29</v>
      </c>
      <c r="B44" s="1" t="s">
        <v>28</v>
      </c>
      <c r="C44" s="1">
        <v>64039100</v>
      </c>
      <c r="D44" s="1" t="s">
        <v>82</v>
      </c>
      <c r="E44" s="3" cm="1">
        <f t="array" ref="E44">_xlfn.IFS(H44&gt;50000,1,I44&gt;50000,1,J44&gt;50000,1,K44&gt;50000,1,L44&gt;50000,1,M44&gt;50000,1,N44&gt;50000,1,O44&gt;50000,1,P44&gt;50000,1,Q44&gt;50000,1,R44&gt;50000,1,S44&gt;50000,1,T44&gt;50000,1,U44&gt;50000,1,X44&gt;50000,1,V44&gt;50000,1,W44&gt;50000,1,Y44&gt;50000,1,Z44&gt;50000,1,AA44&gt;50000,1,AB44&gt;50000,1,AC44&gt;50000,1,AD44&gt;50000,1,AE44&gt;50000,1,AE44&lt;50000,0)</f>
        <v>0</v>
      </c>
      <c r="F44" s="3" t="str">
        <f t="shared" si="0"/>
        <v/>
      </c>
      <c r="G44" s="3" t="e">
        <f>VLOOKUP(D44,Triagem!$A$3:$A$626,1,)</f>
        <v>#N/A</v>
      </c>
      <c r="H44" s="2">
        <v>0</v>
      </c>
      <c r="I44" s="2">
        <v>0</v>
      </c>
      <c r="J44" s="2">
        <v>0</v>
      </c>
      <c r="K44" s="2">
        <v>0</v>
      </c>
      <c r="L44" s="2">
        <v>0</v>
      </c>
      <c r="M44" s="2">
        <v>0</v>
      </c>
      <c r="N44" s="2">
        <v>0</v>
      </c>
      <c r="O44" s="2">
        <v>0</v>
      </c>
      <c r="P44" s="2">
        <v>0</v>
      </c>
      <c r="Q44" s="2">
        <v>0</v>
      </c>
      <c r="R44" s="2">
        <v>0</v>
      </c>
      <c r="S44" s="2">
        <v>0</v>
      </c>
      <c r="T44" s="2">
        <v>0</v>
      </c>
      <c r="U44" s="2">
        <v>0</v>
      </c>
      <c r="V44" s="2">
        <v>0</v>
      </c>
      <c r="W44" s="2">
        <v>0</v>
      </c>
      <c r="X44" s="2">
        <v>0</v>
      </c>
      <c r="Y44" s="2">
        <v>0</v>
      </c>
      <c r="Z44" s="2">
        <v>11103</v>
      </c>
      <c r="AA44" s="2">
        <v>4320</v>
      </c>
      <c r="AB44" s="2">
        <v>0</v>
      </c>
      <c r="AC44" s="2">
        <v>0</v>
      </c>
      <c r="AD44" s="2">
        <v>0</v>
      </c>
      <c r="AE44" s="2">
        <v>0</v>
      </c>
    </row>
    <row r="45" spans="1:31" x14ac:dyDescent="0.25">
      <c r="A45" s="1" t="s">
        <v>29</v>
      </c>
      <c r="B45" s="1" t="s">
        <v>28</v>
      </c>
      <c r="C45" s="1">
        <v>64039900</v>
      </c>
      <c r="D45" s="1" t="s">
        <v>83</v>
      </c>
      <c r="E45" s="3" cm="1">
        <f t="array" ref="E45">_xlfn.IFS(H45&gt;50000,1,I45&gt;50000,1,J45&gt;50000,1,K45&gt;50000,1,L45&gt;50000,1,M45&gt;50000,1,N45&gt;50000,1,O45&gt;50000,1,P45&gt;50000,1,Q45&gt;50000,1,R45&gt;50000,1,S45&gt;50000,1,T45&gt;50000,1,U45&gt;50000,1,X45&gt;50000,1,V45&gt;50000,1,W45&gt;50000,1,Y45&gt;50000,1,Z45&gt;50000,1,AA45&gt;50000,1,AB45&gt;50000,1,AC45&gt;50000,1,AD45&gt;50000,1,AE45&gt;50000,1,AE45&lt;50000,0)</f>
        <v>0</v>
      </c>
      <c r="F45" s="3" t="str">
        <f t="shared" si="0"/>
        <v/>
      </c>
      <c r="G45" s="3" t="e">
        <f>VLOOKUP(D45,Triagem!$A$3:$A$626,1,)</f>
        <v>#N/A</v>
      </c>
      <c r="H45" s="2">
        <v>0</v>
      </c>
      <c r="I45" s="2">
        <v>0</v>
      </c>
      <c r="J45" s="2">
        <v>0</v>
      </c>
      <c r="K45" s="2">
        <v>0</v>
      </c>
      <c r="L45" s="2">
        <v>0</v>
      </c>
      <c r="M45" s="2">
        <v>0</v>
      </c>
      <c r="N45" s="2">
        <v>0</v>
      </c>
      <c r="O45" s="2">
        <v>0</v>
      </c>
      <c r="P45" s="2">
        <v>0</v>
      </c>
      <c r="Q45" s="2">
        <v>0</v>
      </c>
      <c r="R45" s="2">
        <v>0</v>
      </c>
      <c r="S45" s="2">
        <v>0</v>
      </c>
      <c r="T45" s="2">
        <v>0</v>
      </c>
      <c r="U45" s="2">
        <v>0</v>
      </c>
      <c r="V45" s="2">
        <v>0</v>
      </c>
      <c r="W45" s="2">
        <v>11130</v>
      </c>
      <c r="X45" s="2">
        <v>0</v>
      </c>
      <c r="Y45" s="2">
        <v>38621</v>
      </c>
      <c r="Z45" s="2">
        <v>0</v>
      </c>
      <c r="AA45" s="2">
        <v>19928</v>
      </c>
      <c r="AB45" s="2">
        <v>0</v>
      </c>
      <c r="AC45" s="2">
        <v>0</v>
      </c>
      <c r="AD45" s="2">
        <v>0</v>
      </c>
      <c r="AE45" s="2">
        <v>0</v>
      </c>
    </row>
    <row r="46" spans="1:31" x14ac:dyDescent="0.25">
      <c r="A46" s="1" t="s">
        <v>29</v>
      </c>
      <c r="B46" s="1" t="s">
        <v>28</v>
      </c>
      <c r="C46" s="1">
        <v>71179000</v>
      </c>
      <c r="D46" s="1" t="s">
        <v>84</v>
      </c>
      <c r="E46" s="3" cm="1">
        <f t="array" ref="E46">_xlfn.IFS(H46&gt;50000,1,I46&gt;50000,1,J46&gt;50000,1,K46&gt;50000,1,L46&gt;50000,1,M46&gt;50000,1,N46&gt;50000,1,O46&gt;50000,1,P46&gt;50000,1,Q46&gt;50000,1,R46&gt;50000,1,S46&gt;50000,1,T46&gt;50000,1,U46&gt;50000,1,X46&gt;50000,1,V46&gt;50000,1,W46&gt;50000,1,Y46&gt;50000,1,Z46&gt;50000,1,AA46&gt;50000,1,AB46&gt;50000,1,AC46&gt;50000,1,AD46&gt;50000,1,AE46&gt;50000,1,AE46&lt;50000,0)</f>
        <v>0</v>
      </c>
      <c r="F46" s="3" t="str">
        <f t="shared" si="0"/>
        <v/>
      </c>
      <c r="G46" s="3" t="e">
        <f>VLOOKUP(D46,Triagem!$A$3:$A$626,1,)</f>
        <v>#N/A</v>
      </c>
      <c r="H46" s="2">
        <v>0</v>
      </c>
      <c r="I46" s="2">
        <v>0</v>
      </c>
      <c r="J46" s="2">
        <v>0</v>
      </c>
      <c r="K46" s="2">
        <v>0</v>
      </c>
      <c r="L46" s="2">
        <v>0</v>
      </c>
      <c r="M46" s="2">
        <v>0</v>
      </c>
      <c r="N46" s="2">
        <v>0</v>
      </c>
      <c r="O46" s="2">
        <v>0</v>
      </c>
      <c r="P46" s="2">
        <v>26688</v>
      </c>
      <c r="Q46" s="2">
        <v>0</v>
      </c>
      <c r="R46" s="2">
        <v>0</v>
      </c>
      <c r="S46" s="2">
        <v>0</v>
      </c>
      <c r="T46" s="2">
        <v>0</v>
      </c>
      <c r="U46" s="2">
        <v>0</v>
      </c>
      <c r="V46" s="2">
        <v>0</v>
      </c>
      <c r="W46" s="2">
        <v>0</v>
      </c>
      <c r="X46" s="2">
        <v>0</v>
      </c>
      <c r="Y46" s="2">
        <v>0</v>
      </c>
      <c r="Z46" s="2">
        <v>0</v>
      </c>
      <c r="AA46" s="2">
        <v>0</v>
      </c>
      <c r="AB46" s="2">
        <v>0</v>
      </c>
      <c r="AC46" s="2">
        <v>0</v>
      </c>
      <c r="AD46" s="2">
        <v>0</v>
      </c>
      <c r="AE46" s="2">
        <v>0</v>
      </c>
    </row>
    <row r="47" spans="1:31" x14ac:dyDescent="0.25">
      <c r="A47" s="1" t="s">
        <v>29</v>
      </c>
      <c r="B47" s="1" t="s">
        <v>28</v>
      </c>
      <c r="C47" s="1">
        <v>73101090</v>
      </c>
      <c r="D47" s="1" t="s">
        <v>85</v>
      </c>
      <c r="E47" s="3" cm="1">
        <f t="array" ref="E47">_xlfn.IFS(H47&gt;50000,1,I47&gt;50000,1,J47&gt;50000,1,K47&gt;50000,1,L47&gt;50000,1,M47&gt;50000,1,N47&gt;50000,1,O47&gt;50000,1,P47&gt;50000,1,Q47&gt;50000,1,R47&gt;50000,1,S47&gt;50000,1,T47&gt;50000,1,U47&gt;50000,1,X47&gt;50000,1,V47&gt;50000,1,W47&gt;50000,1,Y47&gt;50000,1,Z47&gt;50000,1,AA47&gt;50000,1,AB47&gt;50000,1,AC47&gt;50000,1,AD47&gt;50000,1,AE47&gt;50000,1,AE47&lt;50000,0)</f>
        <v>0</v>
      </c>
      <c r="F47" s="3" t="str">
        <f t="shared" si="0"/>
        <v/>
      </c>
      <c r="G47" s="3" t="e">
        <f>VLOOKUP(D47,Triagem!$A$3:$A$626,1,)</f>
        <v>#N/A</v>
      </c>
      <c r="H47" s="2">
        <v>0</v>
      </c>
      <c r="I47" s="2">
        <v>0</v>
      </c>
      <c r="J47" s="2">
        <v>0</v>
      </c>
      <c r="K47" s="2">
        <v>0</v>
      </c>
      <c r="L47" s="2">
        <v>0</v>
      </c>
      <c r="M47" s="2">
        <v>0</v>
      </c>
      <c r="N47" s="2">
        <v>0</v>
      </c>
      <c r="O47" s="2">
        <v>3150</v>
      </c>
      <c r="P47" s="2">
        <v>0</v>
      </c>
      <c r="Q47" s="2">
        <v>0</v>
      </c>
      <c r="R47" s="2">
        <v>0</v>
      </c>
      <c r="S47" s="2">
        <v>0</v>
      </c>
      <c r="T47" s="2">
        <v>0</v>
      </c>
      <c r="U47" s="2">
        <v>0</v>
      </c>
      <c r="V47" s="2">
        <v>0</v>
      </c>
      <c r="W47" s="2">
        <v>0</v>
      </c>
      <c r="X47" s="2">
        <v>0</v>
      </c>
      <c r="Y47" s="2">
        <v>0</v>
      </c>
      <c r="Z47" s="2">
        <v>0</v>
      </c>
      <c r="AA47" s="2">
        <v>0</v>
      </c>
      <c r="AB47" s="2">
        <v>0</v>
      </c>
      <c r="AC47" s="2">
        <v>0</v>
      </c>
      <c r="AD47" s="2">
        <v>0</v>
      </c>
      <c r="AE47" s="2">
        <v>0</v>
      </c>
    </row>
    <row r="48" spans="1:31" x14ac:dyDescent="0.25">
      <c r="A48" s="1" t="s">
        <v>29</v>
      </c>
      <c r="B48" s="1" t="s">
        <v>28</v>
      </c>
      <c r="C48" s="1">
        <v>84099949</v>
      </c>
      <c r="D48" s="1" t="s">
        <v>86</v>
      </c>
      <c r="E48" s="3" cm="1">
        <f t="array" ref="E48">_xlfn.IFS(H48&gt;50000,1,I48&gt;50000,1,J48&gt;50000,1,K48&gt;50000,1,L48&gt;50000,1,M48&gt;50000,1,N48&gt;50000,1,O48&gt;50000,1,P48&gt;50000,1,Q48&gt;50000,1,R48&gt;50000,1,S48&gt;50000,1,T48&gt;50000,1,U48&gt;50000,1,X48&gt;50000,1,V48&gt;50000,1,W48&gt;50000,1,Y48&gt;50000,1,Z48&gt;50000,1,AA48&gt;50000,1,AB48&gt;50000,1,AC48&gt;50000,1,AD48&gt;50000,1,AE48&gt;50000,1,AE48&lt;50000,0)</f>
        <v>0</v>
      </c>
      <c r="F48" s="3" t="str">
        <f t="shared" si="0"/>
        <v/>
      </c>
      <c r="G48" s="3" t="e">
        <f>VLOOKUP(D48,Triagem!$A$3:$A$626,1,)</f>
        <v>#N/A</v>
      </c>
      <c r="H48" s="2">
        <v>0</v>
      </c>
      <c r="I48" s="2">
        <v>0</v>
      </c>
      <c r="J48" s="2">
        <v>0</v>
      </c>
      <c r="K48" s="2">
        <v>0</v>
      </c>
      <c r="L48" s="2">
        <v>3732</v>
      </c>
      <c r="M48" s="2">
        <v>0</v>
      </c>
      <c r="N48" s="2">
        <v>0</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row>
    <row r="49" spans="1:31" x14ac:dyDescent="0.25">
      <c r="A49" s="1" t="s">
        <v>29</v>
      </c>
      <c r="B49" s="1" t="s">
        <v>28</v>
      </c>
      <c r="C49" s="1">
        <v>84122110</v>
      </c>
      <c r="D49" s="1" t="s">
        <v>87</v>
      </c>
      <c r="E49" s="3" cm="1">
        <f t="array" ref="E49">_xlfn.IFS(H49&gt;50000,1,I49&gt;50000,1,J49&gt;50000,1,K49&gt;50000,1,L49&gt;50000,1,M49&gt;50000,1,N49&gt;50000,1,O49&gt;50000,1,P49&gt;50000,1,Q49&gt;50000,1,R49&gt;50000,1,S49&gt;50000,1,T49&gt;50000,1,U49&gt;50000,1,X49&gt;50000,1,V49&gt;50000,1,W49&gt;50000,1,Y49&gt;50000,1,Z49&gt;50000,1,AA49&gt;50000,1,AB49&gt;50000,1,AC49&gt;50000,1,AD49&gt;50000,1,AE49&gt;50000,1,AE49&lt;50000,0)</f>
        <v>0</v>
      </c>
      <c r="F49" s="3" t="str">
        <f t="shared" si="0"/>
        <v/>
      </c>
      <c r="G49" s="3" t="e">
        <f>VLOOKUP(D49,Triagem!$A$3:$A$626,1,)</f>
        <v>#N/A</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c r="Z49" s="2">
        <v>0</v>
      </c>
      <c r="AA49" s="2">
        <v>4498</v>
      </c>
      <c r="AB49" s="2">
        <v>0</v>
      </c>
      <c r="AC49" s="2">
        <v>0</v>
      </c>
      <c r="AD49" s="2">
        <v>0</v>
      </c>
      <c r="AE49" s="2">
        <v>0</v>
      </c>
    </row>
    <row r="50" spans="1:31" x14ac:dyDescent="0.25">
      <c r="A50" s="1" t="s">
        <v>29</v>
      </c>
      <c r="B50" s="1" t="s">
        <v>28</v>
      </c>
      <c r="C50" s="1">
        <v>84323010</v>
      </c>
      <c r="D50" s="1" t="s">
        <v>88</v>
      </c>
      <c r="E50" s="3" cm="1">
        <f t="array" ref="E50">_xlfn.IFS(H50&gt;50000,1,I50&gt;50000,1,J50&gt;50000,1,K50&gt;50000,1,L50&gt;50000,1,M50&gt;50000,1,N50&gt;50000,1,O50&gt;50000,1,P50&gt;50000,1,Q50&gt;50000,1,R50&gt;50000,1,S50&gt;50000,1,T50&gt;50000,1,U50&gt;50000,1,X50&gt;50000,1,V50&gt;50000,1,W50&gt;50000,1,Y50&gt;50000,1,Z50&gt;50000,1,AA50&gt;50000,1,AB50&gt;50000,1,AC50&gt;50000,1,AD50&gt;50000,1,AE50&gt;50000,1,AE50&lt;50000,0)</f>
        <v>0</v>
      </c>
      <c r="F50" s="3" t="str">
        <f t="shared" si="0"/>
        <v/>
      </c>
      <c r="G50" s="3" t="e">
        <f>VLOOKUP(D50,Triagem!$A$3:$A$626,1,)</f>
        <v>#N/A</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c r="Z50" s="2">
        <v>0</v>
      </c>
      <c r="AA50" s="2">
        <v>13193</v>
      </c>
      <c r="AB50" s="2">
        <v>0</v>
      </c>
      <c r="AC50" s="2">
        <v>0</v>
      </c>
      <c r="AD50" s="2">
        <v>0</v>
      </c>
      <c r="AE50" s="2">
        <v>0</v>
      </c>
    </row>
    <row r="51" spans="1:31" x14ac:dyDescent="0.25">
      <c r="A51" s="1" t="s">
        <v>29</v>
      </c>
      <c r="B51" s="1" t="s">
        <v>28</v>
      </c>
      <c r="C51" s="1">
        <v>84833029</v>
      </c>
      <c r="D51" s="1" t="s">
        <v>89</v>
      </c>
      <c r="E51" s="3" cm="1">
        <f t="array" ref="E51">_xlfn.IFS(H51&gt;50000,1,I51&gt;50000,1,J51&gt;50000,1,K51&gt;50000,1,L51&gt;50000,1,M51&gt;50000,1,N51&gt;50000,1,O51&gt;50000,1,P51&gt;50000,1,Q51&gt;50000,1,R51&gt;50000,1,S51&gt;50000,1,T51&gt;50000,1,U51&gt;50000,1,X51&gt;50000,1,V51&gt;50000,1,W51&gt;50000,1,Y51&gt;50000,1,Z51&gt;50000,1,AA51&gt;50000,1,AB51&gt;50000,1,AC51&gt;50000,1,AD51&gt;50000,1,AE51&gt;50000,1,AE51&lt;50000,0)</f>
        <v>0</v>
      </c>
      <c r="F51" s="3" t="str">
        <f t="shared" si="0"/>
        <v/>
      </c>
      <c r="G51" s="3" t="e">
        <f>VLOOKUP(D51,Triagem!$A$3:$A$626,1,)</f>
        <v>#N/A</v>
      </c>
      <c r="H51" s="2">
        <v>0</v>
      </c>
      <c r="I51" s="2">
        <v>0</v>
      </c>
      <c r="J51" s="2">
        <v>0</v>
      </c>
      <c r="K51" s="2">
        <v>0</v>
      </c>
      <c r="L51" s="2">
        <v>318</v>
      </c>
      <c r="M51" s="2">
        <v>0</v>
      </c>
      <c r="N51" s="2">
        <v>0</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row>
    <row r="52" spans="1:31" x14ac:dyDescent="0.25">
      <c r="A52" s="1" t="s">
        <v>29</v>
      </c>
      <c r="B52" s="1" t="s">
        <v>28</v>
      </c>
      <c r="C52" s="1">
        <v>94032000</v>
      </c>
      <c r="D52" s="1" t="s">
        <v>90</v>
      </c>
      <c r="E52" s="3" cm="1">
        <f t="array" ref="E52">_xlfn.IFS(H52&gt;50000,1,I52&gt;50000,1,J52&gt;50000,1,K52&gt;50000,1,L52&gt;50000,1,M52&gt;50000,1,N52&gt;50000,1,O52&gt;50000,1,P52&gt;50000,1,Q52&gt;50000,1,R52&gt;50000,1,S52&gt;50000,1,T52&gt;50000,1,U52&gt;50000,1,X52&gt;50000,1,V52&gt;50000,1,W52&gt;50000,1,Y52&gt;50000,1,Z52&gt;50000,1,AA52&gt;50000,1,AB52&gt;50000,1,AC52&gt;50000,1,AD52&gt;50000,1,AE52&gt;50000,1,AE52&lt;50000,0)</f>
        <v>0</v>
      </c>
      <c r="F52" s="3" t="str">
        <f t="shared" si="0"/>
        <v/>
      </c>
      <c r="G52" s="3" t="e">
        <f>VLOOKUP(D52,Triagem!$A$3:$A$626,1,)</f>
        <v>#N/A</v>
      </c>
      <c r="H52" s="2">
        <v>0</v>
      </c>
      <c r="I52" s="2">
        <v>0</v>
      </c>
      <c r="J52" s="2">
        <v>0</v>
      </c>
      <c r="K52" s="2">
        <v>0</v>
      </c>
      <c r="L52" s="2">
        <v>0</v>
      </c>
      <c r="M52" s="2">
        <v>0</v>
      </c>
      <c r="N52" s="2">
        <v>0</v>
      </c>
      <c r="O52" s="2">
        <v>0</v>
      </c>
      <c r="P52" s="2">
        <v>0</v>
      </c>
      <c r="Q52" s="2">
        <v>0</v>
      </c>
      <c r="R52" s="2">
        <v>0</v>
      </c>
      <c r="S52" s="2">
        <v>0</v>
      </c>
      <c r="T52" s="2">
        <v>0</v>
      </c>
      <c r="U52" s="2">
        <v>0</v>
      </c>
      <c r="V52" s="2">
        <v>0</v>
      </c>
      <c r="W52" s="2">
        <v>0</v>
      </c>
      <c r="X52" s="2">
        <v>12885</v>
      </c>
      <c r="Y52" s="2">
        <v>0</v>
      </c>
      <c r="Z52" s="2">
        <v>0</v>
      </c>
      <c r="AA52" s="2">
        <v>0</v>
      </c>
      <c r="AB52" s="2">
        <v>0</v>
      </c>
      <c r="AC52" s="2">
        <v>0</v>
      </c>
      <c r="AD52" s="2">
        <v>0</v>
      </c>
      <c r="AE52" s="2">
        <v>0</v>
      </c>
    </row>
    <row r="53" spans="1:31" x14ac:dyDescent="0.25">
      <c r="A53" s="1" t="s">
        <v>29</v>
      </c>
      <c r="B53" s="1" t="s">
        <v>28</v>
      </c>
      <c r="C53" s="1">
        <v>94035000</v>
      </c>
      <c r="D53" s="1" t="s">
        <v>91</v>
      </c>
      <c r="E53" s="3" cm="1">
        <f t="array" ref="E53">_xlfn.IFS(H53&gt;50000,1,I53&gt;50000,1,J53&gt;50000,1,K53&gt;50000,1,L53&gt;50000,1,M53&gt;50000,1,N53&gt;50000,1,O53&gt;50000,1,P53&gt;50000,1,Q53&gt;50000,1,R53&gt;50000,1,S53&gt;50000,1,T53&gt;50000,1,U53&gt;50000,1,X53&gt;50000,1,V53&gt;50000,1,W53&gt;50000,1,Y53&gt;50000,1,Z53&gt;50000,1,AA53&gt;50000,1,AB53&gt;50000,1,AC53&gt;50000,1,AD53&gt;50000,1,AE53&gt;50000,1,AE53&lt;50000,0)</f>
        <v>1</v>
      </c>
      <c r="F53" s="3" t="str">
        <f t="shared" si="0"/>
        <v>Móveis de madeira, do tipo utilizado em quartos de dormir</v>
      </c>
      <c r="G53" s="3" t="str">
        <f>VLOOKUP(D53,Triagem!$A$3:$A$626,1,)</f>
        <v>Móveis de madeira, do tipo utilizado em quartos de dormir</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104295</v>
      </c>
      <c r="Z53" s="2">
        <v>0</v>
      </c>
      <c r="AA53" s="2">
        <v>4025</v>
      </c>
      <c r="AB53" s="2">
        <v>48107</v>
      </c>
      <c r="AC53" s="2">
        <v>0</v>
      </c>
      <c r="AD53" s="2">
        <v>0</v>
      </c>
      <c r="AE53" s="2">
        <v>0</v>
      </c>
    </row>
    <row r="54" spans="1:31" x14ac:dyDescent="0.25">
      <c r="A54" s="1" t="s">
        <v>29</v>
      </c>
      <c r="B54" s="1" t="s">
        <v>92</v>
      </c>
      <c r="C54" s="1" t="s">
        <v>93</v>
      </c>
      <c r="D54" s="1" t="s">
        <v>94</v>
      </c>
      <c r="E54" s="3" cm="1">
        <f t="array" ref="E54">_xlfn.IFS(H54&gt;50000,1,I54&gt;50000,1,J54&gt;50000,1,K54&gt;50000,1,L54&gt;50000,1,M54&gt;50000,1,N54&gt;50000,1,O54&gt;50000,1,P54&gt;50000,1,Q54&gt;50000,1,R54&gt;50000,1,S54&gt;50000,1,T54&gt;50000,1,U54&gt;50000,1,X54&gt;50000,1,V54&gt;50000,1,W54&gt;50000,1,Y54&gt;50000,1,Z54&gt;50000,1,AA54&gt;50000,1,AB54&gt;50000,1,AC54&gt;50000,1,AD54&gt;50000,1,AE54&gt;50000,1,AE54&lt;50000,0)</f>
        <v>0</v>
      </c>
      <c r="F54" s="3" t="str">
        <f t="shared" si="0"/>
        <v/>
      </c>
      <c r="G54" s="3" t="str">
        <f>VLOOKUP(D54,Triagem!$A$3:$A$626,1,)</f>
        <v>Carnes desossadas de bovino, frescas ou refrigeradas</v>
      </c>
      <c r="H54" s="2">
        <v>1094</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row>
    <row r="55" spans="1:31" x14ac:dyDescent="0.25">
      <c r="A55" s="1" t="s">
        <v>29</v>
      </c>
      <c r="B55" s="1" t="s">
        <v>92</v>
      </c>
      <c r="C55" s="1" t="s">
        <v>95</v>
      </c>
      <c r="D55" s="1" t="s">
        <v>96</v>
      </c>
      <c r="E55" s="3" cm="1">
        <f t="array" ref="E55">_xlfn.IFS(H55&gt;50000,1,I55&gt;50000,1,J55&gt;50000,1,K55&gt;50000,1,L55&gt;50000,1,M55&gt;50000,1,N55&gt;50000,1,O55&gt;50000,1,P55&gt;50000,1,Q55&gt;50000,1,R55&gt;50000,1,S55&gt;50000,1,T55&gt;50000,1,U55&gt;50000,1,X55&gt;50000,1,V55&gt;50000,1,W55&gt;50000,1,Y55&gt;50000,1,Z55&gt;50000,1,AA55&gt;50000,1,AB55&gt;50000,1,AC55&gt;50000,1,AD55&gt;50000,1,AE55&gt;50000,1,AE55&lt;50000,0)</f>
        <v>0</v>
      </c>
      <c r="F55" s="3" t="str">
        <f t="shared" si="0"/>
        <v/>
      </c>
      <c r="G55" s="3" t="str">
        <f>VLOOKUP(D55,Triagem!$A$3:$A$626,1,)</f>
        <v>Outras peças não desossadas de bovino, congeladas</v>
      </c>
      <c r="H55" s="2">
        <v>0</v>
      </c>
      <c r="I55" s="2">
        <v>332</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row>
    <row r="56" spans="1:31" x14ac:dyDescent="0.25">
      <c r="A56" s="1" t="s">
        <v>29</v>
      </c>
      <c r="B56" s="1" t="s">
        <v>92</v>
      </c>
      <c r="C56" s="1" t="s">
        <v>97</v>
      </c>
      <c r="D56" s="1" t="s">
        <v>98</v>
      </c>
      <c r="E56" s="3" cm="1">
        <f t="array" ref="E56">_xlfn.IFS(H56&gt;50000,1,I56&gt;50000,1,J56&gt;50000,1,K56&gt;50000,1,L56&gt;50000,1,M56&gt;50000,1,N56&gt;50000,1,O56&gt;50000,1,P56&gt;50000,1,Q56&gt;50000,1,R56&gt;50000,1,S56&gt;50000,1,T56&gt;50000,1,U56&gt;50000,1,X56&gt;50000,1,V56&gt;50000,1,W56&gt;50000,1,Y56&gt;50000,1,Z56&gt;50000,1,AA56&gt;50000,1,AB56&gt;50000,1,AC56&gt;50000,1,AD56&gt;50000,1,AE56&gt;50000,1,AE56&lt;50000,0)</f>
        <v>0</v>
      </c>
      <c r="F56" s="3" t="str">
        <f t="shared" si="0"/>
        <v/>
      </c>
      <c r="G56" s="3" t="str">
        <f>VLOOKUP(D56,Triagem!$A$3:$A$626,1,)</f>
        <v>Carnes desossadas de bovino, congeladas</v>
      </c>
      <c r="H56" s="2">
        <v>0</v>
      </c>
      <c r="I56" s="2">
        <v>161</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row>
    <row r="57" spans="1:31" x14ac:dyDescent="0.25">
      <c r="A57" s="1" t="s">
        <v>29</v>
      </c>
      <c r="B57" s="1" t="s">
        <v>92</v>
      </c>
      <c r="C57" s="1" t="s">
        <v>99</v>
      </c>
      <c r="D57" s="1" t="s">
        <v>100</v>
      </c>
      <c r="E57" s="3" cm="1">
        <f t="array" ref="E57">_xlfn.IFS(H57&gt;50000,1,I57&gt;50000,1,J57&gt;50000,1,K57&gt;50000,1,L57&gt;50000,1,M57&gt;50000,1,N57&gt;50000,1,O57&gt;50000,1,P57&gt;50000,1,Q57&gt;50000,1,R57&gt;50000,1,S57&gt;50000,1,T57&gt;50000,1,U57&gt;50000,1,X57&gt;50000,1,V57&gt;50000,1,W57&gt;50000,1,Y57&gt;50000,1,Z57&gt;50000,1,AA57&gt;50000,1,AB57&gt;50000,1,AC57&gt;50000,1,AD57&gt;50000,1,AE57&gt;50000,1,AE57&lt;50000,0)</f>
        <v>0</v>
      </c>
      <c r="F57" s="3" t="str">
        <f t="shared" si="0"/>
        <v/>
      </c>
      <c r="G57" s="3" t="e">
        <f>VLOOKUP(D57,Triagem!$A$3:$A$626,1,)</f>
        <v>#N/A</v>
      </c>
      <c r="H57" s="2">
        <v>221</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row>
    <row r="58" spans="1:31" x14ac:dyDescent="0.25">
      <c r="A58" s="1" t="s">
        <v>29</v>
      </c>
      <c r="B58" s="1" t="s">
        <v>92</v>
      </c>
      <c r="C58" s="1" t="s">
        <v>32</v>
      </c>
      <c r="D58" s="1" t="s">
        <v>33</v>
      </c>
      <c r="E58" s="3" cm="1">
        <f t="array" ref="E58">_xlfn.IFS(H58&gt;50000,1,I58&gt;50000,1,J58&gt;50000,1,K58&gt;50000,1,L58&gt;50000,1,M58&gt;50000,1,N58&gt;50000,1,O58&gt;50000,1,P58&gt;50000,1,Q58&gt;50000,1,R58&gt;50000,1,S58&gt;50000,1,T58&gt;50000,1,U58&gt;50000,1,X58&gt;50000,1,V58&gt;50000,1,W58&gt;50000,1,Y58&gt;50000,1,Z58&gt;50000,1,AA58&gt;50000,1,AB58&gt;50000,1,AC58&gt;50000,1,AD58&gt;50000,1,AE58&gt;50000,1,AE58&lt;50000,0)</f>
        <v>0</v>
      </c>
      <c r="F58" s="3" t="str">
        <f t="shared" si="0"/>
        <v/>
      </c>
      <c r="G58" s="3" t="e">
        <f>VLOOKUP(D58,Triagem!$A$3:$A$626,1,)</f>
        <v>#N/A</v>
      </c>
      <c r="H58" s="2">
        <v>1019</v>
      </c>
      <c r="I58" s="2">
        <v>483</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row>
    <row r="59" spans="1:31" x14ac:dyDescent="0.25">
      <c r="A59" s="1" t="s">
        <v>29</v>
      </c>
      <c r="B59" s="1" t="s">
        <v>92</v>
      </c>
      <c r="C59" s="1" t="s">
        <v>101</v>
      </c>
      <c r="D59" s="1" t="s">
        <v>102</v>
      </c>
      <c r="E59" s="3" cm="1">
        <f t="array" ref="E59">_xlfn.IFS(H59&gt;50000,1,I59&gt;50000,1,J59&gt;50000,1,K59&gt;50000,1,L59&gt;50000,1,M59&gt;50000,1,N59&gt;50000,1,O59&gt;50000,1,P59&gt;50000,1,Q59&gt;50000,1,R59&gt;50000,1,S59&gt;50000,1,T59&gt;50000,1,U59&gt;50000,1,X59&gt;50000,1,V59&gt;50000,1,W59&gt;50000,1,Y59&gt;50000,1,Z59&gt;50000,1,AA59&gt;50000,1,AB59&gt;50000,1,AC59&gt;50000,1,AD59&gt;50000,1,AE59&gt;50000,1,AE59&lt;50000,0)</f>
        <v>0</v>
      </c>
      <c r="F59" s="3" t="str">
        <f t="shared" si="0"/>
        <v/>
      </c>
      <c r="G59" s="3" t="str">
        <f>VLOOKUP(D59,Triagem!$A$3:$A$626,1,)</f>
        <v>Línguas de bovino, congeladas</v>
      </c>
      <c r="H59" s="2">
        <v>84</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row>
    <row r="60" spans="1:31" x14ac:dyDescent="0.25">
      <c r="A60" s="1" t="s">
        <v>29</v>
      </c>
      <c r="B60" s="1" t="s">
        <v>92</v>
      </c>
      <c r="C60" s="1" t="s">
        <v>103</v>
      </c>
      <c r="D60" s="1" t="s">
        <v>104</v>
      </c>
      <c r="E60" s="3" cm="1">
        <f t="array" ref="E60">_xlfn.IFS(H60&gt;50000,1,I60&gt;50000,1,J60&gt;50000,1,K60&gt;50000,1,L60&gt;50000,1,M60&gt;50000,1,N60&gt;50000,1,O60&gt;50000,1,P60&gt;50000,1,Q60&gt;50000,1,R60&gt;50000,1,S60&gt;50000,1,T60&gt;50000,1,U60&gt;50000,1,X60&gt;50000,1,V60&gt;50000,1,W60&gt;50000,1,Y60&gt;50000,1,Z60&gt;50000,1,AA60&gt;50000,1,AB60&gt;50000,1,AC60&gt;50000,1,AD60&gt;50000,1,AE60&gt;50000,1,AE60&lt;50000,0)</f>
        <v>0</v>
      </c>
      <c r="F60" s="3" t="str">
        <f t="shared" si="0"/>
        <v/>
      </c>
      <c r="G60" s="3" t="str">
        <f>VLOOKUP(D60,Triagem!$A$3:$A$626,1,)</f>
        <v>Fígados de bovino, congelados</v>
      </c>
      <c r="H60" s="2">
        <v>57</v>
      </c>
      <c r="I60" s="2">
        <v>18</v>
      </c>
      <c r="J60" s="2">
        <v>0</v>
      </c>
      <c r="K60" s="2">
        <v>0</v>
      </c>
      <c r="L60" s="2">
        <v>0</v>
      </c>
      <c r="M60" s="2">
        <v>0</v>
      </c>
      <c r="N60" s="2">
        <v>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row>
    <row r="61" spans="1:31" x14ac:dyDescent="0.25">
      <c r="A61" s="1" t="s">
        <v>29</v>
      </c>
      <c r="B61" s="1" t="s">
        <v>92</v>
      </c>
      <c r="C61" s="1" t="s">
        <v>105</v>
      </c>
      <c r="D61" s="1" t="s">
        <v>106</v>
      </c>
      <c r="E61" s="3" cm="1">
        <f t="array" ref="E61">_xlfn.IFS(H61&gt;50000,1,I61&gt;50000,1,J61&gt;50000,1,K61&gt;50000,1,L61&gt;50000,1,M61&gt;50000,1,N61&gt;50000,1,O61&gt;50000,1,P61&gt;50000,1,Q61&gt;50000,1,R61&gt;50000,1,S61&gt;50000,1,T61&gt;50000,1,U61&gt;50000,1,X61&gt;50000,1,V61&gt;50000,1,W61&gt;50000,1,Y61&gt;50000,1,Z61&gt;50000,1,AA61&gt;50000,1,AB61&gt;50000,1,AC61&gt;50000,1,AD61&gt;50000,1,AE61&gt;50000,1,AE61&lt;50000,0)</f>
        <v>0</v>
      </c>
      <c r="F61" s="3" t="str">
        <f t="shared" si="0"/>
        <v/>
      </c>
      <c r="G61" s="3" t="str">
        <f>VLOOKUP(D61,Triagem!$A$3:$A$626,1,)</f>
        <v>Miudezas comestíveis de suíno, frescas ou refrigeradas</v>
      </c>
      <c r="H61" s="2">
        <v>180</v>
      </c>
      <c r="I61" s="2">
        <v>0</v>
      </c>
      <c r="J61" s="2">
        <v>0</v>
      </c>
      <c r="K61" s="2">
        <v>0</v>
      </c>
      <c r="L61" s="2">
        <v>0</v>
      </c>
      <c r="M61" s="2">
        <v>0</v>
      </c>
      <c r="N61" s="2">
        <v>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row>
    <row r="62" spans="1:31" x14ac:dyDescent="0.25">
      <c r="A62" s="1" t="s">
        <v>29</v>
      </c>
      <c r="B62" s="1" t="s">
        <v>92</v>
      </c>
      <c r="C62" s="1" t="s">
        <v>107</v>
      </c>
      <c r="D62" s="1" t="s">
        <v>108</v>
      </c>
      <c r="E62" s="3" cm="1">
        <f t="array" ref="E62">_xlfn.IFS(H62&gt;50000,1,I62&gt;50000,1,J62&gt;50000,1,K62&gt;50000,1,L62&gt;50000,1,M62&gt;50000,1,N62&gt;50000,1,O62&gt;50000,1,P62&gt;50000,1,Q62&gt;50000,1,R62&gt;50000,1,S62&gt;50000,1,T62&gt;50000,1,U62&gt;50000,1,X62&gt;50000,1,V62&gt;50000,1,W62&gt;50000,1,Y62&gt;50000,1,Z62&gt;50000,1,AA62&gt;50000,1,AB62&gt;50000,1,AC62&gt;50000,1,AD62&gt;50000,1,AE62&gt;50000,1,AE62&lt;50000,0)</f>
        <v>0</v>
      </c>
      <c r="F62" s="3" t="str">
        <f t="shared" si="0"/>
        <v/>
      </c>
      <c r="G62" s="3" t="e">
        <f>VLOOKUP(D62,Triagem!$A$3:$A$626,1,)</f>
        <v>#N/A</v>
      </c>
      <c r="H62" s="2">
        <v>39</v>
      </c>
      <c r="I62" s="2">
        <v>64</v>
      </c>
      <c r="J62" s="2">
        <v>0</v>
      </c>
      <c r="K62" s="2">
        <v>0</v>
      </c>
      <c r="L62" s="2">
        <v>0</v>
      </c>
      <c r="M62" s="2">
        <v>0</v>
      </c>
      <c r="N62" s="2">
        <v>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row>
    <row r="63" spans="1:31" x14ac:dyDescent="0.25">
      <c r="A63" s="1" t="s">
        <v>29</v>
      </c>
      <c r="B63" s="1" t="s">
        <v>92</v>
      </c>
      <c r="C63" s="1" t="s">
        <v>34</v>
      </c>
      <c r="D63" s="1" t="s">
        <v>35</v>
      </c>
      <c r="E63" s="3" cm="1">
        <f t="array" ref="E63">_xlfn.IFS(H63&gt;50000,1,I63&gt;50000,1,J63&gt;50000,1,K63&gt;50000,1,L63&gt;50000,1,M63&gt;50000,1,N63&gt;50000,1,O63&gt;50000,1,P63&gt;50000,1,Q63&gt;50000,1,R63&gt;50000,1,S63&gt;50000,1,T63&gt;50000,1,U63&gt;50000,1,X63&gt;50000,1,V63&gt;50000,1,W63&gt;50000,1,Y63&gt;50000,1,Z63&gt;50000,1,AA63&gt;50000,1,AB63&gt;50000,1,AC63&gt;50000,1,AD63&gt;50000,1,AE63&gt;50000,1,AE63&lt;50000,0)</f>
        <v>0</v>
      </c>
      <c r="F63" s="3" t="str">
        <f t="shared" si="0"/>
        <v/>
      </c>
      <c r="G63" s="3" t="e">
        <f>VLOOKUP(D63,Triagem!$A$3:$A$626,1,)</f>
        <v>#N/A</v>
      </c>
      <c r="H63" s="2">
        <v>62</v>
      </c>
      <c r="I63" s="2">
        <v>0</v>
      </c>
      <c r="J63" s="2">
        <v>0</v>
      </c>
      <c r="K63" s="2">
        <v>0</v>
      </c>
      <c r="L63" s="2">
        <v>0</v>
      </c>
      <c r="M63" s="2">
        <v>0</v>
      </c>
      <c r="N63" s="2">
        <v>0</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row>
    <row r="64" spans="1:31" x14ac:dyDescent="0.25">
      <c r="A64" s="1" t="s">
        <v>29</v>
      </c>
      <c r="B64" s="1" t="s">
        <v>92</v>
      </c>
      <c r="C64" s="1" t="s">
        <v>109</v>
      </c>
      <c r="D64" s="1" t="s">
        <v>110</v>
      </c>
      <c r="E64" s="3" cm="1">
        <f t="array" ref="E64">_xlfn.IFS(H64&gt;50000,1,I64&gt;50000,1,J64&gt;50000,1,K64&gt;50000,1,L64&gt;50000,1,M64&gt;50000,1,N64&gt;50000,1,O64&gt;50000,1,P64&gt;50000,1,Q64&gt;50000,1,R64&gt;50000,1,S64&gt;50000,1,T64&gt;50000,1,U64&gt;50000,1,X64&gt;50000,1,V64&gt;50000,1,W64&gt;50000,1,Y64&gt;50000,1,Z64&gt;50000,1,AA64&gt;50000,1,AB64&gt;50000,1,AC64&gt;50000,1,AD64&gt;50000,1,AE64&gt;50000,1,AE64&lt;50000,0)</f>
        <v>0</v>
      </c>
      <c r="F64" s="3" t="str">
        <f t="shared" si="0"/>
        <v/>
      </c>
      <c r="G64" s="3" t="e">
        <f>VLOOKUP(D64,Triagem!$A$3:$A$626,1,)</f>
        <v>#N/A</v>
      </c>
      <c r="H64" s="2">
        <v>151</v>
      </c>
      <c r="I64" s="2">
        <v>326</v>
      </c>
      <c r="J64" s="2">
        <v>0</v>
      </c>
      <c r="K64" s="2">
        <v>0</v>
      </c>
      <c r="L64" s="2">
        <v>0</v>
      </c>
      <c r="M64" s="2">
        <v>0</v>
      </c>
      <c r="N64" s="2">
        <v>0</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row>
    <row r="65" spans="1:31" x14ac:dyDescent="0.25">
      <c r="A65" s="1" t="s">
        <v>29</v>
      </c>
      <c r="B65" s="1" t="s">
        <v>92</v>
      </c>
      <c r="C65" s="1" t="s">
        <v>111</v>
      </c>
      <c r="D65" s="1" t="s">
        <v>112</v>
      </c>
      <c r="E65" s="3" cm="1">
        <f t="array" ref="E65">_xlfn.IFS(H65&gt;50000,1,I65&gt;50000,1,J65&gt;50000,1,K65&gt;50000,1,L65&gt;50000,1,M65&gt;50000,1,N65&gt;50000,1,O65&gt;50000,1,P65&gt;50000,1,Q65&gt;50000,1,R65&gt;50000,1,S65&gt;50000,1,T65&gt;50000,1,U65&gt;50000,1,X65&gt;50000,1,V65&gt;50000,1,W65&gt;50000,1,Y65&gt;50000,1,Z65&gt;50000,1,AA65&gt;50000,1,AB65&gt;50000,1,AC65&gt;50000,1,AD65&gt;50000,1,AE65&gt;50000,1,AE65&lt;50000,0)</f>
        <v>0</v>
      </c>
      <c r="F65" s="3" t="str">
        <f t="shared" si="0"/>
        <v/>
      </c>
      <c r="G65" s="3" t="e">
        <f>VLOOKUP(D65,Triagem!$A$3:$A$626,1,)</f>
        <v>#N/A</v>
      </c>
      <c r="H65" s="2">
        <v>509</v>
      </c>
      <c r="I65" s="2">
        <v>412</v>
      </c>
      <c r="J65" s="2">
        <v>0</v>
      </c>
      <c r="K65" s="2">
        <v>0</v>
      </c>
      <c r="L65" s="2">
        <v>0</v>
      </c>
      <c r="M65" s="2">
        <v>0</v>
      </c>
      <c r="N65" s="2">
        <v>0</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row>
    <row r="66" spans="1:31" x14ac:dyDescent="0.25">
      <c r="A66" s="1" t="s">
        <v>29</v>
      </c>
      <c r="B66" s="1" t="s">
        <v>92</v>
      </c>
      <c r="C66" s="1" t="s">
        <v>36</v>
      </c>
      <c r="D66" s="1" t="s">
        <v>37</v>
      </c>
      <c r="E66" s="3" cm="1">
        <f t="array" ref="E66">_xlfn.IFS(H66&gt;50000,1,I66&gt;50000,1,J66&gt;50000,1,K66&gt;50000,1,L66&gt;50000,1,M66&gt;50000,1,N66&gt;50000,1,O66&gt;50000,1,P66&gt;50000,1,Q66&gt;50000,1,R66&gt;50000,1,S66&gt;50000,1,T66&gt;50000,1,U66&gt;50000,1,X66&gt;50000,1,V66&gt;50000,1,W66&gt;50000,1,Y66&gt;50000,1,Z66&gt;50000,1,AA66&gt;50000,1,AB66&gt;50000,1,AC66&gt;50000,1,AD66&gt;50000,1,AE66&gt;50000,1,AE66&lt;50000,0)</f>
        <v>0</v>
      </c>
      <c r="F66" s="3" t="str">
        <f t="shared" si="0"/>
        <v/>
      </c>
      <c r="G66" s="3" t="e">
        <f>VLOOKUP(D66,Triagem!$A$3:$A$626,1,)</f>
        <v>#N/A</v>
      </c>
      <c r="H66" s="2">
        <v>481</v>
      </c>
      <c r="I66" s="2">
        <v>0</v>
      </c>
      <c r="J66" s="2">
        <v>0</v>
      </c>
      <c r="K66" s="2">
        <v>0</v>
      </c>
      <c r="L66" s="2">
        <v>0</v>
      </c>
      <c r="M66" s="2">
        <v>0</v>
      </c>
      <c r="N66" s="2">
        <v>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row>
    <row r="67" spans="1:31" x14ac:dyDescent="0.25">
      <c r="A67" s="1" t="s">
        <v>29</v>
      </c>
      <c r="B67" s="1" t="s">
        <v>92</v>
      </c>
      <c r="C67" s="1" t="s">
        <v>113</v>
      </c>
      <c r="D67" s="1" t="s">
        <v>114</v>
      </c>
      <c r="E67" s="3" cm="1">
        <f t="array" ref="E67">_xlfn.IFS(H67&gt;50000,1,I67&gt;50000,1,J67&gt;50000,1,K67&gt;50000,1,L67&gt;50000,1,M67&gt;50000,1,N67&gt;50000,1,O67&gt;50000,1,P67&gt;50000,1,Q67&gt;50000,1,R67&gt;50000,1,S67&gt;50000,1,T67&gt;50000,1,U67&gt;50000,1,X67&gt;50000,1,V67&gt;50000,1,W67&gt;50000,1,Y67&gt;50000,1,Z67&gt;50000,1,AA67&gt;50000,1,AB67&gt;50000,1,AC67&gt;50000,1,AD67&gt;50000,1,AE67&gt;50000,1,AE67&lt;50000,0)</f>
        <v>0</v>
      </c>
      <c r="F67" s="3" t="str">
        <f t="shared" ref="F67:F130" si="1">IF(E67=1,D67,"")</f>
        <v/>
      </c>
      <c r="G67" s="3" t="e">
        <f>VLOOKUP(D67,Triagem!$A$3:$A$626,1,)</f>
        <v>#N/A</v>
      </c>
      <c r="H67" s="2">
        <v>26</v>
      </c>
      <c r="I67" s="2">
        <v>0</v>
      </c>
      <c r="J67" s="2">
        <v>0</v>
      </c>
      <c r="K67" s="2">
        <v>0</v>
      </c>
      <c r="L67" s="2">
        <v>0</v>
      </c>
      <c r="M67" s="2">
        <v>0</v>
      </c>
      <c r="N67" s="2">
        <v>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row>
    <row r="68" spans="1:31" x14ac:dyDescent="0.25">
      <c r="A68" s="1" t="s">
        <v>29</v>
      </c>
      <c r="B68" s="1" t="s">
        <v>92</v>
      </c>
      <c r="C68" s="1" t="s">
        <v>115</v>
      </c>
      <c r="D68" s="1" t="s">
        <v>116</v>
      </c>
      <c r="E68" s="3" cm="1">
        <f t="array" ref="E68">_xlfn.IFS(H68&gt;50000,1,I68&gt;50000,1,J68&gt;50000,1,K68&gt;50000,1,L68&gt;50000,1,M68&gt;50000,1,N68&gt;50000,1,O68&gt;50000,1,P68&gt;50000,1,Q68&gt;50000,1,R68&gt;50000,1,S68&gt;50000,1,T68&gt;50000,1,U68&gt;50000,1,X68&gt;50000,1,V68&gt;50000,1,W68&gt;50000,1,Y68&gt;50000,1,Z68&gt;50000,1,AA68&gt;50000,1,AB68&gt;50000,1,AC68&gt;50000,1,AD68&gt;50000,1,AE68&gt;50000,1,AE68&lt;50000,0)</f>
        <v>0</v>
      </c>
      <c r="F68" s="3" t="str">
        <f t="shared" si="1"/>
        <v/>
      </c>
      <c r="G68" s="3" t="e">
        <f>VLOOKUP(D68,Triagem!$A$3:$A$626,1,)</f>
        <v>#N/A</v>
      </c>
      <c r="H68" s="2">
        <v>197</v>
      </c>
      <c r="I68" s="2">
        <v>94</v>
      </c>
      <c r="J68" s="2">
        <v>0</v>
      </c>
      <c r="K68" s="2">
        <v>0</v>
      </c>
      <c r="L68" s="2">
        <v>0</v>
      </c>
      <c r="M68" s="2">
        <v>0</v>
      </c>
      <c r="N68" s="2">
        <v>0</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row>
    <row r="69" spans="1:31" x14ac:dyDescent="0.25">
      <c r="A69" s="1" t="s">
        <v>29</v>
      </c>
      <c r="B69" s="1" t="s">
        <v>92</v>
      </c>
      <c r="C69" s="1" t="s">
        <v>117</v>
      </c>
      <c r="D69" s="1" t="s">
        <v>118</v>
      </c>
      <c r="E69" s="3" cm="1">
        <f t="array" ref="E69">_xlfn.IFS(H69&gt;50000,1,I69&gt;50000,1,J69&gt;50000,1,K69&gt;50000,1,L69&gt;50000,1,M69&gt;50000,1,N69&gt;50000,1,O69&gt;50000,1,P69&gt;50000,1,Q69&gt;50000,1,R69&gt;50000,1,S69&gt;50000,1,T69&gt;50000,1,U69&gt;50000,1,X69&gt;50000,1,V69&gt;50000,1,W69&gt;50000,1,Y69&gt;50000,1,Z69&gt;50000,1,AA69&gt;50000,1,AB69&gt;50000,1,AC69&gt;50000,1,AD69&gt;50000,1,AE69&gt;50000,1,AE69&lt;50000,0)</f>
        <v>0</v>
      </c>
      <c r="F69" s="3" t="str">
        <f t="shared" si="1"/>
        <v/>
      </c>
      <c r="G69" s="3" t="e">
        <f>VLOOKUP(D69,Triagem!$A$3:$A$626,1,)</f>
        <v>#N/A</v>
      </c>
      <c r="H69" s="2">
        <v>284</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row>
    <row r="70" spans="1:31" x14ac:dyDescent="0.25">
      <c r="A70" s="1" t="s">
        <v>29</v>
      </c>
      <c r="B70" s="1" t="s">
        <v>92</v>
      </c>
      <c r="C70" s="1" t="s">
        <v>119</v>
      </c>
      <c r="D70" s="1" t="s">
        <v>120</v>
      </c>
      <c r="E70" s="3" cm="1">
        <f t="array" ref="E70">_xlfn.IFS(H70&gt;50000,1,I70&gt;50000,1,J70&gt;50000,1,K70&gt;50000,1,L70&gt;50000,1,M70&gt;50000,1,N70&gt;50000,1,O70&gt;50000,1,P70&gt;50000,1,Q70&gt;50000,1,R70&gt;50000,1,S70&gt;50000,1,T70&gt;50000,1,U70&gt;50000,1,X70&gt;50000,1,V70&gt;50000,1,W70&gt;50000,1,Y70&gt;50000,1,Z70&gt;50000,1,AA70&gt;50000,1,AB70&gt;50000,1,AC70&gt;50000,1,AD70&gt;50000,1,AE70&gt;50000,1,AE70&lt;50000,0)</f>
        <v>0</v>
      </c>
      <c r="F70" s="3" t="str">
        <f t="shared" si="1"/>
        <v/>
      </c>
      <c r="G70" s="3" t="e">
        <f>VLOOKUP(D70,Triagem!$A$3:$A$626,1,)</f>
        <v>#N/A</v>
      </c>
      <c r="H70" s="2">
        <v>291</v>
      </c>
      <c r="I70" s="2">
        <v>80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row>
    <row r="71" spans="1:31" x14ac:dyDescent="0.25">
      <c r="A71" s="1" t="s">
        <v>29</v>
      </c>
      <c r="B71" s="1" t="s">
        <v>92</v>
      </c>
      <c r="C71" s="1" t="s">
        <v>121</v>
      </c>
      <c r="D71" s="1" t="s">
        <v>122</v>
      </c>
      <c r="E71" s="3" cm="1">
        <f t="array" ref="E71">_xlfn.IFS(H71&gt;50000,1,I71&gt;50000,1,J71&gt;50000,1,K71&gt;50000,1,L71&gt;50000,1,M71&gt;50000,1,N71&gt;50000,1,O71&gt;50000,1,P71&gt;50000,1,Q71&gt;50000,1,R71&gt;50000,1,S71&gt;50000,1,T71&gt;50000,1,U71&gt;50000,1,X71&gt;50000,1,V71&gt;50000,1,W71&gt;50000,1,Y71&gt;50000,1,Z71&gt;50000,1,AA71&gt;50000,1,AB71&gt;50000,1,AC71&gt;50000,1,AD71&gt;50000,1,AE71&gt;50000,1,AE71&lt;50000,0)</f>
        <v>0</v>
      </c>
      <c r="F71" s="3" t="str">
        <f t="shared" si="1"/>
        <v/>
      </c>
      <c r="G71" s="3" t="e">
        <f>VLOOKUP(D71,Triagem!$A$3:$A$626,1,)</f>
        <v>#N/A</v>
      </c>
      <c r="H71" s="2">
        <v>1013</v>
      </c>
      <c r="I71" s="2">
        <v>193</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row>
    <row r="72" spans="1:31" x14ac:dyDescent="0.25">
      <c r="A72" s="1" t="s">
        <v>29</v>
      </c>
      <c r="B72" s="1" t="s">
        <v>92</v>
      </c>
      <c r="C72" s="1" t="s">
        <v>123</v>
      </c>
      <c r="D72" s="1" t="s">
        <v>124</v>
      </c>
      <c r="E72" s="3" cm="1">
        <f t="array" ref="E72">_xlfn.IFS(H72&gt;50000,1,I72&gt;50000,1,J72&gt;50000,1,K72&gt;50000,1,L72&gt;50000,1,M72&gt;50000,1,N72&gt;50000,1,O72&gt;50000,1,P72&gt;50000,1,Q72&gt;50000,1,R72&gt;50000,1,S72&gt;50000,1,T72&gt;50000,1,U72&gt;50000,1,X72&gt;50000,1,V72&gt;50000,1,W72&gt;50000,1,Y72&gt;50000,1,Z72&gt;50000,1,AA72&gt;50000,1,AB72&gt;50000,1,AC72&gt;50000,1,AD72&gt;50000,1,AE72&gt;50000,1,AE72&lt;50000,0)</f>
        <v>0</v>
      </c>
      <c r="F72" s="3" t="str">
        <f t="shared" si="1"/>
        <v/>
      </c>
      <c r="G72" s="3" t="e">
        <f>VLOOKUP(D72,Triagem!$A$3:$A$626,1,)</f>
        <v>#N/A</v>
      </c>
      <c r="H72" s="2">
        <v>143</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row>
    <row r="73" spans="1:31" x14ac:dyDescent="0.25">
      <c r="A73" s="1" t="s">
        <v>29</v>
      </c>
      <c r="B73" s="1" t="s">
        <v>92</v>
      </c>
      <c r="C73" s="1" t="s">
        <v>125</v>
      </c>
      <c r="D73" s="1" t="s">
        <v>126</v>
      </c>
      <c r="E73" s="3" cm="1">
        <f t="array" ref="E73">_xlfn.IFS(H73&gt;50000,1,I73&gt;50000,1,J73&gt;50000,1,K73&gt;50000,1,L73&gt;50000,1,M73&gt;50000,1,N73&gt;50000,1,O73&gt;50000,1,P73&gt;50000,1,Q73&gt;50000,1,R73&gt;50000,1,S73&gt;50000,1,T73&gt;50000,1,U73&gt;50000,1,X73&gt;50000,1,V73&gt;50000,1,W73&gt;50000,1,Y73&gt;50000,1,Z73&gt;50000,1,AA73&gt;50000,1,AB73&gt;50000,1,AC73&gt;50000,1,AD73&gt;50000,1,AE73&gt;50000,1,AE73&lt;50000,0)</f>
        <v>0</v>
      </c>
      <c r="F73" s="3" t="str">
        <f t="shared" si="1"/>
        <v/>
      </c>
      <c r="G73" s="3" t="e">
        <f>VLOOKUP(D73,Triagem!$A$3:$A$626,1,)</f>
        <v>#N/A</v>
      </c>
      <c r="H73" s="2">
        <v>180</v>
      </c>
      <c r="I73" s="2">
        <v>94</v>
      </c>
      <c r="J73" s="2">
        <v>0</v>
      </c>
      <c r="K73" s="2">
        <v>0</v>
      </c>
      <c r="L73" s="2">
        <v>0</v>
      </c>
      <c r="M73" s="2">
        <v>0</v>
      </c>
      <c r="N73" s="2">
        <v>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row>
    <row r="74" spans="1:31" x14ac:dyDescent="0.25">
      <c r="A74" s="1" t="s">
        <v>29</v>
      </c>
      <c r="B74" s="1" t="s">
        <v>92</v>
      </c>
      <c r="C74" s="1" t="s">
        <v>127</v>
      </c>
      <c r="D74" s="1" t="s">
        <v>128</v>
      </c>
      <c r="E74" s="3" cm="1">
        <f t="array" ref="E74">_xlfn.IFS(H74&gt;50000,1,I74&gt;50000,1,J74&gt;50000,1,K74&gt;50000,1,L74&gt;50000,1,M74&gt;50000,1,N74&gt;50000,1,O74&gt;50000,1,P74&gt;50000,1,Q74&gt;50000,1,R74&gt;50000,1,S74&gt;50000,1,T74&gt;50000,1,U74&gt;50000,1,X74&gt;50000,1,V74&gt;50000,1,W74&gt;50000,1,Y74&gt;50000,1,Z74&gt;50000,1,AA74&gt;50000,1,AB74&gt;50000,1,AC74&gt;50000,1,AD74&gt;50000,1,AE74&gt;50000,1,AE74&lt;50000,0)</f>
        <v>0</v>
      </c>
      <c r="F74" s="3" t="str">
        <f t="shared" si="1"/>
        <v/>
      </c>
      <c r="G74" s="3" t="e">
        <f>VLOOKUP(D74,Triagem!$A$3:$A$626,1,)</f>
        <v>#N/A</v>
      </c>
      <c r="H74" s="2">
        <v>356</v>
      </c>
      <c r="I74" s="2">
        <v>30</v>
      </c>
      <c r="J74" s="2">
        <v>0</v>
      </c>
      <c r="K74" s="2">
        <v>0</v>
      </c>
      <c r="L74" s="2">
        <v>0</v>
      </c>
      <c r="M74" s="2">
        <v>0</v>
      </c>
      <c r="N74" s="2">
        <v>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row>
    <row r="75" spans="1:31" x14ac:dyDescent="0.25">
      <c r="A75" s="1" t="s">
        <v>29</v>
      </c>
      <c r="B75" s="1" t="s">
        <v>92</v>
      </c>
      <c r="C75" s="1" t="s">
        <v>129</v>
      </c>
      <c r="D75" s="1" t="s">
        <v>130</v>
      </c>
      <c r="E75" s="3" cm="1">
        <f t="array" ref="E75">_xlfn.IFS(H75&gt;50000,1,I75&gt;50000,1,J75&gt;50000,1,K75&gt;50000,1,L75&gt;50000,1,M75&gt;50000,1,N75&gt;50000,1,O75&gt;50000,1,P75&gt;50000,1,Q75&gt;50000,1,R75&gt;50000,1,S75&gt;50000,1,T75&gt;50000,1,U75&gt;50000,1,X75&gt;50000,1,V75&gt;50000,1,W75&gt;50000,1,Y75&gt;50000,1,Z75&gt;50000,1,AA75&gt;50000,1,AB75&gt;50000,1,AC75&gt;50000,1,AD75&gt;50000,1,AE75&gt;50000,1,AE75&lt;50000,0)</f>
        <v>0</v>
      </c>
      <c r="F75" s="3" t="str">
        <f t="shared" si="1"/>
        <v/>
      </c>
      <c r="G75" s="3" t="e">
        <f>VLOOKUP(D75,Triagem!$A$3:$A$626,1,)</f>
        <v>#N/A</v>
      </c>
      <c r="H75" s="2">
        <v>53</v>
      </c>
      <c r="I75" s="2">
        <v>117</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row>
    <row r="76" spans="1:31" x14ac:dyDescent="0.25">
      <c r="A76" s="1" t="s">
        <v>29</v>
      </c>
      <c r="B76" s="1" t="s">
        <v>92</v>
      </c>
      <c r="C76" s="1" t="s">
        <v>131</v>
      </c>
      <c r="D76" s="1" t="s">
        <v>132</v>
      </c>
      <c r="E76" s="3" cm="1">
        <f t="array" ref="E76">_xlfn.IFS(H76&gt;50000,1,I76&gt;50000,1,J76&gt;50000,1,K76&gt;50000,1,L76&gt;50000,1,M76&gt;50000,1,N76&gt;50000,1,O76&gt;50000,1,P76&gt;50000,1,Q76&gt;50000,1,R76&gt;50000,1,S76&gt;50000,1,T76&gt;50000,1,U76&gt;50000,1,X76&gt;50000,1,V76&gt;50000,1,W76&gt;50000,1,Y76&gt;50000,1,Z76&gt;50000,1,AA76&gt;50000,1,AB76&gt;50000,1,AC76&gt;50000,1,AD76&gt;50000,1,AE76&gt;50000,1,AE76&lt;50000,0)</f>
        <v>0</v>
      </c>
      <c r="F76" s="3" t="str">
        <f t="shared" si="1"/>
        <v/>
      </c>
      <c r="G76" s="3" t="e">
        <f>VLOOKUP(D76,Triagem!$A$3:$A$626,1,)</f>
        <v>#N/A</v>
      </c>
      <c r="H76" s="2">
        <v>0</v>
      </c>
      <c r="I76" s="2">
        <v>18</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row>
    <row r="77" spans="1:31" x14ac:dyDescent="0.25">
      <c r="A77" s="1" t="s">
        <v>29</v>
      </c>
      <c r="B77" s="1" t="s">
        <v>92</v>
      </c>
      <c r="C77" s="1" t="s">
        <v>133</v>
      </c>
      <c r="D77" s="1" t="s">
        <v>134</v>
      </c>
      <c r="E77" s="3" cm="1">
        <f t="array" ref="E77">_xlfn.IFS(H77&gt;50000,1,I77&gt;50000,1,J77&gt;50000,1,K77&gt;50000,1,L77&gt;50000,1,M77&gt;50000,1,N77&gt;50000,1,O77&gt;50000,1,P77&gt;50000,1,Q77&gt;50000,1,R77&gt;50000,1,S77&gt;50000,1,T77&gt;50000,1,U77&gt;50000,1,X77&gt;50000,1,V77&gt;50000,1,W77&gt;50000,1,Y77&gt;50000,1,Z77&gt;50000,1,AA77&gt;50000,1,AB77&gt;50000,1,AC77&gt;50000,1,AD77&gt;50000,1,AE77&gt;50000,1,AE77&lt;50000,0)</f>
        <v>0</v>
      </c>
      <c r="F77" s="3" t="str">
        <f t="shared" si="1"/>
        <v/>
      </c>
      <c r="G77" s="3" t="e">
        <f>VLOOKUP(D77,Triagem!$A$3:$A$626,1,)</f>
        <v>#N/A</v>
      </c>
      <c r="H77" s="2">
        <v>55</v>
      </c>
      <c r="I77" s="2">
        <v>186</v>
      </c>
      <c r="J77" s="2">
        <v>0</v>
      </c>
      <c r="K77" s="2">
        <v>0</v>
      </c>
      <c r="L77" s="2">
        <v>0</v>
      </c>
      <c r="M77" s="2">
        <v>0</v>
      </c>
      <c r="N77" s="2">
        <v>0</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row>
    <row r="78" spans="1:31" x14ac:dyDescent="0.25">
      <c r="A78" s="1" t="s">
        <v>29</v>
      </c>
      <c r="B78" s="1" t="s">
        <v>92</v>
      </c>
      <c r="C78" s="1" t="s">
        <v>135</v>
      </c>
      <c r="D78" s="1" t="s">
        <v>136</v>
      </c>
      <c r="E78" s="3" cm="1">
        <f t="array" ref="E78">_xlfn.IFS(H78&gt;50000,1,I78&gt;50000,1,J78&gt;50000,1,K78&gt;50000,1,L78&gt;50000,1,M78&gt;50000,1,N78&gt;50000,1,O78&gt;50000,1,P78&gt;50000,1,Q78&gt;50000,1,R78&gt;50000,1,S78&gt;50000,1,T78&gt;50000,1,U78&gt;50000,1,X78&gt;50000,1,V78&gt;50000,1,W78&gt;50000,1,Y78&gt;50000,1,Z78&gt;50000,1,AA78&gt;50000,1,AB78&gt;50000,1,AC78&gt;50000,1,AD78&gt;50000,1,AE78&gt;50000,1,AE78&lt;50000,0)</f>
        <v>0</v>
      </c>
      <c r="F78" s="3" t="str">
        <f t="shared" si="1"/>
        <v/>
      </c>
      <c r="G78" s="3" t="e">
        <f>VLOOKUP(D78,Triagem!$A$3:$A$626,1,)</f>
        <v>#N/A</v>
      </c>
      <c r="H78" s="2">
        <v>82</v>
      </c>
      <c r="I78" s="2">
        <v>15</v>
      </c>
      <c r="J78" s="2">
        <v>0</v>
      </c>
      <c r="K78" s="2">
        <v>0</v>
      </c>
      <c r="L78" s="2">
        <v>0</v>
      </c>
      <c r="M78" s="2">
        <v>0</v>
      </c>
      <c r="N78" s="2">
        <v>0</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row>
    <row r="79" spans="1:31" x14ac:dyDescent="0.25">
      <c r="A79" s="1" t="s">
        <v>29</v>
      </c>
      <c r="B79" s="1" t="s">
        <v>92</v>
      </c>
      <c r="C79" s="1" t="s">
        <v>137</v>
      </c>
      <c r="D79" s="1" t="s">
        <v>138</v>
      </c>
      <c r="E79" s="3" cm="1">
        <f t="array" ref="E79">_xlfn.IFS(H79&gt;50000,1,I79&gt;50000,1,J79&gt;50000,1,K79&gt;50000,1,L79&gt;50000,1,M79&gt;50000,1,N79&gt;50000,1,O79&gt;50000,1,P79&gt;50000,1,Q79&gt;50000,1,R79&gt;50000,1,S79&gt;50000,1,T79&gt;50000,1,U79&gt;50000,1,X79&gt;50000,1,V79&gt;50000,1,W79&gt;50000,1,Y79&gt;50000,1,Z79&gt;50000,1,AA79&gt;50000,1,AB79&gt;50000,1,AC79&gt;50000,1,AD79&gt;50000,1,AE79&gt;50000,1,AE79&lt;50000,0)</f>
        <v>0</v>
      </c>
      <c r="F79" s="3" t="str">
        <f t="shared" si="1"/>
        <v/>
      </c>
      <c r="G79" s="3" t="e">
        <f>VLOOKUP(D79,Triagem!$A$3:$A$626,1,)</f>
        <v>#N/A</v>
      </c>
      <c r="H79" s="2">
        <v>1290</v>
      </c>
      <c r="I79" s="2">
        <v>130</v>
      </c>
      <c r="J79" s="2">
        <v>0</v>
      </c>
      <c r="K79" s="2">
        <v>0</v>
      </c>
      <c r="L79" s="2">
        <v>0</v>
      </c>
      <c r="M79" s="2">
        <v>0</v>
      </c>
      <c r="N79" s="2">
        <v>0</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row>
    <row r="80" spans="1:31" x14ac:dyDescent="0.25">
      <c r="A80" s="1" t="s">
        <v>29</v>
      </c>
      <c r="B80" s="1" t="s">
        <v>92</v>
      </c>
      <c r="C80" s="1" t="s">
        <v>139</v>
      </c>
      <c r="D80" s="1" t="s">
        <v>140</v>
      </c>
      <c r="E80" s="3" cm="1">
        <f t="array" ref="E80">_xlfn.IFS(H80&gt;50000,1,I80&gt;50000,1,J80&gt;50000,1,K80&gt;50000,1,L80&gt;50000,1,M80&gt;50000,1,N80&gt;50000,1,O80&gt;50000,1,P80&gt;50000,1,Q80&gt;50000,1,R80&gt;50000,1,S80&gt;50000,1,T80&gt;50000,1,U80&gt;50000,1,X80&gt;50000,1,V80&gt;50000,1,W80&gt;50000,1,Y80&gt;50000,1,Z80&gt;50000,1,AA80&gt;50000,1,AB80&gt;50000,1,AC80&gt;50000,1,AD80&gt;50000,1,AE80&gt;50000,1,AE80&lt;50000,0)</f>
        <v>0</v>
      </c>
      <c r="F80" s="3" t="str">
        <f t="shared" si="1"/>
        <v/>
      </c>
      <c r="G80" s="3" t="e">
        <f>VLOOKUP(D80,Triagem!$A$3:$A$626,1,)</f>
        <v>#N/A</v>
      </c>
      <c r="H80" s="2">
        <v>0</v>
      </c>
      <c r="I80" s="2">
        <v>65</v>
      </c>
      <c r="J80" s="2">
        <v>0</v>
      </c>
      <c r="K80" s="2">
        <v>0</v>
      </c>
      <c r="L80" s="2">
        <v>0</v>
      </c>
      <c r="M80" s="2">
        <v>0</v>
      </c>
      <c r="N80" s="2">
        <v>0</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row>
    <row r="81" spans="1:31" x14ac:dyDescent="0.25">
      <c r="A81" s="1" t="s">
        <v>29</v>
      </c>
      <c r="B81" s="1" t="s">
        <v>92</v>
      </c>
      <c r="C81" s="1" t="s">
        <v>141</v>
      </c>
      <c r="D81" s="1" t="s">
        <v>142</v>
      </c>
      <c r="E81" s="3" cm="1">
        <f t="array" ref="E81">_xlfn.IFS(H81&gt;50000,1,I81&gt;50000,1,J81&gt;50000,1,K81&gt;50000,1,L81&gt;50000,1,M81&gt;50000,1,N81&gt;50000,1,O81&gt;50000,1,P81&gt;50000,1,Q81&gt;50000,1,R81&gt;50000,1,S81&gt;50000,1,T81&gt;50000,1,U81&gt;50000,1,X81&gt;50000,1,V81&gt;50000,1,W81&gt;50000,1,Y81&gt;50000,1,Z81&gt;50000,1,AA81&gt;50000,1,AB81&gt;50000,1,AC81&gt;50000,1,AD81&gt;50000,1,AE81&gt;50000,1,AE81&lt;50000,0)</f>
        <v>0</v>
      </c>
      <c r="F81" s="3" t="str">
        <f t="shared" si="1"/>
        <v/>
      </c>
      <c r="G81" s="3" t="e">
        <f>VLOOKUP(D81,Triagem!$A$3:$A$626,1,)</f>
        <v>#N/A</v>
      </c>
      <c r="H81" s="2">
        <v>16</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row>
    <row r="82" spans="1:31" x14ac:dyDescent="0.25">
      <c r="A82" s="1" t="s">
        <v>29</v>
      </c>
      <c r="B82" s="1" t="s">
        <v>92</v>
      </c>
      <c r="C82" s="1" t="s">
        <v>143</v>
      </c>
      <c r="D82" s="1" t="s">
        <v>144</v>
      </c>
      <c r="E82" s="3" cm="1">
        <f t="array" ref="E82">_xlfn.IFS(H82&gt;50000,1,I82&gt;50000,1,J82&gt;50000,1,K82&gt;50000,1,L82&gt;50000,1,M82&gt;50000,1,N82&gt;50000,1,O82&gt;50000,1,P82&gt;50000,1,Q82&gt;50000,1,R82&gt;50000,1,S82&gt;50000,1,T82&gt;50000,1,U82&gt;50000,1,X82&gt;50000,1,V82&gt;50000,1,W82&gt;50000,1,Y82&gt;50000,1,Z82&gt;50000,1,AA82&gt;50000,1,AB82&gt;50000,1,AC82&gt;50000,1,AD82&gt;50000,1,AE82&gt;50000,1,AE82&lt;50000,0)</f>
        <v>0</v>
      </c>
      <c r="F82" s="3" t="str">
        <f t="shared" si="1"/>
        <v/>
      </c>
      <c r="G82" s="3" t="e">
        <f>VLOOKUP(D82,Triagem!$A$3:$A$626,1,)</f>
        <v>#N/A</v>
      </c>
      <c r="H82" s="2">
        <v>889</v>
      </c>
      <c r="I82" s="2">
        <v>66</v>
      </c>
      <c r="J82" s="2">
        <v>0</v>
      </c>
      <c r="K82" s="2">
        <v>0</v>
      </c>
      <c r="L82" s="2">
        <v>0</v>
      </c>
      <c r="M82" s="2">
        <v>0</v>
      </c>
      <c r="N82" s="2">
        <v>0</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row>
    <row r="83" spans="1:31" x14ac:dyDescent="0.25">
      <c r="A83" s="1" t="s">
        <v>29</v>
      </c>
      <c r="B83" s="1" t="s">
        <v>92</v>
      </c>
      <c r="C83" s="1" t="s">
        <v>145</v>
      </c>
      <c r="D83" s="1" t="s">
        <v>146</v>
      </c>
      <c r="E83" s="3" cm="1">
        <f t="array" ref="E83">_xlfn.IFS(H83&gt;50000,1,I83&gt;50000,1,J83&gt;50000,1,K83&gt;50000,1,L83&gt;50000,1,M83&gt;50000,1,N83&gt;50000,1,O83&gt;50000,1,P83&gt;50000,1,Q83&gt;50000,1,R83&gt;50000,1,S83&gt;50000,1,T83&gt;50000,1,U83&gt;50000,1,X83&gt;50000,1,V83&gt;50000,1,W83&gt;50000,1,Y83&gt;50000,1,Z83&gt;50000,1,AA83&gt;50000,1,AB83&gt;50000,1,AC83&gt;50000,1,AD83&gt;50000,1,AE83&gt;50000,1,AE83&lt;50000,0)</f>
        <v>0</v>
      </c>
      <c r="F83" s="3" t="str">
        <f t="shared" si="1"/>
        <v/>
      </c>
      <c r="G83" s="3" t="e">
        <f>VLOOKUP(D83,Triagem!$A$3:$A$626,1,)</f>
        <v>#N/A</v>
      </c>
      <c r="H83" s="2">
        <v>587</v>
      </c>
      <c r="I83" s="2">
        <v>143</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row>
    <row r="84" spans="1:31" x14ac:dyDescent="0.25">
      <c r="A84" s="1" t="s">
        <v>29</v>
      </c>
      <c r="B84" s="1" t="s">
        <v>92</v>
      </c>
      <c r="C84" s="1" t="s">
        <v>147</v>
      </c>
      <c r="D84" s="1" t="s">
        <v>148</v>
      </c>
      <c r="E84" s="3" cm="1">
        <f t="array" ref="E84">_xlfn.IFS(H84&gt;50000,1,I84&gt;50000,1,J84&gt;50000,1,K84&gt;50000,1,L84&gt;50000,1,M84&gt;50000,1,N84&gt;50000,1,O84&gt;50000,1,P84&gt;50000,1,Q84&gt;50000,1,R84&gt;50000,1,S84&gt;50000,1,T84&gt;50000,1,U84&gt;50000,1,X84&gt;50000,1,V84&gt;50000,1,W84&gt;50000,1,Y84&gt;50000,1,Z84&gt;50000,1,AA84&gt;50000,1,AB84&gt;50000,1,AC84&gt;50000,1,AD84&gt;50000,1,AE84&gt;50000,1,AE84&lt;50000,0)</f>
        <v>0</v>
      </c>
      <c r="F84" s="3" t="str">
        <f t="shared" si="1"/>
        <v/>
      </c>
      <c r="G84" s="3" t="e">
        <f>VLOOKUP(D84,Triagem!$A$3:$A$626,1,)</f>
        <v>#N/A</v>
      </c>
      <c r="H84" s="2">
        <v>567</v>
      </c>
      <c r="I84" s="2">
        <v>56</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row>
    <row r="85" spans="1:31" x14ac:dyDescent="0.25">
      <c r="A85" s="1" t="s">
        <v>29</v>
      </c>
      <c r="B85" s="1" t="s">
        <v>92</v>
      </c>
      <c r="C85" s="1" t="s">
        <v>149</v>
      </c>
      <c r="D85" s="1" t="s">
        <v>150</v>
      </c>
      <c r="E85" s="3" cm="1">
        <f t="array" ref="E85">_xlfn.IFS(H85&gt;50000,1,I85&gt;50000,1,J85&gt;50000,1,K85&gt;50000,1,L85&gt;50000,1,M85&gt;50000,1,N85&gt;50000,1,O85&gt;50000,1,P85&gt;50000,1,Q85&gt;50000,1,R85&gt;50000,1,S85&gt;50000,1,T85&gt;50000,1,U85&gt;50000,1,X85&gt;50000,1,V85&gt;50000,1,W85&gt;50000,1,Y85&gt;50000,1,Z85&gt;50000,1,AA85&gt;50000,1,AB85&gt;50000,1,AC85&gt;50000,1,AD85&gt;50000,1,AE85&gt;50000,1,AE85&lt;50000,0)</f>
        <v>0</v>
      </c>
      <c r="F85" s="3" t="str">
        <f t="shared" si="1"/>
        <v/>
      </c>
      <c r="G85" s="3" t="e">
        <f>VLOOKUP(D85,Triagem!$A$3:$A$626,1,)</f>
        <v>#N/A</v>
      </c>
      <c r="H85" s="2">
        <v>32</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row>
    <row r="86" spans="1:31" x14ac:dyDescent="0.25">
      <c r="A86" s="1" t="s">
        <v>29</v>
      </c>
      <c r="B86" s="1" t="s">
        <v>92</v>
      </c>
      <c r="C86" s="1" t="s">
        <v>151</v>
      </c>
      <c r="D86" s="1" t="s">
        <v>152</v>
      </c>
      <c r="E86" s="3" cm="1">
        <f t="array" ref="E86">_xlfn.IFS(H86&gt;50000,1,I86&gt;50000,1,J86&gt;50000,1,K86&gt;50000,1,L86&gt;50000,1,M86&gt;50000,1,N86&gt;50000,1,O86&gt;50000,1,P86&gt;50000,1,Q86&gt;50000,1,R86&gt;50000,1,S86&gt;50000,1,T86&gt;50000,1,U86&gt;50000,1,X86&gt;50000,1,V86&gt;50000,1,W86&gt;50000,1,Y86&gt;50000,1,Z86&gt;50000,1,AA86&gt;50000,1,AB86&gt;50000,1,AC86&gt;50000,1,AD86&gt;50000,1,AE86&gt;50000,1,AE86&lt;50000,0)</f>
        <v>0</v>
      </c>
      <c r="F86" s="3" t="str">
        <f t="shared" si="1"/>
        <v/>
      </c>
      <c r="G86" s="3" t="e">
        <f>VLOOKUP(D86,Triagem!$A$3:$A$626,1,)</f>
        <v>#N/A</v>
      </c>
      <c r="H86" s="2">
        <v>479</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row>
    <row r="87" spans="1:31" x14ac:dyDescent="0.25">
      <c r="A87" s="1" t="s">
        <v>29</v>
      </c>
      <c r="B87" s="1" t="s">
        <v>92</v>
      </c>
      <c r="C87" s="1" t="s">
        <v>153</v>
      </c>
      <c r="D87" s="1" t="s">
        <v>154</v>
      </c>
      <c r="E87" s="3" cm="1">
        <f t="array" ref="E87">_xlfn.IFS(H87&gt;50000,1,I87&gt;50000,1,J87&gt;50000,1,K87&gt;50000,1,L87&gt;50000,1,M87&gt;50000,1,N87&gt;50000,1,O87&gt;50000,1,P87&gt;50000,1,Q87&gt;50000,1,R87&gt;50000,1,S87&gt;50000,1,T87&gt;50000,1,U87&gt;50000,1,X87&gt;50000,1,V87&gt;50000,1,W87&gt;50000,1,Y87&gt;50000,1,Z87&gt;50000,1,AA87&gt;50000,1,AB87&gt;50000,1,AC87&gt;50000,1,AD87&gt;50000,1,AE87&gt;50000,1,AE87&lt;50000,0)</f>
        <v>0</v>
      </c>
      <c r="F87" s="3" t="str">
        <f t="shared" si="1"/>
        <v/>
      </c>
      <c r="G87" s="3" t="e">
        <f>VLOOKUP(D87,Triagem!$A$3:$A$626,1,)</f>
        <v>#N/A</v>
      </c>
      <c r="H87" s="2">
        <v>398</v>
      </c>
      <c r="I87" s="2">
        <v>173</v>
      </c>
      <c r="J87" s="2">
        <v>0</v>
      </c>
      <c r="K87" s="2">
        <v>0</v>
      </c>
      <c r="L87" s="2">
        <v>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row>
    <row r="88" spans="1:31" x14ac:dyDescent="0.25">
      <c r="A88" s="1" t="s">
        <v>29</v>
      </c>
      <c r="B88" s="1" t="s">
        <v>92</v>
      </c>
      <c r="C88" s="1" t="s">
        <v>155</v>
      </c>
      <c r="D88" s="1" t="s">
        <v>156</v>
      </c>
      <c r="E88" s="3" cm="1">
        <f t="array" ref="E88">_xlfn.IFS(H88&gt;50000,1,I88&gt;50000,1,J88&gt;50000,1,K88&gt;50000,1,L88&gt;50000,1,M88&gt;50000,1,N88&gt;50000,1,O88&gt;50000,1,P88&gt;50000,1,Q88&gt;50000,1,R88&gt;50000,1,S88&gt;50000,1,T88&gt;50000,1,U88&gt;50000,1,X88&gt;50000,1,V88&gt;50000,1,W88&gt;50000,1,Y88&gt;50000,1,Z88&gt;50000,1,AA88&gt;50000,1,AB88&gt;50000,1,AC88&gt;50000,1,AD88&gt;50000,1,AE88&gt;50000,1,AE88&lt;50000,0)</f>
        <v>0</v>
      </c>
      <c r="F88" s="3" t="str">
        <f t="shared" si="1"/>
        <v/>
      </c>
      <c r="G88" s="3" t="e">
        <f>VLOOKUP(D88,Triagem!$A$3:$A$626,1,)</f>
        <v>#N/A</v>
      </c>
      <c r="H88" s="2">
        <v>680</v>
      </c>
      <c r="I88" s="2">
        <v>38</v>
      </c>
      <c r="J88" s="2">
        <v>0</v>
      </c>
      <c r="K88" s="2">
        <v>0</v>
      </c>
      <c r="L88" s="2">
        <v>0</v>
      </c>
      <c r="M88" s="2">
        <v>0</v>
      </c>
      <c r="N88" s="2">
        <v>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row>
    <row r="89" spans="1:31" x14ac:dyDescent="0.25">
      <c r="A89" s="1" t="s">
        <v>29</v>
      </c>
      <c r="B89" s="1" t="s">
        <v>92</v>
      </c>
      <c r="C89" s="1" t="s">
        <v>157</v>
      </c>
      <c r="D89" s="1" t="s">
        <v>158</v>
      </c>
      <c r="E89" s="3" cm="1">
        <f t="array" ref="E89">_xlfn.IFS(H89&gt;50000,1,I89&gt;50000,1,J89&gt;50000,1,K89&gt;50000,1,L89&gt;50000,1,M89&gt;50000,1,N89&gt;50000,1,O89&gt;50000,1,P89&gt;50000,1,Q89&gt;50000,1,R89&gt;50000,1,S89&gt;50000,1,T89&gt;50000,1,U89&gt;50000,1,X89&gt;50000,1,V89&gt;50000,1,W89&gt;50000,1,Y89&gt;50000,1,Z89&gt;50000,1,AA89&gt;50000,1,AB89&gt;50000,1,AC89&gt;50000,1,AD89&gt;50000,1,AE89&gt;50000,1,AE89&lt;50000,0)</f>
        <v>0</v>
      </c>
      <c r="F89" s="3" t="str">
        <f t="shared" si="1"/>
        <v/>
      </c>
      <c r="G89" s="3" t="e">
        <f>VLOOKUP(D89,Triagem!$A$3:$A$626,1,)</f>
        <v>#N/A</v>
      </c>
      <c r="H89" s="2">
        <v>302</v>
      </c>
      <c r="I89" s="2">
        <v>54</v>
      </c>
      <c r="J89" s="2">
        <v>0</v>
      </c>
      <c r="K89" s="2">
        <v>0</v>
      </c>
      <c r="L89" s="2">
        <v>0</v>
      </c>
      <c r="M89" s="2">
        <v>0</v>
      </c>
      <c r="N89" s="2">
        <v>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row>
    <row r="90" spans="1:31" x14ac:dyDescent="0.25">
      <c r="A90" s="1" t="s">
        <v>29</v>
      </c>
      <c r="B90" s="1" t="s">
        <v>92</v>
      </c>
      <c r="C90" s="1" t="s">
        <v>159</v>
      </c>
      <c r="D90" s="1" t="s">
        <v>160</v>
      </c>
      <c r="E90" s="3" cm="1">
        <f t="array" ref="E90">_xlfn.IFS(H90&gt;50000,1,I90&gt;50000,1,J90&gt;50000,1,K90&gt;50000,1,L90&gt;50000,1,M90&gt;50000,1,N90&gt;50000,1,O90&gt;50000,1,P90&gt;50000,1,Q90&gt;50000,1,R90&gt;50000,1,S90&gt;50000,1,T90&gt;50000,1,U90&gt;50000,1,X90&gt;50000,1,V90&gt;50000,1,W90&gt;50000,1,Y90&gt;50000,1,Z90&gt;50000,1,AA90&gt;50000,1,AB90&gt;50000,1,AC90&gt;50000,1,AD90&gt;50000,1,AE90&gt;50000,1,AE90&lt;50000,0)</f>
        <v>0</v>
      </c>
      <c r="F90" s="3" t="str">
        <f t="shared" si="1"/>
        <v/>
      </c>
      <c r="G90" s="3" t="e">
        <f>VLOOKUP(D90,Triagem!$A$3:$A$626,1,)</f>
        <v>#N/A</v>
      </c>
      <c r="H90" s="2">
        <v>452</v>
      </c>
      <c r="I90" s="2">
        <v>138</v>
      </c>
      <c r="J90" s="2">
        <v>0</v>
      </c>
      <c r="K90" s="2">
        <v>0</v>
      </c>
      <c r="L90" s="2">
        <v>0</v>
      </c>
      <c r="M90" s="2">
        <v>0</v>
      </c>
      <c r="N90" s="2">
        <v>0</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row>
    <row r="91" spans="1:31" x14ac:dyDescent="0.25">
      <c r="A91" s="1" t="s">
        <v>29</v>
      </c>
      <c r="B91" s="1" t="s">
        <v>92</v>
      </c>
      <c r="C91" s="1" t="s">
        <v>161</v>
      </c>
      <c r="D91" s="1" t="s">
        <v>162</v>
      </c>
      <c r="E91" s="3" cm="1">
        <f t="array" ref="E91">_xlfn.IFS(H91&gt;50000,1,I91&gt;50000,1,J91&gt;50000,1,K91&gt;50000,1,L91&gt;50000,1,M91&gt;50000,1,N91&gt;50000,1,O91&gt;50000,1,P91&gt;50000,1,Q91&gt;50000,1,R91&gt;50000,1,S91&gt;50000,1,T91&gt;50000,1,U91&gt;50000,1,X91&gt;50000,1,V91&gt;50000,1,W91&gt;50000,1,Y91&gt;50000,1,Z91&gt;50000,1,AA91&gt;50000,1,AB91&gt;50000,1,AC91&gt;50000,1,AD91&gt;50000,1,AE91&gt;50000,1,AE91&lt;50000,0)</f>
        <v>0</v>
      </c>
      <c r="F91" s="3" t="str">
        <f t="shared" si="1"/>
        <v/>
      </c>
      <c r="G91" s="3" t="e">
        <f>VLOOKUP(D91,Triagem!$A$3:$A$626,1,)</f>
        <v>#N/A</v>
      </c>
      <c r="H91" s="2">
        <v>16</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row>
    <row r="92" spans="1:31" x14ac:dyDescent="0.25">
      <c r="A92" s="1" t="s">
        <v>29</v>
      </c>
      <c r="B92" s="1" t="s">
        <v>92</v>
      </c>
      <c r="C92" s="1" t="s">
        <v>163</v>
      </c>
      <c r="D92" s="1" t="s">
        <v>164</v>
      </c>
      <c r="E92" s="3" cm="1">
        <f t="array" ref="E92">_xlfn.IFS(H92&gt;50000,1,I92&gt;50000,1,J92&gt;50000,1,K92&gt;50000,1,L92&gt;50000,1,M92&gt;50000,1,N92&gt;50000,1,O92&gt;50000,1,P92&gt;50000,1,Q92&gt;50000,1,R92&gt;50000,1,S92&gt;50000,1,T92&gt;50000,1,U92&gt;50000,1,X92&gt;50000,1,V92&gt;50000,1,W92&gt;50000,1,Y92&gt;50000,1,Z92&gt;50000,1,AA92&gt;50000,1,AB92&gt;50000,1,AC92&gt;50000,1,AD92&gt;50000,1,AE92&gt;50000,1,AE92&lt;50000,0)</f>
        <v>0</v>
      </c>
      <c r="F92" s="3" t="str">
        <f t="shared" si="1"/>
        <v/>
      </c>
      <c r="G92" s="3" t="e">
        <f>VLOOKUP(D92,Triagem!$A$3:$A$626,1,)</f>
        <v>#N/A</v>
      </c>
      <c r="H92" s="2">
        <v>230</v>
      </c>
      <c r="I92" s="2">
        <v>30</v>
      </c>
      <c r="J92" s="2">
        <v>0</v>
      </c>
      <c r="K92" s="2">
        <v>0</v>
      </c>
      <c r="L92" s="2">
        <v>0</v>
      </c>
      <c r="M92" s="2">
        <v>0</v>
      </c>
      <c r="N92" s="2">
        <v>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row>
    <row r="93" spans="1:31" x14ac:dyDescent="0.25">
      <c r="A93" s="1" t="s">
        <v>29</v>
      </c>
      <c r="B93" s="1" t="s">
        <v>92</v>
      </c>
      <c r="C93" s="1" t="s">
        <v>165</v>
      </c>
      <c r="D93" s="1" t="s">
        <v>166</v>
      </c>
      <c r="E93" s="3" cm="1">
        <f t="array" ref="E93">_xlfn.IFS(H93&gt;50000,1,I93&gt;50000,1,J93&gt;50000,1,K93&gt;50000,1,L93&gt;50000,1,M93&gt;50000,1,N93&gt;50000,1,O93&gt;50000,1,P93&gt;50000,1,Q93&gt;50000,1,R93&gt;50000,1,S93&gt;50000,1,T93&gt;50000,1,U93&gt;50000,1,X93&gt;50000,1,V93&gt;50000,1,W93&gt;50000,1,Y93&gt;50000,1,Z93&gt;50000,1,AA93&gt;50000,1,AB93&gt;50000,1,AC93&gt;50000,1,AD93&gt;50000,1,AE93&gt;50000,1,AE93&lt;50000,0)</f>
        <v>0</v>
      </c>
      <c r="F93" s="3" t="str">
        <f t="shared" si="1"/>
        <v/>
      </c>
      <c r="G93" s="3" t="e">
        <f>VLOOKUP(D93,Triagem!$A$3:$A$626,1,)</f>
        <v>#N/A</v>
      </c>
      <c r="H93" s="2">
        <v>218</v>
      </c>
      <c r="I93" s="2">
        <v>0</v>
      </c>
      <c r="J93" s="2">
        <v>0</v>
      </c>
      <c r="K93" s="2">
        <v>0</v>
      </c>
      <c r="L93" s="2">
        <v>0</v>
      </c>
      <c r="M93" s="2">
        <v>0</v>
      </c>
      <c r="N93" s="2">
        <v>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row>
    <row r="94" spans="1:31" x14ac:dyDescent="0.25">
      <c r="A94" s="1" t="s">
        <v>29</v>
      </c>
      <c r="B94" s="1" t="s">
        <v>92</v>
      </c>
      <c r="C94" s="1" t="s">
        <v>167</v>
      </c>
      <c r="D94" s="1" t="s">
        <v>168</v>
      </c>
      <c r="E94" s="3" cm="1">
        <f t="array" ref="E94">_xlfn.IFS(H94&gt;50000,1,I94&gt;50000,1,J94&gt;50000,1,K94&gt;50000,1,L94&gt;50000,1,M94&gt;50000,1,N94&gt;50000,1,O94&gt;50000,1,P94&gt;50000,1,Q94&gt;50000,1,R94&gt;50000,1,S94&gt;50000,1,T94&gt;50000,1,U94&gt;50000,1,X94&gt;50000,1,V94&gt;50000,1,W94&gt;50000,1,Y94&gt;50000,1,Z94&gt;50000,1,AA94&gt;50000,1,AB94&gt;50000,1,AC94&gt;50000,1,AD94&gt;50000,1,AE94&gt;50000,1,AE94&lt;50000,0)</f>
        <v>0</v>
      </c>
      <c r="F94" s="3" t="str">
        <f t="shared" si="1"/>
        <v/>
      </c>
      <c r="G94" s="3" t="e">
        <f>VLOOKUP(D94,Triagem!$A$3:$A$626,1,)</f>
        <v>#N/A</v>
      </c>
      <c r="H94" s="2">
        <v>268</v>
      </c>
      <c r="I94" s="2">
        <v>0</v>
      </c>
      <c r="J94" s="2">
        <v>0</v>
      </c>
      <c r="K94" s="2">
        <v>0</v>
      </c>
      <c r="L94" s="2">
        <v>0</v>
      </c>
      <c r="M94" s="2">
        <v>0</v>
      </c>
      <c r="N94" s="2">
        <v>0</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row>
    <row r="95" spans="1:31" x14ac:dyDescent="0.25">
      <c r="A95" s="1" t="s">
        <v>29</v>
      </c>
      <c r="B95" s="1" t="s">
        <v>92</v>
      </c>
      <c r="C95" s="1" t="s">
        <v>169</v>
      </c>
      <c r="D95" s="1" t="s">
        <v>170</v>
      </c>
      <c r="E95" s="3" cm="1">
        <f t="array" ref="E95">_xlfn.IFS(H95&gt;50000,1,I95&gt;50000,1,J95&gt;50000,1,K95&gt;50000,1,L95&gt;50000,1,M95&gt;50000,1,N95&gt;50000,1,O95&gt;50000,1,P95&gt;50000,1,Q95&gt;50000,1,R95&gt;50000,1,S95&gt;50000,1,T95&gt;50000,1,U95&gt;50000,1,X95&gt;50000,1,V95&gt;50000,1,W95&gt;50000,1,Y95&gt;50000,1,Z95&gt;50000,1,AA95&gt;50000,1,AB95&gt;50000,1,AC95&gt;50000,1,AD95&gt;50000,1,AE95&gt;50000,1,AE95&lt;50000,0)</f>
        <v>0</v>
      </c>
      <c r="F95" s="3" t="str">
        <f t="shared" si="1"/>
        <v/>
      </c>
      <c r="G95" s="3" t="e">
        <f>VLOOKUP(D95,Triagem!$A$3:$A$626,1,)</f>
        <v>#N/A</v>
      </c>
      <c r="H95" s="2">
        <v>234</v>
      </c>
      <c r="I95" s="2">
        <v>0</v>
      </c>
      <c r="J95" s="2">
        <v>0</v>
      </c>
      <c r="K95" s="2">
        <v>0</v>
      </c>
      <c r="L95" s="2">
        <v>0</v>
      </c>
      <c r="M95" s="2">
        <v>0</v>
      </c>
      <c r="N95" s="2">
        <v>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row>
    <row r="96" spans="1:31" x14ac:dyDescent="0.25">
      <c r="A96" s="1" t="s">
        <v>29</v>
      </c>
      <c r="B96" s="1" t="s">
        <v>92</v>
      </c>
      <c r="C96" s="1" t="s">
        <v>171</v>
      </c>
      <c r="D96" s="1" t="s">
        <v>172</v>
      </c>
      <c r="E96" s="3" cm="1">
        <f t="array" ref="E96">_xlfn.IFS(H96&gt;50000,1,I96&gt;50000,1,J96&gt;50000,1,K96&gt;50000,1,L96&gt;50000,1,M96&gt;50000,1,N96&gt;50000,1,O96&gt;50000,1,P96&gt;50000,1,Q96&gt;50000,1,R96&gt;50000,1,S96&gt;50000,1,T96&gt;50000,1,U96&gt;50000,1,X96&gt;50000,1,V96&gt;50000,1,W96&gt;50000,1,Y96&gt;50000,1,Z96&gt;50000,1,AA96&gt;50000,1,AB96&gt;50000,1,AC96&gt;50000,1,AD96&gt;50000,1,AE96&gt;50000,1,AE96&lt;50000,0)</f>
        <v>0</v>
      </c>
      <c r="F96" s="3" t="str">
        <f t="shared" si="1"/>
        <v/>
      </c>
      <c r="G96" s="3" t="e">
        <f>VLOOKUP(D96,Triagem!$A$3:$A$626,1,)</f>
        <v>#N/A</v>
      </c>
      <c r="H96" s="2">
        <v>639</v>
      </c>
      <c r="I96" s="2">
        <v>73</v>
      </c>
      <c r="J96" s="2">
        <v>0</v>
      </c>
      <c r="K96" s="2">
        <v>0</v>
      </c>
      <c r="L96" s="2">
        <v>0</v>
      </c>
      <c r="M96" s="2">
        <v>0</v>
      </c>
      <c r="N96" s="2">
        <v>0</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row>
    <row r="97" spans="1:31" x14ac:dyDescent="0.25">
      <c r="A97" s="1" t="s">
        <v>29</v>
      </c>
      <c r="B97" s="1" t="s">
        <v>92</v>
      </c>
      <c r="C97" s="1" t="s">
        <v>173</v>
      </c>
      <c r="D97" s="1" t="s">
        <v>174</v>
      </c>
      <c r="E97" s="3" cm="1">
        <f t="array" ref="E97">_xlfn.IFS(H97&gt;50000,1,I97&gt;50000,1,J97&gt;50000,1,K97&gt;50000,1,L97&gt;50000,1,M97&gt;50000,1,N97&gt;50000,1,O97&gt;50000,1,P97&gt;50000,1,Q97&gt;50000,1,R97&gt;50000,1,S97&gt;50000,1,T97&gt;50000,1,U97&gt;50000,1,X97&gt;50000,1,V97&gt;50000,1,W97&gt;50000,1,Y97&gt;50000,1,Z97&gt;50000,1,AA97&gt;50000,1,AB97&gt;50000,1,AC97&gt;50000,1,AD97&gt;50000,1,AE97&gt;50000,1,AE97&lt;50000,0)</f>
        <v>0</v>
      </c>
      <c r="F97" s="3" t="str">
        <f t="shared" si="1"/>
        <v/>
      </c>
      <c r="G97" s="3" t="e">
        <f>VLOOKUP(D97,Triagem!$A$3:$A$626,1,)</f>
        <v>#N/A</v>
      </c>
      <c r="H97" s="2">
        <v>258</v>
      </c>
      <c r="I97" s="2">
        <v>11</v>
      </c>
      <c r="J97" s="2">
        <v>0</v>
      </c>
      <c r="K97" s="2">
        <v>0</v>
      </c>
      <c r="L97" s="2">
        <v>0</v>
      </c>
      <c r="M97" s="2">
        <v>0</v>
      </c>
      <c r="N97" s="2">
        <v>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row>
    <row r="98" spans="1:31" x14ac:dyDescent="0.25">
      <c r="A98" s="1" t="s">
        <v>29</v>
      </c>
      <c r="B98" s="1" t="s">
        <v>92</v>
      </c>
      <c r="C98" s="1" t="s">
        <v>175</v>
      </c>
      <c r="D98" s="1" t="s">
        <v>176</v>
      </c>
      <c r="E98" s="3" cm="1">
        <f t="array" ref="E98">_xlfn.IFS(H98&gt;50000,1,I98&gt;50000,1,J98&gt;50000,1,K98&gt;50000,1,L98&gt;50000,1,M98&gt;50000,1,N98&gt;50000,1,O98&gt;50000,1,P98&gt;50000,1,Q98&gt;50000,1,R98&gt;50000,1,S98&gt;50000,1,T98&gt;50000,1,U98&gt;50000,1,X98&gt;50000,1,V98&gt;50000,1,W98&gt;50000,1,Y98&gt;50000,1,Z98&gt;50000,1,AA98&gt;50000,1,AB98&gt;50000,1,AC98&gt;50000,1,AD98&gt;50000,1,AE98&gt;50000,1,AE98&lt;50000,0)</f>
        <v>0</v>
      </c>
      <c r="F98" s="3" t="str">
        <f t="shared" si="1"/>
        <v/>
      </c>
      <c r="G98" s="3" t="e">
        <f>VLOOKUP(D98,Triagem!$A$3:$A$626,1,)</f>
        <v>#N/A</v>
      </c>
      <c r="H98" s="2">
        <v>141</v>
      </c>
      <c r="I98" s="2">
        <v>0</v>
      </c>
      <c r="J98" s="2">
        <v>0</v>
      </c>
      <c r="K98" s="2">
        <v>0</v>
      </c>
      <c r="L98" s="2">
        <v>0</v>
      </c>
      <c r="M98" s="2">
        <v>0</v>
      </c>
      <c r="N98" s="2">
        <v>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row>
    <row r="99" spans="1:31" x14ac:dyDescent="0.25">
      <c r="A99" s="1" t="s">
        <v>29</v>
      </c>
      <c r="B99" s="1" t="s">
        <v>92</v>
      </c>
      <c r="C99" s="1" t="s">
        <v>177</v>
      </c>
      <c r="D99" s="1" t="s">
        <v>178</v>
      </c>
      <c r="E99" s="3" cm="1">
        <f t="array" ref="E99">_xlfn.IFS(H99&gt;50000,1,I99&gt;50000,1,J99&gt;50000,1,K99&gt;50000,1,L99&gt;50000,1,M99&gt;50000,1,N99&gt;50000,1,O99&gt;50000,1,P99&gt;50000,1,Q99&gt;50000,1,R99&gt;50000,1,S99&gt;50000,1,T99&gt;50000,1,U99&gt;50000,1,X99&gt;50000,1,V99&gt;50000,1,W99&gt;50000,1,Y99&gt;50000,1,Z99&gt;50000,1,AA99&gt;50000,1,AB99&gt;50000,1,AC99&gt;50000,1,AD99&gt;50000,1,AE99&gt;50000,1,AE99&lt;50000,0)</f>
        <v>0</v>
      </c>
      <c r="F99" s="3" t="str">
        <f t="shared" si="1"/>
        <v/>
      </c>
      <c r="G99" s="3" t="e">
        <f>VLOOKUP(D99,Triagem!$A$3:$A$626,1,)</f>
        <v>#N/A</v>
      </c>
      <c r="H99" s="2">
        <v>18</v>
      </c>
      <c r="I99" s="2">
        <v>0</v>
      </c>
      <c r="J99" s="2">
        <v>0</v>
      </c>
      <c r="K99" s="2">
        <v>0</v>
      </c>
      <c r="L99" s="2">
        <v>0</v>
      </c>
      <c r="M99" s="2">
        <v>0</v>
      </c>
      <c r="N99" s="2">
        <v>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row>
    <row r="100" spans="1:31" x14ac:dyDescent="0.25">
      <c r="A100" s="1" t="s">
        <v>29</v>
      </c>
      <c r="B100" s="1" t="s">
        <v>92</v>
      </c>
      <c r="C100" s="1" t="s">
        <v>179</v>
      </c>
      <c r="D100" s="1" t="s">
        <v>180</v>
      </c>
      <c r="E100" s="3" cm="1">
        <f t="array" ref="E100">_xlfn.IFS(H100&gt;50000,1,I100&gt;50000,1,J100&gt;50000,1,K100&gt;50000,1,L100&gt;50000,1,M100&gt;50000,1,N100&gt;50000,1,O100&gt;50000,1,P100&gt;50000,1,Q100&gt;50000,1,R100&gt;50000,1,S100&gt;50000,1,T100&gt;50000,1,U100&gt;50000,1,X100&gt;50000,1,V100&gt;50000,1,W100&gt;50000,1,Y100&gt;50000,1,Z100&gt;50000,1,AA100&gt;50000,1,AB100&gt;50000,1,AC100&gt;50000,1,AD100&gt;50000,1,AE100&gt;50000,1,AE100&lt;50000,0)</f>
        <v>0</v>
      </c>
      <c r="F100" s="3" t="str">
        <f t="shared" si="1"/>
        <v/>
      </c>
      <c r="G100" s="3" t="e">
        <f>VLOOKUP(D100,Triagem!$A$3:$A$626,1,)</f>
        <v>#N/A</v>
      </c>
      <c r="H100" s="2">
        <v>8</v>
      </c>
      <c r="I100" s="2">
        <v>20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row>
    <row r="101" spans="1:31" x14ac:dyDescent="0.25">
      <c r="A101" s="1" t="s">
        <v>29</v>
      </c>
      <c r="B101" s="1" t="s">
        <v>92</v>
      </c>
      <c r="C101" s="1" t="s">
        <v>181</v>
      </c>
      <c r="D101" s="1" t="s">
        <v>182</v>
      </c>
      <c r="E101" s="3" cm="1">
        <f t="array" ref="E101">_xlfn.IFS(H101&gt;50000,1,I101&gt;50000,1,J101&gt;50000,1,K101&gt;50000,1,L101&gt;50000,1,M101&gt;50000,1,N101&gt;50000,1,O101&gt;50000,1,P101&gt;50000,1,Q101&gt;50000,1,R101&gt;50000,1,S101&gt;50000,1,T101&gt;50000,1,U101&gt;50000,1,X101&gt;50000,1,V101&gt;50000,1,W101&gt;50000,1,Y101&gt;50000,1,Z101&gt;50000,1,AA101&gt;50000,1,AB101&gt;50000,1,AC101&gt;50000,1,AD101&gt;50000,1,AE101&gt;50000,1,AE101&lt;50000,0)</f>
        <v>0</v>
      </c>
      <c r="F101" s="3" t="str">
        <f t="shared" si="1"/>
        <v/>
      </c>
      <c r="G101" s="3" t="e">
        <f>VLOOKUP(D101,Triagem!$A$3:$A$626,1,)</f>
        <v>#N/A</v>
      </c>
      <c r="H101" s="2">
        <v>91</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row>
    <row r="102" spans="1:31" x14ac:dyDescent="0.25">
      <c r="A102" s="1" t="s">
        <v>29</v>
      </c>
      <c r="B102" s="1" t="s">
        <v>92</v>
      </c>
      <c r="C102" s="1" t="s">
        <v>183</v>
      </c>
      <c r="D102" s="1" t="s">
        <v>184</v>
      </c>
      <c r="E102" s="3" cm="1">
        <f t="array" ref="E102">_xlfn.IFS(H102&gt;50000,1,I102&gt;50000,1,J102&gt;50000,1,K102&gt;50000,1,L102&gt;50000,1,M102&gt;50000,1,N102&gt;50000,1,O102&gt;50000,1,P102&gt;50000,1,Q102&gt;50000,1,R102&gt;50000,1,S102&gt;50000,1,T102&gt;50000,1,U102&gt;50000,1,X102&gt;50000,1,V102&gt;50000,1,W102&gt;50000,1,Y102&gt;50000,1,Z102&gt;50000,1,AA102&gt;50000,1,AB102&gt;50000,1,AC102&gt;50000,1,AD102&gt;50000,1,AE102&gt;50000,1,AE102&lt;50000,0)</f>
        <v>0</v>
      </c>
      <c r="F102" s="3" t="str">
        <f t="shared" si="1"/>
        <v/>
      </c>
      <c r="G102" s="3" t="e">
        <f>VLOOKUP(D102,Triagem!$A$3:$A$626,1,)</f>
        <v>#N/A</v>
      </c>
      <c r="H102" s="2">
        <v>555</v>
      </c>
      <c r="I102" s="2">
        <v>717</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row>
    <row r="103" spans="1:31" x14ac:dyDescent="0.25">
      <c r="A103" s="1" t="s">
        <v>29</v>
      </c>
      <c r="B103" s="1" t="s">
        <v>92</v>
      </c>
      <c r="C103" s="1" t="s">
        <v>185</v>
      </c>
      <c r="D103" s="1" t="s">
        <v>186</v>
      </c>
      <c r="E103" s="3" cm="1">
        <f t="array" ref="E103">_xlfn.IFS(H103&gt;50000,1,I103&gt;50000,1,J103&gt;50000,1,K103&gt;50000,1,L103&gt;50000,1,M103&gt;50000,1,N103&gt;50000,1,O103&gt;50000,1,P103&gt;50000,1,Q103&gt;50000,1,R103&gt;50000,1,S103&gt;50000,1,T103&gt;50000,1,U103&gt;50000,1,X103&gt;50000,1,V103&gt;50000,1,W103&gt;50000,1,Y103&gt;50000,1,Z103&gt;50000,1,AA103&gt;50000,1,AB103&gt;50000,1,AC103&gt;50000,1,AD103&gt;50000,1,AE103&gt;50000,1,AE103&lt;50000,0)</f>
        <v>0</v>
      </c>
      <c r="F103" s="3" t="str">
        <f t="shared" si="1"/>
        <v/>
      </c>
      <c r="G103" s="3" t="e">
        <f>VLOOKUP(D103,Triagem!$A$3:$A$626,1,)</f>
        <v>#N/A</v>
      </c>
      <c r="H103" s="2">
        <v>14</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row>
    <row r="104" spans="1:31" x14ac:dyDescent="0.25">
      <c r="A104" s="1" t="s">
        <v>29</v>
      </c>
      <c r="B104" s="1" t="s">
        <v>92</v>
      </c>
      <c r="C104" s="1" t="s">
        <v>187</v>
      </c>
      <c r="D104" s="1" t="s">
        <v>188</v>
      </c>
      <c r="E104" s="3" cm="1">
        <f t="array" ref="E104">_xlfn.IFS(H104&gt;50000,1,I104&gt;50000,1,J104&gt;50000,1,K104&gt;50000,1,L104&gt;50000,1,M104&gt;50000,1,N104&gt;50000,1,O104&gt;50000,1,P104&gt;50000,1,Q104&gt;50000,1,R104&gt;50000,1,S104&gt;50000,1,T104&gt;50000,1,U104&gt;50000,1,X104&gt;50000,1,V104&gt;50000,1,W104&gt;50000,1,Y104&gt;50000,1,Z104&gt;50000,1,AA104&gt;50000,1,AB104&gt;50000,1,AC104&gt;50000,1,AD104&gt;50000,1,AE104&gt;50000,1,AE104&lt;50000,0)</f>
        <v>0</v>
      </c>
      <c r="F104" s="3" t="str">
        <f t="shared" si="1"/>
        <v/>
      </c>
      <c r="G104" s="3" t="e">
        <f>VLOOKUP(D104,Triagem!$A$3:$A$626,1,)</f>
        <v>#N/A</v>
      </c>
      <c r="H104" s="2">
        <v>186</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row>
    <row r="105" spans="1:31" x14ac:dyDescent="0.25">
      <c r="A105" s="1" t="s">
        <v>29</v>
      </c>
      <c r="B105" s="1" t="s">
        <v>92</v>
      </c>
      <c r="C105" s="1" t="s">
        <v>189</v>
      </c>
      <c r="D105" s="1" t="s">
        <v>190</v>
      </c>
      <c r="E105" s="3" cm="1">
        <f t="array" ref="E105">_xlfn.IFS(H105&gt;50000,1,I105&gt;50000,1,J105&gt;50000,1,K105&gt;50000,1,L105&gt;50000,1,M105&gt;50000,1,N105&gt;50000,1,O105&gt;50000,1,P105&gt;50000,1,Q105&gt;50000,1,R105&gt;50000,1,S105&gt;50000,1,T105&gt;50000,1,U105&gt;50000,1,X105&gt;50000,1,V105&gt;50000,1,W105&gt;50000,1,Y105&gt;50000,1,Z105&gt;50000,1,AA105&gt;50000,1,AB105&gt;50000,1,AC105&gt;50000,1,AD105&gt;50000,1,AE105&gt;50000,1,AE105&lt;50000,0)</f>
        <v>0</v>
      </c>
      <c r="F105" s="3" t="str">
        <f t="shared" si="1"/>
        <v/>
      </c>
      <c r="G105" s="3" t="e">
        <f>VLOOKUP(D105,Triagem!$A$3:$A$626,1,)</f>
        <v>#N/A</v>
      </c>
      <c r="H105" s="2">
        <v>15</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row>
    <row r="106" spans="1:31" x14ac:dyDescent="0.25">
      <c r="A106" s="1" t="s">
        <v>29</v>
      </c>
      <c r="B106" s="1" t="s">
        <v>92</v>
      </c>
      <c r="C106" s="1" t="s">
        <v>191</v>
      </c>
      <c r="D106" s="1" t="s">
        <v>192</v>
      </c>
      <c r="E106" s="3" cm="1">
        <f t="array" ref="E106">_xlfn.IFS(H106&gt;50000,1,I106&gt;50000,1,J106&gt;50000,1,K106&gt;50000,1,L106&gt;50000,1,M106&gt;50000,1,N106&gt;50000,1,O106&gt;50000,1,P106&gt;50000,1,Q106&gt;50000,1,R106&gt;50000,1,S106&gt;50000,1,T106&gt;50000,1,U106&gt;50000,1,X106&gt;50000,1,V106&gt;50000,1,W106&gt;50000,1,Y106&gt;50000,1,Z106&gt;50000,1,AA106&gt;50000,1,AB106&gt;50000,1,AC106&gt;50000,1,AD106&gt;50000,1,AE106&gt;50000,1,AE106&lt;50000,0)</f>
        <v>0</v>
      </c>
      <c r="F106" s="3" t="str">
        <f t="shared" si="1"/>
        <v/>
      </c>
      <c r="G106" s="3" t="e">
        <f>VLOOKUP(D106,Triagem!$A$3:$A$626,1,)</f>
        <v>#N/A</v>
      </c>
      <c r="H106" s="2">
        <v>253</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row>
    <row r="107" spans="1:31" x14ac:dyDescent="0.25">
      <c r="A107" s="1" t="s">
        <v>29</v>
      </c>
      <c r="B107" s="1" t="s">
        <v>92</v>
      </c>
      <c r="C107" s="1" t="s">
        <v>193</v>
      </c>
      <c r="D107" s="1" t="s">
        <v>194</v>
      </c>
      <c r="E107" s="3" cm="1">
        <f t="array" ref="E107">_xlfn.IFS(H107&gt;50000,1,I107&gt;50000,1,J107&gt;50000,1,K107&gt;50000,1,L107&gt;50000,1,M107&gt;50000,1,N107&gt;50000,1,O107&gt;50000,1,P107&gt;50000,1,Q107&gt;50000,1,R107&gt;50000,1,S107&gt;50000,1,T107&gt;50000,1,U107&gt;50000,1,X107&gt;50000,1,V107&gt;50000,1,W107&gt;50000,1,Y107&gt;50000,1,Z107&gt;50000,1,AA107&gt;50000,1,AB107&gt;50000,1,AC107&gt;50000,1,AD107&gt;50000,1,AE107&gt;50000,1,AE107&lt;50000,0)</f>
        <v>0</v>
      </c>
      <c r="F107" s="3" t="str">
        <f t="shared" si="1"/>
        <v/>
      </c>
      <c r="G107" s="3" t="e">
        <f>VLOOKUP(D107,Triagem!$A$3:$A$626,1,)</f>
        <v>#N/A</v>
      </c>
      <c r="H107" s="2">
        <v>253</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row>
    <row r="108" spans="1:31" x14ac:dyDescent="0.25">
      <c r="A108" s="1" t="s">
        <v>29</v>
      </c>
      <c r="B108" s="1" t="s">
        <v>92</v>
      </c>
      <c r="C108" s="1" t="s">
        <v>195</v>
      </c>
      <c r="D108" s="1" t="s">
        <v>196</v>
      </c>
      <c r="E108" s="3" cm="1">
        <f t="array" ref="E108">_xlfn.IFS(H108&gt;50000,1,I108&gt;50000,1,J108&gt;50000,1,K108&gt;50000,1,L108&gt;50000,1,M108&gt;50000,1,N108&gt;50000,1,O108&gt;50000,1,P108&gt;50000,1,Q108&gt;50000,1,R108&gt;50000,1,S108&gt;50000,1,T108&gt;50000,1,U108&gt;50000,1,X108&gt;50000,1,V108&gt;50000,1,W108&gt;50000,1,Y108&gt;50000,1,Z108&gt;50000,1,AA108&gt;50000,1,AB108&gt;50000,1,AC108&gt;50000,1,AD108&gt;50000,1,AE108&gt;50000,1,AE108&lt;50000,0)</f>
        <v>0</v>
      </c>
      <c r="F108" s="3" t="str">
        <f t="shared" si="1"/>
        <v/>
      </c>
      <c r="G108" s="3" t="e">
        <f>VLOOKUP(D108,Triagem!$A$3:$A$626,1,)</f>
        <v>#N/A</v>
      </c>
      <c r="H108" s="2">
        <v>33</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row>
    <row r="109" spans="1:31" x14ac:dyDescent="0.25">
      <c r="A109" s="1" t="s">
        <v>29</v>
      </c>
      <c r="B109" s="1" t="s">
        <v>92</v>
      </c>
      <c r="C109" s="1" t="s">
        <v>44</v>
      </c>
      <c r="D109" s="1" t="s">
        <v>45</v>
      </c>
      <c r="E109" s="3" cm="1">
        <f t="array" ref="E109">_xlfn.IFS(H109&gt;50000,1,I109&gt;50000,1,J109&gt;50000,1,K109&gt;50000,1,L109&gt;50000,1,M109&gt;50000,1,N109&gt;50000,1,O109&gt;50000,1,P109&gt;50000,1,Q109&gt;50000,1,R109&gt;50000,1,S109&gt;50000,1,T109&gt;50000,1,U109&gt;50000,1,X109&gt;50000,1,V109&gt;50000,1,W109&gt;50000,1,Y109&gt;50000,1,Z109&gt;50000,1,AA109&gt;50000,1,AB109&gt;50000,1,AC109&gt;50000,1,AD109&gt;50000,1,AE109&gt;50000,1,AE109&lt;50000,0)</f>
        <v>0</v>
      </c>
      <c r="F109" s="3" t="str">
        <f t="shared" si="1"/>
        <v/>
      </c>
      <c r="G109" s="3" t="e">
        <f>VLOOKUP(D109,Triagem!$A$3:$A$626,1,)</f>
        <v>#N/A</v>
      </c>
      <c r="H109" s="2">
        <v>9</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row>
    <row r="110" spans="1:31" x14ac:dyDescent="0.25">
      <c r="A110" s="1" t="s">
        <v>29</v>
      </c>
      <c r="B110" s="1" t="s">
        <v>92</v>
      </c>
      <c r="C110" s="1" t="s">
        <v>46</v>
      </c>
      <c r="D110" s="1" t="s">
        <v>47</v>
      </c>
      <c r="E110" s="3" cm="1">
        <f t="array" ref="E110">_xlfn.IFS(H110&gt;50000,1,I110&gt;50000,1,J110&gt;50000,1,K110&gt;50000,1,L110&gt;50000,1,M110&gt;50000,1,N110&gt;50000,1,O110&gt;50000,1,P110&gt;50000,1,Q110&gt;50000,1,R110&gt;50000,1,S110&gt;50000,1,T110&gt;50000,1,U110&gt;50000,1,X110&gt;50000,1,V110&gt;50000,1,W110&gt;50000,1,Y110&gt;50000,1,Z110&gt;50000,1,AA110&gt;50000,1,AB110&gt;50000,1,AC110&gt;50000,1,AD110&gt;50000,1,AE110&gt;50000,1,AE110&lt;50000,0)</f>
        <v>1</v>
      </c>
      <c r="F110" s="3" t="str">
        <f t="shared" si="1"/>
        <v>Castanha-do-pará, fresca ou seca, com casca</v>
      </c>
      <c r="G110" s="3" t="e">
        <f>VLOOKUP(D110,Triagem!$A$3:$A$626,1,)</f>
        <v>#N/A</v>
      </c>
      <c r="H110" s="2">
        <v>0</v>
      </c>
      <c r="I110" s="2">
        <v>0</v>
      </c>
      <c r="J110" s="2">
        <v>0</v>
      </c>
      <c r="K110" s="2">
        <v>0</v>
      </c>
      <c r="L110" s="2">
        <v>0</v>
      </c>
      <c r="M110" s="2">
        <v>0</v>
      </c>
      <c r="N110" s="2">
        <v>0</v>
      </c>
      <c r="O110" s="2">
        <v>0</v>
      </c>
      <c r="P110" s="2">
        <v>0</v>
      </c>
      <c r="Q110" s="2">
        <v>0</v>
      </c>
      <c r="R110" s="2">
        <v>0</v>
      </c>
      <c r="S110" s="2">
        <v>0</v>
      </c>
      <c r="T110" s="2">
        <v>0</v>
      </c>
      <c r="U110" s="2">
        <v>109445</v>
      </c>
      <c r="V110" s="2">
        <v>111219</v>
      </c>
      <c r="W110" s="2">
        <v>0</v>
      </c>
      <c r="X110" s="2">
        <v>0</v>
      </c>
      <c r="Y110" s="2">
        <v>0</v>
      </c>
      <c r="Z110" s="2">
        <v>0</v>
      </c>
      <c r="AA110" s="2">
        <v>0</v>
      </c>
      <c r="AB110" s="2">
        <v>0</v>
      </c>
      <c r="AC110" s="2">
        <v>0</v>
      </c>
      <c r="AD110" s="2">
        <v>0</v>
      </c>
      <c r="AE110" s="2">
        <v>0</v>
      </c>
    </row>
    <row r="111" spans="1:31" x14ac:dyDescent="0.25">
      <c r="A111" s="1" t="s">
        <v>29</v>
      </c>
      <c r="B111" s="1" t="s">
        <v>92</v>
      </c>
      <c r="C111" s="1" t="s">
        <v>48</v>
      </c>
      <c r="D111" s="1" t="s">
        <v>49</v>
      </c>
      <c r="E111" s="3" cm="1">
        <f t="array" ref="E111">_xlfn.IFS(H111&gt;50000,1,I111&gt;50000,1,J111&gt;50000,1,K111&gt;50000,1,L111&gt;50000,1,M111&gt;50000,1,N111&gt;50000,1,O111&gt;50000,1,P111&gt;50000,1,Q111&gt;50000,1,R111&gt;50000,1,S111&gt;50000,1,T111&gt;50000,1,U111&gt;50000,1,X111&gt;50000,1,V111&gt;50000,1,W111&gt;50000,1,Y111&gt;50000,1,Z111&gt;50000,1,AA111&gt;50000,1,AB111&gt;50000,1,AC111&gt;50000,1,AD111&gt;50000,1,AE111&gt;50000,1,AE111&lt;50000,0)</f>
        <v>0</v>
      </c>
      <c r="F111" s="3" t="str">
        <f t="shared" si="1"/>
        <v/>
      </c>
      <c r="G111" s="3" t="e">
        <f>VLOOKUP(D111,Triagem!$A$3:$A$626,1,)</f>
        <v>#N/A</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c r="Z111" s="2">
        <v>0</v>
      </c>
      <c r="AA111" s="2">
        <v>0</v>
      </c>
      <c r="AB111" s="2">
        <v>0</v>
      </c>
      <c r="AC111" s="2">
        <v>0</v>
      </c>
      <c r="AD111" s="2">
        <v>21263</v>
      </c>
      <c r="AE111" s="2">
        <v>0</v>
      </c>
    </row>
    <row r="112" spans="1:31" x14ac:dyDescent="0.25">
      <c r="A112" s="1" t="s">
        <v>29</v>
      </c>
      <c r="B112" s="1" t="s">
        <v>92</v>
      </c>
      <c r="C112" s="1" t="s">
        <v>197</v>
      </c>
      <c r="D112" s="1" t="s">
        <v>198</v>
      </c>
      <c r="E112" s="3" cm="1">
        <f t="array" ref="E112">_xlfn.IFS(H112&gt;50000,1,I112&gt;50000,1,J112&gt;50000,1,K112&gt;50000,1,L112&gt;50000,1,M112&gt;50000,1,N112&gt;50000,1,O112&gt;50000,1,P112&gt;50000,1,Q112&gt;50000,1,R112&gt;50000,1,S112&gt;50000,1,T112&gt;50000,1,U112&gt;50000,1,X112&gt;50000,1,V112&gt;50000,1,W112&gt;50000,1,Y112&gt;50000,1,Z112&gt;50000,1,AA112&gt;50000,1,AB112&gt;50000,1,AC112&gt;50000,1,AD112&gt;50000,1,AE112&gt;50000,1,AE112&lt;50000,0)</f>
        <v>0</v>
      </c>
      <c r="F112" s="3" t="str">
        <f t="shared" si="1"/>
        <v/>
      </c>
      <c r="G112" s="3" t="e">
        <f>VLOOKUP(D112,Triagem!$A$3:$A$626,1,)</f>
        <v>#N/A</v>
      </c>
      <c r="H112" s="2">
        <v>108</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row>
    <row r="113" spans="1:31" x14ac:dyDescent="0.25">
      <c r="A113" s="1" t="s">
        <v>29</v>
      </c>
      <c r="B113" s="1" t="s">
        <v>92</v>
      </c>
      <c r="C113" s="1" t="s">
        <v>199</v>
      </c>
      <c r="D113" s="1" t="s">
        <v>200</v>
      </c>
      <c r="E113" s="3" cm="1">
        <f t="array" ref="E113">_xlfn.IFS(H113&gt;50000,1,I113&gt;50000,1,J113&gt;50000,1,K113&gt;50000,1,L113&gt;50000,1,M113&gt;50000,1,N113&gt;50000,1,O113&gt;50000,1,P113&gt;50000,1,Q113&gt;50000,1,R113&gt;50000,1,S113&gt;50000,1,T113&gt;50000,1,U113&gt;50000,1,X113&gt;50000,1,V113&gt;50000,1,W113&gt;50000,1,Y113&gt;50000,1,Z113&gt;50000,1,AA113&gt;50000,1,AB113&gt;50000,1,AC113&gt;50000,1,AD113&gt;50000,1,AE113&gt;50000,1,AE113&lt;50000,0)</f>
        <v>0</v>
      </c>
      <c r="F113" s="3" t="str">
        <f t="shared" si="1"/>
        <v/>
      </c>
      <c r="G113" s="3" t="e">
        <f>VLOOKUP(D113,Triagem!$A$3:$A$626,1,)</f>
        <v>#N/A</v>
      </c>
      <c r="H113" s="2">
        <v>96</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row>
    <row r="114" spans="1:31" x14ac:dyDescent="0.25">
      <c r="A114" s="1" t="s">
        <v>29</v>
      </c>
      <c r="B114" s="1" t="s">
        <v>92</v>
      </c>
      <c r="C114" s="1" t="s">
        <v>201</v>
      </c>
      <c r="D114" s="1" t="s">
        <v>202</v>
      </c>
      <c r="E114" s="3" cm="1">
        <f t="array" ref="E114">_xlfn.IFS(H114&gt;50000,1,I114&gt;50000,1,J114&gt;50000,1,K114&gt;50000,1,L114&gt;50000,1,M114&gt;50000,1,N114&gt;50000,1,O114&gt;50000,1,P114&gt;50000,1,Q114&gt;50000,1,R114&gt;50000,1,S114&gt;50000,1,T114&gt;50000,1,U114&gt;50000,1,X114&gt;50000,1,V114&gt;50000,1,W114&gt;50000,1,Y114&gt;50000,1,Z114&gt;50000,1,AA114&gt;50000,1,AB114&gt;50000,1,AC114&gt;50000,1,AD114&gt;50000,1,AE114&gt;50000,1,AE114&lt;50000,0)</f>
        <v>0</v>
      </c>
      <c r="F114" s="3" t="str">
        <f t="shared" si="1"/>
        <v/>
      </c>
      <c r="G114" s="3" t="e">
        <f>VLOOKUP(D114,Triagem!$A$3:$A$626,1,)</f>
        <v>#N/A</v>
      </c>
      <c r="H114" s="2">
        <v>375</v>
      </c>
      <c r="I114" s="2">
        <v>34</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row>
    <row r="115" spans="1:31" x14ac:dyDescent="0.25">
      <c r="A115" s="1" t="s">
        <v>29</v>
      </c>
      <c r="B115" s="1" t="s">
        <v>92</v>
      </c>
      <c r="C115" s="1" t="s">
        <v>203</v>
      </c>
      <c r="D115" s="1" t="s">
        <v>204</v>
      </c>
      <c r="E115" s="3" cm="1">
        <f t="array" ref="E115">_xlfn.IFS(H115&gt;50000,1,I115&gt;50000,1,J115&gt;50000,1,K115&gt;50000,1,L115&gt;50000,1,M115&gt;50000,1,N115&gt;50000,1,O115&gt;50000,1,P115&gt;50000,1,Q115&gt;50000,1,R115&gt;50000,1,S115&gt;50000,1,T115&gt;50000,1,U115&gt;50000,1,X115&gt;50000,1,V115&gt;50000,1,W115&gt;50000,1,Y115&gt;50000,1,Z115&gt;50000,1,AA115&gt;50000,1,AB115&gt;50000,1,AC115&gt;50000,1,AD115&gt;50000,1,AE115&gt;50000,1,AE115&lt;50000,0)</f>
        <v>0</v>
      </c>
      <c r="F115" s="3" t="str">
        <f t="shared" si="1"/>
        <v/>
      </c>
      <c r="G115" s="3" t="e">
        <f>VLOOKUP(D115,Triagem!$A$3:$A$626,1,)</f>
        <v>#N/A</v>
      </c>
      <c r="H115" s="2">
        <v>238</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row>
    <row r="116" spans="1:31" x14ac:dyDescent="0.25">
      <c r="A116" s="1" t="s">
        <v>29</v>
      </c>
      <c r="B116" s="1" t="s">
        <v>92</v>
      </c>
      <c r="C116" s="1" t="s">
        <v>205</v>
      </c>
      <c r="D116" s="1" t="s">
        <v>206</v>
      </c>
      <c r="E116" s="3" cm="1">
        <f t="array" ref="E116">_xlfn.IFS(H116&gt;50000,1,I116&gt;50000,1,J116&gt;50000,1,K116&gt;50000,1,L116&gt;50000,1,M116&gt;50000,1,N116&gt;50000,1,O116&gt;50000,1,P116&gt;50000,1,Q116&gt;50000,1,R116&gt;50000,1,S116&gt;50000,1,T116&gt;50000,1,U116&gt;50000,1,X116&gt;50000,1,V116&gt;50000,1,W116&gt;50000,1,Y116&gt;50000,1,Z116&gt;50000,1,AA116&gt;50000,1,AB116&gt;50000,1,AC116&gt;50000,1,AD116&gt;50000,1,AE116&gt;50000,1,AE116&lt;50000,0)</f>
        <v>0</v>
      </c>
      <c r="F116" s="3" t="str">
        <f t="shared" si="1"/>
        <v/>
      </c>
      <c r="G116" s="3" t="e">
        <f>VLOOKUP(D116,Triagem!$A$3:$A$626,1,)</f>
        <v>#N/A</v>
      </c>
      <c r="H116" s="2">
        <v>76</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row>
    <row r="117" spans="1:31" x14ac:dyDescent="0.25">
      <c r="A117" s="1" t="s">
        <v>29</v>
      </c>
      <c r="B117" s="1" t="s">
        <v>92</v>
      </c>
      <c r="C117" s="1" t="s">
        <v>207</v>
      </c>
      <c r="D117" s="1" t="s">
        <v>208</v>
      </c>
      <c r="E117" s="3" cm="1">
        <f t="array" ref="E117">_xlfn.IFS(H117&gt;50000,1,I117&gt;50000,1,J117&gt;50000,1,K117&gt;50000,1,L117&gt;50000,1,M117&gt;50000,1,N117&gt;50000,1,O117&gt;50000,1,P117&gt;50000,1,Q117&gt;50000,1,R117&gt;50000,1,S117&gt;50000,1,T117&gt;50000,1,U117&gt;50000,1,X117&gt;50000,1,V117&gt;50000,1,W117&gt;50000,1,Y117&gt;50000,1,Z117&gt;50000,1,AA117&gt;50000,1,AB117&gt;50000,1,AC117&gt;50000,1,AD117&gt;50000,1,AE117&gt;50000,1,AE117&lt;50000,0)</f>
        <v>0</v>
      </c>
      <c r="F117" s="3" t="str">
        <f t="shared" si="1"/>
        <v/>
      </c>
      <c r="G117" s="3" t="e">
        <f>VLOOKUP(D117,Triagem!$A$3:$A$626,1,)</f>
        <v>#N/A</v>
      </c>
      <c r="H117" s="2">
        <v>0</v>
      </c>
      <c r="I117" s="2">
        <v>36</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row>
    <row r="118" spans="1:31" x14ac:dyDescent="0.25">
      <c r="A118" s="1" t="s">
        <v>29</v>
      </c>
      <c r="B118" s="1" t="s">
        <v>92</v>
      </c>
      <c r="C118" s="1" t="s">
        <v>209</v>
      </c>
      <c r="D118" s="1" t="s">
        <v>210</v>
      </c>
      <c r="E118" s="3" cm="1">
        <f t="array" ref="E118">_xlfn.IFS(H118&gt;50000,1,I118&gt;50000,1,J118&gt;50000,1,K118&gt;50000,1,L118&gt;50000,1,M118&gt;50000,1,N118&gt;50000,1,O118&gt;50000,1,P118&gt;50000,1,Q118&gt;50000,1,R118&gt;50000,1,S118&gt;50000,1,T118&gt;50000,1,U118&gt;50000,1,X118&gt;50000,1,V118&gt;50000,1,W118&gt;50000,1,Y118&gt;50000,1,Z118&gt;50000,1,AA118&gt;50000,1,AB118&gt;50000,1,AC118&gt;50000,1,AD118&gt;50000,1,AE118&gt;50000,1,AE118&lt;50000,0)</f>
        <v>0</v>
      </c>
      <c r="F118" s="3" t="str">
        <f t="shared" si="1"/>
        <v/>
      </c>
      <c r="G118" s="3" t="e">
        <f>VLOOKUP(D118,Triagem!$A$3:$A$626,1,)</f>
        <v>#N/A</v>
      </c>
      <c r="H118" s="2">
        <v>380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row>
    <row r="119" spans="1:31" x14ac:dyDescent="0.25">
      <c r="A119" s="1" t="s">
        <v>29</v>
      </c>
      <c r="B119" s="1" t="s">
        <v>92</v>
      </c>
      <c r="C119" s="1" t="s">
        <v>211</v>
      </c>
      <c r="D119" s="1" t="s">
        <v>212</v>
      </c>
      <c r="E119" s="3" cm="1">
        <f t="array" ref="E119">_xlfn.IFS(H119&gt;50000,1,I119&gt;50000,1,J119&gt;50000,1,K119&gt;50000,1,L119&gt;50000,1,M119&gt;50000,1,N119&gt;50000,1,O119&gt;50000,1,P119&gt;50000,1,Q119&gt;50000,1,R119&gt;50000,1,S119&gt;50000,1,T119&gt;50000,1,U119&gt;50000,1,X119&gt;50000,1,V119&gt;50000,1,W119&gt;50000,1,Y119&gt;50000,1,Z119&gt;50000,1,AA119&gt;50000,1,AB119&gt;50000,1,AC119&gt;50000,1,AD119&gt;50000,1,AE119&gt;50000,1,AE119&lt;50000,0)</f>
        <v>0</v>
      </c>
      <c r="F119" s="3" t="str">
        <f t="shared" si="1"/>
        <v/>
      </c>
      <c r="G119" s="3" t="e">
        <f>VLOOKUP(D119,Triagem!$A$3:$A$626,1,)</f>
        <v>#N/A</v>
      </c>
      <c r="H119" s="2">
        <v>484</v>
      </c>
      <c r="I119" s="2">
        <v>43</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row>
    <row r="120" spans="1:31" x14ac:dyDescent="0.25">
      <c r="A120" s="1" t="s">
        <v>29</v>
      </c>
      <c r="B120" s="1" t="s">
        <v>92</v>
      </c>
      <c r="C120" s="1" t="s">
        <v>213</v>
      </c>
      <c r="D120" s="1" t="s">
        <v>214</v>
      </c>
      <c r="E120" s="3" cm="1">
        <f t="array" ref="E120">_xlfn.IFS(H120&gt;50000,1,I120&gt;50000,1,J120&gt;50000,1,K120&gt;50000,1,L120&gt;50000,1,M120&gt;50000,1,N120&gt;50000,1,O120&gt;50000,1,P120&gt;50000,1,Q120&gt;50000,1,R120&gt;50000,1,S120&gt;50000,1,T120&gt;50000,1,U120&gt;50000,1,X120&gt;50000,1,V120&gt;50000,1,W120&gt;50000,1,Y120&gt;50000,1,Z120&gt;50000,1,AA120&gt;50000,1,AB120&gt;50000,1,AC120&gt;50000,1,AD120&gt;50000,1,AE120&gt;50000,1,AE120&lt;50000,0)</f>
        <v>0</v>
      </c>
      <c r="F120" s="3" t="str">
        <f t="shared" si="1"/>
        <v/>
      </c>
      <c r="G120" s="3" t="e">
        <f>VLOOKUP(D120,Triagem!$A$3:$A$626,1,)</f>
        <v>#N/A</v>
      </c>
      <c r="H120" s="2">
        <v>266</v>
      </c>
      <c r="I120" s="2">
        <v>0</v>
      </c>
      <c r="J120" s="2">
        <v>0</v>
      </c>
      <c r="K120" s="2">
        <v>0</v>
      </c>
      <c r="L120" s="2">
        <v>0</v>
      </c>
      <c r="M120" s="2">
        <v>0</v>
      </c>
      <c r="N120" s="2">
        <v>0</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row>
    <row r="121" spans="1:31" x14ac:dyDescent="0.25">
      <c r="A121" s="1" t="s">
        <v>29</v>
      </c>
      <c r="B121" s="1" t="s">
        <v>92</v>
      </c>
      <c r="C121" s="1" t="s">
        <v>215</v>
      </c>
      <c r="D121" s="1" t="s">
        <v>216</v>
      </c>
      <c r="E121" s="3" cm="1">
        <f t="array" ref="E121">_xlfn.IFS(H121&gt;50000,1,I121&gt;50000,1,J121&gt;50000,1,K121&gt;50000,1,L121&gt;50000,1,M121&gt;50000,1,N121&gt;50000,1,O121&gt;50000,1,P121&gt;50000,1,Q121&gt;50000,1,R121&gt;50000,1,S121&gt;50000,1,T121&gt;50000,1,U121&gt;50000,1,X121&gt;50000,1,V121&gt;50000,1,W121&gt;50000,1,Y121&gt;50000,1,Z121&gt;50000,1,AA121&gt;50000,1,AB121&gt;50000,1,AC121&gt;50000,1,AD121&gt;50000,1,AE121&gt;50000,1,AE121&lt;50000,0)</f>
        <v>0</v>
      </c>
      <c r="F121" s="3" t="str">
        <f t="shared" si="1"/>
        <v/>
      </c>
      <c r="G121" s="3" t="e">
        <f>VLOOKUP(D121,Triagem!$A$3:$A$626,1,)</f>
        <v>#N/A</v>
      </c>
      <c r="H121" s="2">
        <v>127</v>
      </c>
      <c r="I121" s="2">
        <v>14</v>
      </c>
      <c r="J121" s="2">
        <v>0</v>
      </c>
      <c r="K121" s="2">
        <v>0</v>
      </c>
      <c r="L121" s="2">
        <v>0</v>
      </c>
      <c r="M121" s="2">
        <v>0</v>
      </c>
      <c r="N121" s="2">
        <v>0</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row>
    <row r="122" spans="1:31" x14ac:dyDescent="0.25">
      <c r="A122" s="1" t="s">
        <v>29</v>
      </c>
      <c r="B122" s="1" t="s">
        <v>92</v>
      </c>
      <c r="C122" s="1" t="s">
        <v>217</v>
      </c>
      <c r="D122" s="1" t="s">
        <v>218</v>
      </c>
      <c r="E122" s="3" cm="1">
        <f t="array" ref="E122">_xlfn.IFS(H122&gt;50000,1,I122&gt;50000,1,J122&gt;50000,1,K122&gt;50000,1,L122&gt;50000,1,M122&gt;50000,1,N122&gt;50000,1,O122&gt;50000,1,P122&gt;50000,1,Q122&gt;50000,1,R122&gt;50000,1,S122&gt;50000,1,T122&gt;50000,1,U122&gt;50000,1,X122&gt;50000,1,V122&gt;50000,1,W122&gt;50000,1,Y122&gt;50000,1,Z122&gt;50000,1,AA122&gt;50000,1,AB122&gt;50000,1,AC122&gt;50000,1,AD122&gt;50000,1,AE122&gt;50000,1,AE122&lt;50000,0)</f>
        <v>0</v>
      </c>
      <c r="F122" s="3" t="str">
        <f t="shared" si="1"/>
        <v/>
      </c>
      <c r="G122" s="3" t="e">
        <f>VLOOKUP(D122,Triagem!$A$3:$A$626,1,)</f>
        <v>#N/A</v>
      </c>
      <c r="H122" s="2">
        <v>332</v>
      </c>
      <c r="I122" s="2">
        <v>0</v>
      </c>
      <c r="J122" s="2">
        <v>0</v>
      </c>
      <c r="K122" s="2">
        <v>0</v>
      </c>
      <c r="L122" s="2">
        <v>0</v>
      </c>
      <c r="M122" s="2">
        <v>0</v>
      </c>
      <c r="N122" s="2">
        <v>0</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row>
    <row r="123" spans="1:31" x14ac:dyDescent="0.25">
      <c r="A123" s="1" t="s">
        <v>29</v>
      </c>
      <c r="B123" s="1" t="s">
        <v>92</v>
      </c>
      <c r="C123" s="1" t="s">
        <v>219</v>
      </c>
      <c r="D123" s="1" t="s">
        <v>220</v>
      </c>
      <c r="E123" s="3" cm="1">
        <f t="array" ref="E123">_xlfn.IFS(H123&gt;50000,1,I123&gt;50000,1,J123&gt;50000,1,K123&gt;50000,1,L123&gt;50000,1,M123&gt;50000,1,N123&gt;50000,1,O123&gt;50000,1,P123&gt;50000,1,Q123&gt;50000,1,R123&gt;50000,1,S123&gt;50000,1,T123&gt;50000,1,U123&gt;50000,1,X123&gt;50000,1,V123&gt;50000,1,W123&gt;50000,1,Y123&gt;50000,1,Z123&gt;50000,1,AA123&gt;50000,1,AB123&gt;50000,1,AC123&gt;50000,1,AD123&gt;50000,1,AE123&gt;50000,1,AE123&lt;50000,0)</f>
        <v>0</v>
      </c>
      <c r="F123" s="3" t="str">
        <f t="shared" si="1"/>
        <v/>
      </c>
      <c r="G123" s="3" t="e">
        <f>VLOOKUP(D123,Triagem!$A$3:$A$626,1,)</f>
        <v>#N/A</v>
      </c>
      <c r="H123" s="2">
        <v>0</v>
      </c>
      <c r="I123" s="2">
        <v>58</v>
      </c>
      <c r="J123" s="2">
        <v>0</v>
      </c>
      <c r="K123" s="2">
        <v>0</v>
      </c>
      <c r="L123" s="2">
        <v>0</v>
      </c>
      <c r="M123" s="2">
        <v>0</v>
      </c>
      <c r="N123" s="2">
        <v>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row>
    <row r="124" spans="1:31" x14ac:dyDescent="0.25">
      <c r="A124" s="1" t="s">
        <v>29</v>
      </c>
      <c r="B124" s="1" t="s">
        <v>92</v>
      </c>
      <c r="C124" s="1" t="s">
        <v>221</v>
      </c>
      <c r="D124" s="1" t="s">
        <v>222</v>
      </c>
      <c r="E124" s="3" cm="1">
        <f t="array" ref="E124">_xlfn.IFS(H124&gt;50000,1,I124&gt;50000,1,J124&gt;50000,1,K124&gt;50000,1,L124&gt;50000,1,M124&gt;50000,1,N124&gt;50000,1,O124&gt;50000,1,P124&gt;50000,1,Q124&gt;50000,1,R124&gt;50000,1,S124&gt;50000,1,T124&gt;50000,1,U124&gt;50000,1,X124&gt;50000,1,V124&gt;50000,1,W124&gt;50000,1,Y124&gt;50000,1,Z124&gt;50000,1,AA124&gt;50000,1,AB124&gt;50000,1,AC124&gt;50000,1,AD124&gt;50000,1,AE124&gt;50000,1,AE124&lt;50000,0)</f>
        <v>0</v>
      </c>
      <c r="F124" s="3" t="str">
        <f t="shared" si="1"/>
        <v/>
      </c>
      <c r="G124" s="3" t="e">
        <f>VLOOKUP(D124,Triagem!$A$3:$A$626,1,)</f>
        <v>#N/A</v>
      </c>
      <c r="H124" s="2">
        <v>633</v>
      </c>
      <c r="I124" s="2">
        <v>0</v>
      </c>
      <c r="J124" s="2">
        <v>0</v>
      </c>
      <c r="K124" s="2">
        <v>0</v>
      </c>
      <c r="L124" s="2">
        <v>0</v>
      </c>
      <c r="M124" s="2">
        <v>0</v>
      </c>
      <c r="N124" s="2">
        <v>0</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row>
    <row r="125" spans="1:31" x14ac:dyDescent="0.25">
      <c r="A125" s="1" t="s">
        <v>29</v>
      </c>
      <c r="B125" s="1" t="s">
        <v>92</v>
      </c>
      <c r="C125" s="1" t="s">
        <v>223</v>
      </c>
      <c r="D125" s="1" t="s">
        <v>224</v>
      </c>
      <c r="E125" s="3" cm="1">
        <f t="array" ref="E125">_xlfn.IFS(H125&gt;50000,1,I125&gt;50000,1,J125&gt;50000,1,K125&gt;50000,1,L125&gt;50000,1,M125&gt;50000,1,N125&gt;50000,1,O125&gt;50000,1,P125&gt;50000,1,Q125&gt;50000,1,R125&gt;50000,1,S125&gt;50000,1,T125&gt;50000,1,U125&gt;50000,1,X125&gt;50000,1,V125&gt;50000,1,W125&gt;50000,1,Y125&gt;50000,1,Z125&gt;50000,1,AA125&gt;50000,1,AB125&gt;50000,1,AC125&gt;50000,1,AD125&gt;50000,1,AE125&gt;50000,1,AE125&lt;50000,0)</f>
        <v>0</v>
      </c>
      <c r="F125" s="3" t="str">
        <f t="shared" si="1"/>
        <v/>
      </c>
      <c r="G125" s="3" t="e">
        <f>VLOOKUP(D125,Triagem!$A$3:$A$626,1,)</f>
        <v>#N/A</v>
      </c>
      <c r="H125" s="2">
        <v>237</v>
      </c>
      <c r="I125" s="2">
        <v>0</v>
      </c>
      <c r="J125" s="2">
        <v>0</v>
      </c>
      <c r="K125" s="2">
        <v>0</v>
      </c>
      <c r="L125" s="2">
        <v>0</v>
      </c>
      <c r="M125" s="2">
        <v>0</v>
      </c>
      <c r="N125" s="2">
        <v>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row>
    <row r="126" spans="1:31" x14ac:dyDescent="0.25">
      <c r="A126" s="1" t="s">
        <v>29</v>
      </c>
      <c r="B126" s="1" t="s">
        <v>92</v>
      </c>
      <c r="C126" s="1" t="s">
        <v>225</v>
      </c>
      <c r="D126" s="1" t="s">
        <v>226</v>
      </c>
      <c r="E126" s="3" cm="1">
        <f t="array" ref="E126">_xlfn.IFS(H126&gt;50000,1,I126&gt;50000,1,J126&gt;50000,1,K126&gt;50000,1,L126&gt;50000,1,M126&gt;50000,1,N126&gt;50000,1,O126&gt;50000,1,P126&gt;50000,1,Q126&gt;50000,1,R126&gt;50000,1,S126&gt;50000,1,T126&gt;50000,1,U126&gt;50000,1,X126&gt;50000,1,V126&gt;50000,1,W126&gt;50000,1,Y126&gt;50000,1,Z126&gt;50000,1,AA126&gt;50000,1,AB126&gt;50000,1,AC126&gt;50000,1,AD126&gt;50000,1,AE126&gt;50000,1,AE126&lt;50000,0)</f>
        <v>0</v>
      </c>
      <c r="F126" s="3" t="str">
        <f t="shared" si="1"/>
        <v/>
      </c>
      <c r="G126" s="3" t="e">
        <f>VLOOKUP(D126,Triagem!$A$3:$A$626,1,)</f>
        <v>#N/A</v>
      </c>
      <c r="H126" s="2">
        <v>609</v>
      </c>
      <c r="I126" s="2">
        <v>61</v>
      </c>
      <c r="J126" s="2">
        <v>0</v>
      </c>
      <c r="K126" s="2">
        <v>0</v>
      </c>
      <c r="L126" s="2">
        <v>0</v>
      </c>
      <c r="M126" s="2">
        <v>0</v>
      </c>
      <c r="N126" s="2">
        <v>0</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row>
    <row r="127" spans="1:31" x14ac:dyDescent="0.25">
      <c r="A127" s="1" t="s">
        <v>29</v>
      </c>
      <c r="B127" s="1" t="s">
        <v>92</v>
      </c>
      <c r="C127" s="1" t="s">
        <v>227</v>
      </c>
      <c r="D127" s="1" t="s">
        <v>228</v>
      </c>
      <c r="E127" s="3" cm="1">
        <f t="array" ref="E127">_xlfn.IFS(H127&gt;50000,1,I127&gt;50000,1,J127&gt;50000,1,K127&gt;50000,1,L127&gt;50000,1,M127&gt;50000,1,N127&gt;50000,1,O127&gt;50000,1,P127&gt;50000,1,Q127&gt;50000,1,R127&gt;50000,1,S127&gt;50000,1,T127&gt;50000,1,U127&gt;50000,1,X127&gt;50000,1,V127&gt;50000,1,W127&gt;50000,1,Y127&gt;50000,1,Z127&gt;50000,1,AA127&gt;50000,1,AB127&gt;50000,1,AC127&gt;50000,1,AD127&gt;50000,1,AE127&gt;50000,1,AE127&lt;50000,0)</f>
        <v>0</v>
      </c>
      <c r="F127" s="3" t="str">
        <f t="shared" si="1"/>
        <v/>
      </c>
      <c r="G127" s="3" t="e">
        <f>VLOOKUP(D127,Triagem!$A$3:$A$626,1,)</f>
        <v>#N/A</v>
      </c>
      <c r="H127" s="2">
        <v>253</v>
      </c>
      <c r="I127" s="2">
        <v>120</v>
      </c>
      <c r="J127" s="2">
        <v>0</v>
      </c>
      <c r="K127" s="2">
        <v>0</v>
      </c>
      <c r="L127" s="2">
        <v>0</v>
      </c>
      <c r="M127" s="2">
        <v>0</v>
      </c>
      <c r="N127" s="2">
        <v>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row>
    <row r="128" spans="1:31" x14ac:dyDescent="0.25">
      <c r="A128" s="1" t="s">
        <v>29</v>
      </c>
      <c r="B128" s="1" t="s">
        <v>92</v>
      </c>
      <c r="C128" s="1" t="s">
        <v>229</v>
      </c>
      <c r="D128" s="1" t="s">
        <v>230</v>
      </c>
      <c r="E128" s="3" cm="1">
        <f t="array" ref="E128">_xlfn.IFS(H128&gt;50000,1,I128&gt;50000,1,J128&gt;50000,1,K128&gt;50000,1,L128&gt;50000,1,M128&gt;50000,1,N128&gt;50000,1,O128&gt;50000,1,P128&gt;50000,1,Q128&gt;50000,1,R128&gt;50000,1,S128&gt;50000,1,T128&gt;50000,1,U128&gt;50000,1,X128&gt;50000,1,V128&gt;50000,1,W128&gt;50000,1,Y128&gt;50000,1,Z128&gt;50000,1,AA128&gt;50000,1,AB128&gt;50000,1,AC128&gt;50000,1,AD128&gt;50000,1,AE128&gt;50000,1,AE128&lt;50000,0)</f>
        <v>0</v>
      </c>
      <c r="F128" s="3" t="str">
        <f t="shared" si="1"/>
        <v/>
      </c>
      <c r="G128" s="3" t="e">
        <f>VLOOKUP(D128,Triagem!$A$3:$A$626,1,)</f>
        <v>#N/A</v>
      </c>
      <c r="H128" s="2">
        <v>186</v>
      </c>
      <c r="I128" s="2">
        <v>0</v>
      </c>
      <c r="J128" s="2">
        <v>0</v>
      </c>
      <c r="K128" s="2">
        <v>0</v>
      </c>
      <c r="L128" s="2">
        <v>0</v>
      </c>
      <c r="M128" s="2">
        <v>0</v>
      </c>
      <c r="N128" s="2">
        <v>0</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row>
    <row r="129" spans="1:31" x14ac:dyDescent="0.25">
      <c r="A129" s="1" t="s">
        <v>29</v>
      </c>
      <c r="B129" s="1" t="s">
        <v>92</v>
      </c>
      <c r="C129" s="1" t="s">
        <v>231</v>
      </c>
      <c r="D129" s="1" t="s">
        <v>232</v>
      </c>
      <c r="E129" s="3" cm="1">
        <f t="array" ref="E129">_xlfn.IFS(H129&gt;50000,1,I129&gt;50000,1,J129&gt;50000,1,K129&gt;50000,1,L129&gt;50000,1,M129&gt;50000,1,N129&gt;50000,1,O129&gt;50000,1,P129&gt;50000,1,Q129&gt;50000,1,R129&gt;50000,1,S129&gt;50000,1,T129&gt;50000,1,U129&gt;50000,1,X129&gt;50000,1,V129&gt;50000,1,W129&gt;50000,1,Y129&gt;50000,1,Z129&gt;50000,1,AA129&gt;50000,1,AB129&gt;50000,1,AC129&gt;50000,1,AD129&gt;50000,1,AE129&gt;50000,1,AE129&lt;50000,0)</f>
        <v>0</v>
      </c>
      <c r="F129" s="3" t="str">
        <f t="shared" si="1"/>
        <v/>
      </c>
      <c r="G129" s="3" t="e">
        <f>VLOOKUP(D129,Triagem!$A$3:$A$626,1,)</f>
        <v>#N/A</v>
      </c>
      <c r="H129" s="2">
        <v>673</v>
      </c>
      <c r="I129" s="2">
        <v>0</v>
      </c>
      <c r="J129" s="2">
        <v>0</v>
      </c>
      <c r="K129" s="2">
        <v>0</v>
      </c>
      <c r="L129" s="2">
        <v>0</v>
      </c>
      <c r="M129" s="2">
        <v>0</v>
      </c>
      <c r="N129" s="2">
        <v>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row>
    <row r="130" spans="1:31" x14ac:dyDescent="0.25">
      <c r="A130" s="1" t="s">
        <v>29</v>
      </c>
      <c r="B130" s="1" t="s">
        <v>92</v>
      </c>
      <c r="C130" s="1" t="s">
        <v>233</v>
      </c>
      <c r="D130" s="1" t="s">
        <v>234</v>
      </c>
      <c r="E130" s="3" cm="1">
        <f t="array" ref="E130">_xlfn.IFS(H130&gt;50000,1,I130&gt;50000,1,J130&gt;50000,1,K130&gt;50000,1,L130&gt;50000,1,M130&gt;50000,1,N130&gt;50000,1,O130&gt;50000,1,P130&gt;50000,1,Q130&gt;50000,1,R130&gt;50000,1,S130&gt;50000,1,T130&gt;50000,1,U130&gt;50000,1,X130&gt;50000,1,V130&gt;50000,1,W130&gt;50000,1,Y130&gt;50000,1,Z130&gt;50000,1,AA130&gt;50000,1,AB130&gt;50000,1,AC130&gt;50000,1,AD130&gt;50000,1,AE130&gt;50000,1,AE130&lt;50000,0)</f>
        <v>0</v>
      </c>
      <c r="F130" s="3" t="str">
        <f t="shared" si="1"/>
        <v/>
      </c>
      <c r="G130" s="3" t="e">
        <f>VLOOKUP(D130,Triagem!$A$3:$A$626,1,)</f>
        <v>#N/A</v>
      </c>
      <c r="H130" s="2">
        <v>42</v>
      </c>
      <c r="I130" s="2">
        <v>0</v>
      </c>
      <c r="J130" s="2">
        <v>0</v>
      </c>
      <c r="K130" s="2">
        <v>0</v>
      </c>
      <c r="L130" s="2">
        <v>0</v>
      </c>
      <c r="M130" s="2">
        <v>0</v>
      </c>
      <c r="N130" s="2">
        <v>0</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row>
    <row r="131" spans="1:31" x14ac:dyDescent="0.25">
      <c r="A131" s="1" t="s">
        <v>29</v>
      </c>
      <c r="B131" s="1" t="s">
        <v>92</v>
      </c>
      <c r="C131" s="1" t="s">
        <v>235</v>
      </c>
      <c r="D131" s="1" t="s">
        <v>236</v>
      </c>
      <c r="E131" s="3" cm="1">
        <f t="array" ref="E131">_xlfn.IFS(H131&gt;50000,1,I131&gt;50000,1,J131&gt;50000,1,K131&gt;50000,1,L131&gt;50000,1,M131&gt;50000,1,N131&gt;50000,1,O131&gt;50000,1,P131&gt;50000,1,Q131&gt;50000,1,R131&gt;50000,1,S131&gt;50000,1,T131&gt;50000,1,U131&gt;50000,1,X131&gt;50000,1,V131&gt;50000,1,W131&gt;50000,1,Y131&gt;50000,1,Z131&gt;50000,1,AA131&gt;50000,1,AB131&gt;50000,1,AC131&gt;50000,1,AD131&gt;50000,1,AE131&gt;50000,1,AE131&lt;50000,0)</f>
        <v>0</v>
      </c>
      <c r="F131" s="3" t="str">
        <f t="shared" ref="F131:F194" si="2">IF(E131=1,D131,"")</f>
        <v/>
      </c>
      <c r="G131" s="3" t="e">
        <f>VLOOKUP(D131,Triagem!$A$3:$A$626,1,)</f>
        <v>#N/A</v>
      </c>
      <c r="H131" s="2">
        <v>63</v>
      </c>
      <c r="I131" s="2">
        <v>0</v>
      </c>
      <c r="J131" s="2">
        <v>0</v>
      </c>
      <c r="K131" s="2">
        <v>0</v>
      </c>
      <c r="L131" s="2">
        <v>0</v>
      </c>
      <c r="M131" s="2">
        <v>0</v>
      </c>
      <c r="N131" s="2">
        <v>0</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row>
    <row r="132" spans="1:31" x14ac:dyDescent="0.25">
      <c r="A132" s="1" t="s">
        <v>29</v>
      </c>
      <c r="B132" s="1" t="s">
        <v>92</v>
      </c>
      <c r="C132" s="1" t="s">
        <v>237</v>
      </c>
      <c r="D132" s="1" t="s">
        <v>238</v>
      </c>
      <c r="E132" s="3" cm="1">
        <f t="array" ref="E132">_xlfn.IFS(H132&gt;50000,1,I132&gt;50000,1,J132&gt;50000,1,K132&gt;50000,1,L132&gt;50000,1,M132&gt;50000,1,N132&gt;50000,1,O132&gt;50000,1,P132&gt;50000,1,Q132&gt;50000,1,R132&gt;50000,1,S132&gt;50000,1,T132&gt;50000,1,U132&gt;50000,1,X132&gt;50000,1,V132&gt;50000,1,W132&gt;50000,1,Y132&gt;50000,1,Z132&gt;50000,1,AA132&gt;50000,1,AB132&gt;50000,1,AC132&gt;50000,1,AD132&gt;50000,1,AE132&gt;50000,1,AE132&lt;50000,0)</f>
        <v>0</v>
      </c>
      <c r="F132" s="3" t="str">
        <f t="shared" si="2"/>
        <v/>
      </c>
      <c r="G132" s="3" t="e">
        <f>VLOOKUP(D132,Triagem!$A$3:$A$626,1,)</f>
        <v>#N/A</v>
      </c>
      <c r="H132" s="2">
        <v>17</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row>
    <row r="133" spans="1:31" x14ac:dyDescent="0.25">
      <c r="A133" s="1" t="s">
        <v>29</v>
      </c>
      <c r="B133" s="1" t="s">
        <v>92</v>
      </c>
      <c r="C133" s="1" t="s">
        <v>239</v>
      </c>
      <c r="D133" s="1" t="s">
        <v>240</v>
      </c>
      <c r="E133" s="3" cm="1">
        <f t="array" ref="E133">_xlfn.IFS(H133&gt;50000,1,I133&gt;50000,1,J133&gt;50000,1,K133&gt;50000,1,L133&gt;50000,1,M133&gt;50000,1,N133&gt;50000,1,O133&gt;50000,1,P133&gt;50000,1,Q133&gt;50000,1,R133&gt;50000,1,S133&gt;50000,1,T133&gt;50000,1,U133&gt;50000,1,X133&gt;50000,1,V133&gt;50000,1,W133&gt;50000,1,Y133&gt;50000,1,Z133&gt;50000,1,AA133&gt;50000,1,AB133&gt;50000,1,AC133&gt;50000,1,AD133&gt;50000,1,AE133&gt;50000,1,AE133&lt;50000,0)</f>
        <v>0</v>
      </c>
      <c r="F133" s="3" t="str">
        <f t="shared" si="2"/>
        <v/>
      </c>
      <c r="G133" s="3" t="e">
        <f>VLOOKUP(D133,Triagem!$A$3:$A$626,1,)</f>
        <v>#N/A</v>
      </c>
      <c r="H133" s="2">
        <v>160</v>
      </c>
      <c r="I133" s="2">
        <v>0</v>
      </c>
      <c r="J133" s="2">
        <v>0</v>
      </c>
      <c r="K133" s="2">
        <v>0</v>
      </c>
      <c r="L133" s="2">
        <v>0</v>
      </c>
      <c r="M133" s="2">
        <v>0</v>
      </c>
      <c r="N133" s="2">
        <v>0</v>
      </c>
      <c r="O133" s="2">
        <v>0</v>
      </c>
      <c r="P133" s="2">
        <v>0</v>
      </c>
      <c r="Q133" s="2">
        <v>0</v>
      </c>
      <c r="R133" s="2">
        <v>0</v>
      </c>
      <c r="S133" s="2">
        <v>0</v>
      </c>
      <c r="T133" s="2">
        <v>0</v>
      </c>
      <c r="U133" s="2">
        <v>0</v>
      </c>
      <c r="V133" s="2">
        <v>0</v>
      </c>
      <c r="W133" s="2">
        <v>0</v>
      </c>
      <c r="X133" s="2">
        <v>0</v>
      </c>
      <c r="Y133" s="2">
        <v>0</v>
      </c>
      <c r="Z133" s="2">
        <v>0</v>
      </c>
      <c r="AA133" s="2">
        <v>0</v>
      </c>
      <c r="AB133" s="2">
        <v>0</v>
      </c>
      <c r="AC133" s="2">
        <v>0</v>
      </c>
      <c r="AD133" s="2">
        <v>779</v>
      </c>
      <c r="AE133" s="2">
        <v>0</v>
      </c>
    </row>
    <row r="134" spans="1:31" x14ac:dyDescent="0.25">
      <c r="A134" s="1" t="s">
        <v>29</v>
      </c>
      <c r="B134" s="1" t="s">
        <v>92</v>
      </c>
      <c r="C134" s="1">
        <v>10061092</v>
      </c>
      <c r="D134" s="1" t="s">
        <v>241</v>
      </c>
      <c r="E134" s="3" cm="1">
        <f t="array" ref="E134">_xlfn.IFS(H134&gt;50000,1,I134&gt;50000,1,J134&gt;50000,1,K134&gt;50000,1,L134&gt;50000,1,M134&gt;50000,1,N134&gt;50000,1,O134&gt;50000,1,P134&gt;50000,1,Q134&gt;50000,1,R134&gt;50000,1,S134&gt;50000,1,T134&gt;50000,1,U134&gt;50000,1,X134&gt;50000,1,V134&gt;50000,1,W134&gt;50000,1,Y134&gt;50000,1,Z134&gt;50000,1,AA134&gt;50000,1,AB134&gt;50000,1,AC134&gt;50000,1,AD134&gt;50000,1,AE134&gt;50000,1,AE134&lt;50000,0)</f>
        <v>0</v>
      </c>
      <c r="F134" s="3" t="str">
        <f t="shared" si="2"/>
        <v/>
      </c>
      <c r="G134" s="3" t="e">
        <f>VLOOKUP(D134,Triagem!$A$3:$A$626,1,)</f>
        <v>#N/A</v>
      </c>
      <c r="H134" s="2">
        <v>886</v>
      </c>
      <c r="I134" s="2">
        <v>65</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row>
    <row r="135" spans="1:31" x14ac:dyDescent="0.25">
      <c r="A135" s="1" t="s">
        <v>29</v>
      </c>
      <c r="B135" s="1" t="s">
        <v>92</v>
      </c>
      <c r="C135" s="1">
        <v>11010010</v>
      </c>
      <c r="D135" s="1" t="s">
        <v>242</v>
      </c>
      <c r="E135" s="3" cm="1">
        <f t="array" ref="E135">_xlfn.IFS(H135&gt;50000,1,I135&gt;50000,1,J135&gt;50000,1,K135&gt;50000,1,L135&gt;50000,1,M135&gt;50000,1,N135&gt;50000,1,O135&gt;50000,1,P135&gt;50000,1,Q135&gt;50000,1,R135&gt;50000,1,S135&gt;50000,1,T135&gt;50000,1,U135&gt;50000,1,X135&gt;50000,1,V135&gt;50000,1,W135&gt;50000,1,Y135&gt;50000,1,Z135&gt;50000,1,AA135&gt;50000,1,AB135&gt;50000,1,AC135&gt;50000,1,AD135&gt;50000,1,AE135&gt;50000,1,AE135&lt;50000,0)</f>
        <v>0</v>
      </c>
      <c r="F135" s="3" t="str">
        <f t="shared" si="2"/>
        <v/>
      </c>
      <c r="G135" s="3" t="e">
        <f>VLOOKUP(D135,Triagem!$A$3:$A$626,1,)</f>
        <v>#N/A</v>
      </c>
      <c r="H135" s="2">
        <v>237</v>
      </c>
      <c r="I135" s="2">
        <v>138</v>
      </c>
      <c r="J135" s="2">
        <v>0</v>
      </c>
      <c r="K135" s="2">
        <v>0</v>
      </c>
      <c r="L135" s="2">
        <v>0</v>
      </c>
      <c r="M135" s="2">
        <v>0</v>
      </c>
      <c r="N135" s="2">
        <v>0</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row>
    <row r="136" spans="1:31" x14ac:dyDescent="0.25">
      <c r="A136" s="1" t="s">
        <v>29</v>
      </c>
      <c r="B136" s="1" t="s">
        <v>92</v>
      </c>
      <c r="C136" s="1">
        <v>11041200</v>
      </c>
      <c r="D136" s="1" t="s">
        <v>243</v>
      </c>
      <c r="E136" s="3" cm="1">
        <f t="array" ref="E136">_xlfn.IFS(H136&gt;50000,1,I136&gt;50000,1,J136&gt;50000,1,K136&gt;50000,1,L136&gt;50000,1,M136&gt;50000,1,N136&gt;50000,1,O136&gt;50000,1,P136&gt;50000,1,Q136&gt;50000,1,R136&gt;50000,1,S136&gt;50000,1,T136&gt;50000,1,U136&gt;50000,1,X136&gt;50000,1,V136&gt;50000,1,W136&gt;50000,1,Y136&gt;50000,1,Z136&gt;50000,1,AA136&gt;50000,1,AB136&gt;50000,1,AC136&gt;50000,1,AD136&gt;50000,1,AE136&gt;50000,1,AE136&lt;50000,0)</f>
        <v>0</v>
      </c>
      <c r="F136" s="3" t="str">
        <f t="shared" si="2"/>
        <v/>
      </c>
      <c r="G136" s="3" t="e">
        <f>VLOOKUP(D136,Triagem!$A$3:$A$626,1,)</f>
        <v>#N/A</v>
      </c>
      <c r="H136" s="2">
        <v>10</v>
      </c>
      <c r="I136" s="2">
        <v>0</v>
      </c>
      <c r="J136" s="2">
        <v>0</v>
      </c>
      <c r="K136" s="2">
        <v>0</v>
      </c>
      <c r="L136" s="2">
        <v>0</v>
      </c>
      <c r="M136" s="2">
        <v>0</v>
      </c>
      <c r="N136" s="2">
        <v>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row>
    <row r="137" spans="1:31" x14ac:dyDescent="0.25">
      <c r="A137" s="1" t="s">
        <v>29</v>
      </c>
      <c r="B137" s="1" t="s">
        <v>92</v>
      </c>
      <c r="C137" s="1">
        <v>11081200</v>
      </c>
      <c r="D137" s="1" t="s">
        <v>244</v>
      </c>
      <c r="E137" s="3" cm="1">
        <f t="array" ref="E137">_xlfn.IFS(H137&gt;50000,1,I137&gt;50000,1,J137&gt;50000,1,K137&gt;50000,1,L137&gt;50000,1,M137&gt;50000,1,N137&gt;50000,1,O137&gt;50000,1,P137&gt;50000,1,Q137&gt;50000,1,R137&gt;50000,1,S137&gt;50000,1,T137&gt;50000,1,U137&gt;50000,1,X137&gt;50000,1,V137&gt;50000,1,W137&gt;50000,1,Y137&gt;50000,1,Z137&gt;50000,1,AA137&gt;50000,1,AB137&gt;50000,1,AC137&gt;50000,1,AD137&gt;50000,1,AE137&gt;50000,1,AE137&lt;50000,0)</f>
        <v>0</v>
      </c>
      <c r="F137" s="3" t="str">
        <f t="shared" si="2"/>
        <v/>
      </c>
      <c r="G137" s="3" t="e">
        <f>VLOOKUP(D137,Triagem!$A$3:$A$626,1,)</f>
        <v>#N/A</v>
      </c>
      <c r="H137" s="2">
        <v>2</v>
      </c>
      <c r="I137" s="2">
        <v>0</v>
      </c>
      <c r="J137" s="2">
        <v>0</v>
      </c>
      <c r="K137" s="2">
        <v>0</v>
      </c>
      <c r="L137" s="2">
        <v>0</v>
      </c>
      <c r="M137" s="2">
        <v>0</v>
      </c>
      <c r="N137" s="2">
        <v>0</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row>
    <row r="138" spans="1:31" x14ac:dyDescent="0.25">
      <c r="A138" s="1" t="s">
        <v>29</v>
      </c>
      <c r="B138" s="1" t="s">
        <v>92</v>
      </c>
      <c r="C138" s="1">
        <v>12019000</v>
      </c>
      <c r="D138" s="1" t="s">
        <v>51</v>
      </c>
      <c r="E138" s="3" cm="1">
        <f t="array" ref="E138">_xlfn.IFS(H138&gt;50000,1,I138&gt;50000,1,J138&gt;50000,1,K138&gt;50000,1,L138&gt;50000,1,M138&gt;50000,1,N138&gt;50000,1,O138&gt;50000,1,P138&gt;50000,1,Q138&gt;50000,1,R138&gt;50000,1,S138&gt;50000,1,T138&gt;50000,1,U138&gt;50000,1,X138&gt;50000,1,V138&gt;50000,1,W138&gt;50000,1,Y138&gt;50000,1,Z138&gt;50000,1,AA138&gt;50000,1,AB138&gt;50000,1,AC138&gt;50000,1,AD138&gt;50000,1,AE138&gt;50000,1,AE138&lt;50000,0)</f>
        <v>1</v>
      </c>
      <c r="F138" s="3" t="str">
        <f t="shared" si="2"/>
        <v>Soja, mesmo triturada, exceto para semeadura</v>
      </c>
      <c r="G138" s="3" t="str">
        <f>VLOOKUP(D138,Triagem!$A$3:$A$626,1,)</f>
        <v>Soja, mesmo triturada, exceto para semeadura</v>
      </c>
      <c r="H138" s="2">
        <v>4554688</v>
      </c>
      <c r="I138" s="2">
        <v>0</v>
      </c>
      <c r="J138" s="2">
        <v>0</v>
      </c>
      <c r="K138" s="2">
        <v>1319656</v>
      </c>
      <c r="L138" s="2">
        <v>10318899</v>
      </c>
      <c r="M138" s="2">
        <v>5254090</v>
      </c>
      <c r="N138" s="2">
        <v>0</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row>
    <row r="139" spans="1:31" x14ac:dyDescent="0.25">
      <c r="A139" s="1" t="s">
        <v>29</v>
      </c>
      <c r="B139" s="1" t="s">
        <v>92</v>
      </c>
      <c r="C139" s="1">
        <v>15081000</v>
      </c>
      <c r="D139" s="1" t="s">
        <v>245</v>
      </c>
      <c r="E139" s="3" cm="1">
        <f t="array" ref="E139">_xlfn.IFS(H139&gt;50000,1,I139&gt;50000,1,J139&gt;50000,1,K139&gt;50000,1,L139&gt;50000,1,M139&gt;50000,1,N139&gt;50000,1,O139&gt;50000,1,P139&gt;50000,1,Q139&gt;50000,1,R139&gt;50000,1,S139&gt;50000,1,T139&gt;50000,1,U139&gt;50000,1,X139&gt;50000,1,V139&gt;50000,1,W139&gt;50000,1,Y139&gt;50000,1,Z139&gt;50000,1,AA139&gt;50000,1,AB139&gt;50000,1,AC139&gt;50000,1,AD139&gt;50000,1,AE139&gt;50000,1,AE139&lt;50000,0)</f>
        <v>0</v>
      </c>
      <c r="F139" s="3" t="str">
        <f t="shared" si="2"/>
        <v/>
      </c>
      <c r="G139" s="3" t="e">
        <f>VLOOKUP(D139,Triagem!$A$3:$A$626,1,)</f>
        <v>#N/A</v>
      </c>
      <c r="H139" s="2">
        <v>308</v>
      </c>
      <c r="I139" s="2">
        <v>102</v>
      </c>
      <c r="J139" s="2">
        <v>0</v>
      </c>
      <c r="K139" s="2">
        <v>0</v>
      </c>
      <c r="L139" s="2">
        <v>0</v>
      </c>
      <c r="M139" s="2">
        <v>0</v>
      </c>
      <c r="N139" s="2">
        <v>0</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row>
    <row r="140" spans="1:31" x14ac:dyDescent="0.25">
      <c r="A140" s="1" t="s">
        <v>29</v>
      </c>
      <c r="B140" s="1" t="s">
        <v>92</v>
      </c>
      <c r="C140" s="1">
        <v>15091000</v>
      </c>
      <c r="D140" s="1" t="s">
        <v>246</v>
      </c>
      <c r="E140" s="3" cm="1">
        <f t="array" ref="E140">_xlfn.IFS(H140&gt;50000,1,I140&gt;50000,1,J140&gt;50000,1,K140&gt;50000,1,L140&gt;50000,1,M140&gt;50000,1,N140&gt;50000,1,O140&gt;50000,1,P140&gt;50000,1,Q140&gt;50000,1,R140&gt;50000,1,S140&gt;50000,1,T140&gt;50000,1,U140&gt;50000,1,X140&gt;50000,1,V140&gt;50000,1,W140&gt;50000,1,Y140&gt;50000,1,Z140&gt;50000,1,AA140&gt;50000,1,AB140&gt;50000,1,AC140&gt;50000,1,AD140&gt;50000,1,AE140&gt;50000,1,AE140&lt;50000,0)</f>
        <v>0</v>
      </c>
      <c r="F140" s="3" t="str">
        <f t="shared" si="2"/>
        <v/>
      </c>
      <c r="G140" s="3" t="e">
        <f>VLOOKUP(D140,Triagem!$A$3:$A$626,1,)</f>
        <v>#N/A</v>
      </c>
      <c r="H140" s="2">
        <v>47</v>
      </c>
      <c r="I140" s="2">
        <v>75</v>
      </c>
      <c r="J140" s="2">
        <v>0</v>
      </c>
      <c r="K140" s="2">
        <v>0</v>
      </c>
      <c r="L140" s="2">
        <v>0</v>
      </c>
      <c r="M140" s="2">
        <v>0</v>
      </c>
      <c r="N140" s="2">
        <v>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row>
    <row r="141" spans="1:31" x14ac:dyDescent="0.25">
      <c r="A141" s="1" t="s">
        <v>29</v>
      </c>
      <c r="B141" s="1" t="s">
        <v>92</v>
      </c>
      <c r="C141" s="1">
        <v>15121911</v>
      </c>
      <c r="D141" s="1" t="s">
        <v>247</v>
      </c>
      <c r="E141" s="3" cm="1">
        <f t="array" ref="E141">_xlfn.IFS(H141&gt;50000,1,I141&gt;50000,1,J141&gt;50000,1,K141&gt;50000,1,L141&gt;50000,1,M141&gt;50000,1,N141&gt;50000,1,O141&gt;50000,1,P141&gt;50000,1,Q141&gt;50000,1,R141&gt;50000,1,S141&gt;50000,1,T141&gt;50000,1,U141&gt;50000,1,X141&gt;50000,1,V141&gt;50000,1,W141&gt;50000,1,Y141&gt;50000,1,Z141&gt;50000,1,AA141&gt;50000,1,AB141&gt;50000,1,AC141&gt;50000,1,AD141&gt;50000,1,AE141&gt;50000,1,AE141&lt;50000,0)</f>
        <v>0</v>
      </c>
      <c r="F141" s="3" t="str">
        <f t="shared" si="2"/>
        <v/>
      </c>
      <c r="G141" s="3" t="e">
        <f>VLOOKUP(D141,Triagem!$A$3:$A$626,1,)</f>
        <v>#N/A</v>
      </c>
      <c r="H141" s="2">
        <v>164</v>
      </c>
      <c r="I141" s="2">
        <v>0</v>
      </c>
      <c r="J141" s="2">
        <v>0</v>
      </c>
      <c r="K141" s="2">
        <v>0</v>
      </c>
      <c r="L141" s="2">
        <v>0</v>
      </c>
      <c r="M141" s="2">
        <v>0</v>
      </c>
      <c r="N141" s="2">
        <v>0</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row>
    <row r="142" spans="1:31" x14ac:dyDescent="0.25">
      <c r="A142" s="1" t="s">
        <v>29</v>
      </c>
      <c r="B142" s="1" t="s">
        <v>92</v>
      </c>
      <c r="C142" s="1">
        <v>15171000</v>
      </c>
      <c r="D142" s="1" t="s">
        <v>248</v>
      </c>
      <c r="E142" s="3" cm="1">
        <f t="array" ref="E142">_xlfn.IFS(H142&gt;50000,1,I142&gt;50000,1,J142&gt;50000,1,K142&gt;50000,1,L142&gt;50000,1,M142&gt;50000,1,N142&gt;50000,1,O142&gt;50000,1,P142&gt;50000,1,Q142&gt;50000,1,R142&gt;50000,1,S142&gt;50000,1,T142&gt;50000,1,U142&gt;50000,1,X142&gt;50000,1,V142&gt;50000,1,W142&gt;50000,1,Y142&gt;50000,1,Z142&gt;50000,1,AA142&gt;50000,1,AB142&gt;50000,1,AC142&gt;50000,1,AD142&gt;50000,1,AE142&gt;50000,1,AE142&lt;50000,0)</f>
        <v>0</v>
      </c>
      <c r="F142" s="3" t="str">
        <f t="shared" si="2"/>
        <v/>
      </c>
      <c r="G142" s="3" t="e">
        <f>VLOOKUP(D142,Triagem!$A$3:$A$626,1,)</f>
        <v>#N/A</v>
      </c>
      <c r="H142" s="2">
        <v>0</v>
      </c>
      <c r="I142" s="2">
        <v>13</v>
      </c>
      <c r="J142" s="2">
        <v>0</v>
      </c>
      <c r="K142" s="2">
        <v>0</v>
      </c>
      <c r="L142" s="2">
        <v>0</v>
      </c>
      <c r="M142" s="2">
        <v>0</v>
      </c>
      <c r="N142" s="2">
        <v>0</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row>
    <row r="143" spans="1:31" x14ac:dyDescent="0.25">
      <c r="A143" s="1" t="s">
        <v>29</v>
      </c>
      <c r="B143" s="1" t="s">
        <v>92</v>
      </c>
      <c r="C143" s="1">
        <v>16010000</v>
      </c>
      <c r="D143" s="1" t="s">
        <v>249</v>
      </c>
      <c r="E143" s="3" cm="1">
        <f t="array" ref="E143">_xlfn.IFS(H143&gt;50000,1,I143&gt;50000,1,J143&gt;50000,1,K143&gt;50000,1,L143&gt;50000,1,M143&gt;50000,1,N143&gt;50000,1,O143&gt;50000,1,P143&gt;50000,1,Q143&gt;50000,1,R143&gt;50000,1,S143&gt;50000,1,T143&gt;50000,1,U143&gt;50000,1,X143&gt;50000,1,V143&gt;50000,1,W143&gt;50000,1,Y143&gt;50000,1,Z143&gt;50000,1,AA143&gt;50000,1,AB143&gt;50000,1,AC143&gt;50000,1,AD143&gt;50000,1,AE143&gt;50000,1,AE143&lt;50000,0)</f>
        <v>0</v>
      </c>
      <c r="F143" s="3" t="str">
        <f t="shared" si="2"/>
        <v/>
      </c>
      <c r="G143" s="3" t="e">
        <f>VLOOKUP(D143,Triagem!$A$3:$A$626,1,)</f>
        <v>#N/A</v>
      </c>
      <c r="H143" s="2">
        <v>177</v>
      </c>
      <c r="I143" s="2">
        <v>201</v>
      </c>
      <c r="J143" s="2">
        <v>0</v>
      </c>
      <c r="K143" s="2">
        <v>0</v>
      </c>
      <c r="L143" s="2">
        <v>0</v>
      </c>
      <c r="M143" s="2">
        <v>0</v>
      </c>
      <c r="N143" s="2">
        <v>0</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row>
    <row r="144" spans="1:31" x14ac:dyDescent="0.25">
      <c r="A144" s="1" t="s">
        <v>29</v>
      </c>
      <c r="B144" s="1" t="s">
        <v>92</v>
      </c>
      <c r="C144" s="1">
        <v>16024900</v>
      </c>
      <c r="D144" s="1" t="s">
        <v>250</v>
      </c>
      <c r="E144" s="3" cm="1">
        <f t="array" ref="E144">_xlfn.IFS(H144&gt;50000,1,I144&gt;50000,1,J144&gt;50000,1,K144&gt;50000,1,L144&gt;50000,1,M144&gt;50000,1,N144&gt;50000,1,O144&gt;50000,1,P144&gt;50000,1,Q144&gt;50000,1,R144&gt;50000,1,S144&gt;50000,1,T144&gt;50000,1,U144&gt;50000,1,X144&gt;50000,1,V144&gt;50000,1,W144&gt;50000,1,Y144&gt;50000,1,Z144&gt;50000,1,AA144&gt;50000,1,AB144&gt;50000,1,AC144&gt;50000,1,AD144&gt;50000,1,AE144&gt;50000,1,AE144&lt;50000,0)</f>
        <v>0</v>
      </c>
      <c r="F144" s="3" t="str">
        <f t="shared" si="2"/>
        <v/>
      </c>
      <c r="G144" s="3" t="e">
        <f>VLOOKUP(D144,Triagem!$A$3:$A$626,1,)</f>
        <v>#N/A</v>
      </c>
      <c r="H144" s="2">
        <v>58</v>
      </c>
      <c r="I144" s="2">
        <v>71</v>
      </c>
      <c r="J144" s="2">
        <v>0</v>
      </c>
      <c r="K144" s="2">
        <v>0</v>
      </c>
      <c r="L144" s="2">
        <v>0</v>
      </c>
      <c r="M144" s="2">
        <v>0</v>
      </c>
      <c r="N144" s="2">
        <v>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row>
    <row r="145" spans="1:31" x14ac:dyDescent="0.25">
      <c r="A145" s="1" t="s">
        <v>29</v>
      </c>
      <c r="B145" s="1" t="s">
        <v>92</v>
      </c>
      <c r="C145" s="1">
        <v>16025000</v>
      </c>
      <c r="D145" s="1" t="s">
        <v>251</v>
      </c>
      <c r="E145" s="3" cm="1">
        <f t="array" ref="E145">_xlfn.IFS(H145&gt;50000,1,I145&gt;50000,1,J145&gt;50000,1,K145&gt;50000,1,L145&gt;50000,1,M145&gt;50000,1,N145&gt;50000,1,O145&gt;50000,1,P145&gt;50000,1,Q145&gt;50000,1,R145&gt;50000,1,S145&gt;50000,1,T145&gt;50000,1,U145&gt;50000,1,X145&gt;50000,1,V145&gt;50000,1,W145&gt;50000,1,Y145&gt;50000,1,Z145&gt;50000,1,AA145&gt;50000,1,AB145&gt;50000,1,AC145&gt;50000,1,AD145&gt;50000,1,AE145&gt;50000,1,AE145&lt;50000,0)</f>
        <v>0</v>
      </c>
      <c r="F145" s="3" t="str">
        <f t="shared" si="2"/>
        <v/>
      </c>
      <c r="G145" s="3" t="str">
        <f>VLOOKUP(D145,Triagem!$A$3:$A$626,1,)</f>
        <v>Preparações alimentícias e conservas, da espécie bovina</v>
      </c>
      <c r="H145" s="2">
        <v>339</v>
      </c>
      <c r="I145" s="2">
        <v>61</v>
      </c>
      <c r="J145" s="2">
        <v>0</v>
      </c>
      <c r="K145" s="2">
        <v>0</v>
      </c>
      <c r="L145" s="2">
        <v>0</v>
      </c>
      <c r="M145" s="2">
        <v>0</v>
      </c>
      <c r="N145" s="2">
        <v>0</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row>
    <row r="146" spans="1:31" x14ac:dyDescent="0.25">
      <c r="A146" s="1" t="s">
        <v>29</v>
      </c>
      <c r="B146" s="1" t="s">
        <v>92</v>
      </c>
      <c r="C146" s="1">
        <v>16041310</v>
      </c>
      <c r="D146" s="1" t="s">
        <v>252</v>
      </c>
      <c r="E146" s="3" cm="1">
        <f t="array" ref="E146">_xlfn.IFS(H146&gt;50000,1,I146&gt;50000,1,J146&gt;50000,1,K146&gt;50000,1,L146&gt;50000,1,M146&gt;50000,1,N146&gt;50000,1,O146&gt;50000,1,P146&gt;50000,1,Q146&gt;50000,1,R146&gt;50000,1,S146&gt;50000,1,T146&gt;50000,1,U146&gt;50000,1,X146&gt;50000,1,V146&gt;50000,1,W146&gt;50000,1,Y146&gt;50000,1,Z146&gt;50000,1,AA146&gt;50000,1,AB146&gt;50000,1,AC146&gt;50000,1,AD146&gt;50000,1,AE146&gt;50000,1,AE146&lt;50000,0)</f>
        <v>0</v>
      </c>
      <c r="F146" s="3" t="str">
        <f t="shared" si="2"/>
        <v/>
      </c>
      <c r="G146" s="3" t="e">
        <f>VLOOKUP(D146,Triagem!$A$3:$A$626,1,)</f>
        <v>#N/A</v>
      </c>
      <c r="H146" s="2">
        <v>53</v>
      </c>
      <c r="I146" s="2">
        <v>82</v>
      </c>
      <c r="J146" s="2">
        <v>0</v>
      </c>
      <c r="K146" s="2">
        <v>0</v>
      </c>
      <c r="L146" s="2">
        <v>0</v>
      </c>
      <c r="M146" s="2">
        <v>0</v>
      </c>
      <c r="N146" s="2">
        <v>0</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row>
    <row r="147" spans="1:31" x14ac:dyDescent="0.25">
      <c r="A147" s="1" t="s">
        <v>29</v>
      </c>
      <c r="B147" s="1" t="s">
        <v>92</v>
      </c>
      <c r="C147" s="1">
        <v>16041410</v>
      </c>
      <c r="D147" s="1" t="s">
        <v>253</v>
      </c>
      <c r="E147" s="3" cm="1">
        <f t="array" ref="E147">_xlfn.IFS(H147&gt;50000,1,I147&gt;50000,1,J147&gt;50000,1,K147&gt;50000,1,L147&gt;50000,1,M147&gt;50000,1,N147&gt;50000,1,O147&gt;50000,1,P147&gt;50000,1,Q147&gt;50000,1,R147&gt;50000,1,S147&gt;50000,1,T147&gt;50000,1,U147&gt;50000,1,X147&gt;50000,1,V147&gt;50000,1,W147&gt;50000,1,Y147&gt;50000,1,Z147&gt;50000,1,AA147&gt;50000,1,AB147&gt;50000,1,AC147&gt;50000,1,AD147&gt;50000,1,AE147&gt;50000,1,AE147&lt;50000,0)</f>
        <v>0</v>
      </c>
      <c r="F147" s="3" t="str">
        <f t="shared" si="2"/>
        <v/>
      </c>
      <c r="G147" s="3" t="e">
        <f>VLOOKUP(D147,Triagem!$A$3:$A$626,1,)</f>
        <v>#N/A</v>
      </c>
      <c r="H147" s="2">
        <v>239</v>
      </c>
      <c r="I147" s="2">
        <v>45</v>
      </c>
      <c r="J147" s="2">
        <v>0</v>
      </c>
      <c r="K147" s="2">
        <v>0</v>
      </c>
      <c r="L147" s="2">
        <v>0</v>
      </c>
      <c r="M147" s="2">
        <v>0</v>
      </c>
      <c r="N147" s="2">
        <v>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row>
    <row r="148" spans="1:31" x14ac:dyDescent="0.25">
      <c r="A148" s="1" t="s">
        <v>29</v>
      </c>
      <c r="B148" s="1" t="s">
        <v>92</v>
      </c>
      <c r="C148" s="1">
        <v>16042030</v>
      </c>
      <c r="D148" s="1" t="s">
        <v>254</v>
      </c>
      <c r="E148" s="3" cm="1">
        <f t="array" ref="E148">_xlfn.IFS(H148&gt;50000,1,I148&gt;50000,1,J148&gt;50000,1,K148&gt;50000,1,L148&gt;50000,1,M148&gt;50000,1,N148&gt;50000,1,O148&gt;50000,1,P148&gt;50000,1,Q148&gt;50000,1,R148&gt;50000,1,S148&gt;50000,1,T148&gt;50000,1,U148&gt;50000,1,X148&gt;50000,1,V148&gt;50000,1,W148&gt;50000,1,Y148&gt;50000,1,Z148&gt;50000,1,AA148&gt;50000,1,AB148&gt;50000,1,AC148&gt;50000,1,AD148&gt;50000,1,AE148&gt;50000,1,AE148&lt;50000,0)</f>
        <v>0</v>
      </c>
      <c r="F148" s="3" t="str">
        <f t="shared" si="2"/>
        <v/>
      </c>
      <c r="G148" s="3" t="e">
        <f>VLOOKUP(D148,Triagem!$A$3:$A$626,1,)</f>
        <v>#N/A</v>
      </c>
      <c r="H148" s="2">
        <v>155</v>
      </c>
      <c r="I148" s="2">
        <v>0</v>
      </c>
      <c r="J148" s="2">
        <v>0</v>
      </c>
      <c r="K148" s="2">
        <v>0</v>
      </c>
      <c r="L148" s="2">
        <v>0</v>
      </c>
      <c r="M148" s="2">
        <v>0</v>
      </c>
      <c r="N148" s="2">
        <v>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row>
    <row r="149" spans="1:31" x14ac:dyDescent="0.25">
      <c r="A149" s="1" t="s">
        <v>29</v>
      </c>
      <c r="B149" s="1" t="s">
        <v>92</v>
      </c>
      <c r="C149" s="1">
        <v>17019100</v>
      </c>
      <c r="D149" s="1" t="s">
        <v>255</v>
      </c>
      <c r="E149" s="3" cm="1">
        <f t="array" ref="E149">_xlfn.IFS(H149&gt;50000,1,I149&gt;50000,1,J149&gt;50000,1,K149&gt;50000,1,L149&gt;50000,1,M149&gt;50000,1,N149&gt;50000,1,O149&gt;50000,1,P149&gt;50000,1,Q149&gt;50000,1,R149&gt;50000,1,S149&gt;50000,1,T149&gt;50000,1,U149&gt;50000,1,X149&gt;50000,1,V149&gt;50000,1,W149&gt;50000,1,Y149&gt;50000,1,Z149&gt;50000,1,AA149&gt;50000,1,AB149&gt;50000,1,AC149&gt;50000,1,AD149&gt;50000,1,AE149&gt;50000,1,AE149&lt;50000,0)</f>
        <v>0</v>
      </c>
      <c r="F149" s="3" t="str">
        <f t="shared" si="2"/>
        <v/>
      </c>
      <c r="G149" s="3" t="e">
        <f>VLOOKUP(D149,Triagem!$A$3:$A$626,1,)</f>
        <v>#N/A</v>
      </c>
      <c r="H149" s="2">
        <v>163</v>
      </c>
      <c r="I149" s="2">
        <v>161</v>
      </c>
      <c r="J149" s="2">
        <v>0</v>
      </c>
      <c r="K149" s="2">
        <v>0</v>
      </c>
      <c r="L149" s="2">
        <v>0</v>
      </c>
      <c r="M149" s="2">
        <v>0</v>
      </c>
      <c r="N149" s="2">
        <v>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row>
    <row r="150" spans="1:31" x14ac:dyDescent="0.25">
      <c r="A150" s="1" t="s">
        <v>29</v>
      </c>
      <c r="B150" s="1" t="s">
        <v>92</v>
      </c>
      <c r="C150" s="1">
        <v>18050000</v>
      </c>
      <c r="D150" s="1" t="s">
        <v>256</v>
      </c>
      <c r="E150" s="3" cm="1">
        <f t="array" ref="E150">_xlfn.IFS(H150&gt;50000,1,I150&gt;50000,1,J150&gt;50000,1,K150&gt;50000,1,L150&gt;50000,1,M150&gt;50000,1,N150&gt;50000,1,O150&gt;50000,1,P150&gt;50000,1,Q150&gt;50000,1,R150&gt;50000,1,S150&gt;50000,1,T150&gt;50000,1,U150&gt;50000,1,X150&gt;50000,1,V150&gt;50000,1,W150&gt;50000,1,Y150&gt;50000,1,Z150&gt;50000,1,AA150&gt;50000,1,AB150&gt;50000,1,AC150&gt;50000,1,AD150&gt;50000,1,AE150&gt;50000,1,AE150&lt;50000,0)</f>
        <v>0</v>
      </c>
      <c r="F150" s="3" t="str">
        <f t="shared" si="2"/>
        <v/>
      </c>
      <c r="G150" s="3" t="e">
        <f>VLOOKUP(D150,Triagem!$A$3:$A$626,1,)</f>
        <v>#N/A</v>
      </c>
      <c r="H150" s="2">
        <v>0</v>
      </c>
      <c r="I150" s="2">
        <v>0</v>
      </c>
      <c r="J150" s="2">
        <v>0</v>
      </c>
      <c r="K150" s="2">
        <v>0</v>
      </c>
      <c r="L150" s="2">
        <v>0</v>
      </c>
      <c r="M150" s="2">
        <v>0</v>
      </c>
      <c r="N150" s="2">
        <v>0</v>
      </c>
      <c r="O150" s="2">
        <v>0</v>
      </c>
      <c r="P150" s="2">
        <v>0</v>
      </c>
      <c r="Q150" s="2">
        <v>0</v>
      </c>
      <c r="R150" s="2">
        <v>0</v>
      </c>
      <c r="S150" s="2">
        <v>0</v>
      </c>
      <c r="T150" s="2">
        <v>0</v>
      </c>
      <c r="U150" s="2">
        <v>0</v>
      </c>
      <c r="V150" s="2">
        <v>0</v>
      </c>
      <c r="W150" s="2">
        <v>0</v>
      </c>
      <c r="X150" s="2">
        <v>0</v>
      </c>
      <c r="Y150" s="2">
        <v>0</v>
      </c>
      <c r="Z150" s="2">
        <v>0</v>
      </c>
      <c r="AA150" s="2">
        <v>0</v>
      </c>
      <c r="AB150" s="2">
        <v>0</v>
      </c>
      <c r="AC150" s="2">
        <v>0</v>
      </c>
      <c r="AD150" s="2">
        <v>1023</v>
      </c>
      <c r="AE150" s="2">
        <v>0</v>
      </c>
    </row>
    <row r="151" spans="1:31" x14ac:dyDescent="0.25">
      <c r="A151" s="1" t="s">
        <v>29</v>
      </c>
      <c r="B151" s="1" t="s">
        <v>92</v>
      </c>
      <c r="C151" s="1">
        <v>18061000</v>
      </c>
      <c r="D151" s="1" t="s">
        <v>257</v>
      </c>
      <c r="E151" s="3" cm="1">
        <f t="array" ref="E151">_xlfn.IFS(H151&gt;50000,1,I151&gt;50000,1,J151&gt;50000,1,K151&gt;50000,1,L151&gt;50000,1,M151&gt;50000,1,N151&gt;50000,1,O151&gt;50000,1,P151&gt;50000,1,Q151&gt;50000,1,R151&gt;50000,1,S151&gt;50000,1,T151&gt;50000,1,U151&gt;50000,1,X151&gt;50000,1,V151&gt;50000,1,W151&gt;50000,1,Y151&gt;50000,1,Z151&gt;50000,1,AA151&gt;50000,1,AB151&gt;50000,1,AC151&gt;50000,1,AD151&gt;50000,1,AE151&gt;50000,1,AE151&lt;50000,0)</f>
        <v>0</v>
      </c>
      <c r="F151" s="3" t="str">
        <f t="shared" si="2"/>
        <v/>
      </c>
      <c r="G151" s="3" t="e">
        <f>VLOOKUP(D151,Triagem!$A$3:$A$626,1,)</f>
        <v>#N/A</v>
      </c>
      <c r="H151" s="2">
        <v>28</v>
      </c>
      <c r="I151" s="2">
        <v>0</v>
      </c>
      <c r="J151" s="2">
        <v>0</v>
      </c>
      <c r="K151" s="2">
        <v>0</v>
      </c>
      <c r="L151" s="2">
        <v>0</v>
      </c>
      <c r="M151" s="2">
        <v>0</v>
      </c>
      <c r="N151" s="2">
        <v>0</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row>
    <row r="152" spans="1:31" x14ac:dyDescent="0.25">
      <c r="A152" s="1" t="s">
        <v>29</v>
      </c>
      <c r="B152" s="1" t="s">
        <v>92</v>
      </c>
      <c r="C152" s="1">
        <v>18063110</v>
      </c>
      <c r="D152" s="1" t="s">
        <v>53</v>
      </c>
      <c r="E152" s="3" cm="1">
        <f t="array" ref="E152">_xlfn.IFS(H152&gt;50000,1,I152&gt;50000,1,J152&gt;50000,1,K152&gt;50000,1,L152&gt;50000,1,M152&gt;50000,1,N152&gt;50000,1,O152&gt;50000,1,P152&gt;50000,1,Q152&gt;50000,1,R152&gt;50000,1,S152&gt;50000,1,T152&gt;50000,1,U152&gt;50000,1,X152&gt;50000,1,V152&gt;50000,1,W152&gt;50000,1,Y152&gt;50000,1,Z152&gt;50000,1,AA152&gt;50000,1,AB152&gt;50000,1,AC152&gt;50000,1,AD152&gt;50000,1,AE152&gt;50000,1,AE152&lt;50000,0)</f>
        <v>0</v>
      </c>
      <c r="F152" s="3" t="str">
        <f t="shared" si="2"/>
        <v/>
      </c>
      <c r="G152" s="3" t="e">
        <f>VLOOKUP(D152,Triagem!$A$3:$A$626,1,)</f>
        <v>#N/A</v>
      </c>
      <c r="H152" s="2">
        <v>293</v>
      </c>
      <c r="I152" s="2">
        <v>55</v>
      </c>
      <c r="J152" s="2">
        <v>0</v>
      </c>
      <c r="K152" s="2">
        <v>0</v>
      </c>
      <c r="L152" s="2">
        <v>0</v>
      </c>
      <c r="M152" s="2">
        <v>0</v>
      </c>
      <c r="N152" s="2">
        <v>0</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row>
    <row r="153" spans="1:31" x14ac:dyDescent="0.25">
      <c r="A153" s="1" t="s">
        <v>29</v>
      </c>
      <c r="B153" s="1" t="s">
        <v>92</v>
      </c>
      <c r="C153" s="1">
        <v>19021900</v>
      </c>
      <c r="D153" s="1" t="s">
        <v>258</v>
      </c>
      <c r="E153" s="3" cm="1">
        <f t="array" ref="E153">_xlfn.IFS(H153&gt;50000,1,I153&gt;50000,1,J153&gt;50000,1,K153&gt;50000,1,L153&gt;50000,1,M153&gt;50000,1,N153&gt;50000,1,O153&gt;50000,1,P153&gt;50000,1,Q153&gt;50000,1,R153&gt;50000,1,S153&gt;50000,1,T153&gt;50000,1,U153&gt;50000,1,X153&gt;50000,1,V153&gt;50000,1,W153&gt;50000,1,Y153&gt;50000,1,Z153&gt;50000,1,AA153&gt;50000,1,AB153&gt;50000,1,AC153&gt;50000,1,AD153&gt;50000,1,AE153&gt;50000,1,AE153&lt;50000,0)</f>
        <v>0</v>
      </c>
      <c r="F153" s="3" t="str">
        <f t="shared" si="2"/>
        <v/>
      </c>
      <c r="G153" s="3" t="e">
        <f>VLOOKUP(D153,Triagem!$A$3:$A$626,1,)</f>
        <v>#N/A</v>
      </c>
      <c r="H153" s="2">
        <v>39</v>
      </c>
      <c r="I153" s="2">
        <v>90</v>
      </c>
      <c r="J153" s="2">
        <v>0</v>
      </c>
      <c r="K153" s="2">
        <v>0</v>
      </c>
      <c r="L153" s="2">
        <v>0</v>
      </c>
      <c r="M153" s="2">
        <v>0</v>
      </c>
      <c r="N153" s="2">
        <v>0</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row>
    <row r="154" spans="1:31" x14ac:dyDescent="0.25">
      <c r="A154" s="1" t="s">
        <v>29</v>
      </c>
      <c r="B154" s="1" t="s">
        <v>92</v>
      </c>
      <c r="C154" s="1">
        <v>19023000</v>
      </c>
      <c r="D154" s="1" t="s">
        <v>259</v>
      </c>
      <c r="E154" s="3" cm="1">
        <f t="array" ref="E154">_xlfn.IFS(H154&gt;50000,1,I154&gt;50000,1,J154&gt;50000,1,K154&gt;50000,1,L154&gt;50000,1,M154&gt;50000,1,N154&gt;50000,1,O154&gt;50000,1,P154&gt;50000,1,Q154&gt;50000,1,R154&gt;50000,1,S154&gt;50000,1,T154&gt;50000,1,U154&gt;50000,1,X154&gt;50000,1,V154&gt;50000,1,W154&gt;50000,1,Y154&gt;50000,1,Z154&gt;50000,1,AA154&gt;50000,1,AB154&gt;50000,1,AC154&gt;50000,1,AD154&gt;50000,1,AE154&gt;50000,1,AE154&lt;50000,0)</f>
        <v>0</v>
      </c>
      <c r="F154" s="3" t="str">
        <f t="shared" si="2"/>
        <v/>
      </c>
      <c r="G154" s="3" t="e">
        <f>VLOOKUP(D154,Triagem!$A$3:$A$626,1,)</f>
        <v>#N/A</v>
      </c>
      <c r="H154" s="2">
        <v>234</v>
      </c>
      <c r="I154" s="2">
        <v>0</v>
      </c>
      <c r="J154" s="2">
        <v>0</v>
      </c>
      <c r="K154" s="2">
        <v>0</v>
      </c>
      <c r="L154" s="2">
        <v>0</v>
      </c>
      <c r="M154" s="2">
        <v>0</v>
      </c>
      <c r="N154" s="2">
        <v>0</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row>
    <row r="155" spans="1:31" x14ac:dyDescent="0.25">
      <c r="A155" s="1" t="s">
        <v>29</v>
      </c>
      <c r="B155" s="1" t="s">
        <v>92</v>
      </c>
      <c r="C155" s="1">
        <v>19024000</v>
      </c>
      <c r="D155" s="1" t="s">
        <v>260</v>
      </c>
      <c r="E155" s="3" cm="1">
        <f t="array" ref="E155">_xlfn.IFS(H155&gt;50000,1,I155&gt;50000,1,J155&gt;50000,1,K155&gt;50000,1,L155&gt;50000,1,M155&gt;50000,1,N155&gt;50000,1,O155&gt;50000,1,P155&gt;50000,1,Q155&gt;50000,1,R155&gt;50000,1,S155&gt;50000,1,T155&gt;50000,1,U155&gt;50000,1,X155&gt;50000,1,V155&gt;50000,1,W155&gt;50000,1,Y155&gt;50000,1,Z155&gt;50000,1,AA155&gt;50000,1,AB155&gt;50000,1,AC155&gt;50000,1,AD155&gt;50000,1,AE155&gt;50000,1,AE155&lt;50000,0)</f>
        <v>0</v>
      </c>
      <c r="F155" s="3" t="str">
        <f t="shared" si="2"/>
        <v/>
      </c>
      <c r="G155" s="3" t="e">
        <f>VLOOKUP(D155,Triagem!$A$3:$A$626,1,)</f>
        <v>#N/A</v>
      </c>
      <c r="H155" s="2">
        <v>9</v>
      </c>
      <c r="I155" s="2">
        <v>0</v>
      </c>
      <c r="J155" s="2">
        <v>0</v>
      </c>
      <c r="K155" s="2">
        <v>0</v>
      </c>
      <c r="L155" s="2">
        <v>0</v>
      </c>
      <c r="M155" s="2">
        <v>0</v>
      </c>
      <c r="N155" s="2">
        <v>0</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row>
    <row r="156" spans="1:31" x14ac:dyDescent="0.25">
      <c r="A156" s="1" t="s">
        <v>29</v>
      </c>
      <c r="B156" s="1" t="s">
        <v>92</v>
      </c>
      <c r="C156" s="1">
        <v>19041000</v>
      </c>
      <c r="D156" s="1" t="s">
        <v>261</v>
      </c>
      <c r="E156" s="3" cm="1">
        <f t="array" ref="E156">_xlfn.IFS(H156&gt;50000,1,I156&gt;50000,1,J156&gt;50000,1,K156&gt;50000,1,L156&gt;50000,1,M156&gt;50000,1,N156&gt;50000,1,O156&gt;50000,1,P156&gt;50000,1,Q156&gt;50000,1,R156&gt;50000,1,S156&gt;50000,1,T156&gt;50000,1,U156&gt;50000,1,X156&gt;50000,1,V156&gt;50000,1,W156&gt;50000,1,Y156&gt;50000,1,Z156&gt;50000,1,AA156&gt;50000,1,AB156&gt;50000,1,AC156&gt;50000,1,AD156&gt;50000,1,AE156&gt;50000,1,AE156&lt;50000,0)</f>
        <v>0</v>
      </c>
      <c r="F156" s="3" t="str">
        <f t="shared" si="2"/>
        <v/>
      </c>
      <c r="G156" s="3" t="e">
        <f>VLOOKUP(D156,Triagem!$A$3:$A$626,1,)</f>
        <v>#N/A</v>
      </c>
      <c r="H156" s="2">
        <v>38</v>
      </c>
      <c r="I156" s="2">
        <v>51</v>
      </c>
      <c r="J156" s="2">
        <v>0</v>
      </c>
      <c r="K156" s="2">
        <v>0</v>
      </c>
      <c r="L156" s="2">
        <v>0</v>
      </c>
      <c r="M156" s="2">
        <v>0</v>
      </c>
      <c r="N156" s="2">
        <v>0</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row>
    <row r="157" spans="1:31" x14ac:dyDescent="0.25">
      <c r="A157" s="1" t="s">
        <v>29</v>
      </c>
      <c r="B157" s="1" t="s">
        <v>92</v>
      </c>
      <c r="C157" s="1">
        <v>19049000</v>
      </c>
      <c r="D157" s="1" t="s">
        <v>262</v>
      </c>
      <c r="E157" s="3" cm="1">
        <f t="array" ref="E157">_xlfn.IFS(H157&gt;50000,1,I157&gt;50000,1,J157&gt;50000,1,K157&gt;50000,1,L157&gt;50000,1,M157&gt;50000,1,N157&gt;50000,1,O157&gt;50000,1,P157&gt;50000,1,Q157&gt;50000,1,R157&gt;50000,1,S157&gt;50000,1,T157&gt;50000,1,U157&gt;50000,1,X157&gt;50000,1,V157&gt;50000,1,W157&gt;50000,1,Y157&gt;50000,1,Z157&gt;50000,1,AA157&gt;50000,1,AB157&gt;50000,1,AC157&gt;50000,1,AD157&gt;50000,1,AE157&gt;50000,1,AE157&lt;50000,0)</f>
        <v>0</v>
      </c>
      <c r="F157" s="3" t="str">
        <f t="shared" si="2"/>
        <v/>
      </c>
      <c r="G157" s="3" t="e">
        <f>VLOOKUP(D157,Triagem!$A$3:$A$626,1,)</f>
        <v>#N/A</v>
      </c>
      <c r="H157" s="2">
        <v>10</v>
      </c>
      <c r="I157" s="2">
        <v>0</v>
      </c>
      <c r="J157" s="2">
        <v>0</v>
      </c>
      <c r="K157" s="2">
        <v>0</v>
      </c>
      <c r="L157" s="2">
        <v>0</v>
      </c>
      <c r="M157" s="2">
        <v>0</v>
      </c>
      <c r="N157" s="2">
        <v>0</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row>
    <row r="158" spans="1:31" x14ac:dyDescent="0.25">
      <c r="A158" s="1" t="s">
        <v>29</v>
      </c>
      <c r="B158" s="1" t="s">
        <v>92</v>
      </c>
      <c r="C158" s="1">
        <v>19053100</v>
      </c>
      <c r="D158" s="1" t="s">
        <v>263</v>
      </c>
      <c r="E158" s="3" cm="1">
        <f t="array" ref="E158">_xlfn.IFS(H158&gt;50000,1,I158&gt;50000,1,J158&gt;50000,1,K158&gt;50000,1,L158&gt;50000,1,M158&gt;50000,1,N158&gt;50000,1,O158&gt;50000,1,P158&gt;50000,1,Q158&gt;50000,1,R158&gt;50000,1,S158&gt;50000,1,T158&gt;50000,1,U158&gt;50000,1,X158&gt;50000,1,V158&gt;50000,1,W158&gt;50000,1,Y158&gt;50000,1,Z158&gt;50000,1,AA158&gt;50000,1,AB158&gt;50000,1,AC158&gt;50000,1,AD158&gt;50000,1,AE158&gt;50000,1,AE158&lt;50000,0)</f>
        <v>0</v>
      </c>
      <c r="F158" s="3" t="str">
        <f t="shared" si="2"/>
        <v/>
      </c>
      <c r="G158" s="3" t="e">
        <f>VLOOKUP(D158,Triagem!$A$3:$A$626,1,)</f>
        <v>#N/A</v>
      </c>
      <c r="H158" s="2">
        <v>168</v>
      </c>
      <c r="I158" s="2">
        <v>47</v>
      </c>
      <c r="J158" s="2">
        <v>0</v>
      </c>
      <c r="K158" s="2">
        <v>0</v>
      </c>
      <c r="L158" s="2">
        <v>0</v>
      </c>
      <c r="M158" s="2">
        <v>0</v>
      </c>
      <c r="N158" s="2">
        <v>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row>
    <row r="159" spans="1:31" x14ac:dyDescent="0.25">
      <c r="A159" s="1" t="s">
        <v>29</v>
      </c>
      <c r="B159" s="1" t="s">
        <v>92</v>
      </c>
      <c r="C159" s="1">
        <v>19053200</v>
      </c>
      <c r="D159" s="1" t="s">
        <v>264</v>
      </c>
      <c r="E159" s="3" cm="1">
        <f t="array" ref="E159">_xlfn.IFS(H159&gt;50000,1,I159&gt;50000,1,J159&gt;50000,1,K159&gt;50000,1,L159&gt;50000,1,M159&gt;50000,1,N159&gt;50000,1,O159&gt;50000,1,P159&gt;50000,1,Q159&gt;50000,1,R159&gt;50000,1,S159&gt;50000,1,T159&gt;50000,1,U159&gt;50000,1,X159&gt;50000,1,V159&gt;50000,1,W159&gt;50000,1,Y159&gt;50000,1,Z159&gt;50000,1,AA159&gt;50000,1,AB159&gt;50000,1,AC159&gt;50000,1,AD159&gt;50000,1,AE159&gt;50000,1,AE159&lt;50000,0)</f>
        <v>0</v>
      </c>
      <c r="F159" s="3" t="str">
        <f t="shared" si="2"/>
        <v/>
      </c>
      <c r="G159" s="3" t="e">
        <f>VLOOKUP(D159,Triagem!$A$3:$A$626,1,)</f>
        <v>#N/A</v>
      </c>
      <c r="H159" s="2">
        <v>29</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row>
    <row r="160" spans="1:31" x14ac:dyDescent="0.25">
      <c r="A160" s="1" t="s">
        <v>29</v>
      </c>
      <c r="B160" s="1" t="s">
        <v>92</v>
      </c>
      <c r="C160" s="1">
        <v>19059010</v>
      </c>
      <c r="D160" s="1" t="s">
        <v>265</v>
      </c>
      <c r="E160" s="3" cm="1">
        <f t="array" ref="E160">_xlfn.IFS(H160&gt;50000,1,I160&gt;50000,1,J160&gt;50000,1,K160&gt;50000,1,L160&gt;50000,1,M160&gt;50000,1,N160&gt;50000,1,O160&gt;50000,1,P160&gt;50000,1,Q160&gt;50000,1,R160&gt;50000,1,S160&gt;50000,1,T160&gt;50000,1,U160&gt;50000,1,X160&gt;50000,1,V160&gt;50000,1,W160&gt;50000,1,Y160&gt;50000,1,Z160&gt;50000,1,AA160&gt;50000,1,AB160&gt;50000,1,AC160&gt;50000,1,AD160&gt;50000,1,AE160&gt;50000,1,AE160&lt;50000,0)</f>
        <v>0</v>
      </c>
      <c r="F160" s="3" t="str">
        <f t="shared" si="2"/>
        <v/>
      </c>
      <c r="G160" s="3" t="e">
        <f>VLOOKUP(D160,Triagem!$A$3:$A$626,1,)</f>
        <v>#N/A</v>
      </c>
      <c r="H160" s="2">
        <v>160</v>
      </c>
      <c r="I160" s="2">
        <v>61</v>
      </c>
      <c r="J160" s="2">
        <v>0</v>
      </c>
      <c r="K160" s="2">
        <v>0</v>
      </c>
      <c r="L160" s="2">
        <v>0</v>
      </c>
      <c r="M160" s="2">
        <v>0</v>
      </c>
      <c r="N160" s="2">
        <v>0</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row>
    <row r="161" spans="1:31" x14ac:dyDescent="0.25">
      <c r="A161" s="1" t="s">
        <v>29</v>
      </c>
      <c r="B161" s="1" t="s">
        <v>92</v>
      </c>
      <c r="C161" s="1">
        <v>19059020</v>
      </c>
      <c r="D161" s="1" t="s">
        <v>266</v>
      </c>
      <c r="E161" s="3" cm="1">
        <f t="array" ref="E161">_xlfn.IFS(H161&gt;50000,1,I161&gt;50000,1,J161&gt;50000,1,K161&gt;50000,1,L161&gt;50000,1,M161&gt;50000,1,N161&gt;50000,1,O161&gt;50000,1,P161&gt;50000,1,Q161&gt;50000,1,R161&gt;50000,1,S161&gt;50000,1,T161&gt;50000,1,U161&gt;50000,1,X161&gt;50000,1,V161&gt;50000,1,W161&gt;50000,1,Y161&gt;50000,1,Z161&gt;50000,1,AA161&gt;50000,1,AB161&gt;50000,1,AC161&gt;50000,1,AD161&gt;50000,1,AE161&gt;50000,1,AE161&lt;50000,0)</f>
        <v>0</v>
      </c>
      <c r="F161" s="3" t="str">
        <f t="shared" si="2"/>
        <v/>
      </c>
      <c r="G161" s="3" t="e">
        <f>VLOOKUP(D161,Triagem!$A$3:$A$626,1,)</f>
        <v>#N/A</v>
      </c>
      <c r="H161" s="2">
        <v>50</v>
      </c>
      <c r="I161" s="2">
        <v>0</v>
      </c>
      <c r="J161" s="2">
        <v>0</v>
      </c>
      <c r="K161" s="2">
        <v>0</v>
      </c>
      <c r="L161" s="2">
        <v>0</v>
      </c>
      <c r="M161" s="2">
        <v>0</v>
      </c>
      <c r="N161" s="2">
        <v>0</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row>
    <row r="162" spans="1:31" x14ac:dyDescent="0.25">
      <c r="A162" s="1" t="s">
        <v>29</v>
      </c>
      <c r="B162" s="1" t="s">
        <v>92</v>
      </c>
      <c r="C162" s="1">
        <v>19059090</v>
      </c>
      <c r="D162" s="1" t="s">
        <v>267</v>
      </c>
      <c r="E162" s="3" cm="1">
        <f t="array" ref="E162">_xlfn.IFS(H162&gt;50000,1,I162&gt;50000,1,J162&gt;50000,1,K162&gt;50000,1,L162&gt;50000,1,M162&gt;50000,1,N162&gt;50000,1,O162&gt;50000,1,P162&gt;50000,1,Q162&gt;50000,1,R162&gt;50000,1,S162&gt;50000,1,T162&gt;50000,1,U162&gt;50000,1,X162&gt;50000,1,V162&gt;50000,1,W162&gt;50000,1,Y162&gt;50000,1,Z162&gt;50000,1,AA162&gt;50000,1,AB162&gt;50000,1,AC162&gt;50000,1,AD162&gt;50000,1,AE162&gt;50000,1,AE162&lt;50000,0)</f>
        <v>0</v>
      </c>
      <c r="F162" s="3" t="str">
        <f t="shared" si="2"/>
        <v/>
      </c>
      <c r="G162" s="3" t="e">
        <f>VLOOKUP(D162,Triagem!$A$3:$A$626,1,)</f>
        <v>#N/A</v>
      </c>
      <c r="H162" s="2">
        <v>61</v>
      </c>
      <c r="I162" s="2">
        <v>0</v>
      </c>
      <c r="J162" s="2">
        <v>0</v>
      </c>
      <c r="K162" s="2">
        <v>0</v>
      </c>
      <c r="L162" s="2">
        <v>0</v>
      </c>
      <c r="M162" s="2">
        <v>0</v>
      </c>
      <c r="N162" s="2">
        <v>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row>
    <row r="163" spans="1:31" x14ac:dyDescent="0.25">
      <c r="A163" s="1" t="s">
        <v>29</v>
      </c>
      <c r="B163" s="1" t="s">
        <v>92</v>
      </c>
      <c r="C163" s="1">
        <v>20011000</v>
      </c>
      <c r="D163" s="1" t="s">
        <v>268</v>
      </c>
      <c r="E163" s="3" cm="1">
        <f t="array" ref="E163">_xlfn.IFS(H163&gt;50000,1,I163&gt;50000,1,J163&gt;50000,1,K163&gt;50000,1,L163&gt;50000,1,M163&gt;50000,1,N163&gt;50000,1,O163&gt;50000,1,P163&gt;50000,1,Q163&gt;50000,1,R163&gt;50000,1,S163&gt;50000,1,T163&gt;50000,1,U163&gt;50000,1,X163&gt;50000,1,V163&gt;50000,1,W163&gt;50000,1,Y163&gt;50000,1,Z163&gt;50000,1,AA163&gt;50000,1,AB163&gt;50000,1,AC163&gt;50000,1,AD163&gt;50000,1,AE163&gt;50000,1,AE163&lt;50000,0)</f>
        <v>0</v>
      </c>
      <c r="F163" s="3" t="str">
        <f t="shared" si="2"/>
        <v/>
      </c>
      <c r="G163" s="3" t="e">
        <f>VLOOKUP(D163,Triagem!$A$3:$A$626,1,)</f>
        <v>#N/A</v>
      </c>
      <c r="H163" s="2">
        <v>0</v>
      </c>
      <c r="I163" s="2">
        <v>45</v>
      </c>
      <c r="J163" s="2">
        <v>0</v>
      </c>
      <c r="K163" s="2">
        <v>0</v>
      </c>
      <c r="L163" s="2">
        <v>0</v>
      </c>
      <c r="M163" s="2">
        <v>0</v>
      </c>
      <c r="N163" s="2">
        <v>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row>
    <row r="164" spans="1:31" x14ac:dyDescent="0.25">
      <c r="A164" s="1" t="s">
        <v>29</v>
      </c>
      <c r="B164" s="1" t="s">
        <v>92</v>
      </c>
      <c r="C164" s="1">
        <v>20029090</v>
      </c>
      <c r="D164" s="1" t="s">
        <v>269</v>
      </c>
      <c r="E164" s="3" cm="1">
        <f t="array" ref="E164">_xlfn.IFS(H164&gt;50000,1,I164&gt;50000,1,J164&gt;50000,1,K164&gt;50000,1,L164&gt;50000,1,M164&gt;50000,1,N164&gt;50000,1,O164&gt;50000,1,P164&gt;50000,1,Q164&gt;50000,1,R164&gt;50000,1,S164&gt;50000,1,T164&gt;50000,1,U164&gt;50000,1,X164&gt;50000,1,V164&gt;50000,1,W164&gt;50000,1,Y164&gt;50000,1,Z164&gt;50000,1,AA164&gt;50000,1,AB164&gt;50000,1,AC164&gt;50000,1,AD164&gt;50000,1,AE164&gt;50000,1,AE164&lt;50000,0)</f>
        <v>0</v>
      </c>
      <c r="F164" s="3" t="str">
        <f t="shared" si="2"/>
        <v/>
      </c>
      <c r="G164" s="3" t="e">
        <f>VLOOKUP(D164,Triagem!$A$3:$A$626,1,)</f>
        <v>#N/A</v>
      </c>
      <c r="H164" s="2">
        <v>39</v>
      </c>
      <c r="I164" s="2">
        <v>27</v>
      </c>
      <c r="J164" s="2">
        <v>0</v>
      </c>
      <c r="K164" s="2">
        <v>0</v>
      </c>
      <c r="L164" s="2">
        <v>0</v>
      </c>
      <c r="M164" s="2">
        <v>0</v>
      </c>
      <c r="N164" s="2">
        <v>0</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row>
    <row r="165" spans="1:31" x14ac:dyDescent="0.25">
      <c r="A165" s="1" t="s">
        <v>29</v>
      </c>
      <c r="B165" s="1" t="s">
        <v>92</v>
      </c>
      <c r="C165" s="1">
        <v>20031000</v>
      </c>
      <c r="D165" s="1" t="s">
        <v>270</v>
      </c>
      <c r="E165" s="3" cm="1">
        <f t="array" ref="E165">_xlfn.IFS(H165&gt;50000,1,I165&gt;50000,1,J165&gt;50000,1,K165&gt;50000,1,L165&gt;50000,1,M165&gt;50000,1,N165&gt;50000,1,O165&gt;50000,1,P165&gt;50000,1,Q165&gt;50000,1,R165&gt;50000,1,S165&gt;50000,1,T165&gt;50000,1,U165&gt;50000,1,X165&gt;50000,1,V165&gt;50000,1,W165&gt;50000,1,Y165&gt;50000,1,Z165&gt;50000,1,AA165&gt;50000,1,AB165&gt;50000,1,AC165&gt;50000,1,AD165&gt;50000,1,AE165&gt;50000,1,AE165&lt;50000,0)</f>
        <v>0</v>
      </c>
      <c r="F165" s="3" t="str">
        <f t="shared" si="2"/>
        <v/>
      </c>
      <c r="G165" s="3" t="e">
        <f>VLOOKUP(D165,Triagem!$A$3:$A$626,1,)</f>
        <v>#N/A</v>
      </c>
      <c r="H165" s="2">
        <v>93</v>
      </c>
      <c r="I165" s="2">
        <v>0</v>
      </c>
      <c r="J165" s="2">
        <v>0</v>
      </c>
      <c r="K165" s="2">
        <v>0</v>
      </c>
      <c r="L165" s="2">
        <v>0</v>
      </c>
      <c r="M165" s="2">
        <v>0</v>
      </c>
      <c r="N165" s="2">
        <v>0</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row>
    <row r="166" spans="1:31" x14ac:dyDescent="0.25">
      <c r="A166" s="1" t="s">
        <v>29</v>
      </c>
      <c r="B166" s="1" t="s">
        <v>92</v>
      </c>
      <c r="C166" s="1">
        <v>20041000</v>
      </c>
      <c r="D166" s="1" t="s">
        <v>271</v>
      </c>
      <c r="E166" s="3" cm="1">
        <f t="array" ref="E166">_xlfn.IFS(H166&gt;50000,1,I166&gt;50000,1,J166&gt;50000,1,K166&gt;50000,1,L166&gt;50000,1,M166&gt;50000,1,N166&gt;50000,1,O166&gt;50000,1,P166&gt;50000,1,Q166&gt;50000,1,R166&gt;50000,1,S166&gt;50000,1,T166&gt;50000,1,U166&gt;50000,1,X166&gt;50000,1,V166&gt;50000,1,W166&gt;50000,1,Y166&gt;50000,1,Z166&gt;50000,1,AA166&gt;50000,1,AB166&gt;50000,1,AC166&gt;50000,1,AD166&gt;50000,1,AE166&gt;50000,1,AE166&lt;50000,0)</f>
        <v>0</v>
      </c>
      <c r="F166" s="3" t="str">
        <f t="shared" si="2"/>
        <v/>
      </c>
      <c r="G166" s="3" t="e">
        <f>VLOOKUP(D166,Triagem!$A$3:$A$626,1,)</f>
        <v>#N/A</v>
      </c>
      <c r="H166" s="2">
        <v>108</v>
      </c>
      <c r="I166" s="2">
        <v>0</v>
      </c>
      <c r="J166" s="2">
        <v>0</v>
      </c>
      <c r="K166" s="2">
        <v>0</v>
      </c>
      <c r="L166" s="2">
        <v>0</v>
      </c>
      <c r="M166" s="2">
        <v>0</v>
      </c>
      <c r="N166" s="2">
        <v>0</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row>
    <row r="167" spans="1:31" x14ac:dyDescent="0.25">
      <c r="A167" s="1" t="s">
        <v>29</v>
      </c>
      <c r="B167" s="1" t="s">
        <v>92</v>
      </c>
      <c r="C167" s="1">
        <v>20055100</v>
      </c>
      <c r="D167" s="1" t="s">
        <v>272</v>
      </c>
      <c r="E167" s="3" cm="1">
        <f t="array" ref="E167">_xlfn.IFS(H167&gt;50000,1,I167&gt;50000,1,J167&gt;50000,1,K167&gt;50000,1,L167&gt;50000,1,M167&gt;50000,1,N167&gt;50000,1,O167&gt;50000,1,P167&gt;50000,1,Q167&gt;50000,1,R167&gt;50000,1,S167&gt;50000,1,T167&gt;50000,1,U167&gt;50000,1,X167&gt;50000,1,V167&gt;50000,1,W167&gt;50000,1,Y167&gt;50000,1,Z167&gt;50000,1,AA167&gt;50000,1,AB167&gt;50000,1,AC167&gt;50000,1,AD167&gt;50000,1,AE167&gt;50000,1,AE167&lt;50000,0)</f>
        <v>0</v>
      </c>
      <c r="F167" s="3" t="str">
        <f t="shared" si="2"/>
        <v/>
      </c>
      <c r="G167" s="3" t="e">
        <f>VLOOKUP(D167,Triagem!$A$3:$A$626,1,)</f>
        <v>#N/A</v>
      </c>
      <c r="H167" s="2">
        <v>43</v>
      </c>
      <c r="I167" s="2">
        <v>0</v>
      </c>
      <c r="J167" s="2">
        <v>0</v>
      </c>
      <c r="K167" s="2">
        <v>0</v>
      </c>
      <c r="L167" s="2">
        <v>0</v>
      </c>
      <c r="M167" s="2">
        <v>0</v>
      </c>
      <c r="N167" s="2">
        <v>0</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row>
    <row r="168" spans="1:31" x14ac:dyDescent="0.25">
      <c r="A168" s="1" t="s">
        <v>29</v>
      </c>
      <c r="B168" s="1" t="s">
        <v>92</v>
      </c>
      <c r="C168" s="1">
        <v>20057000</v>
      </c>
      <c r="D168" s="1" t="s">
        <v>273</v>
      </c>
      <c r="E168" s="3" cm="1">
        <f t="array" ref="E168">_xlfn.IFS(H168&gt;50000,1,I168&gt;50000,1,J168&gt;50000,1,K168&gt;50000,1,L168&gt;50000,1,M168&gt;50000,1,N168&gt;50000,1,O168&gt;50000,1,P168&gt;50000,1,Q168&gt;50000,1,R168&gt;50000,1,S168&gt;50000,1,T168&gt;50000,1,U168&gt;50000,1,X168&gt;50000,1,V168&gt;50000,1,W168&gt;50000,1,Y168&gt;50000,1,Z168&gt;50000,1,AA168&gt;50000,1,AB168&gt;50000,1,AC168&gt;50000,1,AD168&gt;50000,1,AE168&gt;50000,1,AE168&lt;50000,0)</f>
        <v>0</v>
      </c>
      <c r="F168" s="3" t="str">
        <f t="shared" si="2"/>
        <v/>
      </c>
      <c r="G168" s="3" t="e">
        <f>VLOOKUP(D168,Triagem!$A$3:$A$626,1,)</f>
        <v>#N/A</v>
      </c>
      <c r="H168" s="2">
        <v>32</v>
      </c>
      <c r="I168" s="2">
        <v>159</v>
      </c>
      <c r="J168" s="2">
        <v>0</v>
      </c>
      <c r="K168" s="2">
        <v>0</v>
      </c>
      <c r="L168" s="2">
        <v>0</v>
      </c>
      <c r="M168" s="2">
        <v>0</v>
      </c>
      <c r="N168" s="2">
        <v>0</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row>
    <row r="169" spans="1:31" x14ac:dyDescent="0.25">
      <c r="A169" s="1" t="s">
        <v>29</v>
      </c>
      <c r="B169" s="1" t="s">
        <v>92</v>
      </c>
      <c r="C169" s="1">
        <v>20058000</v>
      </c>
      <c r="D169" s="1" t="s">
        <v>274</v>
      </c>
      <c r="E169" s="3" cm="1">
        <f t="array" ref="E169">_xlfn.IFS(H169&gt;50000,1,I169&gt;50000,1,J169&gt;50000,1,K169&gt;50000,1,L169&gt;50000,1,M169&gt;50000,1,N169&gt;50000,1,O169&gt;50000,1,P169&gt;50000,1,Q169&gt;50000,1,R169&gt;50000,1,S169&gt;50000,1,T169&gt;50000,1,U169&gt;50000,1,X169&gt;50000,1,V169&gt;50000,1,W169&gt;50000,1,Y169&gt;50000,1,Z169&gt;50000,1,AA169&gt;50000,1,AB169&gt;50000,1,AC169&gt;50000,1,AD169&gt;50000,1,AE169&gt;50000,1,AE169&lt;50000,0)</f>
        <v>0</v>
      </c>
      <c r="F169" s="3" t="str">
        <f t="shared" si="2"/>
        <v/>
      </c>
      <c r="G169" s="3" t="e">
        <f>VLOOKUP(D169,Triagem!$A$3:$A$626,1,)</f>
        <v>#N/A</v>
      </c>
      <c r="H169" s="2">
        <v>35</v>
      </c>
      <c r="I169" s="2">
        <v>9</v>
      </c>
      <c r="J169" s="2">
        <v>0</v>
      </c>
      <c r="K169" s="2">
        <v>0</v>
      </c>
      <c r="L169" s="2">
        <v>0</v>
      </c>
      <c r="M169" s="2">
        <v>0</v>
      </c>
      <c r="N169" s="2">
        <v>0</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row>
    <row r="170" spans="1:31" x14ac:dyDescent="0.25">
      <c r="A170" s="1" t="s">
        <v>29</v>
      </c>
      <c r="B170" s="1" t="s">
        <v>92</v>
      </c>
      <c r="C170" s="1">
        <v>20081100</v>
      </c>
      <c r="D170" s="1" t="s">
        <v>275</v>
      </c>
      <c r="E170" s="3" cm="1">
        <f t="array" ref="E170">_xlfn.IFS(H170&gt;50000,1,I170&gt;50000,1,J170&gt;50000,1,K170&gt;50000,1,L170&gt;50000,1,M170&gt;50000,1,N170&gt;50000,1,O170&gt;50000,1,P170&gt;50000,1,Q170&gt;50000,1,R170&gt;50000,1,S170&gt;50000,1,T170&gt;50000,1,U170&gt;50000,1,X170&gt;50000,1,V170&gt;50000,1,W170&gt;50000,1,Y170&gt;50000,1,Z170&gt;50000,1,AA170&gt;50000,1,AB170&gt;50000,1,AC170&gt;50000,1,AD170&gt;50000,1,AE170&gt;50000,1,AE170&lt;50000,0)</f>
        <v>0</v>
      </c>
      <c r="F170" s="3" t="str">
        <f t="shared" si="2"/>
        <v/>
      </c>
      <c r="G170" s="3" t="e">
        <f>VLOOKUP(D170,Triagem!$A$3:$A$626,1,)</f>
        <v>#N/A</v>
      </c>
      <c r="H170" s="2">
        <v>56</v>
      </c>
      <c r="I170" s="2">
        <v>0</v>
      </c>
      <c r="J170" s="2">
        <v>0</v>
      </c>
      <c r="K170" s="2">
        <v>0</v>
      </c>
      <c r="L170" s="2">
        <v>0</v>
      </c>
      <c r="M170" s="2">
        <v>0</v>
      </c>
      <c r="N170" s="2">
        <v>0</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row>
    <row r="171" spans="1:31" x14ac:dyDescent="0.25">
      <c r="A171" s="1" t="s">
        <v>29</v>
      </c>
      <c r="B171" s="1" t="s">
        <v>92</v>
      </c>
      <c r="C171" s="1">
        <v>20089100</v>
      </c>
      <c r="D171" s="1" t="s">
        <v>276</v>
      </c>
      <c r="E171" s="3" cm="1">
        <f t="array" ref="E171">_xlfn.IFS(H171&gt;50000,1,I171&gt;50000,1,J171&gt;50000,1,K171&gt;50000,1,L171&gt;50000,1,M171&gt;50000,1,N171&gt;50000,1,O171&gt;50000,1,P171&gt;50000,1,Q171&gt;50000,1,R171&gt;50000,1,S171&gt;50000,1,T171&gt;50000,1,U171&gt;50000,1,X171&gt;50000,1,V171&gt;50000,1,W171&gt;50000,1,Y171&gt;50000,1,Z171&gt;50000,1,AA171&gt;50000,1,AB171&gt;50000,1,AC171&gt;50000,1,AD171&gt;50000,1,AE171&gt;50000,1,AE171&lt;50000,0)</f>
        <v>1</v>
      </c>
      <c r="F171" s="3" t="str">
        <f t="shared" si="2"/>
        <v>Palmitos preparados ou conservados</v>
      </c>
      <c r="G171" s="3" t="str">
        <f>VLOOKUP(D171,Triagem!$A$3:$A$626,1,)</f>
        <v>Palmitos preparados ou conservados</v>
      </c>
      <c r="H171" s="2">
        <v>0</v>
      </c>
      <c r="I171" s="2">
        <v>0</v>
      </c>
      <c r="J171" s="2">
        <v>0</v>
      </c>
      <c r="K171" s="2">
        <v>0</v>
      </c>
      <c r="L171" s="2">
        <v>0</v>
      </c>
      <c r="M171" s="2">
        <v>0</v>
      </c>
      <c r="N171" s="2">
        <v>66878</v>
      </c>
      <c r="O171" s="2">
        <v>76309</v>
      </c>
      <c r="P171" s="2">
        <v>45724</v>
      </c>
      <c r="Q171" s="2">
        <v>0</v>
      </c>
      <c r="R171" s="2">
        <v>68618</v>
      </c>
      <c r="S171" s="2">
        <v>71400</v>
      </c>
      <c r="T171" s="2">
        <v>272050</v>
      </c>
      <c r="U171" s="2">
        <v>309200</v>
      </c>
      <c r="V171" s="2">
        <v>257610</v>
      </c>
      <c r="W171" s="2">
        <v>367206</v>
      </c>
      <c r="X171" s="2">
        <v>302903</v>
      </c>
      <c r="Y171" s="2">
        <v>948817</v>
      </c>
      <c r="Z171" s="2">
        <v>564519</v>
      </c>
      <c r="AA171" s="2">
        <v>576628</v>
      </c>
      <c r="AB171" s="2">
        <v>633005</v>
      </c>
      <c r="AC171" s="2">
        <v>748924</v>
      </c>
      <c r="AD171" s="2">
        <v>786620</v>
      </c>
      <c r="AE171" s="2">
        <v>1540102</v>
      </c>
    </row>
    <row r="172" spans="1:31" x14ac:dyDescent="0.25">
      <c r="A172" s="1" t="s">
        <v>29</v>
      </c>
      <c r="B172" s="1" t="s">
        <v>92</v>
      </c>
      <c r="C172" s="1">
        <v>20089900</v>
      </c>
      <c r="D172" s="1" t="s">
        <v>277</v>
      </c>
      <c r="E172" s="3" cm="1">
        <f t="array" ref="E172">_xlfn.IFS(H172&gt;50000,1,I172&gt;50000,1,J172&gt;50000,1,K172&gt;50000,1,L172&gt;50000,1,M172&gt;50000,1,N172&gt;50000,1,O172&gt;50000,1,P172&gt;50000,1,Q172&gt;50000,1,R172&gt;50000,1,S172&gt;50000,1,T172&gt;50000,1,U172&gt;50000,1,X172&gt;50000,1,V172&gt;50000,1,W172&gt;50000,1,Y172&gt;50000,1,Z172&gt;50000,1,AA172&gt;50000,1,AB172&gt;50000,1,AC172&gt;50000,1,AD172&gt;50000,1,AE172&gt;50000,1,AE172&lt;50000,0)</f>
        <v>1</v>
      </c>
      <c r="F172" s="3" t="str">
        <f t="shared" si="2"/>
        <v>Outras frutas, partes de plantas, preparadas/conservadas de outro modo</v>
      </c>
      <c r="G172" s="3" t="e">
        <f>VLOOKUP(D172,Triagem!$A$3:$A$626,1,)</f>
        <v>#N/A</v>
      </c>
      <c r="H172" s="2">
        <v>111444</v>
      </c>
      <c r="I172" s="2">
        <v>246317</v>
      </c>
      <c r="J172" s="2">
        <v>99885</v>
      </c>
      <c r="K172" s="2">
        <v>130830</v>
      </c>
      <c r="L172" s="2">
        <v>190157</v>
      </c>
      <c r="M172" s="2">
        <v>346065</v>
      </c>
      <c r="N172" s="2">
        <v>158938</v>
      </c>
      <c r="O172" s="2">
        <v>165974</v>
      </c>
      <c r="P172" s="2">
        <v>269040</v>
      </c>
      <c r="Q172" s="2">
        <v>224688</v>
      </c>
      <c r="R172" s="2">
        <v>356067</v>
      </c>
      <c r="S172" s="2">
        <v>279222</v>
      </c>
      <c r="T172" s="2">
        <v>217169</v>
      </c>
      <c r="U172" s="2">
        <v>1089924</v>
      </c>
      <c r="V172" s="2">
        <v>375843</v>
      </c>
      <c r="W172" s="2">
        <v>0</v>
      </c>
      <c r="X172" s="2">
        <v>0</v>
      </c>
      <c r="Y172" s="2">
        <v>0</v>
      </c>
      <c r="Z172" s="2">
        <v>0</v>
      </c>
      <c r="AA172" s="2">
        <v>0</v>
      </c>
      <c r="AB172" s="2">
        <v>0</v>
      </c>
      <c r="AC172" s="2">
        <v>0</v>
      </c>
      <c r="AD172" s="2">
        <v>0</v>
      </c>
      <c r="AE172" s="2">
        <v>0</v>
      </c>
    </row>
    <row r="173" spans="1:31" x14ac:dyDescent="0.25">
      <c r="A173" s="1" t="s">
        <v>29</v>
      </c>
      <c r="B173" s="1" t="s">
        <v>92</v>
      </c>
      <c r="C173" s="1">
        <v>20097100</v>
      </c>
      <c r="D173" s="1" t="s">
        <v>278</v>
      </c>
      <c r="E173" s="3" cm="1">
        <f t="array" ref="E173">_xlfn.IFS(H173&gt;50000,1,I173&gt;50000,1,J173&gt;50000,1,K173&gt;50000,1,L173&gt;50000,1,M173&gt;50000,1,N173&gt;50000,1,O173&gt;50000,1,P173&gt;50000,1,Q173&gt;50000,1,R173&gt;50000,1,S173&gt;50000,1,T173&gt;50000,1,U173&gt;50000,1,X173&gt;50000,1,V173&gt;50000,1,W173&gt;50000,1,Y173&gt;50000,1,Z173&gt;50000,1,AA173&gt;50000,1,AB173&gt;50000,1,AC173&gt;50000,1,AD173&gt;50000,1,AE173&gt;50000,1,AE173&lt;50000,0)</f>
        <v>0</v>
      </c>
      <c r="F173" s="3" t="str">
        <f t="shared" si="2"/>
        <v/>
      </c>
      <c r="G173" s="3" t="e">
        <f>VLOOKUP(D173,Triagem!$A$3:$A$626,1,)</f>
        <v>#N/A</v>
      </c>
      <c r="H173" s="2">
        <v>421</v>
      </c>
      <c r="I173" s="2">
        <v>35</v>
      </c>
      <c r="J173" s="2">
        <v>0</v>
      </c>
      <c r="K173" s="2">
        <v>0</v>
      </c>
      <c r="L173" s="2">
        <v>0</v>
      </c>
      <c r="M173" s="2">
        <v>0</v>
      </c>
      <c r="N173" s="2">
        <v>0</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row>
    <row r="174" spans="1:31" x14ac:dyDescent="0.25">
      <c r="A174" s="1" t="s">
        <v>29</v>
      </c>
      <c r="B174" s="1" t="s">
        <v>92</v>
      </c>
      <c r="C174" s="1">
        <v>20098000</v>
      </c>
      <c r="D174" s="1" t="s">
        <v>279</v>
      </c>
      <c r="E174" s="3" cm="1">
        <f t="array" ref="E174">_xlfn.IFS(H174&gt;50000,1,I174&gt;50000,1,J174&gt;50000,1,K174&gt;50000,1,L174&gt;50000,1,M174&gt;50000,1,N174&gt;50000,1,O174&gt;50000,1,P174&gt;50000,1,Q174&gt;50000,1,R174&gt;50000,1,S174&gt;50000,1,T174&gt;50000,1,U174&gt;50000,1,X174&gt;50000,1,V174&gt;50000,1,W174&gt;50000,1,Y174&gt;50000,1,Z174&gt;50000,1,AA174&gt;50000,1,AB174&gt;50000,1,AC174&gt;50000,1,AD174&gt;50000,1,AE174&gt;50000,1,AE174&lt;50000,0)</f>
        <v>1</v>
      </c>
      <c r="F174" s="3" t="str">
        <f t="shared" si="2"/>
        <v>Sucos de outras frutas, produtos hortícolas, não fermentados</v>
      </c>
      <c r="G174" s="3" t="e">
        <f>VLOOKUP(D174,Triagem!$A$3:$A$626,1,)</f>
        <v>#N/A</v>
      </c>
      <c r="H174" s="2">
        <v>0</v>
      </c>
      <c r="I174" s="2">
        <v>0</v>
      </c>
      <c r="J174" s="2">
        <v>0</v>
      </c>
      <c r="K174" s="2">
        <v>0</v>
      </c>
      <c r="L174" s="2">
        <v>0</v>
      </c>
      <c r="M174" s="2">
        <v>0</v>
      </c>
      <c r="N174" s="2">
        <v>0</v>
      </c>
      <c r="O174" s="2">
        <v>0</v>
      </c>
      <c r="P174" s="2">
        <v>0</v>
      </c>
      <c r="Q174" s="2">
        <v>97209</v>
      </c>
      <c r="R174" s="2">
        <v>160249</v>
      </c>
      <c r="S174" s="2">
        <v>18345</v>
      </c>
      <c r="T174" s="2">
        <v>0</v>
      </c>
      <c r="U174" s="2">
        <v>0</v>
      </c>
      <c r="V174" s="2">
        <v>0</v>
      </c>
      <c r="W174" s="2">
        <v>0</v>
      </c>
      <c r="X174" s="2">
        <v>0</v>
      </c>
      <c r="Y174" s="2">
        <v>0</v>
      </c>
      <c r="Z174" s="2">
        <v>0</v>
      </c>
      <c r="AA174" s="2">
        <v>0</v>
      </c>
      <c r="AB174" s="2">
        <v>0</v>
      </c>
      <c r="AC174" s="2">
        <v>0</v>
      </c>
      <c r="AD174" s="2">
        <v>0</v>
      </c>
      <c r="AE174" s="2">
        <v>0</v>
      </c>
    </row>
    <row r="175" spans="1:31" x14ac:dyDescent="0.25">
      <c r="A175" s="1" t="s">
        <v>29</v>
      </c>
      <c r="B175" s="1" t="s">
        <v>92</v>
      </c>
      <c r="C175" s="1">
        <v>20098990</v>
      </c>
      <c r="D175" s="1" t="s">
        <v>280</v>
      </c>
      <c r="E175" s="3" cm="1">
        <f t="array" ref="E175">_xlfn.IFS(H175&gt;50000,1,I175&gt;50000,1,J175&gt;50000,1,K175&gt;50000,1,L175&gt;50000,1,M175&gt;50000,1,N175&gt;50000,1,O175&gt;50000,1,P175&gt;50000,1,Q175&gt;50000,1,R175&gt;50000,1,S175&gt;50000,1,T175&gt;50000,1,U175&gt;50000,1,X175&gt;50000,1,V175&gt;50000,1,W175&gt;50000,1,Y175&gt;50000,1,Z175&gt;50000,1,AA175&gt;50000,1,AB175&gt;50000,1,AC175&gt;50000,1,AD175&gt;50000,1,AE175&gt;50000,1,AE175&lt;50000,0)</f>
        <v>1</v>
      </c>
      <c r="F175" s="3" t="str">
        <f t="shared" si="2"/>
        <v>Sucos (sumo) de outras frutas, não fermentado, sem adição de açúcar</v>
      </c>
      <c r="G175" s="3" t="e">
        <f>VLOOKUP(D175,Triagem!$A$3:$A$626,1,)</f>
        <v>#N/A</v>
      </c>
      <c r="H175" s="2">
        <v>399373</v>
      </c>
      <c r="I175" s="2">
        <v>624045</v>
      </c>
      <c r="J175" s="2">
        <v>567993</v>
      </c>
      <c r="K175" s="2">
        <v>571724</v>
      </c>
      <c r="L175" s="2">
        <v>433304</v>
      </c>
      <c r="M175" s="2">
        <v>384639</v>
      </c>
      <c r="N175" s="2">
        <v>300840</v>
      </c>
      <c r="O175" s="2">
        <v>449418</v>
      </c>
      <c r="P175" s="2">
        <v>227516</v>
      </c>
      <c r="Q175" s="2">
        <v>0</v>
      </c>
      <c r="R175" s="2">
        <v>0</v>
      </c>
      <c r="S175" s="2">
        <v>0</v>
      </c>
      <c r="T175" s="2">
        <v>0</v>
      </c>
      <c r="U175" s="2">
        <v>0</v>
      </c>
      <c r="V175" s="2">
        <v>0</v>
      </c>
      <c r="W175" s="2">
        <v>0</v>
      </c>
      <c r="X175" s="2">
        <v>0</v>
      </c>
      <c r="Y175" s="2">
        <v>0</v>
      </c>
      <c r="Z175" s="2">
        <v>0</v>
      </c>
      <c r="AA175" s="2">
        <v>0</v>
      </c>
      <c r="AB175" s="2">
        <v>0</v>
      </c>
      <c r="AC175" s="2">
        <v>0</v>
      </c>
      <c r="AD175" s="2">
        <v>0</v>
      </c>
      <c r="AE175" s="2">
        <v>0</v>
      </c>
    </row>
    <row r="176" spans="1:31" x14ac:dyDescent="0.25">
      <c r="A176" s="1" t="s">
        <v>29</v>
      </c>
      <c r="B176" s="1" t="s">
        <v>92</v>
      </c>
      <c r="C176" s="1">
        <v>21012010</v>
      </c>
      <c r="D176" s="1" t="s">
        <v>281</v>
      </c>
      <c r="E176" s="3" cm="1">
        <f t="array" ref="E176">_xlfn.IFS(H176&gt;50000,1,I176&gt;50000,1,J176&gt;50000,1,K176&gt;50000,1,L176&gt;50000,1,M176&gt;50000,1,N176&gt;50000,1,O176&gt;50000,1,P176&gt;50000,1,Q176&gt;50000,1,R176&gt;50000,1,S176&gt;50000,1,T176&gt;50000,1,U176&gt;50000,1,X176&gt;50000,1,V176&gt;50000,1,W176&gt;50000,1,Y176&gt;50000,1,Z176&gt;50000,1,AA176&gt;50000,1,AB176&gt;50000,1,AC176&gt;50000,1,AD176&gt;50000,1,AE176&gt;50000,1,AE176&lt;50000,0)</f>
        <v>0</v>
      </c>
      <c r="F176" s="3" t="str">
        <f t="shared" si="2"/>
        <v/>
      </c>
      <c r="G176" s="3" t="e">
        <f>VLOOKUP(D176,Triagem!$A$3:$A$626,1,)</f>
        <v>#N/A</v>
      </c>
      <c r="H176" s="2">
        <v>756</v>
      </c>
      <c r="I176" s="2">
        <v>318</v>
      </c>
      <c r="J176" s="2">
        <v>0</v>
      </c>
      <c r="K176" s="2">
        <v>0</v>
      </c>
      <c r="L176" s="2">
        <v>0</v>
      </c>
      <c r="M176" s="2">
        <v>0</v>
      </c>
      <c r="N176" s="2">
        <v>0</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row>
    <row r="177" spans="1:31" x14ac:dyDescent="0.25">
      <c r="A177" s="1" t="s">
        <v>29</v>
      </c>
      <c r="B177" s="1" t="s">
        <v>92</v>
      </c>
      <c r="C177" s="1">
        <v>21023000</v>
      </c>
      <c r="D177" s="1" t="s">
        <v>282</v>
      </c>
      <c r="E177" s="3" cm="1">
        <f t="array" ref="E177">_xlfn.IFS(H177&gt;50000,1,I177&gt;50000,1,J177&gt;50000,1,K177&gt;50000,1,L177&gt;50000,1,M177&gt;50000,1,N177&gt;50000,1,O177&gt;50000,1,P177&gt;50000,1,Q177&gt;50000,1,R177&gt;50000,1,S177&gt;50000,1,T177&gt;50000,1,U177&gt;50000,1,X177&gt;50000,1,V177&gt;50000,1,W177&gt;50000,1,Y177&gt;50000,1,Z177&gt;50000,1,AA177&gt;50000,1,AB177&gt;50000,1,AC177&gt;50000,1,AD177&gt;50000,1,AE177&gt;50000,1,AE177&lt;50000,0)</f>
        <v>0</v>
      </c>
      <c r="F177" s="3" t="str">
        <f t="shared" si="2"/>
        <v/>
      </c>
      <c r="G177" s="3" t="e">
        <f>VLOOKUP(D177,Triagem!$A$3:$A$626,1,)</f>
        <v>#N/A</v>
      </c>
      <c r="H177" s="2">
        <v>0</v>
      </c>
      <c r="I177" s="2">
        <v>62</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row>
    <row r="178" spans="1:31" x14ac:dyDescent="0.25">
      <c r="A178" s="1" t="s">
        <v>29</v>
      </c>
      <c r="B178" s="1" t="s">
        <v>92</v>
      </c>
      <c r="C178" s="1">
        <v>21031010</v>
      </c>
      <c r="D178" s="1" t="s">
        <v>283</v>
      </c>
      <c r="E178" s="3" cm="1">
        <f t="array" ref="E178">_xlfn.IFS(H178&gt;50000,1,I178&gt;50000,1,J178&gt;50000,1,K178&gt;50000,1,L178&gt;50000,1,M178&gt;50000,1,N178&gt;50000,1,O178&gt;50000,1,P178&gt;50000,1,Q178&gt;50000,1,R178&gt;50000,1,S178&gt;50000,1,T178&gt;50000,1,U178&gt;50000,1,X178&gt;50000,1,V178&gt;50000,1,W178&gt;50000,1,Y178&gt;50000,1,Z178&gt;50000,1,AA178&gt;50000,1,AB178&gt;50000,1,AC178&gt;50000,1,AD178&gt;50000,1,AE178&gt;50000,1,AE178&lt;50000,0)</f>
        <v>0</v>
      </c>
      <c r="F178" s="3" t="str">
        <f t="shared" si="2"/>
        <v/>
      </c>
      <c r="G178" s="3" t="e">
        <f>VLOOKUP(D178,Triagem!$A$3:$A$626,1,)</f>
        <v>#N/A</v>
      </c>
      <c r="H178" s="2">
        <v>100</v>
      </c>
      <c r="I178" s="2">
        <v>21</v>
      </c>
      <c r="J178" s="2">
        <v>0</v>
      </c>
      <c r="K178" s="2">
        <v>0</v>
      </c>
      <c r="L178" s="2">
        <v>0</v>
      </c>
      <c r="M178" s="2">
        <v>0</v>
      </c>
      <c r="N178" s="2">
        <v>0</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row>
    <row r="179" spans="1:31" x14ac:dyDescent="0.25">
      <c r="A179" s="1" t="s">
        <v>29</v>
      </c>
      <c r="B179" s="1" t="s">
        <v>92</v>
      </c>
      <c r="C179" s="1">
        <v>21031090</v>
      </c>
      <c r="D179" s="1" t="s">
        <v>284</v>
      </c>
      <c r="E179" s="3" cm="1">
        <f t="array" ref="E179">_xlfn.IFS(H179&gt;50000,1,I179&gt;50000,1,J179&gt;50000,1,K179&gt;50000,1,L179&gt;50000,1,M179&gt;50000,1,N179&gt;50000,1,O179&gt;50000,1,P179&gt;50000,1,Q179&gt;50000,1,R179&gt;50000,1,S179&gt;50000,1,T179&gt;50000,1,U179&gt;50000,1,X179&gt;50000,1,V179&gt;50000,1,W179&gt;50000,1,Y179&gt;50000,1,Z179&gt;50000,1,AA179&gt;50000,1,AB179&gt;50000,1,AC179&gt;50000,1,AD179&gt;50000,1,AE179&gt;50000,1,AE179&lt;50000,0)</f>
        <v>0</v>
      </c>
      <c r="F179" s="3" t="str">
        <f t="shared" si="2"/>
        <v/>
      </c>
      <c r="G179" s="3" t="e">
        <f>VLOOKUP(D179,Triagem!$A$3:$A$626,1,)</f>
        <v>#N/A</v>
      </c>
      <c r="H179" s="2">
        <v>0</v>
      </c>
      <c r="I179" s="2">
        <v>12</v>
      </c>
      <c r="J179" s="2">
        <v>0</v>
      </c>
      <c r="K179" s="2">
        <v>0</v>
      </c>
      <c r="L179" s="2">
        <v>0</v>
      </c>
      <c r="M179" s="2">
        <v>0</v>
      </c>
      <c r="N179" s="2">
        <v>0</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row>
    <row r="180" spans="1:31" x14ac:dyDescent="0.25">
      <c r="A180" s="1" t="s">
        <v>29</v>
      </c>
      <c r="B180" s="1" t="s">
        <v>92</v>
      </c>
      <c r="C180" s="1">
        <v>21032010</v>
      </c>
      <c r="D180" s="1" t="s">
        <v>285</v>
      </c>
      <c r="E180" s="3" cm="1">
        <f t="array" ref="E180">_xlfn.IFS(H180&gt;50000,1,I180&gt;50000,1,J180&gt;50000,1,K180&gt;50000,1,L180&gt;50000,1,M180&gt;50000,1,N180&gt;50000,1,O180&gt;50000,1,P180&gt;50000,1,Q180&gt;50000,1,R180&gt;50000,1,S180&gt;50000,1,T180&gt;50000,1,U180&gt;50000,1,X180&gt;50000,1,V180&gt;50000,1,W180&gt;50000,1,Y180&gt;50000,1,Z180&gt;50000,1,AA180&gt;50000,1,AB180&gt;50000,1,AC180&gt;50000,1,AD180&gt;50000,1,AE180&gt;50000,1,AE180&lt;50000,0)</f>
        <v>0</v>
      </c>
      <c r="F180" s="3" t="str">
        <f t="shared" si="2"/>
        <v/>
      </c>
      <c r="G180" s="3" t="e">
        <f>VLOOKUP(D180,Triagem!$A$3:$A$626,1,)</f>
        <v>#N/A</v>
      </c>
      <c r="H180" s="2">
        <v>138</v>
      </c>
      <c r="I180" s="2">
        <v>36</v>
      </c>
      <c r="J180" s="2">
        <v>0</v>
      </c>
      <c r="K180" s="2">
        <v>0</v>
      </c>
      <c r="L180" s="2">
        <v>0</v>
      </c>
      <c r="M180" s="2">
        <v>0</v>
      </c>
      <c r="N180" s="2">
        <v>0</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row>
    <row r="181" spans="1:31" x14ac:dyDescent="0.25">
      <c r="A181" s="1" t="s">
        <v>29</v>
      </c>
      <c r="B181" s="1" t="s">
        <v>92</v>
      </c>
      <c r="C181" s="1">
        <v>21032090</v>
      </c>
      <c r="D181" s="1" t="s">
        <v>286</v>
      </c>
      <c r="E181" s="3" cm="1">
        <f t="array" ref="E181">_xlfn.IFS(H181&gt;50000,1,I181&gt;50000,1,J181&gt;50000,1,K181&gt;50000,1,L181&gt;50000,1,M181&gt;50000,1,N181&gt;50000,1,O181&gt;50000,1,P181&gt;50000,1,Q181&gt;50000,1,R181&gt;50000,1,S181&gt;50000,1,T181&gt;50000,1,U181&gt;50000,1,X181&gt;50000,1,V181&gt;50000,1,W181&gt;50000,1,Y181&gt;50000,1,Z181&gt;50000,1,AA181&gt;50000,1,AB181&gt;50000,1,AC181&gt;50000,1,AD181&gt;50000,1,AE181&gt;50000,1,AE181&lt;50000,0)</f>
        <v>0</v>
      </c>
      <c r="F181" s="3" t="str">
        <f t="shared" si="2"/>
        <v/>
      </c>
      <c r="G181" s="3" t="e">
        <f>VLOOKUP(D181,Triagem!$A$3:$A$626,1,)</f>
        <v>#N/A</v>
      </c>
      <c r="H181" s="2">
        <v>21</v>
      </c>
      <c r="I181" s="2">
        <v>0</v>
      </c>
      <c r="J181" s="2">
        <v>0</v>
      </c>
      <c r="K181" s="2">
        <v>0</v>
      </c>
      <c r="L181" s="2">
        <v>0</v>
      </c>
      <c r="M181" s="2">
        <v>0</v>
      </c>
      <c r="N181" s="2">
        <v>0</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row>
    <row r="182" spans="1:31" x14ac:dyDescent="0.25">
      <c r="A182" s="1" t="s">
        <v>29</v>
      </c>
      <c r="B182" s="1" t="s">
        <v>92</v>
      </c>
      <c r="C182" s="1">
        <v>21039021</v>
      </c>
      <c r="D182" s="1" t="s">
        <v>287</v>
      </c>
      <c r="E182" s="3" cm="1">
        <f t="array" ref="E182">_xlfn.IFS(H182&gt;50000,1,I182&gt;50000,1,J182&gt;50000,1,K182&gt;50000,1,L182&gt;50000,1,M182&gt;50000,1,N182&gt;50000,1,O182&gt;50000,1,P182&gt;50000,1,Q182&gt;50000,1,R182&gt;50000,1,S182&gt;50000,1,T182&gt;50000,1,U182&gt;50000,1,X182&gt;50000,1,V182&gt;50000,1,W182&gt;50000,1,Y182&gt;50000,1,Z182&gt;50000,1,AA182&gt;50000,1,AB182&gt;50000,1,AC182&gt;50000,1,AD182&gt;50000,1,AE182&gt;50000,1,AE182&lt;50000,0)</f>
        <v>0</v>
      </c>
      <c r="F182" s="3" t="str">
        <f t="shared" si="2"/>
        <v/>
      </c>
      <c r="G182" s="3" t="e">
        <f>VLOOKUP(D182,Triagem!$A$3:$A$626,1,)</f>
        <v>#N/A</v>
      </c>
      <c r="H182" s="2">
        <v>19</v>
      </c>
      <c r="I182" s="2">
        <v>35</v>
      </c>
      <c r="J182" s="2">
        <v>0</v>
      </c>
      <c r="K182" s="2">
        <v>0</v>
      </c>
      <c r="L182" s="2">
        <v>0</v>
      </c>
      <c r="M182" s="2">
        <v>0</v>
      </c>
      <c r="N182" s="2">
        <v>0</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row>
    <row r="183" spans="1:31" x14ac:dyDescent="0.25">
      <c r="A183" s="1" t="s">
        <v>29</v>
      </c>
      <c r="B183" s="1" t="s">
        <v>92</v>
      </c>
      <c r="C183" s="1">
        <v>21039091</v>
      </c>
      <c r="D183" s="1" t="s">
        <v>288</v>
      </c>
      <c r="E183" s="3" cm="1">
        <f t="array" ref="E183">_xlfn.IFS(H183&gt;50000,1,I183&gt;50000,1,J183&gt;50000,1,K183&gt;50000,1,L183&gt;50000,1,M183&gt;50000,1,N183&gt;50000,1,O183&gt;50000,1,P183&gt;50000,1,Q183&gt;50000,1,R183&gt;50000,1,S183&gt;50000,1,T183&gt;50000,1,U183&gt;50000,1,X183&gt;50000,1,V183&gt;50000,1,W183&gt;50000,1,Y183&gt;50000,1,Z183&gt;50000,1,AA183&gt;50000,1,AB183&gt;50000,1,AC183&gt;50000,1,AD183&gt;50000,1,AE183&gt;50000,1,AE183&lt;50000,0)</f>
        <v>0</v>
      </c>
      <c r="F183" s="3" t="str">
        <f t="shared" si="2"/>
        <v/>
      </c>
      <c r="G183" s="3" t="e">
        <f>VLOOKUP(D183,Triagem!$A$3:$A$626,1,)</f>
        <v>#N/A</v>
      </c>
      <c r="H183" s="2">
        <v>59</v>
      </c>
      <c r="I183" s="2">
        <v>52</v>
      </c>
      <c r="J183" s="2">
        <v>0</v>
      </c>
      <c r="K183" s="2">
        <v>0</v>
      </c>
      <c r="L183" s="2">
        <v>0</v>
      </c>
      <c r="M183" s="2">
        <v>0</v>
      </c>
      <c r="N183" s="2">
        <v>0</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row>
    <row r="184" spans="1:31" x14ac:dyDescent="0.25">
      <c r="A184" s="1" t="s">
        <v>29</v>
      </c>
      <c r="B184" s="1" t="s">
        <v>92</v>
      </c>
      <c r="C184" s="1">
        <v>21039099</v>
      </c>
      <c r="D184" s="1" t="s">
        <v>289</v>
      </c>
      <c r="E184" s="3" cm="1">
        <f t="array" ref="E184">_xlfn.IFS(H184&gt;50000,1,I184&gt;50000,1,J184&gt;50000,1,K184&gt;50000,1,L184&gt;50000,1,M184&gt;50000,1,N184&gt;50000,1,O184&gt;50000,1,P184&gt;50000,1,Q184&gt;50000,1,R184&gt;50000,1,S184&gt;50000,1,T184&gt;50000,1,U184&gt;50000,1,X184&gt;50000,1,V184&gt;50000,1,W184&gt;50000,1,Y184&gt;50000,1,Z184&gt;50000,1,AA184&gt;50000,1,AB184&gt;50000,1,AC184&gt;50000,1,AD184&gt;50000,1,AE184&gt;50000,1,AE184&lt;50000,0)</f>
        <v>0</v>
      </c>
      <c r="F184" s="3" t="str">
        <f t="shared" si="2"/>
        <v/>
      </c>
      <c r="G184" s="3" t="e">
        <f>VLOOKUP(D184,Triagem!$A$3:$A$626,1,)</f>
        <v>#N/A</v>
      </c>
      <c r="H184" s="2">
        <v>26</v>
      </c>
      <c r="I184" s="2">
        <v>4</v>
      </c>
      <c r="J184" s="2">
        <v>0</v>
      </c>
      <c r="K184" s="2">
        <v>0</v>
      </c>
      <c r="L184" s="2">
        <v>0</v>
      </c>
      <c r="M184" s="2">
        <v>0</v>
      </c>
      <c r="N184" s="2">
        <v>0</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row>
    <row r="185" spans="1:31" x14ac:dyDescent="0.25">
      <c r="A185" s="1" t="s">
        <v>29</v>
      </c>
      <c r="B185" s="1" t="s">
        <v>92</v>
      </c>
      <c r="C185" s="1">
        <v>21041019</v>
      </c>
      <c r="D185" s="1" t="s">
        <v>290</v>
      </c>
      <c r="E185" s="3" cm="1">
        <f t="array" ref="E185">_xlfn.IFS(H185&gt;50000,1,I185&gt;50000,1,J185&gt;50000,1,K185&gt;50000,1,L185&gt;50000,1,M185&gt;50000,1,N185&gt;50000,1,O185&gt;50000,1,P185&gt;50000,1,Q185&gt;50000,1,R185&gt;50000,1,S185&gt;50000,1,T185&gt;50000,1,U185&gt;50000,1,X185&gt;50000,1,V185&gt;50000,1,W185&gt;50000,1,Y185&gt;50000,1,Z185&gt;50000,1,AA185&gt;50000,1,AB185&gt;50000,1,AC185&gt;50000,1,AD185&gt;50000,1,AE185&gt;50000,1,AE185&lt;50000,0)</f>
        <v>0</v>
      </c>
      <c r="F185" s="3" t="str">
        <f t="shared" si="2"/>
        <v/>
      </c>
      <c r="G185" s="3" t="e">
        <f>VLOOKUP(D185,Triagem!$A$3:$A$626,1,)</f>
        <v>#N/A</v>
      </c>
      <c r="H185" s="2">
        <v>154</v>
      </c>
      <c r="I185" s="2">
        <v>0</v>
      </c>
      <c r="J185" s="2">
        <v>0</v>
      </c>
      <c r="K185" s="2">
        <v>0</v>
      </c>
      <c r="L185" s="2">
        <v>0</v>
      </c>
      <c r="M185" s="2">
        <v>0</v>
      </c>
      <c r="N185" s="2">
        <v>0</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row>
    <row r="186" spans="1:31" x14ac:dyDescent="0.25">
      <c r="A186" s="1" t="s">
        <v>29</v>
      </c>
      <c r="B186" s="1" t="s">
        <v>92</v>
      </c>
      <c r="C186" s="1">
        <v>21041029</v>
      </c>
      <c r="D186" s="1" t="s">
        <v>291</v>
      </c>
      <c r="E186" s="3" cm="1">
        <f t="array" ref="E186">_xlfn.IFS(H186&gt;50000,1,I186&gt;50000,1,J186&gt;50000,1,K186&gt;50000,1,L186&gt;50000,1,M186&gt;50000,1,N186&gt;50000,1,O186&gt;50000,1,P186&gt;50000,1,Q186&gt;50000,1,R186&gt;50000,1,S186&gt;50000,1,T186&gt;50000,1,U186&gt;50000,1,X186&gt;50000,1,V186&gt;50000,1,W186&gt;50000,1,Y186&gt;50000,1,Z186&gt;50000,1,AA186&gt;50000,1,AB186&gt;50000,1,AC186&gt;50000,1,AD186&gt;50000,1,AE186&gt;50000,1,AE186&lt;50000,0)</f>
        <v>0</v>
      </c>
      <c r="F186" s="3" t="str">
        <f t="shared" si="2"/>
        <v/>
      </c>
      <c r="G186" s="3" t="e">
        <f>VLOOKUP(D186,Triagem!$A$3:$A$626,1,)</f>
        <v>#N/A</v>
      </c>
      <c r="H186" s="2">
        <v>64</v>
      </c>
      <c r="I186" s="2">
        <v>0</v>
      </c>
      <c r="J186" s="2">
        <v>0</v>
      </c>
      <c r="K186" s="2">
        <v>0</v>
      </c>
      <c r="L186" s="2">
        <v>0</v>
      </c>
      <c r="M186" s="2">
        <v>0</v>
      </c>
      <c r="N186" s="2">
        <v>0</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row>
    <row r="187" spans="1:31" x14ac:dyDescent="0.25">
      <c r="A187" s="1" t="s">
        <v>29</v>
      </c>
      <c r="B187" s="1" t="s">
        <v>92</v>
      </c>
      <c r="C187" s="1">
        <v>21050010</v>
      </c>
      <c r="D187" s="1" t="s">
        <v>292</v>
      </c>
      <c r="E187" s="3" cm="1">
        <f t="array" ref="E187">_xlfn.IFS(H187&gt;50000,1,I187&gt;50000,1,J187&gt;50000,1,K187&gt;50000,1,L187&gt;50000,1,M187&gt;50000,1,N187&gt;50000,1,O187&gt;50000,1,P187&gt;50000,1,Q187&gt;50000,1,R187&gt;50000,1,S187&gt;50000,1,T187&gt;50000,1,U187&gt;50000,1,X187&gt;50000,1,V187&gt;50000,1,W187&gt;50000,1,Y187&gt;50000,1,Z187&gt;50000,1,AA187&gt;50000,1,AB187&gt;50000,1,AC187&gt;50000,1,AD187&gt;50000,1,AE187&gt;50000,1,AE187&lt;50000,0)</f>
        <v>1</v>
      </c>
      <c r="F187" s="3" t="str">
        <f t="shared" si="2"/>
        <v>Sorvetes, mesmo que contenham cacau, em embalagens imediatas de conteúdo inferior ou igual a 2 kg</v>
      </c>
      <c r="G187" s="3" t="e">
        <f>VLOOKUP(D187,Triagem!$A$3:$A$626,1,)</f>
        <v>#N/A</v>
      </c>
      <c r="H187" s="2">
        <v>65335</v>
      </c>
      <c r="I187" s="2">
        <v>75069</v>
      </c>
      <c r="J187" s="2">
        <v>48472</v>
      </c>
      <c r="K187" s="2">
        <v>0</v>
      </c>
      <c r="L187" s="2">
        <v>0</v>
      </c>
      <c r="M187" s="2">
        <v>0</v>
      </c>
      <c r="N187" s="2">
        <v>0</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row>
    <row r="188" spans="1:31" x14ac:dyDescent="0.25">
      <c r="A188" s="1" t="s">
        <v>29</v>
      </c>
      <c r="B188" s="1" t="s">
        <v>92</v>
      </c>
      <c r="C188" s="1">
        <v>21050090</v>
      </c>
      <c r="D188" s="1" t="s">
        <v>293</v>
      </c>
      <c r="E188" s="3" cm="1">
        <f t="array" ref="E188">_xlfn.IFS(H188&gt;50000,1,I188&gt;50000,1,J188&gt;50000,1,K188&gt;50000,1,L188&gt;50000,1,M188&gt;50000,1,N188&gt;50000,1,O188&gt;50000,1,P188&gt;50000,1,Q188&gt;50000,1,R188&gt;50000,1,S188&gt;50000,1,T188&gt;50000,1,U188&gt;50000,1,X188&gt;50000,1,V188&gt;50000,1,W188&gt;50000,1,Y188&gt;50000,1,Z188&gt;50000,1,AA188&gt;50000,1,AB188&gt;50000,1,AC188&gt;50000,1,AD188&gt;50000,1,AE188&gt;50000,1,AE188&lt;50000,0)</f>
        <v>1</v>
      </c>
      <c r="F188" s="3" t="str">
        <f t="shared" si="2"/>
        <v>Outros sorvetes, mesmo que contenham cacau</v>
      </c>
      <c r="G188" s="3" t="e">
        <f>VLOOKUP(D188,Triagem!$A$3:$A$626,1,)</f>
        <v>#N/A</v>
      </c>
      <c r="H188" s="2">
        <v>73896</v>
      </c>
      <c r="I188" s="2">
        <v>59658</v>
      </c>
      <c r="J188" s="2">
        <v>0</v>
      </c>
      <c r="K188" s="2">
        <v>0</v>
      </c>
      <c r="L188" s="2">
        <v>0</v>
      </c>
      <c r="M188" s="2">
        <v>0</v>
      </c>
      <c r="N188" s="2">
        <v>0</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row>
    <row r="189" spans="1:31" x14ac:dyDescent="0.25">
      <c r="A189" s="1" t="s">
        <v>29</v>
      </c>
      <c r="B189" s="1" t="s">
        <v>92</v>
      </c>
      <c r="C189" s="1">
        <v>21069090</v>
      </c>
      <c r="D189" s="1" t="s">
        <v>294</v>
      </c>
      <c r="E189" s="3" cm="1">
        <f t="array" ref="E189">_xlfn.IFS(H189&gt;50000,1,I189&gt;50000,1,J189&gt;50000,1,K189&gt;50000,1,L189&gt;50000,1,M189&gt;50000,1,N189&gt;50000,1,O189&gt;50000,1,P189&gt;50000,1,Q189&gt;50000,1,R189&gt;50000,1,S189&gt;50000,1,T189&gt;50000,1,U189&gt;50000,1,X189&gt;50000,1,V189&gt;50000,1,W189&gt;50000,1,Y189&gt;50000,1,Z189&gt;50000,1,AA189&gt;50000,1,AB189&gt;50000,1,AC189&gt;50000,1,AD189&gt;50000,1,AE189&gt;50000,1,AE189&lt;50000,0)</f>
        <v>0</v>
      </c>
      <c r="F189" s="3" t="str">
        <f t="shared" si="2"/>
        <v/>
      </c>
      <c r="G189" s="3" t="e">
        <f>VLOOKUP(D189,Triagem!$A$3:$A$626,1,)</f>
        <v>#N/A</v>
      </c>
      <c r="H189" s="2">
        <v>76</v>
      </c>
      <c r="I189" s="2">
        <v>0</v>
      </c>
      <c r="J189" s="2">
        <v>0</v>
      </c>
      <c r="K189" s="2">
        <v>0</v>
      </c>
      <c r="L189" s="2">
        <v>0</v>
      </c>
      <c r="M189" s="2">
        <v>0</v>
      </c>
      <c r="N189" s="2">
        <v>0</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row>
    <row r="190" spans="1:31" x14ac:dyDescent="0.25">
      <c r="A190" s="1" t="s">
        <v>29</v>
      </c>
      <c r="B190" s="1" t="s">
        <v>92</v>
      </c>
      <c r="C190" s="1">
        <v>22011000</v>
      </c>
      <c r="D190" s="1" t="s">
        <v>295</v>
      </c>
      <c r="E190" s="3" cm="1">
        <f t="array" ref="E190">_xlfn.IFS(H190&gt;50000,1,I190&gt;50000,1,J190&gt;50000,1,K190&gt;50000,1,L190&gt;50000,1,M190&gt;50000,1,N190&gt;50000,1,O190&gt;50000,1,P190&gt;50000,1,Q190&gt;50000,1,R190&gt;50000,1,S190&gt;50000,1,T190&gt;50000,1,U190&gt;50000,1,X190&gt;50000,1,V190&gt;50000,1,W190&gt;50000,1,Y190&gt;50000,1,Z190&gt;50000,1,AA190&gt;50000,1,AB190&gt;50000,1,AC190&gt;50000,1,AD190&gt;50000,1,AE190&gt;50000,1,AE190&lt;50000,0)</f>
        <v>0</v>
      </c>
      <c r="F190" s="3" t="str">
        <f t="shared" si="2"/>
        <v/>
      </c>
      <c r="G190" s="3" t="e">
        <f>VLOOKUP(D190,Triagem!$A$3:$A$626,1,)</f>
        <v>#N/A</v>
      </c>
      <c r="H190" s="2">
        <v>717</v>
      </c>
      <c r="I190" s="2">
        <v>19</v>
      </c>
      <c r="J190" s="2">
        <v>0</v>
      </c>
      <c r="K190" s="2">
        <v>0</v>
      </c>
      <c r="L190" s="2">
        <v>0</v>
      </c>
      <c r="M190" s="2">
        <v>0</v>
      </c>
      <c r="N190" s="2">
        <v>0</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row>
    <row r="191" spans="1:31" x14ac:dyDescent="0.25">
      <c r="A191" s="1" t="s">
        <v>29</v>
      </c>
      <c r="B191" s="1" t="s">
        <v>92</v>
      </c>
      <c r="C191" s="1">
        <v>22021000</v>
      </c>
      <c r="D191" s="1" t="s">
        <v>296</v>
      </c>
      <c r="E191" s="3" cm="1">
        <f t="array" ref="E191">_xlfn.IFS(H191&gt;50000,1,I191&gt;50000,1,J191&gt;50000,1,K191&gt;50000,1,L191&gt;50000,1,M191&gt;50000,1,N191&gt;50000,1,O191&gt;50000,1,P191&gt;50000,1,Q191&gt;50000,1,R191&gt;50000,1,S191&gt;50000,1,T191&gt;50000,1,U191&gt;50000,1,X191&gt;50000,1,V191&gt;50000,1,W191&gt;50000,1,Y191&gt;50000,1,Z191&gt;50000,1,AA191&gt;50000,1,AB191&gt;50000,1,AC191&gt;50000,1,AD191&gt;50000,1,AE191&gt;50000,1,AE191&lt;50000,0)</f>
        <v>0</v>
      </c>
      <c r="F191" s="3" t="str">
        <f t="shared" si="2"/>
        <v/>
      </c>
      <c r="G191" s="3" t="e">
        <f>VLOOKUP(D191,Triagem!$A$3:$A$626,1,)</f>
        <v>#N/A</v>
      </c>
      <c r="H191" s="2">
        <v>1187</v>
      </c>
      <c r="I191" s="2">
        <v>284</v>
      </c>
      <c r="J191" s="2">
        <v>0</v>
      </c>
      <c r="K191" s="2">
        <v>0</v>
      </c>
      <c r="L191" s="2">
        <v>0</v>
      </c>
      <c r="M191" s="2">
        <v>0</v>
      </c>
      <c r="N191" s="2">
        <v>0</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row>
    <row r="192" spans="1:31" x14ac:dyDescent="0.25">
      <c r="A192" s="1" t="s">
        <v>29</v>
      </c>
      <c r="B192" s="1" t="s">
        <v>92</v>
      </c>
      <c r="C192" s="1">
        <v>22030000</v>
      </c>
      <c r="D192" s="1" t="s">
        <v>297</v>
      </c>
      <c r="E192" s="3" cm="1">
        <f t="array" ref="E192">_xlfn.IFS(H192&gt;50000,1,I192&gt;50000,1,J192&gt;50000,1,K192&gt;50000,1,L192&gt;50000,1,M192&gt;50000,1,N192&gt;50000,1,O192&gt;50000,1,P192&gt;50000,1,Q192&gt;50000,1,R192&gt;50000,1,S192&gt;50000,1,T192&gt;50000,1,U192&gt;50000,1,X192&gt;50000,1,V192&gt;50000,1,W192&gt;50000,1,Y192&gt;50000,1,Z192&gt;50000,1,AA192&gt;50000,1,AB192&gt;50000,1,AC192&gt;50000,1,AD192&gt;50000,1,AE192&gt;50000,1,AE192&lt;50000,0)</f>
        <v>0</v>
      </c>
      <c r="F192" s="3" t="str">
        <f t="shared" si="2"/>
        <v/>
      </c>
      <c r="G192" s="3" t="e">
        <f>VLOOKUP(D192,Triagem!$A$3:$A$626,1,)</f>
        <v>#N/A</v>
      </c>
      <c r="H192" s="2">
        <v>80</v>
      </c>
      <c r="I192" s="2">
        <v>0</v>
      </c>
      <c r="J192" s="2">
        <v>0</v>
      </c>
      <c r="K192" s="2">
        <v>0</v>
      </c>
      <c r="L192" s="2">
        <v>0</v>
      </c>
      <c r="M192" s="2">
        <v>0</v>
      </c>
      <c r="N192" s="2">
        <v>0</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row>
    <row r="193" spans="1:31" x14ac:dyDescent="0.25">
      <c r="A193" s="1" t="s">
        <v>29</v>
      </c>
      <c r="B193" s="1" t="s">
        <v>92</v>
      </c>
      <c r="C193" s="1">
        <v>22042100</v>
      </c>
      <c r="D193" s="1" t="s">
        <v>298</v>
      </c>
      <c r="E193" s="3" cm="1">
        <f t="array" ref="E193">_xlfn.IFS(H193&gt;50000,1,I193&gt;50000,1,J193&gt;50000,1,K193&gt;50000,1,L193&gt;50000,1,M193&gt;50000,1,N193&gt;50000,1,O193&gt;50000,1,P193&gt;50000,1,Q193&gt;50000,1,R193&gt;50000,1,S193&gt;50000,1,T193&gt;50000,1,U193&gt;50000,1,X193&gt;50000,1,V193&gt;50000,1,W193&gt;50000,1,Y193&gt;50000,1,Z193&gt;50000,1,AA193&gt;50000,1,AB193&gt;50000,1,AC193&gt;50000,1,AD193&gt;50000,1,AE193&gt;50000,1,AE193&lt;50000,0)</f>
        <v>0</v>
      </c>
      <c r="F193" s="3" t="str">
        <f t="shared" si="2"/>
        <v/>
      </c>
      <c r="G193" s="3" t="e">
        <f>VLOOKUP(D193,Triagem!$A$3:$A$626,1,)</f>
        <v>#N/A</v>
      </c>
      <c r="H193" s="2">
        <v>897</v>
      </c>
      <c r="I193" s="2">
        <v>0</v>
      </c>
      <c r="J193" s="2">
        <v>0</v>
      </c>
      <c r="K193" s="2">
        <v>0</v>
      </c>
      <c r="L193" s="2">
        <v>0</v>
      </c>
      <c r="M193" s="2">
        <v>0</v>
      </c>
      <c r="N193" s="2">
        <v>0</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row>
    <row r="194" spans="1:31" x14ac:dyDescent="0.25">
      <c r="A194" s="1" t="s">
        <v>29</v>
      </c>
      <c r="B194" s="1" t="s">
        <v>92</v>
      </c>
      <c r="C194" s="1">
        <v>22072019</v>
      </c>
      <c r="D194" s="1" t="s">
        <v>299</v>
      </c>
      <c r="E194" s="3" cm="1">
        <f t="array" ref="E194">_xlfn.IFS(H194&gt;50000,1,I194&gt;50000,1,J194&gt;50000,1,K194&gt;50000,1,L194&gt;50000,1,M194&gt;50000,1,N194&gt;50000,1,O194&gt;50000,1,P194&gt;50000,1,Q194&gt;50000,1,R194&gt;50000,1,S194&gt;50000,1,T194&gt;50000,1,U194&gt;50000,1,X194&gt;50000,1,V194&gt;50000,1,W194&gt;50000,1,Y194&gt;50000,1,Z194&gt;50000,1,AA194&gt;50000,1,AB194&gt;50000,1,AC194&gt;50000,1,AD194&gt;50000,1,AE194&gt;50000,1,AE194&lt;50000,0)</f>
        <v>0</v>
      </c>
      <c r="F194" s="3" t="str">
        <f t="shared" si="2"/>
        <v/>
      </c>
      <c r="G194" s="3" t="e">
        <f>VLOOKUP(D194,Triagem!$A$3:$A$626,1,)</f>
        <v>#N/A</v>
      </c>
      <c r="H194" s="2">
        <v>59</v>
      </c>
      <c r="I194" s="2">
        <v>0</v>
      </c>
      <c r="J194" s="2">
        <v>0</v>
      </c>
      <c r="K194" s="2">
        <v>0</v>
      </c>
      <c r="L194" s="2">
        <v>0</v>
      </c>
      <c r="M194" s="2">
        <v>0</v>
      </c>
      <c r="N194" s="2">
        <v>0</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row>
    <row r="195" spans="1:31" x14ac:dyDescent="0.25">
      <c r="A195" s="1" t="s">
        <v>29</v>
      </c>
      <c r="B195" s="1" t="s">
        <v>92</v>
      </c>
      <c r="C195" s="1">
        <v>22090000</v>
      </c>
      <c r="D195" s="1" t="s">
        <v>300</v>
      </c>
      <c r="E195" s="3" cm="1">
        <f t="array" ref="E195">_xlfn.IFS(H195&gt;50000,1,I195&gt;50000,1,J195&gt;50000,1,K195&gt;50000,1,L195&gt;50000,1,M195&gt;50000,1,N195&gt;50000,1,O195&gt;50000,1,P195&gt;50000,1,Q195&gt;50000,1,R195&gt;50000,1,S195&gt;50000,1,T195&gt;50000,1,U195&gt;50000,1,X195&gt;50000,1,V195&gt;50000,1,W195&gt;50000,1,Y195&gt;50000,1,Z195&gt;50000,1,AA195&gt;50000,1,AB195&gt;50000,1,AC195&gt;50000,1,AD195&gt;50000,1,AE195&gt;50000,1,AE195&lt;50000,0)</f>
        <v>0</v>
      </c>
      <c r="F195" s="3" t="str">
        <f t="shared" ref="F195:F258" si="3">IF(E195=1,D195,"")</f>
        <v/>
      </c>
      <c r="G195" s="3" t="e">
        <f>VLOOKUP(D195,Triagem!$A$3:$A$626,1,)</f>
        <v>#N/A</v>
      </c>
      <c r="H195" s="2">
        <v>0</v>
      </c>
      <c r="I195" s="2">
        <v>12</v>
      </c>
      <c r="J195" s="2">
        <v>0</v>
      </c>
      <c r="K195" s="2">
        <v>0</v>
      </c>
      <c r="L195" s="2">
        <v>0</v>
      </c>
      <c r="M195" s="2">
        <v>0</v>
      </c>
      <c r="N195" s="2">
        <v>0</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row>
    <row r="196" spans="1:31" x14ac:dyDescent="0.25">
      <c r="A196" s="1" t="s">
        <v>29</v>
      </c>
      <c r="B196" s="1" t="s">
        <v>92</v>
      </c>
      <c r="C196" s="1">
        <v>25010020</v>
      </c>
      <c r="D196" s="1" t="s">
        <v>301</v>
      </c>
      <c r="E196" s="3" cm="1">
        <f t="array" ref="E196">_xlfn.IFS(H196&gt;50000,1,I196&gt;50000,1,J196&gt;50000,1,K196&gt;50000,1,L196&gt;50000,1,M196&gt;50000,1,N196&gt;50000,1,O196&gt;50000,1,P196&gt;50000,1,Q196&gt;50000,1,R196&gt;50000,1,S196&gt;50000,1,T196&gt;50000,1,U196&gt;50000,1,X196&gt;50000,1,V196&gt;50000,1,W196&gt;50000,1,Y196&gt;50000,1,Z196&gt;50000,1,AA196&gt;50000,1,AB196&gt;50000,1,AC196&gt;50000,1,AD196&gt;50000,1,AE196&gt;50000,1,AE196&lt;50000,0)</f>
        <v>0</v>
      </c>
      <c r="F196" s="3" t="str">
        <f t="shared" si="3"/>
        <v/>
      </c>
      <c r="G196" s="3" t="e">
        <f>VLOOKUP(D196,Triagem!$A$3:$A$626,1,)</f>
        <v>#N/A</v>
      </c>
      <c r="H196" s="2">
        <v>0</v>
      </c>
      <c r="I196" s="2">
        <v>10</v>
      </c>
      <c r="J196" s="2">
        <v>0</v>
      </c>
      <c r="K196" s="2">
        <v>0</v>
      </c>
      <c r="L196" s="2">
        <v>0</v>
      </c>
      <c r="M196" s="2">
        <v>0</v>
      </c>
      <c r="N196" s="2">
        <v>0</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row>
    <row r="197" spans="1:31" x14ac:dyDescent="0.25">
      <c r="A197" s="1" t="s">
        <v>29</v>
      </c>
      <c r="B197" s="1" t="s">
        <v>92</v>
      </c>
      <c r="C197" s="1">
        <v>26011100</v>
      </c>
      <c r="D197" s="1" t="s">
        <v>302</v>
      </c>
      <c r="E197" s="3" cm="1">
        <f t="array" ref="E197">_xlfn.IFS(H197&gt;50000,1,I197&gt;50000,1,J197&gt;50000,1,K197&gt;50000,1,L197&gt;50000,1,M197&gt;50000,1,N197&gt;50000,1,O197&gt;50000,1,P197&gt;50000,1,Q197&gt;50000,1,R197&gt;50000,1,S197&gt;50000,1,T197&gt;50000,1,U197&gt;50000,1,X197&gt;50000,1,V197&gt;50000,1,W197&gt;50000,1,Y197&gt;50000,1,Z197&gt;50000,1,AA197&gt;50000,1,AB197&gt;50000,1,AC197&gt;50000,1,AD197&gt;50000,1,AE197&gt;50000,1,AE197&lt;50000,0)</f>
        <v>1</v>
      </c>
      <c r="F197" s="3" t="str">
        <f t="shared" si="3"/>
        <v>Minérios de ferro e seus concentrados, exceto as piritas de ferro ustuladas (cinzas de piritas), não aglomerados</v>
      </c>
      <c r="G197" s="3" t="e">
        <f>VLOOKUP(D197,Triagem!$A$3:$A$626,1,)</f>
        <v>#N/A</v>
      </c>
      <c r="H197" s="2">
        <v>0</v>
      </c>
      <c r="I197" s="2">
        <v>0</v>
      </c>
      <c r="J197" s="2">
        <v>0</v>
      </c>
      <c r="K197" s="2">
        <v>0</v>
      </c>
      <c r="L197" s="2">
        <v>0</v>
      </c>
      <c r="M197" s="2">
        <v>0</v>
      </c>
      <c r="N197" s="2">
        <v>27094595</v>
      </c>
      <c r="O197" s="2">
        <v>11461690</v>
      </c>
      <c r="P197" s="2">
        <v>30701293</v>
      </c>
      <c r="Q197" s="2">
        <v>19385491</v>
      </c>
      <c r="R197" s="2">
        <v>18307037</v>
      </c>
      <c r="S197" s="2">
        <v>4158146</v>
      </c>
      <c r="T197" s="2">
        <v>3667817</v>
      </c>
      <c r="U197" s="2">
        <v>0</v>
      </c>
      <c r="V197" s="2">
        <v>2646663</v>
      </c>
      <c r="W197" s="2">
        <v>1200803</v>
      </c>
      <c r="X197" s="2">
        <v>0</v>
      </c>
      <c r="Y197" s="2">
        <v>0</v>
      </c>
      <c r="Z197" s="2">
        <v>0</v>
      </c>
      <c r="AA197" s="2">
        <v>0</v>
      </c>
      <c r="AB197" s="2">
        <v>0</v>
      </c>
      <c r="AC197" s="2">
        <v>0</v>
      </c>
      <c r="AD197" s="2">
        <v>0</v>
      </c>
      <c r="AE197" s="2">
        <v>0</v>
      </c>
    </row>
    <row r="198" spans="1:31" x14ac:dyDescent="0.25">
      <c r="A198" s="1" t="s">
        <v>29</v>
      </c>
      <c r="B198" s="1" t="s">
        <v>92</v>
      </c>
      <c r="C198" s="1">
        <v>26020090</v>
      </c>
      <c r="D198" s="1" t="s">
        <v>303</v>
      </c>
      <c r="E198" s="3" cm="1">
        <f t="array" ref="E198">_xlfn.IFS(H198&gt;50000,1,I198&gt;50000,1,J198&gt;50000,1,K198&gt;50000,1,L198&gt;50000,1,M198&gt;50000,1,N198&gt;50000,1,O198&gt;50000,1,P198&gt;50000,1,Q198&gt;50000,1,R198&gt;50000,1,S198&gt;50000,1,T198&gt;50000,1,U198&gt;50000,1,X198&gt;50000,1,V198&gt;50000,1,W198&gt;50000,1,Y198&gt;50000,1,Z198&gt;50000,1,AA198&gt;50000,1,AB198&gt;50000,1,AC198&gt;50000,1,AD198&gt;50000,1,AE198&gt;50000,1,AE198&lt;50000,0)</f>
        <v>1</v>
      </c>
      <c r="F198" s="3" t="str">
        <f t="shared" si="3"/>
        <v>Outros minérios de manganês e seus concentrados, incluindo os minérios de manganês ferruginosos e seus concentrados, de teor em manganês de 20 % ou mais, em peso, sobre o produto seco</v>
      </c>
      <c r="G198" s="3" t="e">
        <f>VLOOKUP(D198,Triagem!$A$3:$A$626,1,)</f>
        <v>#N/A</v>
      </c>
      <c r="H198" s="2">
        <v>0</v>
      </c>
      <c r="I198" s="2">
        <v>0</v>
      </c>
      <c r="J198" s="2">
        <v>0</v>
      </c>
      <c r="K198" s="2">
        <v>0</v>
      </c>
      <c r="L198" s="2">
        <v>0</v>
      </c>
      <c r="M198" s="2">
        <v>0</v>
      </c>
      <c r="N198" s="2">
        <v>0</v>
      </c>
      <c r="O198" s="2">
        <v>0</v>
      </c>
      <c r="P198" s="2">
        <v>0</v>
      </c>
      <c r="Q198" s="2">
        <v>0</v>
      </c>
      <c r="R198" s="2">
        <v>0</v>
      </c>
      <c r="S198" s="2">
        <v>0</v>
      </c>
      <c r="T198" s="2">
        <v>0</v>
      </c>
      <c r="U198" s="2">
        <v>0</v>
      </c>
      <c r="V198" s="2">
        <v>0</v>
      </c>
      <c r="W198" s="2">
        <v>0</v>
      </c>
      <c r="X198" s="2">
        <v>0</v>
      </c>
      <c r="Y198" s="2">
        <v>0</v>
      </c>
      <c r="Z198" s="2">
        <v>0</v>
      </c>
      <c r="AA198" s="2">
        <v>0</v>
      </c>
      <c r="AB198" s="2">
        <v>0</v>
      </c>
      <c r="AC198" s="2">
        <v>0</v>
      </c>
      <c r="AD198" s="2">
        <v>2364164</v>
      </c>
      <c r="AE198" s="2">
        <v>5288868</v>
      </c>
    </row>
    <row r="199" spans="1:31" x14ac:dyDescent="0.25">
      <c r="A199" s="1" t="s">
        <v>29</v>
      </c>
      <c r="B199" s="1" t="s">
        <v>92</v>
      </c>
      <c r="C199" s="1">
        <v>26100010</v>
      </c>
      <c r="D199" s="1" t="s">
        <v>304</v>
      </c>
      <c r="E199" s="3" cm="1">
        <f t="array" ref="E199">_xlfn.IFS(H199&gt;50000,1,I199&gt;50000,1,J199&gt;50000,1,K199&gt;50000,1,L199&gt;50000,1,M199&gt;50000,1,N199&gt;50000,1,O199&gt;50000,1,P199&gt;50000,1,Q199&gt;50000,1,R199&gt;50000,1,S199&gt;50000,1,T199&gt;50000,1,U199&gt;50000,1,X199&gt;50000,1,V199&gt;50000,1,W199&gt;50000,1,Y199&gt;50000,1,Z199&gt;50000,1,AA199&gt;50000,1,AB199&gt;50000,1,AC199&gt;50000,1,AD199&gt;50000,1,AE199&gt;50000,1,AE199&lt;50000,0)</f>
        <v>1</v>
      </c>
      <c r="F199" s="3" t="str">
        <f t="shared" si="3"/>
        <v>Cromita (minérios de cromo)</v>
      </c>
      <c r="G199" s="3" t="e">
        <f>VLOOKUP(D199,Triagem!$A$3:$A$626,1,)</f>
        <v>#N/A</v>
      </c>
      <c r="H199" s="2">
        <v>0</v>
      </c>
      <c r="I199" s="2">
        <v>0</v>
      </c>
      <c r="J199" s="2">
        <v>0</v>
      </c>
      <c r="K199" s="2">
        <v>0</v>
      </c>
      <c r="L199" s="2">
        <v>0</v>
      </c>
      <c r="M199" s="2">
        <v>0</v>
      </c>
      <c r="N199" s="2">
        <v>0</v>
      </c>
      <c r="O199" s="2">
        <v>0</v>
      </c>
      <c r="P199" s="2">
        <v>0</v>
      </c>
      <c r="Q199" s="2">
        <v>0</v>
      </c>
      <c r="R199" s="2">
        <v>0</v>
      </c>
      <c r="S199" s="2">
        <v>0</v>
      </c>
      <c r="T199" s="2">
        <v>0</v>
      </c>
      <c r="U199" s="2">
        <v>0</v>
      </c>
      <c r="V199" s="2">
        <v>0</v>
      </c>
      <c r="W199" s="2">
        <v>0</v>
      </c>
      <c r="X199" s="2">
        <v>3603178</v>
      </c>
      <c r="Y199" s="2">
        <v>0</v>
      </c>
      <c r="Z199" s="2">
        <v>1675866</v>
      </c>
      <c r="AA199" s="2">
        <v>5356596</v>
      </c>
      <c r="AB199" s="2">
        <v>9244757</v>
      </c>
      <c r="AC199" s="2">
        <v>12661809</v>
      </c>
      <c r="AD199" s="2">
        <v>10889174</v>
      </c>
      <c r="AE199" s="2">
        <v>5670601</v>
      </c>
    </row>
    <row r="200" spans="1:31" x14ac:dyDescent="0.25">
      <c r="A200" s="1" t="s">
        <v>29</v>
      </c>
      <c r="B200" s="1" t="s">
        <v>92</v>
      </c>
      <c r="C200" s="1">
        <v>26159000</v>
      </c>
      <c r="D200" s="1" t="s">
        <v>305</v>
      </c>
      <c r="E200" s="3" cm="1">
        <f t="array" ref="E200">_xlfn.IFS(H200&gt;50000,1,I200&gt;50000,1,J200&gt;50000,1,K200&gt;50000,1,L200&gt;50000,1,M200&gt;50000,1,N200&gt;50000,1,O200&gt;50000,1,P200&gt;50000,1,Q200&gt;50000,1,R200&gt;50000,1,S200&gt;50000,1,T200&gt;50000,1,U200&gt;50000,1,X200&gt;50000,1,V200&gt;50000,1,W200&gt;50000,1,Y200&gt;50000,1,Z200&gt;50000,1,AA200&gt;50000,1,AB200&gt;50000,1,AC200&gt;50000,1,AD200&gt;50000,1,AE200&gt;50000,1,AE200&lt;50000,0)</f>
        <v>1</v>
      </c>
      <c r="F200" s="3" t="str">
        <f t="shared" si="3"/>
        <v>Minérios de nióbio, tântalo ou vanádio, seus concentrados</v>
      </c>
      <c r="G200" s="3" t="e">
        <f>VLOOKUP(D200,Triagem!$A$3:$A$626,1,)</f>
        <v>#N/A</v>
      </c>
      <c r="H200" s="2">
        <v>0</v>
      </c>
      <c r="I200" s="2">
        <v>0</v>
      </c>
      <c r="J200" s="2">
        <v>0</v>
      </c>
      <c r="K200" s="2">
        <v>0</v>
      </c>
      <c r="L200" s="2">
        <v>0</v>
      </c>
      <c r="M200" s="2">
        <v>0</v>
      </c>
      <c r="N200" s="2">
        <v>0</v>
      </c>
      <c r="O200" s="2">
        <v>0</v>
      </c>
      <c r="P200" s="2">
        <v>0</v>
      </c>
      <c r="Q200" s="2">
        <v>0</v>
      </c>
      <c r="R200" s="2">
        <v>0</v>
      </c>
      <c r="S200" s="2">
        <v>0</v>
      </c>
      <c r="T200" s="2">
        <v>0</v>
      </c>
      <c r="U200" s="2">
        <v>0</v>
      </c>
      <c r="V200" s="2">
        <v>0</v>
      </c>
      <c r="W200" s="2">
        <v>0</v>
      </c>
      <c r="X200" s="2">
        <v>0</v>
      </c>
      <c r="Y200" s="2">
        <v>0</v>
      </c>
      <c r="Z200" s="2">
        <v>303346</v>
      </c>
      <c r="AA200" s="2">
        <v>2641865</v>
      </c>
      <c r="AB200" s="2">
        <v>600009</v>
      </c>
      <c r="AC200" s="2">
        <v>603099</v>
      </c>
      <c r="AD200" s="2">
        <v>266208</v>
      </c>
      <c r="AE200" s="2">
        <v>117096</v>
      </c>
    </row>
    <row r="201" spans="1:31" x14ac:dyDescent="0.25">
      <c r="A201" s="1" t="s">
        <v>29</v>
      </c>
      <c r="B201" s="1" t="s">
        <v>92</v>
      </c>
      <c r="C201" s="1">
        <v>27040010</v>
      </c>
      <c r="D201" s="1" t="s">
        <v>306</v>
      </c>
      <c r="E201" s="3" cm="1">
        <f t="array" ref="E201">_xlfn.IFS(H201&gt;50000,1,I201&gt;50000,1,J201&gt;50000,1,K201&gt;50000,1,L201&gt;50000,1,M201&gt;50000,1,N201&gt;50000,1,O201&gt;50000,1,P201&gt;50000,1,Q201&gt;50000,1,R201&gt;50000,1,S201&gt;50000,1,T201&gt;50000,1,U201&gt;50000,1,X201&gt;50000,1,V201&gt;50000,1,W201&gt;50000,1,Y201&gt;50000,1,Z201&gt;50000,1,AA201&gt;50000,1,AB201&gt;50000,1,AC201&gt;50000,1,AD201&gt;50000,1,AE201&gt;50000,1,AE201&lt;50000,0)</f>
        <v>1</v>
      </c>
      <c r="F201" s="3" t="str">
        <f t="shared" si="3"/>
        <v>Coques de hulha, de linhita ou de turfa</v>
      </c>
      <c r="G201" s="3" t="e">
        <f>VLOOKUP(D201,Triagem!$A$3:$A$626,1,)</f>
        <v>#N/A</v>
      </c>
      <c r="H201" s="2">
        <v>0</v>
      </c>
      <c r="I201" s="2">
        <v>0</v>
      </c>
      <c r="J201" s="2">
        <v>0</v>
      </c>
      <c r="K201" s="2">
        <v>0</v>
      </c>
      <c r="L201" s="2">
        <v>0</v>
      </c>
      <c r="M201" s="2">
        <v>0</v>
      </c>
      <c r="N201" s="2">
        <v>0</v>
      </c>
      <c r="O201" s="2">
        <v>0</v>
      </c>
      <c r="P201" s="2">
        <v>0</v>
      </c>
      <c r="Q201" s="2">
        <v>0</v>
      </c>
      <c r="R201" s="2">
        <v>0</v>
      </c>
      <c r="S201" s="2">
        <v>0</v>
      </c>
      <c r="T201" s="2">
        <v>0</v>
      </c>
      <c r="U201" s="2">
        <v>0</v>
      </c>
      <c r="V201" s="2">
        <v>0</v>
      </c>
      <c r="W201" s="2">
        <v>0</v>
      </c>
      <c r="X201" s="2">
        <v>0</v>
      </c>
      <c r="Y201" s="2">
        <v>0</v>
      </c>
      <c r="Z201" s="2">
        <v>0</v>
      </c>
      <c r="AA201" s="2">
        <v>0</v>
      </c>
      <c r="AB201" s="2">
        <v>0</v>
      </c>
      <c r="AC201" s="2">
        <v>0</v>
      </c>
      <c r="AD201" s="2">
        <v>73447</v>
      </c>
      <c r="AE201" s="2">
        <v>0</v>
      </c>
    </row>
    <row r="202" spans="1:31" x14ac:dyDescent="0.25">
      <c r="A202" s="1" t="s">
        <v>29</v>
      </c>
      <c r="B202" s="1" t="s">
        <v>92</v>
      </c>
      <c r="C202" s="1">
        <v>29221989</v>
      </c>
      <c r="D202" s="1" t="s">
        <v>307</v>
      </c>
      <c r="E202" s="3" cm="1">
        <f t="array" ref="E202">_xlfn.IFS(H202&gt;50000,1,I202&gt;50000,1,J202&gt;50000,1,K202&gt;50000,1,L202&gt;50000,1,M202&gt;50000,1,N202&gt;50000,1,O202&gt;50000,1,P202&gt;50000,1,Q202&gt;50000,1,R202&gt;50000,1,S202&gt;50000,1,T202&gt;50000,1,U202&gt;50000,1,X202&gt;50000,1,V202&gt;50000,1,W202&gt;50000,1,Y202&gt;50000,1,Z202&gt;50000,1,AA202&gt;50000,1,AB202&gt;50000,1,AC202&gt;50000,1,AD202&gt;50000,1,AE202&gt;50000,1,AE202&lt;50000,0)</f>
        <v>0</v>
      </c>
      <c r="F202" s="3" t="str">
        <f t="shared" si="3"/>
        <v/>
      </c>
      <c r="G202" s="3" t="e">
        <f>VLOOKUP(D202,Triagem!$A$3:$A$626,1,)</f>
        <v>#N/A</v>
      </c>
      <c r="H202" s="2">
        <v>37</v>
      </c>
      <c r="I202" s="2">
        <v>0</v>
      </c>
      <c r="J202" s="2">
        <v>0</v>
      </c>
      <c r="K202" s="2">
        <v>0</v>
      </c>
      <c r="L202" s="2">
        <v>0</v>
      </c>
      <c r="M202" s="2">
        <v>0</v>
      </c>
      <c r="N202" s="2">
        <v>0</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row>
    <row r="203" spans="1:31" x14ac:dyDescent="0.25">
      <c r="A203" s="1" t="s">
        <v>29</v>
      </c>
      <c r="B203" s="1" t="s">
        <v>92</v>
      </c>
      <c r="C203" s="1">
        <v>30049049</v>
      </c>
      <c r="D203" s="1" t="s">
        <v>308</v>
      </c>
      <c r="E203" s="3" cm="1">
        <f t="array" ref="E203">_xlfn.IFS(H203&gt;50000,1,I203&gt;50000,1,J203&gt;50000,1,K203&gt;50000,1,L203&gt;50000,1,M203&gt;50000,1,N203&gt;50000,1,O203&gt;50000,1,P203&gt;50000,1,Q203&gt;50000,1,R203&gt;50000,1,S203&gt;50000,1,T203&gt;50000,1,U203&gt;50000,1,X203&gt;50000,1,V203&gt;50000,1,W203&gt;50000,1,Y203&gt;50000,1,Z203&gt;50000,1,AA203&gt;50000,1,AB203&gt;50000,1,AC203&gt;50000,1,AD203&gt;50000,1,AE203&gt;50000,1,AE203&lt;50000,0)</f>
        <v>0</v>
      </c>
      <c r="F203" s="3" t="str">
        <f t="shared" si="3"/>
        <v/>
      </c>
      <c r="G203" s="3" t="e">
        <f>VLOOKUP(D203,Triagem!$A$3:$A$626,1,)</f>
        <v>#N/A</v>
      </c>
      <c r="H203" s="2">
        <v>9</v>
      </c>
      <c r="I203" s="2">
        <v>0</v>
      </c>
      <c r="J203" s="2">
        <v>0</v>
      </c>
      <c r="K203" s="2">
        <v>0</v>
      </c>
      <c r="L203" s="2">
        <v>0</v>
      </c>
      <c r="M203" s="2">
        <v>0</v>
      </c>
      <c r="N203" s="2">
        <v>0</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row>
    <row r="204" spans="1:31" x14ac:dyDescent="0.25">
      <c r="A204" s="1" t="s">
        <v>29</v>
      </c>
      <c r="B204" s="1" t="s">
        <v>92</v>
      </c>
      <c r="C204" s="1">
        <v>30049099</v>
      </c>
      <c r="D204" s="1" t="s">
        <v>309</v>
      </c>
      <c r="E204" s="3" cm="1">
        <f t="array" ref="E204">_xlfn.IFS(H204&gt;50000,1,I204&gt;50000,1,J204&gt;50000,1,K204&gt;50000,1,L204&gt;50000,1,M204&gt;50000,1,N204&gt;50000,1,O204&gt;50000,1,P204&gt;50000,1,Q204&gt;50000,1,R204&gt;50000,1,S204&gt;50000,1,T204&gt;50000,1,U204&gt;50000,1,X204&gt;50000,1,V204&gt;50000,1,W204&gt;50000,1,Y204&gt;50000,1,Z204&gt;50000,1,AA204&gt;50000,1,AB204&gt;50000,1,AC204&gt;50000,1,AD204&gt;50000,1,AE204&gt;50000,1,AE204&lt;50000,0)</f>
        <v>0</v>
      </c>
      <c r="F204" s="3" t="str">
        <f t="shared" si="3"/>
        <v/>
      </c>
      <c r="G204" s="3" t="e">
        <f>VLOOKUP(D204,Triagem!$A$3:$A$626,1,)</f>
        <v>#N/A</v>
      </c>
      <c r="H204" s="2">
        <v>14</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row>
    <row r="205" spans="1:31" x14ac:dyDescent="0.25">
      <c r="A205" s="1" t="s">
        <v>29</v>
      </c>
      <c r="B205" s="1" t="s">
        <v>92</v>
      </c>
      <c r="C205" s="1">
        <v>30051090</v>
      </c>
      <c r="D205" s="1" t="s">
        <v>310</v>
      </c>
      <c r="E205" s="3" cm="1">
        <f t="array" ref="E205">_xlfn.IFS(H205&gt;50000,1,I205&gt;50000,1,J205&gt;50000,1,K205&gt;50000,1,L205&gt;50000,1,M205&gt;50000,1,N205&gt;50000,1,O205&gt;50000,1,P205&gt;50000,1,Q205&gt;50000,1,R205&gt;50000,1,S205&gt;50000,1,T205&gt;50000,1,U205&gt;50000,1,X205&gt;50000,1,V205&gt;50000,1,W205&gt;50000,1,Y205&gt;50000,1,Z205&gt;50000,1,AA205&gt;50000,1,AB205&gt;50000,1,AC205&gt;50000,1,AD205&gt;50000,1,AE205&gt;50000,1,AE205&lt;50000,0)</f>
        <v>0</v>
      </c>
      <c r="F205" s="3" t="str">
        <f t="shared" si="3"/>
        <v/>
      </c>
      <c r="G205" s="3" t="e">
        <f>VLOOKUP(D205,Triagem!$A$3:$A$626,1,)</f>
        <v>#N/A</v>
      </c>
      <c r="H205" s="2">
        <v>4</v>
      </c>
      <c r="I205" s="2">
        <v>0</v>
      </c>
      <c r="J205" s="2">
        <v>0</v>
      </c>
      <c r="K205" s="2">
        <v>0</v>
      </c>
      <c r="L205" s="2">
        <v>0</v>
      </c>
      <c r="M205" s="2">
        <v>0</v>
      </c>
      <c r="N205" s="2">
        <v>0</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row>
    <row r="206" spans="1:31" x14ac:dyDescent="0.25">
      <c r="A206" s="1" t="s">
        <v>29</v>
      </c>
      <c r="B206" s="1" t="s">
        <v>92</v>
      </c>
      <c r="C206" s="1">
        <v>33021000</v>
      </c>
      <c r="D206" s="1" t="s">
        <v>311</v>
      </c>
      <c r="E206" s="3" cm="1">
        <f t="array" ref="E206">_xlfn.IFS(H206&gt;50000,1,I206&gt;50000,1,J206&gt;50000,1,K206&gt;50000,1,L206&gt;50000,1,M206&gt;50000,1,N206&gt;50000,1,O206&gt;50000,1,P206&gt;50000,1,Q206&gt;50000,1,R206&gt;50000,1,S206&gt;50000,1,T206&gt;50000,1,U206&gt;50000,1,X206&gt;50000,1,V206&gt;50000,1,W206&gt;50000,1,Y206&gt;50000,1,Z206&gt;50000,1,AA206&gt;50000,1,AB206&gt;50000,1,AC206&gt;50000,1,AD206&gt;50000,1,AE206&gt;50000,1,AE206&lt;50000,0)</f>
        <v>0</v>
      </c>
      <c r="F206" s="3" t="str">
        <f t="shared" si="3"/>
        <v/>
      </c>
      <c r="G206" s="3" t="e">
        <f>VLOOKUP(D206,Triagem!$A$3:$A$626,1,)</f>
        <v>#N/A</v>
      </c>
      <c r="H206" s="2">
        <v>0</v>
      </c>
      <c r="I206" s="2">
        <v>0</v>
      </c>
      <c r="J206" s="2">
        <v>0</v>
      </c>
      <c r="K206" s="2">
        <v>0</v>
      </c>
      <c r="L206" s="2">
        <v>0</v>
      </c>
      <c r="M206" s="2">
        <v>0</v>
      </c>
      <c r="N206" s="2">
        <v>0</v>
      </c>
      <c r="O206" s="2">
        <v>0</v>
      </c>
      <c r="P206" s="2">
        <v>0</v>
      </c>
      <c r="Q206" s="2">
        <v>0</v>
      </c>
      <c r="R206" s="2">
        <v>0</v>
      </c>
      <c r="S206" s="2">
        <v>0</v>
      </c>
      <c r="T206" s="2">
        <v>0</v>
      </c>
      <c r="U206" s="2">
        <v>0</v>
      </c>
      <c r="V206" s="2">
        <v>0</v>
      </c>
      <c r="W206" s="2">
        <v>0</v>
      </c>
      <c r="X206" s="2">
        <v>8735</v>
      </c>
      <c r="Y206" s="2">
        <v>0</v>
      </c>
      <c r="Z206" s="2">
        <v>0</v>
      </c>
      <c r="AA206" s="2">
        <v>0</v>
      </c>
      <c r="AB206" s="2">
        <v>0</v>
      </c>
      <c r="AC206" s="2">
        <v>0</v>
      </c>
      <c r="AD206" s="2">
        <v>0</v>
      </c>
      <c r="AE206" s="2">
        <v>0</v>
      </c>
    </row>
    <row r="207" spans="1:31" x14ac:dyDescent="0.25">
      <c r="A207" s="1" t="s">
        <v>29</v>
      </c>
      <c r="B207" s="1" t="s">
        <v>92</v>
      </c>
      <c r="C207" s="1">
        <v>33051000</v>
      </c>
      <c r="D207" s="1" t="s">
        <v>312</v>
      </c>
      <c r="E207" s="3" cm="1">
        <f t="array" ref="E207">_xlfn.IFS(H207&gt;50000,1,I207&gt;50000,1,J207&gt;50000,1,K207&gt;50000,1,L207&gt;50000,1,M207&gt;50000,1,N207&gt;50000,1,O207&gt;50000,1,P207&gt;50000,1,Q207&gt;50000,1,R207&gt;50000,1,S207&gt;50000,1,T207&gt;50000,1,U207&gt;50000,1,X207&gt;50000,1,V207&gt;50000,1,W207&gt;50000,1,Y207&gt;50000,1,Z207&gt;50000,1,AA207&gt;50000,1,AB207&gt;50000,1,AC207&gt;50000,1,AD207&gt;50000,1,AE207&gt;50000,1,AE207&lt;50000,0)</f>
        <v>0</v>
      </c>
      <c r="F207" s="3" t="str">
        <f t="shared" si="3"/>
        <v/>
      </c>
      <c r="G207" s="3" t="e">
        <f>VLOOKUP(D207,Triagem!$A$3:$A$626,1,)</f>
        <v>#N/A</v>
      </c>
      <c r="H207" s="2">
        <v>103</v>
      </c>
      <c r="I207" s="2">
        <v>0</v>
      </c>
      <c r="J207" s="2">
        <v>0</v>
      </c>
      <c r="K207" s="2">
        <v>0</v>
      </c>
      <c r="L207" s="2">
        <v>0</v>
      </c>
      <c r="M207" s="2">
        <v>0</v>
      </c>
      <c r="N207" s="2">
        <v>0</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row>
    <row r="208" spans="1:31" x14ac:dyDescent="0.25">
      <c r="A208" s="1" t="s">
        <v>29</v>
      </c>
      <c r="B208" s="1" t="s">
        <v>92</v>
      </c>
      <c r="C208" s="1">
        <v>33059000</v>
      </c>
      <c r="D208" s="1" t="s">
        <v>313</v>
      </c>
      <c r="E208" s="3" cm="1">
        <f t="array" ref="E208">_xlfn.IFS(H208&gt;50000,1,I208&gt;50000,1,J208&gt;50000,1,K208&gt;50000,1,L208&gt;50000,1,M208&gt;50000,1,N208&gt;50000,1,O208&gt;50000,1,P208&gt;50000,1,Q208&gt;50000,1,R208&gt;50000,1,S208&gt;50000,1,T208&gt;50000,1,U208&gt;50000,1,X208&gt;50000,1,V208&gt;50000,1,W208&gt;50000,1,Y208&gt;50000,1,Z208&gt;50000,1,AA208&gt;50000,1,AB208&gt;50000,1,AC208&gt;50000,1,AD208&gt;50000,1,AE208&gt;50000,1,AE208&lt;50000,0)</f>
        <v>0</v>
      </c>
      <c r="F208" s="3" t="str">
        <f t="shared" si="3"/>
        <v/>
      </c>
      <c r="G208" s="3" t="e">
        <f>VLOOKUP(D208,Triagem!$A$3:$A$626,1,)</f>
        <v>#N/A</v>
      </c>
      <c r="H208" s="2">
        <v>23</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row>
    <row r="209" spans="1:31" x14ac:dyDescent="0.25">
      <c r="A209" s="1" t="s">
        <v>29</v>
      </c>
      <c r="B209" s="1" t="s">
        <v>92</v>
      </c>
      <c r="C209" s="1">
        <v>33061000</v>
      </c>
      <c r="D209" s="1" t="s">
        <v>314</v>
      </c>
      <c r="E209" s="3" cm="1">
        <f t="array" ref="E209">_xlfn.IFS(H209&gt;50000,1,I209&gt;50000,1,J209&gt;50000,1,K209&gt;50000,1,L209&gt;50000,1,M209&gt;50000,1,N209&gt;50000,1,O209&gt;50000,1,P209&gt;50000,1,Q209&gt;50000,1,R209&gt;50000,1,S209&gt;50000,1,T209&gt;50000,1,U209&gt;50000,1,X209&gt;50000,1,V209&gt;50000,1,W209&gt;50000,1,Y209&gt;50000,1,Z209&gt;50000,1,AA209&gt;50000,1,AB209&gt;50000,1,AC209&gt;50000,1,AD209&gt;50000,1,AE209&gt;50000,1,AE209&lt;50000,0)</f>
        <v>0</v>
      </c>
      <c r="F209" s="3" t="str">
        <f t="shared" si="3"/>
        <v/>
      </c>
      <c r="G209" s="3" t="e">
        <f>VLOOKUP(D209,Triagem!$A$3:$A$626,1,)</f>
        <v>#N/A</v>
      </c>
      <c r="H209" s="2">
        <v>50</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row>
    <row r="210" spans="1:31" x14ac:dyDescent="0.25">
      <c r="A210" s="1" t="s">
        <v>29</v>
      </c>
      <c r="B210" s="1" t="s">
        <v>92</v>
      </c>
      <c r="C210" s="1">
        <v>33072010</v>
      </c>
      <c r="D210" s="1" t="s">
        <v>315</v>
      </c>
      <c r="E210" s="3" cm="1">
        <f t="array" ref="E210">_xlfn.IFS(H210&gt;50000,1,I210&gt;50000,1,J210&gt;50000,1,K210&gt;50000,1,L210&gt;50000,1,M210&gt;50000,1,N210&gt;50000,1,O210&gt;50000,1,P210&gt;50000,1,Q210&gt;50000,1,R210&gt;50000,1,S210&gt;50000,1,T210&gt;50000,1,U210&gt;50000,1,X210&gt;50000,1,V210&gt;50000,1,W210&gt;50000,1,Y210&gt;50000,1,Z210&gt;50000,1,AA210&gt;50000,1,AB210&gt;50000,1,AC210&gt;50000,1,AD210&gt;50000,1,AE210&gt;50000,1,AE210&lt;50000,0)</f>
        <v>0</v>
      </c>
      <c r="F210" s="3" t="str">
        <f t="shared" si="3"/>
        <v/>
      </c>
      <c r="G210" s="3" t="e">
        <f>VLOOKUP(D210,Triagem!$A$3:$A$626,1,)</f>
        <v>#N/A</v>
      </c>
      <c r="H210" s="2">
        <v>78</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row>
    <row r="211" spans="1:31" x14ac:dyDescent="0.25">
      <c r="A211" s="1" t="s">
        <v>29</v>
      </c>
      <c r="B211" s="1" t="s">
        <v>92</v>
      </c>
      <c r="C211" s="1">
        <v>34011190</v>
      </c>
      <c r="D211" s="1" t="s">
        <v>54</v>
      </c>
      <c r="E211" s="3" cm="1">
        <f t="array" ref="E211">_xlfn.IFS(H211&gt;50000,1,I211&gt;50000,1,J211&gt;50000,1,K211&gt;50000,1,L211&gt;50000,1,M211&gt;50000,1,N211&gt;50000,1,O211&gt;50000,1,P211&gt;50000,1,Q211&gt;50000,1,R211&gt;50000,1,S211&gt;50000,1,T211&gt;50000,1,U211&gt;50000,1,X211&gt;50000,1,V211&gt;50000,1,W211&gt;50000,1,Y211&gt;50000,1,Z211&gt;50000,1,AA211&gt;50000,1,AB211&gt;50000,1,AC211&gt;50000,1,AD211&gt;50000,1,AE211&gt;50000,1,AE211&lt;50000,0)</f>
        <v>0</v>
      </c>
      <c r="F211" s="3" t="str">
        <f t="shared" si="3"/>
        <v/>
      </c>
      <c r="G211" s="3" t="e">
        <f>VLOOKUP(D211,Triagem!$A$3:$A$626,1,)</f>
        <v>#N/A</v>
      </c>
      <c r="H211" s="2">
        <v>16</v>
      </c>
      <c r="I211" s="2">
        <v>0</v>
      </c>
      <c r="J211" s="2">
        <v>0</v>
      </c>
      <c r="K211" s="2">
        <v>0</v>
      </c>
      <c r="L211" s="2">
        <v>0</v>
      </c>
      <c r="M211" s="2">
        <v>0</v>
      </c>
      <c r="N211" s="2">
        <v>0</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row>
    <row r="212" spans="1:31" x14ac:dyDescent="0.25">
      <c r="A212" s="1" t="s">
        <v>29</v>
      </c>
      <c r="B212" s="1" t="s">
        <v>92</v>
      </c>
      <c r="C212" s="1">
        <v>39172200</v>
      </c>
      <c r="D212" s="1" t="s">
        <v>316</v>
      </c>
      <c r="E212" s="3" cm="1">
        <f t="array" ref="E212">_xlfn.IFS(H212&gt;50000,1,I212&gt;50000,1,J212&gt;50000,1,K212&gt;50000,1,L212&gt;50000,1,M212&gt;50000,1,N212&gt;50000,1,O212&gt;50000,1,P212&gt;50000,1,Q212&gt;50000,1,R212&gt;50000,1,S212&gt;50000,1,T212&gt;50000,1,U212&gt;50000,1,X212&gt;50000,1,V212&gt;50000,1,W212&gt;50000,1,Y212&gt;50000,1,Z212&gt;50000,1,AA212&gt;50000,1,AB212&gt;50000,1,AC212&gt;50000,1,AD212&gt;50000,1,AE212&gt;50000,1,AE212&lt;50000,0)</f>
        <v>0</v>
      </c>
      <c r="F212" s="3" t="str">
        <f t="shared" si="3"/>
        <v/>
      </c>
      <c r="G212" s="3" t="e">
        <f>VLOOKUP(D212,Triagem!$A$3:$A$626,1,)</f>
        <v>#N/A</v>
      </c>
      <c r="H212" s="2">
        <v>0</v>
      </c>
      <c r="I212" s="2">
        <v>4008</v>
      </c>
      <c r="J212" s="2">
        <v>0</v>
      </c>
      <c r="K212" s="2">
        <v>0</v>
      </c>
      <c r="L212" s="2">
        <v>0</v>
      </c>
      <c r="M212" s="2">
        <v>0</v>
      </c>
      <c r="N212" s="2">
        <v>0</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row>
    <row r="213" spans="1:31" x14ac:dyDescent="0.25">
      <c r="A213" s="1" t="s">
        <v>29</v>
      </c>
      <c r="B213" s="1" t="s">
        <v>92</v>
      </c>
      <c r="C213" s="1">
        <v>39173290</v>
      </c>
      <c r="D213" s="1" t="s">
        <v>317</v>
      </c>
      <c r="E213" s="3" cm="1">
        <f t="array" ref="E213">_xlfn.IFS(H213&gt;50000,1,I213&gt;50000,1,J213&gt;50000,1,K213&gt;50000,1,L213&gt;50000,1,M213&gt;50000,1,N213&gt;50000,1,O213&gt;50000,1,P213&gt;50000,1,Q213&gt;50000,1,R213&gt;50000,1,S213&gt;50000,1,T213&gt;50000,1,U213&gt;50000,1,X213&gt;50000,1,V213&gt;50000,1,W213&gt;50000,1,Y213&gt;50000,1,Z213&gt;50000,1,AA213&gt;50000,1,AB213&gt;50000,1,AC213&gt;50000,1,AD213&gt;50000,1,AE213&gt;50000,1,AE213&lt;50000,0)</f>
        <v>0</v>
      </c>
      <c r="F213" s="3" t="str">
        <f t="shared" si="3"/>
        <v/>
      </c>
      <c r="G213" s="3" t="e">
        <f>VLOOKUP(D213,Triagem!$A$3:$A$626,1,)</f>
        <v>#N/A</v>
      </c>
      <c r="H213" s="2">
        <v>0</v>
      </c>
      <c r="I213" s="2">
        <v>5296</v>
      </c>
      <c r="J213" s="2">
        <v>0</v>
      </c>
      <c r="K213" s="2">
        <v>0</v>
      </c>
      <c r="L213" s="2">
        <v>0</v>
      </c>
      <c r="M213" s="2">
        <v>0</v>
      </c>
      <c r="N213" s="2">
        <v>0</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row>
    <row r="214" spans="1:31" x14ac:dyDescent="0.25">
      <c r="A214" s="1" t="s">
        <v>29</v>
      </c>
      <c r="B214" s="1" t="s">
        <v>92</v>
      </c>
      <c r="C214" s="1">
        <v>40093100</v>
      </c>
      <c r="D214" s="1" t="s">
        <v>318</v>
      </c>
      <c r="E214" s="3" cm="1">
        <f t="array" ref="E214">_xlfn.IFS(H214&gt;50000,1,I214&gt;50000,1,J214&gt;50000,1,K214&gt;50000,1,L214&gt;50000,1,M214&gt;50000,1,N214&gt;50000,1,O214&gt;50000,1,P214&gt;50000,1,Q214&gt;50000,1,R214&gt;50000,1,S214&gt;50000,1,T214&gt;50000,1,U214&gt;50000,1,X214&gt;50000,1,V214&gt;50000,1,W214&gt;50000,1,Y214&gt;50000,1,Z214&gt;50000,1,AA214&gt;50000,1,AB214&gt;50000,1,AC214&gt;50000,1,AD214&gt;50000,1,AE214&gt;50000,1,AE214&lt;50000,0)</f>
        <v>0</v>
      </c>
      <c r="F214" s="3" t="str">
        <f t="shared" si="3"/>
        <v/>
      </c>
      <c r="G214" s="3" t="e">
        <f>VLOOKUP(D214,Triagem!$A$3:$A$626,1,)</f>
        <v>#N/A</v>
      </c>
      <c r="H214" s="2">
        <v>0</v>
      </c>
      <c r="I214" s="2">
        <v>657</v>
      </c>
      <c r="J214" s="2">
        <v>0</v>
      </c>
      <c r="K214" s="2">
        <v>0</v>
      </c>
      <c r="L214" s="2">
        <v>0</v>
      </c>
      <c r="M214" s="2">
        <v>0</v>
      </c>
      <c r="N214" s="2">
        <v>0</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row>
    <row r="215" spans="1:31" x14ac:dyDescent="0.25">
      <c r="A215" s="1" t="s">
        <v>29</v>
      </c>
      <c r="B215" s="1" t="s">
        <v>92</v>
      </c>
      <c r="C215" s="1">
        <v>40101200</v>
      </c>
      <c r="D215" s="1" t="s">
        <v>319</v>
      </c>
      <c r="E215" s="3" cm="1">
        <f t="array" ref="E215">_xlfn.IFS(H215&gt;50000,1,I215&gt;50000,1,J215&gt;50000,1,K215&gt;50000,1,L215&gt;50000,1,M215&gt;50000,1,N215&gt;50000,1,O215&gt;50000,1,P215&gt;50000,1,Q215&gt;50000,1,R215&gt;50000,1,S215&gt;50000,1,T215&gt;50000,1,U215&gt;50000,1,X215&gt;50000,1,V215&gt;50000,1,W215&gt;50000,1,Y215&gt;50000,1,Z215&gt;50000,1,AA215&gt;50000,1,AB215&gt;50000,1,AC215&gt;50000,1,AD215&gt;50000,1,AE215&gt;50000,1,AE215&lt;50000,0)</f>
        <v>0</v>
      </c>
      <c r="F215" s="3" t="str">
        <f t="shared" si="3"/>
        <v/>
      </c>
      <c r="G215" s="3" t="e">
        <f>VLOOKUP(D215,Triagem!$A$3:$A$626,1,)</f>
        <v>#N/A</v>
      </c>
      <c r="H215" s="2">
        <v>0</v>
      </c>
      <c r="I215" s="2">
        <v>415</v>
      </c>
      <c r="J215" s="2">
        <v>0</v>
      </c>
      <c r="K215" s="2">
        <v>0</v>
      </c>
      <c r="L215" s="2">
        <v>0</v>
      </c>
      <c r="M215" s="2">
        <v>0</v>
      </c>
      <c r="N215" s="2">
        <v>0</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row>
    <row r="216" spans="1:31" x14ac:dyDescent="0.25">
      <c r="A216" s="1" t="s">
        <v>29</v>
      </c>
      <c r="B216" s="1" t="s">
        <v>92</v>
      </c>
      <c r="C216" s="1">
        <v>41015010</v>
      </c>
      <c r="D216" s="1" t="s">
        <v>320</v>
      </c>
      <c r="E216" s="3" cm="1">
        <f t="array" ref="E216">_xlfn.IFS(H216&gt;50000,1,I216&gt;50000,1,J216&gt;50000,1,K216&gt;50000,1,L216&gt;50000,1,M216&gt;50000,1,N216&gt;50000,1,O216&gt;50000,1,P216&gt;50000,1,Q216&gt;50000,1,R216&gt;50000,1,S216&gt;50000,1,T216&gt;50000,1,U216&gt;50000,1,X216&gt;50000,1,V216&gt;50000,1,W216&gt;50000,1,Y216&gt;50000,1,Z216&gt;50000,1,AA216&gt;50000,1,AB216&gt;50000,1,AC216&gt;50000,1,AD216&gt;50000,1,AE216&gt;50000,1,AE216&lt;50000,0)</f>
        <v>0</v>
      </c>
      <c r="F216" s="3" t="str">
        <f t="shared" si="3"/>
        <v/>
      </c>
      <c r="G216" s="3" t="str">
        <f>VLOOKUP(D216,Triagem!$A$3:$A$626,1,)</f>
        <v>Couros e peles em bruto, de bovinos, inteiros, de peso unitário superior a 16 kg, sem dividir</v>
      </c>
      <c r="H216" s="2">
        <v>49922</v>
      </c>
      <c r="I216" s="2">
        <v>13802</v>
      </c>
      <c r="J216" s="2">
        <v>0</v>
      </c>
      <c r="K216" s="2">
        <v>0</v>
      </c>
      <c r="L216" s="2">
        <v>0</v>
      </c>
      <c r="M216" s="2">
        <v>0</v>
      </c>
      <c r="N216" s="2">
        <v>0</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row>
    <row r="217" spans="1:31" x14ac:dyDescent="0.25">
      <c r="A217" s="1" t="s">
        <v>29</v>
      </c>
      <c r="B217" s="1" t="s">
        <v>92</v>
      </c>
      <c r="C217" s="1">
        <v>42021220</v>
      </c>
      <c r="D217" s="1" t="s">
        <v>321</v>
      </c>
      <c r="E217" s="3" cm="1">
        <f t="array" ref="E217">_xlfn.IFS(H217&gt;50000,1,I217&gt;50000,1,J217&gt;50000,1,K217&gt;50000,1,L217&gt;50000,1,M217&gt;50000,1,N217&gt;50000,1,O217&gt;50000,1,P217&gt;50000,1,Q217&gt;50000,1,R217&gt;50000,1,S217&gt;50000,1,T217&gt;50000,1,U217&gt;50000,1,X217&gt;50000,1,V217&gt;50000,1,W217&gt;50000,1,Y217&gt;50000,1,Z217&gt;50000,1,AA217&gt;50000,1,AB217&gt;50000,1,AC217&gt;50000,1,AD217&gt;50000,1,AE217&gt;50000,1,AE217&lt;50000,0)</f>
        <v>0</v>
      </c>
      <c r="F217" s="3" t="str">
        <f t="shared" si="3"/>
        <v/>
      </c>
      <c r="G217" s="3" t="e">
        <f>VLOOKUP(D217,Triagem!$A$3:$A$626,1,)</f>
        <v>#N/A</v>
      </c>
      <c r="H217" s="2">
        <v>0</v>
      </c>
      <c r="I217" s="2">
        <v>0</v>
      </c>
      <c r="J217" s="2">
        <v>0</v>
      </c>
      <c r="K217" s="2">
        <v>0</v>
      </c>
      <c r="L217" s="2">
        <v>0</v>
      </c>
      <c r="M217" s="2">
        <v>0</v>
      </c>
      <c r="N217" s="2">
        <v>0</v>
      </c>
      <c r="O217" s="2">
        <v>0</v>
      </c>
      <c r="P217" s="2">
        <v>0</v>
      </c>
      <c r="Q217" s="2">
        <v>0</v>
      </c>
      <c r="R217" s="2">
        <v>0</v>
      </c>
      <c r="S217" s="2">
        <v>0</v>
      </c>
      <c r="T217" s="2">
        <v>0</v>
      </c>
      <c r="U217" s="2">
        <v>0</v>
      </c>
      <c r="V217" s="2">
        <v>0</v>
      </c>
      <c r="W217" s="2">
        <v>0</v>
      </c>
      <c r="X217" s="2">
        <v>0</v>
      </c>
      <c r="Y217" s="2">
        <v>0</v>
      </c>
      <c r="Z217" s="2">
        <v>35</v>
      </c>
      <c r="AA217" s="2">
        <v>0</v>
      </c>
      <c r="AB217" s="2">
        <v>0</v>
      </c>
      <c r="AC217" s="2">
        <v>0</v>
      </c>
      <c r="AD217" s="2">
        <v>0</v>
      </c>
      <c r="AE217" s="2">
        <v>0</v>
      </c>
    </row>
    <row r="218" spans="1:31" x14ac:dyDescent="0.25">
      <c r="A218" s="1" t="s">
        <v>29</v>
      </c>
      <c r="B218" s="1" t="s">
        <v>92</v>
      </c>
      <c r="C218" s="1">
        <v>44012100</v>
      </c>
      <c r="D218" s="1" t="s">
        <v>322</v>
      </c>
      <c r="E218" s="3" cm="1">
        <f t="array" ref="E218">_xlfn.IFS(H218&gt;50000,1,I218&gt;50000,1,J218&gt;50000,1,K218&gt;50000,1,L218&gt;50000,1,M218&gt;50000,1,N218&gt;50000,1,O218&gt;50000,1,P218&gt;50000,1,Q218&gt;50000,1,R218&gt;50000,1,S218&gt;50000,1,T218&gt;50000,1,U218&gt;50000,1,X218&gt;50000,1,V218&gt;50000,1,W218&gt;50000,1,Y218&gt;50000,1,Z218&gt;50000,1,AA218&gt;50000,1,AB218&gt;50000,1,AC218&gt;50000,1,AD218&gt;50000,1,AE218&gt;50000,1,AE218&lt;50000,0)</f>
        <v>1</v>
      </c>
      <c r="F218" s="3" t="str">
        <f t="shared" si="3"/>
        <v>Madeira em estilhas ou em partículas, de coníferas</v>
      </c>
      <c r="G218" s="3" t="str">
        <f>VLOOKUP(D218,Triagem!$A$3:$A$626,1,)</f>
        <v>Madeira em estilhas ou em partículas, de coníferas</v>
      </c>
      <c r="H218" s="2">
        <v>0</v>
      </c>
      <c r="I218" s="2">
        <v>0</v>
      </c>
      <c r="J218" s="2">
        <v>0</v>
      </c>
      <c r="K218" s="2">
        <v>0</v>
      </c>
      <c r="L218" s="2">
        <v>0</v>
      </c>
      <c r="M218" s="2">
        <v>0</v>
      </c>
      <c r="N218" s="2">
        <v>0</v>
      </c>
      <c r="O218" s="2">
        <v>0</v>
      </c>
      <c r="P218" s="2">
        <v>3321731</v>
      </c>
      <c r="Q218" s="2">
        <v>0</v>
      </c>
      <c r="R218" s="2">
        <v>6579615</v>
      </c>
      <c r="S218" s="2">
        <v>13984461</v>
      </c>
      <c r="T218" s="2">
        <v>29937347</v>
      </c>
      <c r="U218" s="2">
        <v>17943039</v>
      </c>
      <c r="V218" s="2">
        <v>18314763</v>
      </c>
      <c r="W218" s="2">
        <v>6372966</v>
      </c>
      <c r="X218" s="2">
        <v>4643872</v>
      </c>
      <c r="Y218" s="2">
        <v>1864142</v>
      </c>
      <c r="Z218" s="2">
        <v>4080273</v>
      </c>
      <c r="AA218" s="2">
        <v>6403143</v>
      </c>
      <c r="AB218" s="2">
        <v>11269187</v>
      </c>
      <c r="AC218" s="2">
        <v>5226574</v>
      </c>
      <c r="AD218" s="2">
        <v>0</v>
      </c>
      <c r="AE218" s="2">
        <v>0</v>
      </c>
    </row>
    <row r="219" spans="1:31" x14ac:dyDescent="0.25">
      <c r="A219" s="1" t="s">
        <v>29</v>
      </c>
      <c r="B219" s="1" t="s">
        <v>92</v>
      </c>
      <c r="C219" s="1">
        <v>44012200</v>
      </c>
      <c r="D219" s="1" t="s">
        <v>323</v>
      </c>
      <c r="E219" s="3" cm="1">
        <f t="array" ref="E219">_xlfn.IFS(H219&gt;50000,1,I219&gt;50000,1,J219&gt;50000,1,K219&gt;50000,1,L219&gt;50000,1,M219&gt;50000,1,N219&gt;50000,1,O219&gt;50000,1,P219&gt;50000,1,Q219&gt;50000,1,R219&gt;50000,1,S219&gt;50000,1,T219&gt;50000,1,U219&gt;50000,1,X219&gt;50000,1,V219&gt;50000,1,W219&gt;50000,1,Y219&gt;50000,1,Z219&gt;50000,1,AA219&gt;50000,1,AB219&gt;50000,1,AC219&gt;50000,1,AD219&gt;50000,1,AE219&gt;50000,1,AE219&lt;50000,0)</f>
        <v>1</v>
      </c>
      <c r="F219" s="3" t="str">
        <f t="shared" si="3"/>
        <v>Madeira em estilhas ou em partículas, de não coníferas</v>
      </c>
      <c r="G219" s="3" t="str">
        <f>VLOOKUP(D219,Triagem!$A$3:$A$626,1,)</f>
        <v>Madeira em estilhas ou em partículas, de não coníferas</v>
      </c>
      <c r="H219" s="2">
        <v>20772347</v>
      </c>
      <c r="I219" s="2">
        <v>25587155</v>
      </c>
      <c r="J219" s="2">
        <v>28427082</v>
      </c>
      <c r="K219" s="2">
        <v>10847132</v>
      </c>
      <c r="L219" s="2">
        <v>20936671</v>
      </c>
      <c r="M219" s="2">
        <v>26924981</v>
      </c>
      <c r="N219" s="2">
        <v>22867502</v>
      </c>
      <c r="O219" s="2">
        <v>18322006</v>
      </c>
      <c r="P219" s="2">
        <v>7754150</v>
      </c>
      <c r="Q219" s="2">
        <v>17289630</v>
      </c>
      <c r="R219" s="2">
        <v>24552907</v>
      </c>
      <c r="S219" s="2">
        <v>9368450</v>
      </c>
      <c r="T219" s="2">
        <v>21336592</v>
      </c>
      <c r="U219" s="2">
        <v>7917615</v>
      </c>
      <c r="V219" s="2">
        <v>0</v>
      </c>
      <c r="W219" s="2">
        <v>0</v>
      </c>
      <c r="X219" s="2">
        <v>0</v>
      </c>
      <c r="Y219" s="2">
        <v>0</v>
      </c>
      <c r="Z219" s="2">
        <v>0</v>
      </c>
      <c r="AA219" s="2">
        <v>0</v>
      </c>
      <c r="AB219" s="2">
        <v>0</v>
      </c>
      <c r="AC219" s="2">
        <v>0</v>
      </c>
      <c r="AD219" s="2">
        <v>0</v>
      </c>
      <c r="AE219" s="2">
        <v>0</v>
      </c>
    </row>
    <row r="220" spans="1:31" x14ac:dyDescent="0.25">
      <c r="A220" s="1" t="s">
        <v>29</v>
      </c>
      <c r="B220" s="1" t="s">
        <v>92</v>
      </c>
      <c r="C220" s="1">
        <v>44013000</v>
      </c>
      <c r="D220" s="1" t="s">
        <v>324</v>
      </c>
      <c r="E220" s="3" cm="1">
        <f t="array" ref="E220">_xlfn.IFS(H220&gt;50000,1,I220&gt;50000,1,J220&gt;50000,1,K220&gt;50000,1,L220&gt;50000,1,M220&gt;50000,1,N220&gt;50000,1,O220&gt;50000,1,P220&gt;50000,1,Q220&gt;50000,1,R220&gt;50000,1,S220&gt;50000,1,T220&gt;50000,1,U220&gt;50000,1,X220&gt;50000,1,V220&gt;50000,1,W220&gt;50000,1,Y220&gt;50000,1,Z220&gt;50000,1,AA220&gt;50000,1,AB220&gt;50000,1,AC220&gt;50000,1,AD220&gt;50000,1,AE220&gt;50000,1,AE220&lt;50000,0)</f>
        <v>1</v>
      </c>
      <c r="F220" s="3" t="str">
        <f t="shared" si="3"/>
        <v>Serragem, desperdícios e resíduos, de madeira</v>
      </c>
      <c r="G220" s="3" t="str">
        <f>VLOOKUP(D220,Triagem!$A$3:$A$626,1,)</f>
        <v>Serragem, desperdícios e resíduos, de madeira</v>
      </c>
      <c r="H220" s="2">
        <v>0</v>
      </c>
      <c r="I220" s="2">
        <v>0</v>
      </c>
      <c r="J220" s="2">
        <v>0</v>
      </c>
      <c r="K220" s="2">
        <v>0</v>
      </c>
      <c r="L220" s="2">
        <v>0</v>
      </c>
      <c r="M220" s="2">
        <v>0</v>
      </c>
      <c r="N220" s="2">
        <v>0</v>
      </c>
      <c r="O220" s="2">
        <v>0</v>
      </c>
      <c r="P220" s="2">
        <v>0</v>
      </c>
      <c r="Q220" s="2">
        <v>0</v>
      </c>
      <c r="R220" s="2">
        <v>0</v>
      </c>
      <c r="S220" s="2">
        <v>0</v>
      </c>
      <c r="T220" s="2">
        <v>0</v>
      </c>
      <c r="U220" s="2">
        <v>0</v>
      </c>
      <c r="V220" s="2">
        <v>3643424</v>
      </c>
      <c r="W220" s="2">
        <v>1392080</v>
      </c>
      <c r="X220" s="2">
        <v>2551738</v>
      </c>
      <c r="Y220" s="2">
        <v>1853177</v>
      </c>
      <c r="Z220" s="2">
        <v>0</v>
      </c>
      <c r="AA220" s="2">
        <v>0</v>
      </c>
      <c r="AB220" s="2">
        <v>0</v>
      </c>
      <c r="AC220" s="2">
        <v>0</v>
      </c>
      <c r="AD220" s="2">
        <v>0</v>
      </c>
      <c r="AE220" s="2">
        <v>0</v>
      </c>
    </row>
    <row r="221" spans="1:31" x14ac:dyDescent="0.25">
      <c r="A221" s="1" t="s">
        <v>29</v>
      </c>
      <c r="B221" s="1" t="s">
        <v>92</v>
      </c>
      <c r="C221" s="1">
        <v>44029000</v>
      </c>
      <c r="D221" s="1" t="s">
        <v>325</v>
      </c>
      <c r="E221" s="3" cm="1">
        <f t="array" ref="E221">_xlfn.IFS(H221&gt;50000,1,I221&gt;50000,1,J221&gt;50000,1,K221&gt;50000,1,L221&gt;50000,1,M221&gt;50000,1,N221&gt;50000,1,O221&gt;50000,1,P221&gt;50000,1,Q221&gt;50000,1,R221&gt;50000,1,S221&gt;50000,1,T221&gt;50000,1,U221&gt;50000,1,X221&gt;50000,1,V221&gt;50000,1,W221&gt;50000,1,Y221&gt;50000,1,Z221&gt;50000,1,AA221&gt;50000,1,AB221&gt;50000,1,AC221&gt;50000,1,AD221&gt;50000,1,AE221&gt;50000,1,AE221&lt;50000,0)</f>
        <v>0</v>
      </c>
      <c r="F221" s="3" t="str">
        <f t="shared" si="3"/>
        <v/>
      </c>
      <c r="G221" s="3" t="e">
        <f>VLOOKUP(D221,Triagem!$A$3:$A$626,1,)</f>
        <v>#N/A</v>
      </c>
      <c r="H221" s="2">
        <v>121</v>
      </c>
      <c r="I221" s="2">
        <v>0</v>
      </c>
      <c r="J221" s="2">
        <v>0</v>
      </c>
      <c r="K221" s="2">
        <v>0</v>
      </c>
      <c r="L221" s="2">
        <v>0</v>
      </c>
      <c r="M221" s="2">
        <v>0</v>
      </c>
      <c r="N221" s="2">
        <v>0</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row>
    <row r="222" spans="1:31" x14ac:dyDescent="0.25">
      <c r="A222" s="1" t="s">
        <v>29</v>
      </c>
      <c r="B222" s="1" t="s">
        <v>92</v>
      </c>
      <c r="C222" s="1">
        <v>44041000</v>
      </c>
      <c r="D222" s="1" t="s">
        <v>326</v>
      </c>
      <c r="E222" s="3" cm="1">
        <f t="array" ref="E222">_xlfn.IFS(H222&gt;50000,1,I222&gt;50000,1,J222&gt;50000,1,K222&gt;50000,1,L222&gt;50000,1,M222&gt;50000,1,N222&gt;50000,1,O222&gt;50000,1,P222&gt;50000,1,Q222&gt;50000,1,R222&gt;50000,1,S222&gt;50000,1,T222&gt;50000,1,U222&gt;50000,1,X222&gt;50000,1,V222&gt;50000,1,W222&gt;50000,1,Y222&gt;50000,1,Z222&gt;50000,1,AA222&gt;50000,1,AB222&gt;50000,1,AC222&gt;50000,1,AD222&gt;50000,1,AE222&gt;50000,1,AE222&lt;50000,0)</f>
        <v>1</v>
      </c>
      <c r="F222" s="3" t="str">
        <f t="shared" si="3"/>
        <v>Arcos de madeira; estacas fendidas; estacas aguçadas, não serradas longitudinalmente; madeira simplesmente desbastada ou arredondada, não torneada, não recurvada nem trabalhada de qualquer outro modo, para fabricação de bengalas, etc... de coníferas</v>
      </c>
      <c r="G222" s="3" t="str">
        <f>VLOOKUP(D222,Triagem!$A$3:$A$626,1,)</f>
        <v>Arcos de madeira; estacas fendidas; estacas aguçadas, não serradas longitudinalmente; madeira simplesmente desbastada ou arredondada, não torneada, não recurvada nem trabalhada de qualquer outro modo, para fabricação de bengalas, etc... de coníferas</v>
      </c>
      <c r="H222" s="2">
        <v>0</v>
      </c>
      <c r="I222" s="2">
        <v>0</v>
      </c>
      <c r="J222" s="2">
        <v>0</v>
      </c>
      <c r="K222" s="2">
        <v>0</v>
      </c>
      <c r="L222" s="2">
        <v>0</v>
      </c>
      <c r="M222" s="2">
        <v>0</v>
      </c>
      <c r="N222" s="2">
        <v>0</v>
      </c>
      <c r="O222" s="2">
        <v>0</v>
      </c>
      <c r="P222" s="2">
        <v>0</v>
      </c>
      <c r="Q222" s="2">
        <v>0</v>
      </c>
      <c r="R222" s="2">
        <v>0</v>
      </c>
      <c r="S222" s="2">
        <v>0</v>
      </c>
      <c r="T222" s="2">
        <v>0</v>
      </c>
      <c r="U222" s="2">
        <v>0</v>
      </c>
      <c r="V222" s="2">
        <v>0</v>
      </c>
      <c r="W222" s="2">
        <v>0</v>
      </c>
      <c r="X222" s="2">
        <v>0</v>
      </c>
      <c r="Y222" s="2">
        <v>0</v>
      </c>
      <c r="Z222" s="2">
        <v>0</v>
      </c>
      <c r="AA222" s="2">
        <v>0</v>
      </c>
      <c r="AB222" s="2">
        <v>0</v>
      </c>
      <c r="AC222" s="2">
        <v>6853536</v>
      </c>
      <c r="AD222" s="2">
        <v>18625625</v>
      </c>
      <c r="AE222" s="2">
        <v>14220703</v>
      </c>
    </row>
    <row r="223" spans="1:31" x14ac:dyDescent="0.25">
      <c r="A223" s="1" t="s">
        <v>29</v>
      </c>
      <c r="B223" s="1" t="s">
        <v>92</v>
      </c>
      <c r="C223" s="1">
        <v>44072920</v>
      </c>
      <c r="D223" s="1" t="s">
        <v>65</v>
      </c>
      <c r="E223" s="3" cm="1">
        <f t="array" ref="E223">_xlfn.IFS(H223&gt;50000,1,I223&gt;50000,1,J223&gt;50000,1,K223&gt;50000,1,L223&gt;50000,1,M223&gt;50000,1,N223&gt;50000,1,O223&gt;50000,1,P223&gt;50000,1,Q223&gt;50000,1,R223&gt;50000,1,S223&gt;50000,1,T223&gt;50000,1,U223&gt;50000,1,X223&gt;50000,1,V223&gt;50000,1,W223&gt;50000,1,Y223&gt;50000,1,Z223&gt;50000,1,AA223&gt;50000,1,AB223&gt;50000,1,AC223&gt;50000,1,AD223&gt;50000,1,AE223&gt;50000,1,AE223&lt;50000,0)</f>
        <v>0</v>
      </c>
      <c r="F223" s="3" t="str">
        <f t="shared" si="3"/>
        <v/>
      </c>
      <c r="G223" s="3" t="str">
        <f>VLOOKUP(D223,Triagem!$A$3:$A$626,1,)</f>
        <v>Madeira de ipê, serrada ou fendida longitudinalmente, cortada transversalmente ou desenrolada, mesmo aplainada, lixada ou unida pelas extremidades, de espessura superior a 6 mm</v>
      </c>
      <c r="H223" s="2">
        <v>0</v>
      </c>
      <c r="I223" s="2">
        <v>24876</v>
      </c>
      <c r="J223" s="2">
        <v>0</v>
      </c>
      <c r="K223" s="2">
        <v>0</v>
      </c>
      <c r="L223" s="2">
        <v>0</v>
      </c>
      <c r="M223" s="2">
        <v>0</v>
      </c>
      <c r="N223" s="2">
        <v>0</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row>
    <row r="224" spans="1:31" x14ac:dyDescent="0.25">
      <c r="A224" s="1" t="s">
        <v>29</v>
      </c>
      <c r="B224" s="1" t="s">
        <v>92</v>
      </c>
      <c r="C224" s="1">
        <v>44072940</v>
      </c>
      <c r="D224" s="1" t="s">
        <v>327</v>
      </c>
      <c r="E224" s="3" cm="1">
        <f t="array" ref="E224">_xlfn.IFS(H224&gt;50000,1,I224&gt;50000,1,J224&gt;50000,1,K224&gt;50000,1,L224&gt;50000,1,M224&gt;50000,1,N224&gt;50000,1,O224&gt;50000,1,P224&gt;50000,1,Q224&gt;50000,1,R224&gt;50000,1,S224&gt;50000,1,T224&gt;50000,1,U224&gt;50000,1,X224&gt;50000,1,V224&gt;50000,1,W224&gt;50000,1,Y224&gt;50000,1,Z224&gt;50000,1,AA224&gt;50000,1,AB224&gt;50000,1,AC224&gt;50000,1,AD224&gt;50000,1,AE224&gt;50000,1,AE224&lt;50000,0)</f>
        <v>0</v>
      </c>
      <c r="F224" s="3" t="str">
        <f t="shared" si="3"/>
        <v/>
      </c>
      <c r="G224" s="3" t="str">
        <f>VLOOKUP(D224,Triagem!$A$3:$A$626,1,)</f>
        <v>Madeira de louro, serrada ou fendida longitudinalmente, cortada transversalmente ou desenrolada, mesmo aplainada, lixada ou unida pelas extremidades, de espessura superior a 6 mm</v>
      </c>
      <c r="H224" s="2">
        <v>0</v>
      </c>
      <c r="I224" s="2">
        <v>2525</v>
      </c>
      <c r="J224" s="2">
        <v>0</v>
      </c>
      <c r="K224" s="2">
        <v>0</v>
      </c>
      <c r="L224" s="2">
        <v>0</v>
      </c>
      <c r="M224" s="2">
        <v>0</v>
      </c>
      <c r="N224" s="2">
        <v>0</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row>
    <row r="225" spans="1:31" x14ac:dyDescent="0.25">
      <c r="A225" s="1" t="s">
        <v>29</v>
      </c>
      <c r="B225" s="1" t="s">
        <v>92</v>
      </c>
      <c r="C225" s="1">
        <v>44072990</v>
      </c>
      <c r="D225" s="1" t="s">
        <v>66</v>
      </c>
      <c r="E225" s="3" cm="1">
        <f t="array" ref="E225">_xlfn.IFS(H225&gt;50000,1,I225&gt;50000,1,J225&gt;50000,1,K225&gt;50000,1,L225&gt;50000,1,M225&gt;50000,1,N225&gt;50000,1,O225&gt;50000,1,P225&gt;50000,1,Q225&gt;50000,1,R225&gt;50000,1,S225&gt;50000,1,T225&gt;50000,1,U225&gt;50000,1,X225&gt;50000,1,V225&gt;50000,1,W225&gt;50000,1,Y225&gt;50000,1,Z225&gt;50000,1,AA225&gt;50000,1,AB225&gt;50000,1,AC225&gt;50000,1,AD225&gt;50000,1,AE225&gt;50000,1,AE225&lt;50000,0)</f>
        <v>1</v>
      </c>
      <c r="F225" s="3" t="str">
        <f t="shared" si="3"/>
        <v>Outras madeiras tropicais serrada ou fendida longitudinalmente, cortada transversalmente ou desenrolada, mesmo aplainada, lixada ou unida pelas extremidades, de espessura superior a 6 mm</v>
      </c>
      <c r="G225" s="3" t="str">
        <f>VLOOKUP(D225,Triagem!$A$3:$A$626,1,)</f>
        <v>Outras madeiras tropicais serrada ou fendida longitudinalmente, cortada transversalmente ou desenrolada, mesmo aplainada, lixada ou unida pelas extremidades, de espessura superior a 6 mm</v>
      </c>
      <c r="H225" s="2">
        <v>1604582</v>
      </c>
      <c r="I225" s="2">
        <v>813386</v>
      </c>
      <c r="J225" s="2">
        <v>161907</v>
      </c>
      <c r="K225" s="2">
        <v>53146</v>
      </c>
      <c r="L225" s="2">
        <v>52392</v>
      </c>
      <c r="M225" s="2">
        <v>0</v>
      </c>
      <c r="N225" s="2">
        <v>0</v>
      </c>
      <c r="O225" s="2">
        <v>107646</v>
      </c>
      <c r="P225" s="2">
        <v>351980</v>
      </c>
      <c r="Q225" s="2">
        <v>572463</v>
      </c>
      <c r="R225" s="2">
        <v>263875</v>
      </c>
      <c r="S225" s="2">
        <v>67723</v>
      </c>
      <c r="T225" s="2">
        <v>0</v>
      </c>
      <c r="U225" s="2">
        <v>0</v>
      </c>
      <c r="V225" s="2">
        <v>0</v>
      </c>
      <c r="W225" s="2">
        <v>0</v>
      </c>
      <c r="X225" s="2">
        <v>0</v>
      </c>
      <c r="Y225" s="2">
        <v>0</v>
      </c>
      <c r="Z225" s="2">
        <v>0</v>
      </c>
      <c r="AA225" s="2">
        <v>0</v>
      </c>
      <c r="AB225" s="2">
        <v>0</v>
      </c>
      <c r="AC225" s="2">
        <v>0</v>
      </c>
      <c r="AD225" s="2">
        <v>0</v>
      </c>
      <c r="AE225" s="2">
        <v>0</v>
      </c>
    </row>
    <row r="226" spans="1:31" x14ac:dyDescent="0.25">
      <c r="A226" s="1" t="s">
        <v>29</v>
      </c>
      <c r="B226" s="1" t="s">
        <v>92</v>
      </c>
      <c r="C226" s="1">
        <v>44079990</v>
      </c>
      <c r="D226" s="1" t="s">
        <v>68</v>
      </c>
      <c r="E226" s="3" cm="1">
        <f t="array" ref="E226">_xlfn.IFS(H226&gt;50000,1,I226&gt;50000,1,J226&gt;50000,1,K226&gt;50000,1,L226&gt;50000,1,M226&gt;50000,1,N226&gt;50000,1,O226&gt;50000,1,P226&gt;50000,1,Q226&gt;50000,1,R226&gt;50000,1,S226&gt;50000,1,T226&gt;50000,1,U226&gt;50000,1,X226&gt;50000,1,V226&gt;50000,1,W226&gt;50000,1,Y226&gt;50000,1,Z226&gt;50000,1,AA226&gt;50000,1,AB226&gt;50000,1,AC226&gt;50000,1,AD226&gt;50000,1,AE226&gt;50000,1,AE226&lt;50000,0)</f>
        <v>1</v>
      </c>
      <c r="F226" s="3" t="str">
        <f t="shared" si="3"/>
        <v>Outra madeira serrada ou fendida longitudinalmente, cortada transversalmente ou desenrolada, mesmo aplainada, lixada ou unida pelas extremidades, de espessura superior a 6 mm</v>
      </c>
      <c r="G226" s="3" t="str">
        <f>VLOOKUP(D226,Triagem!$A$3:$A$626,1,)</f>
        <v>Outra madeira serrada ou fendida longitudinalmente, cortada transversalmente ou desenrolada, mesmo aplainada, lixada ou unida pelas extremidades, de espessura superior a 6 mm</v>
      </c>
      <c r="H226" s="2">
        <v>0</v>
      </c>
      <c r="I226" s="2">
        <v>15420</v>
      </c>
      <c r="J226" s="2">
        <v>0</v>
      </c>
      <c r="K226" s="2">
        <v>0</v>
      </c>
      <c r="L226" s="2">
        <v>55730</v>
      </c>
      <c r="M226" s="2">
        <v>0</v>
      </c>
      <c r="N226" s="2">
        <v>0</v>
      </c>
      <c r="O226" s="2">
        <v>0</v>
      </c>
      <c r="P226" s="2">
        <v>11088</v>
      </c>
      <c r="Q226" s="2">
        <v>0</v>
      </c>
      <c r="R226" s="2">
        <v>125416</v>
      </c>
      <c r="S226" s="2">
        <v>267727</v>
      </c>
      <c r="T226" s="2">
        <v>184776</v>
      </c>
      <c r="U226" s="2">
        <v>6537</v>
      </c>
      <c r="V226" s="2">
        <v>0</v>
      </c>
      <c r="W226" s="2">
        <v>9206</v>
      </c>
      <c r="X226" s="2">
        <v>148018</v>
      </c>
      <c r="Y226" s="2">
        <v>0</v>
      </c>
      <c r="Z226" s="2">
        <v>0</v>
      </c>
      <c r="AA226" s="2">
        <v>0</v>
      </c>
      <c r="AB226" s="2">
        <v>0</v>
      </c>
      <c r="AC226" s="2">
        <v>0</v>
      </c>
      <c r="AD226" s="2">
        <v>0</v>
      </c>
      <c r="AE226" s="2">
        <v>0</v>
      </c>
    </row>
    <row r="227" spans="1:31" x14ac:dyDescent="0.25">
      <c r="A227" s="1" t="s">
        <v>29</v>
      </c>
      <c r="B227" s="1" t="s">
        <v>92</v>
      </c>
      <c r="C227" s="1">
        <v>44092000</v>
      </c>
      <c r="D227" s="1" t="s">
        <v>71</v>
      </c>
      <c r="E227" s="3" cm="1">
        <f t="array" ref="E227">_xlfn.IFS(H227&gt;50000,1,I227&gt;50000,1,J227&gt;50000,1,K227&gt;50000,1,L227&gt;50000,1,M227&gt;50000,1,N227&gt;50000,1,O227&gt;50000,1,P227&gt;50000,1,Q227&gt;50000,1,R227&gt;50000,1,S227&gt;50000,1,T227&gt;50000,1,U227&gt;50000,1,X227&gt;50000,1,V227&gt;50000,1,W227&gt;50000,1,Y227&gt;50000,1,Z227&gt;50000,1,AA227&gt;50000,1,AB227&gt;50000,1,AC227&gt;50000,1,AD227&gt;50000,1,AE227&gt;50000,1,AE227&lt;50000,0)</f>
        <v>0</v>
      </c>
      <c r="F227" s="3" t="str">
        <f t="shared" si="3"/>
        <v/>
      </c>
      <c r="G227" s="3" t="str">
        <f>VLOOKUP(D227,Triagem!$A$3:$A$626,1,)</f>
        <v>Madeira de não coniferas, perfilada</v>
      </c>
      <c r="H227" s="2">
        <v>0</v>
      </c>
      <c r="I227" s="2">
        <v>0</v>
      </c>
      <c r="J227" s="2">
        <v>0</v>
      </c>
      <c r="K227" s="2">
        <v>0</v>
      </c>
      <c r="L227" s="2">
        <v>0</v>
      </c>
      <c r="M227" s="2">
        <v>0</v>
      </c>
      <c r="N227" s="2">
        <v>0</v>
      </c>
      <c r="O227" s="2">
        <v>0</v>
      </c>
      <c r="P227" s="2">
        <v>0</v>
      </c>
      <c r="Q227" s="2">
        <v>0</v>
      </c>
      <c r="R227" s="2">
        <v>0</v>
      </c>
      <c r="S227" s="2">
        <v>0</v>
      </c>
      <c r="T227" s="2">
        <v>0</v>
      </c>
      <c r="U227" s="2">
        <v>0</v>
      </c>
      <c r="V227" s="2">
        <v>26302</v>
      </c>
      <c r="W227" s="2">
        <v>13912</v>
      </c>
      <c r="X227" s="2">
        <v>0</v>
      </c>
      <c r="Y227" s="2">
        <v>0</v>
      </c>
      <c r="Z227" s="2">
        <v>10781</v>
      </c>
      <c r="AA227" s="2">
        <v>0</v>
      </c>
      <c r="AB227" s="2">
        <v>0</v>
      </c>
      <c r="AC227" s="2">
        <v>0</v>
      </c>
      <c r="AD227" s="2">
        <v>0</v>
      </c>
      <c r="AE227" s="2">
        <v>0</v>
      </c>
    </row>
    <row r="228" spans="1:31" x14ac:dyDescent="0.25">
      <c r="A228" s="1" t="s">
        <v>29</v>
      </c>
      <c r="B228" s="1" t="s">
        <v>92</v>
      </c>
      <c r="C228" s="1">
        <v>44092200</v>
      </c>
      <c r="D228" s="1" t="s">
        <v>72</v>
      </c>
      <c r="E228" s="3" cm="1">
        <f t="array" ref="E228">_xlfn.IFS(H228&gt;50000,1,I228&gt;50000,1,J228&gt;50000,1,K228&gt;50000,1,L228&gt;50000,1,M228&gt;50000,1,N228&gt;50000,1,O228&gt;50000,1,P228&gt;50000,1,Q228&gt;50000,1,R228&gt;50000,1,S228&gt;50000,1,T228&gt;50000,1,U228&gt;50000,1,X228&gt;50000,1,V228&gt;50000,1,W228&gt;50000,1,Y228&gt;50000,1,Z228&gt;50000,1,AA228&gt;50000,1,AB228&gt;50000,1,AC228&gt;50000,1,AD228&gt;50000,1,AE228&gt;50000,1,AE228&lt;50000,0)</f>
        <v>1</v>
      </c>
      <c r="F228" s="3" t="str">
        <f t="shared" si="3"/>
        <v>Madeiras tropicais perfilada (com espigas, ranhuras, filetes, entalhes, chanfrada, com juntas em V, com cercadura, boleada ou semelhantes) ao longo de uma ou mais bordas, faces ou extremidades, mesmo aplainada, lixada ou unida pelas extremidades</v>
      </c>
      <c r="G228" s="3" t="str">
        <f>VLOOKUP(D228,Triagem!$A$3:$A$626,1,)</f>
        <v>Madeiras tropicais perfilada (com espigas, ranhuras, filetes, entalhes, chanfrada, com juntas em V, com cercadura, boleada ou semelhantes) ao longo de uma ou mais bordas, faces ou extremidades, mesmo aplainada, lixada ou unida pelas extremidades</v>
      </c>
      <c r="H228" s="2">
        <v>530474</v>
      </c>
      <c r="I228" s="2">
        <v>0</v>
      </c>
      <c r="J228" s="2">
        <v>0</v>
      </c>
      <c r="K228" s="2">
        <v>0</v>
      </c>
      <c r="L228" s="2">
        <v>0</v>
      </c>
      <c r="M228" s="2">
        <v>0</v>
      </c>
      <c r="N228" s="2">
        <v>0</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row>
    <row r="229" spans="1:31" x14ac:dyDescent="0.25">
      <c r="A229" s="1" t="s">
        <v>29</v>
      </c>
      <c r="B229" s="1" t="s">
        <v>92</v>
      </c>
      <c r="C229" s="1">
        <v>44092900</v>
      </c>
      <c r="D229" s="1" t="s">
        <v>73</v>
      </c>
      <c r="E229" s="3" cm="1">
        <f t="array" ref="E229">_xlfn.IFS(H229&gt;50000,1,I229&gt;50000,1,J229&gt;50000,1,K229&gt;50000,1,L229&gt;50000,1,M229&gt;50000,1,N229&gt;50000,1,O229&gt;50000,1,P229&gt;50000,1,Q229&gt;50000,1,R229&gt;50000,1,S229&gt;50000,1,T229&gt;50000,1,U229&gt;50000,1,X229&gt;50000,1,V229&gt;50000,1,W229&gt;50000,1,Y229&gt;50000,1,Z229&gt;50000,1,AA229&gt;50000,1,AB229&gt;50000,1,AC229&gt;50000,1,AD229&gt;50000,1,AE229&gt;50000,1,AE229&lt;50000,0)</f>
        <v>1</v>
      </c>
      <c r="F229" s="3" t="str">
        <f t="shared" si="3"/>
        <v>Outras madeiras de não coníferas perfilada (com espigas, ranhuras, filetes, entalhes, chanfrada, com juntas em V, com cercadura, boleada ou semelhantes) ao longo de uma ou mais bordas, faces ou extremidades, mesmo aplainada, lixada ou unida pelas extremid</v>
      </c>
      <c r="G229" s="3" t="str">
        <f>VLOOKUP(D229,Triagem!$A$3:$A$626,1,)</f>
        <v>Outras madeiras de não coníferas perfilada (com espigas, ranhuras, filetes, entalhes, chanfrada, com juntas em V, com cercadura, boleada ou semelhantes) ao longo de uma ou mais bordas, faces ou extremidades, mesmo aplainada, lixada ou unida pelas extremid</v>
      </c>
      <c r="H229" s="2">
        <v>0</v>
      </c>
      <c r="I229" s="2">
        <v>0</v>
      </c>
      <c r="J229" s="2">
        <v>0</v>
      </c>
      <c r="K229" s="2">
        <v>0</v>
      </c>
      <c r="L229" s="2">
        <v>0</v>
      </c>
      <c r="M229" s="2">
        <v>0</v>
      </c>
      <c r="N229" s="2">
        <v>0</v>
      </c>
      <c r="O229" s="2">
        <v>0</v>
      </c>
      <c r="P229" s="2">
        <v>80443</v>
      </c>
      <c r="Q229" s="2">
        <v>253084</v>
      </c>
      <c r="R229" s="2">
        <v>188284</v>
      </c>
      <c r="S229" s="2">
        <v>281342</v>
      </c>
      <c r="T229" s="2">
        <v>151964</v>
      </c>
      <c r="U229" s="2">
        <v>20632</v>
      </c>
      <c r="V229" s="2">
        <v>0</v>
      </c>
      <c r="W229" s="2">
        <v>0</v>
      </c>
      <c r="X229" s="2">
        <v>0</v>
      </c>
      <c r="Y229" s="2">
        <v>0</v>
      </c>
      <c r="Z229" s="2">
        <v>0</v>
      </c>
      <c r="AA229" s="2">
        <v>0</v>
      </c>
      <c r="AB229" s="2">
        <v>0</v>
      </c>
      <c r="AC229" s="2">
        <v>0</v>
      </c>
      <c r="AD229" s="2">
        <v>0</v>
      </c>
      <c r="AE229" s="2">
        <v>0</v>
      </c>
    </row>
    <row r="230" spans="1:31" x14ac:dyDescent="0.25">
      <c r="A230" s="1" t="s">
        <v>29</v>
      </c>
      <c r="B230" s="1" t="s">
        <v>92</v>
      </c>
      <c r="C230" s="1">
        <v>44121400</v>
      </c>
      <c r="D230" s="1" t="s">
        <v>74</v>
      </c>
      <c r="E230" s="3" cm="1">
        <f t="array" ref="E230">_xlfn.IFS(H230&gt;50000,1,I230&gt;50000,1,J230&gt;50000,1,K230&gt;50000,1,L230&gt;50000,1,M230&gt;50000,1,N230&gt;50000,1,O230&gt;50000,1,P230&gt;50000,1,Q230&gt;50000,1,R230&gt;50000,1,S230&gt;50000,1,T230&gt;50000,1,U230&gt;50000,1,X230&gt;50000,1,V230&gt;50000,1,W230&gt;50000,1,Y230&gt;50000,1,Z230&gt;50000,1,AA230&gt;50000,1,AB230&gt;50000,1,AC230&gt;50000,1,AD230&gt;50000,1,AE230&gt;50000,1,AE230&lt;50000,0)</f>
        <v>0</v>
      </c>
      <c r="F230" s="3" t="str">
        <f t="shared" si="3"/>
        <v/>
      </c>
      <c r="G230" s="3" t="str">
        <f>VLOOKUP(D230,Triagem!$A$3:$A$626,1,)</f>
        <v>Madeira compensada com folhas &lt;=6 mm, face de madeira não conífera</v>
      </c>
      <c r="H230" s="2">
        <v>0</v>
      </c>
      <c r="I230" s="2">
        <v>0</v>
      </c>
      <c r="J230" s="2">
        <v>0</v>
      </c>
      <c r="K230" s="2">
        <v>0</v>
      </c>
      <c r="L230" s="2">
        <v>0</v>
      </c>
      <c r="M230" s="2">
        <v>0</v>
      </c>
      <c r="N230" s="2">
        <v>0</v>
      </c>
      <c r="O230" s="2">
        <v>0</v>
      </c>
      <c r="P230" s="2">
        <v>0</v>
      </c>
      <c r="Q230" s="2">
        <v>0</v>
      </c>
      <c r="R230" s="2">
        <v>0</v>
      </c>
      <c r="S230" s="2">
        <v>0</v>
      </c>
      <c r="T230" s="2">
        <v>0</v>
      </c>
      <c r="U230" s="2">
        <v>0</v>
      </c>
      <c r="V230" s="2">
        <v>0</v>
      </c>
      <c r="W230" s="2">
        <v>0</v>
      </c>
      <c r="X230" s="2">
        <v>0</v>
      </c>
      <c r="Y230" s="2">
        <v>0</v>
      </c>
      <c r="Z230" s="2">
        <v>0</v>
      </c>
      <c r="AA230" s="2">
        <v>31966</v>
      </c>
      <c r="AB230" s="2">
        <v>0</v>
      </c>
      <c r="AC230" s="2">
        <v>0</v>
      </c>
      <c r="AD230" s="2">
        <v>0</v>
      </c>
      <c r="AE230" s="2">
        <v>0</v>
      </c>
    </row>
    <row r="231" spans="1:31" x14ac:dyDescent="0.25">
      <c r="A231" s="1" t="s">
        <v>29</v>
      </c>
      <c r="B231" s="1" t="s">
        <v>92</v>
      </c>
      <c r="C231" s="1">
        <v>44129900</v>
      </c>
      <c r="D231" s="1" t="s">
        <v>328</v>
      </c>
      <c r="E231" s="3" cm="1">
        <f t="array" ref="E231">_xlfn.IFS(H231&gt;50000,1,I231&gt;50000,1,J231&gt;50000,1,K231&gt;50000,1,L231&gt;50000,1,M231&gt;50000,1,N231&gt;50000,1,O231&gt;50000,1,P231&gt;50000,1,Q231&gt;50000,1,R231&gt;50000,1,S231&gt;50000,1,T231&gt;50000,1,U231&gt;50000,1,X231&gt;50000,1,V231&gt;50000,1,W231&gt;50000,1,Y231&gt;50000,1,Z231&gt;50000,1,AA231&gt;50000,1,AB231&gt;50000,1,AC231&gt;50000,1,AD231&gt;50000,1,AE231&gt;50000,1,AE231&lt;50000,0)</f>
        <v>0</v>
      </c>
      <c r="F231" s="3" t="str">
        <f t="shared" si="3"/>
        <v/>
      </c>
      <c r="G231" s="3" t="str">
        <f>VLOOKUP(D231,Triagem!$A$3:$A$626,1,)</f>
        <v>Outras madeiras compensadas, folheadas ou estratificadas</v>
      </c>
      <c r="H231" s="2">
        <v>0</v>
      </c>
      <c r="I231" s="2">
        <v>0</v>
      </c>
      <c r="J231" s="2">
        <v>0</v>
      </c>
      <c r="K231" s="2">
        <v>0</v>
      </c>
      <c r="L231" s="2">
        <v>0</v>
      </c>
      <c r="M231" s="2">
        <v>0</v>
      </c>
      <c r="N231" s="2">
        <v>0</v>
      </c>
      <c r="O231" s="2">
        <v>0</v>
      </c>
      <c r="P231" s="2">
        <v>0</v>
      </c>
      <c r="Q231" s="2">
        <v>0</v>
      </c>
      <c r="R231" s="2">
        <v>0</v>
      </c>
      <c r="S231" s="2">
        <v>0</v>
      </c>
      <c r="T231" s="2">
        <v>0</v>
      </c>
      <c r="U231" s="2">
        <v>0</v>
      </c>
      <c r="V231" s="2">
        <v>0</v>
      </c>
      <c r="W231" s="2">
        <v>0</v>
      </c>
      <c r="X231" s="2">
        <v>0</v>
      </c>
      <c r="Y231" s="2">
        <v>8822</v>
      </c>
      <c r="Z231" s="2">
        <v>0</v>
      </c>
      <c r="AA231" s="2">
        <v>0</v>
      </c>
      <c r="AB231" s="2">
        <v>0</v>
      </c>
      <c r="AC231" s="2">
        <v>0</v>
      </c>
      <c r="AD231" s="2">
        <v>0</v>
      </c>
      <c r="AE231" s="2">
        <v>0</v>
      </c>
    </row>
    <row r="232" spans="1:31" x14ac:dyDescent="0.25">
      <c r="A232" s="1" t="s">
        <v>29</v>
      </c>
      <c r="B232" s="1" t="s">
        <v>92</v>
      </c>
      <c r="C232" s="1">
        <v>44170090</v>
      </c>
      <c r="D232" s="1" t="s">
        <v>329</v>
      </c>
      <c r="E232" s="3" cm="1">
        <f t="array" ref="E232">_xlfn.IFS(H232&gt;50000,1,I232&gt;50000,1,J232&gt;50000,1,K232&gt;50000,1,L232&gt;50000,1,M232&gt;50000,1,N232&gt;50000,1,O232&gt;50000,1,P232&gt;50000,1,Q232&gt;50000,1,R232&gt;50000,1,S232&gt;50000,1,T232&gt;50000,1,U232&gt;50000,1,X232&gt;50000,1,V232&gt;50000,1,W232&gt;50000,1,Y232&gt;50000,1,Z232&gt;50000,1,AA232&gt;50000,1,AB232&gt;50000,1,AC232&gt;50000,1,AD232&gt;50000,1,AE232&gt;50000,1,AE232&lt;50000,0)</f>
        <v>1</v>
      </c>
      <c r="F232" s="3" t="str">
        <f t="shared" si="3"/>
        <v>Armações e cabos, de ferramentas, de escovas e de vassouras, de madeira</v>
      </c>
      <c r="G232" s="3" t="str">
        <f>VLOOKUP(D232,Triagem!$A$3:$A$626,1,)</f>
        <v>Armações e cabos, de ferramentas, de escovas e de vassouras, de madeira</v>
      </c>
      <c r="H232" s="2">
        <v>0</v>
      </c>
      <c r="I232" s="2">
        <v>0</v>
      </c>
      <c r="J232" s="2">
        <v>79040</v>
      </c>
      <c r="K232" s="2">
        <v>84824</v>
      </c>
      <c r="L232" s="2">
        <v>62535</v>
      </c>
      <c r="M232" s="2">
        <v>0</v>
      </c>
      <c r="N232" s="2">
        <v>40563</v>
      </c>
      <c r="O232" s="2">
        <v>57545</v>
      </c>
      <c r="P232" s="2">
        <v>0</v>
      </c>
      <c r="Q232" s="2">
        <v>15526</v>
      </c>
      <c r="R232" s="2">
        <v>0</v>
      </c>
      <c r="S232" s="2">
        <v>0</v>
      </c>
      <c r="T232" s="2">
        <v>0</v>
      </c>
      <c r="U232" s="2">
        <v>0</v>
      </c>
      <c r="V232" s="2">
        <v>0</v>
      </c>
      <c r="W232" s="2">
        <v>0</v>
      </c>
      <c r="X232" s="2">
        <v>0</v>
      </c>
      <c r="Y232" s="2">
        <v>0</v>
      </c>
      <c r="Z232" s="2">
        <v>0</v>
      </c>
      <c r="AA232" s="2">
        <v>0</v>
      </c>
      <c r="AB232" s="2">
        <v>0</v>
      </c>
      <c r="AC232" s="2">
        <v>0</v>
      </c>
      <c r="AD232" s="2">
        <v>0</v>
      </c>
      <c r="AE232" s="2">
        <v>0</v>
      </c>
    </row>
    <row r="233" spans="1:31" x14ac:dyDescent="0.25">
      <c r="A233" s="1" t="s">
        <v>29</v>
      </c>
      <c r="B233" s="1" t="s">
        <v>92</v>
      </c>
      <c r="C233" s="1">
        <v>46029000</v>
      </c>
      <c r="D233" s="1" t="s">
        <v>80</v>
      </c>
      <c r="E233" s="3" cm="1">
        <f t="array" ref="E233">_xlfn.IFS(H233&gt;50000,1,I233&gt;50000,1,J233&gt;50000,1,K233&gt;50000,1,L233&gt;50000,1,M233&gt;50000,1,N233&gt;50000,1,O233&gt;50000,1,P233&gt;50000,1,Q233&gt;50000,1,R233&gt;50000,1,S233&gt;50000,1,T233&gt;50000,1,U233&gt;50000,1,X233&gt;50000,1,V233&gt;50000,1,W233&gt;50000,1,Y233&gt;50000,1,Z233&gt;50000,1,AA233&gt;50000,1,AB233&gt;50000,1,AC233&gt;50000,1,AD233&gt;50000,1,AE233&gt;50000,1,AE233&lt;50000,0)</f>
        <v>0</v>
      </c>
      <c r="F233" s="3" t="str">
        <f t="shared" si="3"/>
        <v/>
      </c>
      <c r="G233" s="3" t="e">
        <f>VLOOKUP(D233,Triagem!$A$3:$A$626,1,)</f>
        <v>#N/A</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16</v>
      </c>
      <c r="AA233" s="2">
        <v>0</v>
      </c>
      <c r="AB233" s="2">
        <v>0</v>
      </c>
      <c r="AC233" s="2">
        <v>0</v>
      </c>
      <c r="AD233" s="2">
        <v>0</v>
      </c>
      <c r="AE233" s="2">
        <v>0</v>
      </c>
    </row>
    <row r="234" spans="1:31" x14ac:dyDescent="0.25">
      <c r="A234" s="1" t="s">
        <v>29</v>
      </c>
      <c r="B234" s="1" t="s">
        <v>92</v>
      </c>
      <c r="C234" s="1">
        <v>47032900</v>
      </c>
      <c r="D234" s="1" t="s">
        <v>330</v>
      </c>
      <c r="E234" s="3" cm="1">
        <f t="array" ref="E234">_xlfn.IFS(H234&gt;50000,1,I234&gt;50000,1,J234&gt;50000,1,K234&gt;50000,1,L234&gt;50000,1,M234&gt;50000,1,N234&gt;50000,1,O234&gt;50000,1,P234&gt;50000,1,Q234&gt;50000,1,R234&gt;50000,1,S234&gt;50000,1,T234&gt;50000,1,U234&gt;50000,1,X234&gt;50000,1,V234&gt;50000,1,W234&gt;50000,1,Y234&gt;50000,1,Z234&gt;50000,1,AA234&gt;50000,1,AB234&gt;50000,1,AC234&gt;50000,1,AD234&gt;50000,1,AE234&gt;50000,1,AE234&lt;50000,0)</f>
        <v>1</v>
      </c>
      <c r="F234" s="3" t="str">
        <f t="shared" si="3"/>
        <v>Pastas químicas de madeira, à soda ou ao sulfato, exceto pastas para dissolução, semibranqueadas ou branqueadas, de não coníferas</v>
      </c>
      <c r="G234" s="3" t="str">
        <f>VLOOKUP(D234,Triagem!$A$3:$A$626,1,)</f>
        <v>Pastas químicas de madeira, à soda ou ao sulfato, exceto pastas para dissolução, semibranqueadas ou branqueadas, de não coníferas</v>
      </c>
      <c r="H234" s="2">
        <v>0</v>
      </c>
      <c r="I234" s="2">
        <v>0</v>
      </c>
      <c r="J234" s="2">
        <v>0</v>
      </c>
      <c r="K234" s="2">
        <v>0</v>
      </c>
      <c r="L234" s="2">
        <v>0</v>
      </c>
      <c r="M234" s="2">
        <v>0</v>
      </c>
      <c r="N234" s="2">
        <v>0</v>
      </c>
      <c r="O234" s="2">
        <v>0</v>
      </c>
      <c r="P234" s="2">
        <v>0</v>
      </c>
      <c r="Q234" s="2">
        <v>0</v>
      </c>
      <c r="R234" s="2">
        <v>4894928</v>
      </c>
      <c r="S234" s="2">
        <v>0</v>
      </c>
      <c r="T234" s="2">
        <v>0</v>
      </c>
      <c r="U234" s="2">
        <v>0</v>
      </c>
      <c r="V234" s="2">
        <v>0</v>
      </c>
      <c r="W234" s="2">
        <v>0</v>
      </c>
      <c r="X234" s="2">
        <v>0</v>
      </c>
      <c r="Y234" s="2">
        <v>0</v>
      </c>
      <c r="Z234" s="2">
        <v>0</v>
      </c>
      <c r="AA234" s="2">
        <v>0</v>
      </c>
      <c r="AB234" s="2">
        <v>0</v>
      </c>
      <c r="AC234" s="2">
        <v>0</v>
      </c>
      <c r="AD234" s="2">
        <v>0</v>
      </c>
      <c r="AE234" s="2">
        <v>0</v>
      </c>
    </row>
    <row r="235" spans="1:31" x14ac:dyDescent="0.25">
      <c r="A235" s="1" t="s">
        <v>29</v>
      </c>
      <c r="B235" s="1" t="s">
        <v>92</v>
      </c>
      <c r="C235" s="1">
        <v>56012190</v>
      </c>
      <c r="D235" s="1" t="s">
        <v>331</v>
      </c>
      <c r="E235" s="3" cm="1">
        <f t="array" ref="E235">_xlfn.IFS(H235&gt;50000,1,I235&gt;50000,1,J235&gt;50000,1,K235&gt;50000,1,L235&gt;50000,1,M235&gt;50000,1,N235&gt;50000,1,O235&gt;50000,1,P235&gt;50000,1,Q235&gt;50000,1,R235&gt;50000,1,S235&gt;50000,1,T235&gt;50000,1,U235&gt;50000,1,X235&gt;50000,1,V235&gt;50000,1,W235&gt;50000,1,Y235&gt;50000,1,Z235&gt;50000,1,AA235&gt;50000,1,AB235&gt;50000,1,AC235&gt;50000,1,AD235&gt;50000,1,AE235&gt;50000,1,AE235&lt;50000,0)</f>
        <v>0</v>
      </c>
      <c r="F235" s="3" t="str">
        <f t="shared" si="3"/>
        <v/>
      </c>
      <c r="G235" s="3" t="e">
        <f>VLOOKUP(D235,Triagem!$A$3:$A$626,1,)</f>
        <v>#N/A</v>
      </c>
      <c r="H235" s="2">
        <v>4</v>
      </c>
      <c r="I235" s="2">
        <v>0</v>
      </c>
      <c r="J235" s="2">
        <v>0</v>
      </c>
      <c r="K235" s="2">
        <v>0</v>
      </c>
      <c r="L235" s="2">
        <v>0</v>
      </c>
      <c r="M235" s="2">
        <v>0</v>
      </c>
      <c r="N235" s="2">
        <v>0</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row>
    <row r="236" spans="1:31" x14ac:dyDescent="0.25">
      <c r="A236" s="1" t="s">
        <v>29</v>
      </c>
      <c r="B236" s="1" t="s">
        <v>92</v>
      </c>
      <c r="C236" s="1">
        <v>56031430</v>
      </c>
      <c r="D236" s="1" t="s">
        <v>332</v>
      </c>
      <c r="E236" s="3" cm="1">
        <f t="array" ref="E236">_xlfn.IFS(H236&gt;50000,1,I236&gt;50000,1,J236&gt;50000,1,K236&gt;50000,1,L236&gt;50000,1,M236&gt;50000,1,N236&gt;50000,1,O236&gt;50000,1,P236&gt;50000,1,Q236&gt;50000,1,R236&gt;50000,1,S236&gt;50000,1,T236&gt;50000,1,U236&gt;50000,1,X236&gt;50000,1,V236&gt;50000,1,W236&gt;50000,1,Y236&gt;50000,1,Z236&gt;50000,1,AA236&gt;50000,1,AB236&gt;50000,1,AC236&gt;50000,1,AD236&gt;50000,1,AE236&gt;50000,1,AE236&lt;50000,0)</f>
        <v>0</v>
      </c>
      <c r="F236" s="3" t="str">
        <f t="shared" si="3"/>
        <v/>
      </c>
      <c r="G236" s="3" t="e">
        <f>VLOOKUP(D236,Triagem!$A$3:$A$626,1,)</f>
        <v>#N/A</v>
      </c>
      <c r="H236" s="2">
        <v>0</v>
      </c>
      <c r="I236" s="2">
        <v>5094</v>
      </c>
      <c r="J236" s="2">
        <v>0</v>
      </c>
      <c r="K236" s="2">
        <v>0</v>
      </c>
      <c r="L236" s="2">
        <v>0</v>
      </c>
      <c r="M236" s="2">
        <v>0</v>
      </c>
      <c r="N236" s="2">
        <v>0</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row>
    <row r="237" spans="1:31" x14ac:dyDescent="0.25">
      <c r="A237" s="1" t="s">
        <v>29</v>
      </c>
      <c r="B237" s="1" t="s">
        <v>92</v>
      </c>
      <c r="C237" s="1">
        <v>68042211</v>
      </c>
      <c r="D237" s="1" t="s">
        <v>333</v>
      </c>
      <c r="E237" s="3" cm="1">
        <f t="array" ref="E237">_xlfn.IFS(H237&gt;50000,1,I237&gt;50000,1,J237&gt;50000,1,K237&gt;50000,1,L237&gt;50000,1,M237&gt;50000,1,N237&gt;50000,1,O237&gt;50000,1,P237&gt;50000,1,Q237&gt;50000,1,R237&gt;50000,1,S237&gt;50000,1,T237&gt;50000,1,U237&gt;50000,1,X237&gt;50000,1,V237&gt;50000,1,W237&gt;50000,1,Y237&gt;50000,1,Z237&gt;50000,1,AA237&gt;50000,1,AB237&gt;50000,1,AC237&gt;50000,1,AD237&gt;50000,1,AE237&gt;50000,1,AE237&lt;50000,0)</f>
        <v>0</v>
      </c>
      <c r="F237" s="3" t="str">
        <f t="shared" si="3"/>
        <v/>
      </c>
      <c r="G237" s="3" t="e">
        <f>VLOOKUP(D237,Triagem!$A$3:$A$626,1,)</f>
        <v>#N/A</v>
      </c>
      <c r="H237" s="2">
        <v>160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row>
    <row r="238" spans="1:31" x14ac:dyDescent="0.25">
      <c r="A238" s="1" t="s">
        <v>29</v>
      </c>
      <c r="B238" s="1" t="s">
        <v>92</v>
      </c>
      <c r="C238" s="1">
        <v>69031019</v>
      </c>
      <c r="D238" s="1" t="s">
        <v>334</v>
      </c>
      <c r="E238" s="3" cm="1">
        <f t="array" ref="E238">_xlfn.IFS(H238&gt;50000,1,I238&gt;50000,1,J238&gt;50000,1,K238&gt;50000,1,L238&gt;50000,1,M238&gt;50000,1,N238&gt;50000,1,O238&gt;50000,1,P238&gt;50000,1,Q238&gt;50000,1,R238&gt;50000,1,S238&gt;50000,1,T238&gt;50000,1,U238&gt;50000,1,X238&gt;50000,1,V238&gt;50000,1,W238&gt;50000,1,Y238&gt;50000,1,Z238&gt;50000,1,AA238&gt;50000,1,AB238&gt;50000,1,AC238&gt;50000,1,AD238&gt;50000,1,AE238&gt;50000,1,AE238&lt;50000,0)</f>
        <v>0</v>
      </c>
      <c r="F238" s="3" t="str">
        <f t="shared" si="3"/>
        <v/>
      </c>
      <c r="G238" s="3" t="e">
        <f>VLOOKUP(D238,Triagem!$A$3:$A$626,1,)</f>
        <v>#N/A</v>
      </c>
      <c r="H238" s="2">
        <v>0</v>
      </c>
      <c r="I238" s="2">
        <v>15</v>
      </c>
      <c r="J238" s="2">
        <v>0</v>
      </c>
      <c r="K238" s="2">
        <v>0</v>
      </c>
      <c r="L238" s="2">
        <v>0</v>
      </c>
      <c r="M238" s="2">
        <v>0</v>
      </c>
      <c r="N238" s="2">
        <v>0</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row>
    <row r="239" spans="1:31" x14ac:dyDescent="0.25">
      <c r="A239" s="1" t="s">
        <v>29</v>
      </c>
      <c r="B239" s="1" t="s">
        <v>92</v>
      </c>
      <c r="C239" s="1">
        <v>69149000</v>
      </c>
      <c r="D239" s="1" t="s">
        <v>335</v>
      </c>
      <c r="E239" s="3" cm="1">
        <f t="array" ref="E239">_xlfn.IFS(H239&gt;50000,1,I239&gt;50000,1,J239&gt;50000,1,K239&gt;50000,1,L239&gt;50000,1,M239&gt;50000,1,N239&gt;50000,1,O239&gt;50000,1,P239&gt;50000,1,Q239&gt;50000,1,R239&gt;50000,1,S239&gt;50000,1,T239&gt;50000,1,U239&gt;50000,1,X239&gt;50000,1,V239&gt;50000,1,W239&gt;50000,1,Y239&gt;50000,1,Z239&gt;50000,1,AA239&gt;50000,1,AB239&gt;50000,1,AC239&gt;50000,1,AD239&gt;50000,1,AE239&gt;50000,1,AE239&lt;50000,0)</f>
        <v>0</v>
      </c>
      <c r="F239" s="3" t="str">
        <f t="shared" si="3"/>
        <v/>
      </c>
      <c r="G239" s="3" t="e">
        <f>VLOOKUP(D239,Triagem!$A$3:$A$626,1,)</f>
        <v>#N/A</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c r="Z239" s="2">
        <v>22</v>
      </c>
      <c r="AA239" s="2">
        <v>0</v>
      </c>
      <c r="AB239" s="2">
        <v>0</v>
      </c>
      <c r="AC239" s="2">
        <v>0</v>
      </c>
      <c r="AD239" s="2">
        <v>0</v>
      </c>
      <c r="AE239" s="2">
        <v>0</v>
      </c>
    </row>
    <row r="240" spans="1:31" x14ac:dyDescent="0.25">
      <c r="A240" s="1" t="s">
        <v>29</v>
      </c>
      <c r="B240" s="1" t="s">
        <v>92</v>
      </c>
      <c r="C240" s="1">
        <v>71081210</v>
      </c>
      <c r="D240" s="1" t="s">
        <v>336</v>
      </c>
      <c r="E240" s="3" cm="1">
        <f t="array" ref="E240">_xlfn.IFS(H240&gt;50000,1,I240&gt;50000,1,J240&gt;50000,1,K240&gt;50000,1,L240&gt;50000,1,M240&gt;50000,1,N240&gt;50000,1,O240&gt;50000,1,P240&gt;50000,1,Q240&gt;50000,1,R240&gt;50000,1,S240&gt;50000,1,T240&gt;50000,1,U240&gt;50000,1,X240&gt;50000,1,V240&gt;50000,1,W240&gt;50000,1,Y240&gt;50000,1,Z240&gt;50000,1,AA240&gt;50000,1,AB240&gt;50000,1,AC240&gt;50000,1,AD240&gt;50000,1,AE240&gt;50000,1,AE240&lt;50000,0)</f>
        <v>1</v>
      </c>
      <c r="F240" s="3" t="str">
        <f t="shared" si="3"/>
        <v>Bulhão dourado (bullion doré), em formas brutas, para uso não monetário</v>
      </c>
      <c r="G240" s="3" t="e">
        <f>VLOOKUP(D240,Triagem!$A$3:$A$626,1,)</f>
        <v>#N/A</v>
      </c>
      <c r="H240" s="2">
        <v>63681946</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row>
    <row r="241" spans="1:31" x14ac:dyDescent="0.25">
      <c r="A241" s="1" t="s">
        <v>29</v>
      </c>
      <c r="B241" s="1" t="s">
        <v>92</v>
      </c>
      <c r="C241" s="1">
        <v>71081310</v>
      </c>
      <c r="D241" s="1" t="s">
        <v>337</v>
      </c>
      <c r="E241" s="3" cm="1">
        <f t="array" ref="E241">_xlfn.IFS(H241&gt;50000,1,I241&gt;50000,1,J241&gt;50000,1,K241&gt;50000,1,L241&gt;50000,1,M241&gt;50000,1,N241&gt;50000,1,O241&gt;50000,1,P241&gt;50000,1,Q241&gt;50000,1,R241&gt;50000,1,S241&gt;50000,1,T241&gt;50000,1,U241&gt;50000,1,X241&gt;50000,1,V241&gt;50000,1,W241&gt;50000,1,Y241&gt;50000,1,Z241&gt;50000,1,AA241&gt;50000,1,AB241&gt;50000,1,AC241&gt;50000,1,AD241&gt;50000,1,AE241&gt;50000,1,AE241&lt;50000,0)</f>
        <v>1</v>
      </c>
      <c r="F241" s="3" t="str">
        <f t="shared" si="3"/>
        <v>Ouro em barras, fios e perfis de seção maciça</v>
      </c>
      <c r="G241" s="3" t="e">
        <f>VLOOKUP(D241,Triagem!$A$3:$A$626,1,)</f>
        <v>#N/A</v>
      </c>
      <c r="H241" s="2">
        <v>4428277</v>
      </c>
      <c r="I241" s="2">
        <v>109976044</v>
      </c>
      <c r="J241" s="2">
        <v>116497416</v>
      </c>
      <c r="K241" s="2">
        <v>71262853</v>
      </c>
      <c r="L241" s="2">
        <v>91245984</v>
      </c>
      <c r="M241" s="2">
        <v>95326622</v>
      </c>
      <c r="N241" s="2">
        <v>85484781</v>
      </c>
      <c r="O241" s="2">
        <v>118077474</v>
      </c>
      <c r="P241" s="2">
        <v>0</v>
      </c>
      <c r="Q241" s="2">
        <v>0</v>
      </c>
      <c r="R241" s="2">
        <v>0</v>
      </c>
      <c r="S241" s="2">
        <v>24295483</v>
      </c>
      <c r="T241" s="2">
        <v>15288348</v>
      </c>
      <c r="U241" s="2">
        <v>0</v>
      </c>
      <c r="V241" s="2">
        <v>0</v>
      </c>
      <c r="W241" s="2">
        <v>0</v>
      </c>
      <c r="X241" s="2">
        <v>0</v>
      </c>
      <c r="Y241" s="2">
        <v>0</v>
      </c>
      <c r="Z241" s="2">
        <v>0</v>
      </c>
      <c r="AA241" s="2">
        <v>0</v>
      </c>
      <c r="AB241" s="2">
        <v>0</v>
      </c>
      <c r="AC241" s="2">
        <v>0</v>
      </c>
      <c r="AD241" s="2">
        <v>0</v>
      </c>
      <c r="AE241" s="2">
        <v>0</v>
      </c>
    </row>
    <row r="242" spans="1:31" x14ac:dyDescent="0.25">
      <c r="A242" s="1" t="s">
        <v>29</v>
      </c>
      <c r="B242" s="1" t="s">
        <v>92</v>
      </c>
      <c r="C242" s="1">
        <v>71081390</v>
      </c>
      <c r="D242" s="1" t="s">
        <v>338</v>
      </c>
      <c r="E242" s="3" cm="1">
        <f t="array" ref="E242">_xlfn.IFS(H242&gt;50000,1,I242&gt;50000,1,J242&gt;50000,1,K242&gt;50000,1,L242&gt;50000,1,M242&gt;50000,1,N242&gt;50000,1,O242&gt;50000,1,P242&gt;50000,1,Q242&gt;50000,1,R242&gt;50000,1,S242&gt;50000,1,T242&gt;50000,1,U242&gt;50000,1,X242&gt;50000,1,V242&gt;50000,1,W242&gt;50000,1,Y242&gt;50000,1,Z242&gt;50000,1,AA242&gt;50000,1,AB242&gt;50000,1,AC242&gt;50000,1,AD242&gt;50000,1,AE242&gt;50000,1,AE242&lt;50000,0)</f>
        <v>1</v>
      </c>
      <c r="F242" s="3" t="str">
        <f t="shared" si="3"/>
        <v>Ouro em outras formas semimanufaturadas, bulhão dourado, uso não monetário</v>
      </c>
      <c r="G242" s="3" t="e">
        <f>VLOOKUP(D242,Triagem!$A$3:$A$626,1,)</f>
        <v>#N/A</v>
      </c>
      <c r="H242" s="2">
        <v>0</v>
      </c>
      <c r="I242" s="2">
        <v>0</v>
      </c>
      <c r="J242" s="2">
        <v>146656</v>
      </c>
      <c r="K242" s="2">
        <v>0</v>
      </c>
      <c r="L242" s="2">
        <v>0</v>
      </c>
      <c r="M242" s="2">
        <v>0</v>
      </c>
      <c r="N242" s="2">
        <v>0</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row>
    <row r="243" spans="1:31" x14ac:dyDescent="0.25">
      <c r="A243" s="1" t="s">
        <v>29</v>
      </c>
      <c r="B243" s="1" t="s">
        <v>92</v>
      </c>
      <c r="C243" s="1">
        <v>72149100</v>
      </c>
      <c r="D243" s="1" t="s">
        <v>339</v>
      </c>
      <c r="E243" s="3" cm="1">
        <f t="array" ref="E243">_xlfn.IFS(H243&gt;50000,1,I243&gt;50000,1,J243&gt;50000,1,K243&gt;50000,1,L243&gt;50000,1,M243&gt;50000,1,N243&gt;50000,1,O243&gt;50000,1,P243&gt;50000,1,Q243&gt;50000,1,R243&gt;50000,1,S243&gt;50000,1,T243&gt;50000,1,U243&gt;50000,1,X243&gt;50000,1,V243&gt;50000,1,W243&gt;50000,1,Y243&gt;50000,1,Z243&gt;50000,1,AA243&gt;50000,1,AB243&gt;50000,1,AC243&gt;50000,1,AD243&gt;50000,1,AE243&gt;50000,1,AE243&lt;50000,0)</f>
        <v>0</v>
      </c>
      <c r="F243" s="3" t="str">
        <f t="shared" si="3"/>
        <v/>
      </c>
      <c r="G243" s="3" t="e">
        <f>VLOOKUP(D243,Triagem!$A$3:$A$626,1,)</f>
        <v>#N/A</v>
      </c>
      <c r="H243" s="2">
        <v>768</v>
      </c>
      <c r="I243" s="2">
        <v>0</v>
      </c>
      <c r="J243" s="2">
        <v>0</v>
      </c>
      <c r="K243" s="2">
        <v>0</v>
      </c>
      <c r="L243" s="2">
        <v>0</v>
      </c>
      <c r="M243" s="2">
        <v>0</v>
      </c>
      <c r="N243" s="2">
        <v>0</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row>
    <row r="244" spans="1:31" x14ac:dyDescent="0.25">
      <c r="A244" s="1" t="s">
        <v>29</v>
      </c>
      <c r="B244" s="1" t="s">
        <v>92</v>
      </c>
      <c r="C244" s="1">
        <v>72222000</v>
      </c>
      <c r="D244" s="1" t="s">
        <v>340</v>
      </c>
      <c r="E244" s="3" cm="1">
        <f t="array" ref="E244">_xlfn.IFS(H244&gt;50000,1,I244&gt;50000,1,J244&gt;50000,1,K244&gt;50000,1,L244&gt;50000,1,M244&gt;50000,1,N244&gt;50000,1,O244&gt;50000,1,P244&gt;50000,1,Q244&gt;50000,1,R244&gt;50000,1,S244&gt;50000,1,T244&gt;50000,1,U244&gt;50000,1,X244&gt;50000,1,V244&gt;50000,1,W244&gt;50000,1,Y244&gt;50000,1,Z244&gt;50000,1,AA244&gt;50000,1,AB244&gt;50000,1,AC244&gt;50000,1,AD244&gt;50000,1,AE244&gt;50000,1,AE244&lt;50000,0)</f>
        <v>0</v>
      </c>
      <c r="F244" s="3" t="str">
        <f t="shared" si="3"/>
        <v/>
      </c>
      <c r="G244" s="3" t="e">
        <f>VLOOKUP(D244,Triagem!$A$3:$A$626,1,)</f>
        <v>#N/A</v>
      </c>
      <c r="H244" s="2">
        <v>0</v>
      </c>
      <c r="I244" s="2">
        <v>0</v>
      </c>
      <c r="J244" s="2">
        <v>0</v>
      </c>
      <c r="K244" s="2">
        <v>0</v>
      </c>
      <c r="L244" s="2">
        <v>0</v>
      </c>
      <c r="M244" s="2">
        <v>0</v>
      </c>
      <c r="N244" s="2">
        <v>0</v>
      </c>
      <c r="O244" s="2">
        <v>0</v>
      </c>
      <c r="P244" s="2">
        <v>0</v>
      </c>
      <c r="Q244" s="2">
        <v>0</v>
      </c>
      <c r="R244" s="2">
        <v>11418</v>
      </c>
      <c r="S244" s="2">
        <v>0</v>
      </c>
      <c r="T244" s="2">
        <v>0</v>
      </c>
      <c r="U244" s="2">
        <v>0</v>
      </c>
      <c r="V244" s="2">
        <v>0</v>
      </c>
      <c r="W244" s="2">
        <v>0</v>
      </c>
      <c r="X244" s="2">
        <v>0</v>
      </c>
      <c r="Y244" s="2">
        <v>0</v>
      </c>
      <c r="Z244" s="2">
        <v>0</v>
      </c>
      <c r="AA244" s="2">
        <v>0</v>
      </c>
      <c r="AB244" s="2">
        <v>0</v>
      </c>
      <c r="AC244" s="2">
        <v>0</v>
      </c>
      <c r="AD244" s="2">
        <v>0</v>
      </c>
      <c r="AE244" s="2">
        <v>0</v>
      </c>
    </row>
    <row r="245" spans="1:31" x14ac:dyDescent="0.25">
      <c r="A245" s="1" t="s">
        <v>29</v>
      </c>
      <c r="B245" s="1" t="s">
        <v>92</v>
      </c>
      <c r="C245" s="1">
        <v>73071100</v>
      </c>
      <c r="D245" s="1" t="s">
        <v>341</v>
      </c>
      <c r="E245" s="3" cm="1">
        <f t="array" ref="E245">_xlfn.IFS(H245&gt;50000,1,I245&gt;50000,1,J245&gt;50000,1,K245&gt;50000,1,L245&gt;50000,1,M245&gt;50000,1,N245&gt;50000,1,O245&gt;50000,1,P245&gt;50000,1,Q245&gt;50000,1,R245&gt;50000,1,S245&gt;50000,1,T245&gt;50000,1,U245&gt;50000,1,X245&gt;50000,1,V245&gt;50000,1,W245&gt;50000,1,Y245&gt;50000,1,Z245&gt;50000,1,AA245&gt;50000,1,AB245&gt;50000,1,AC245&gt;50000,1,AD245&gt;50000,1,AE245&gt;50000,1,AE245&lt;50000,0)</f>
        <v>0</v>
      </c>
      <c r="F245" s="3" t="str">
        <f t="shared" si="3"/>
        <v/>
      </c>
      <c r="G245" s="3" t="e">
        <f>VLOOKUP(D245,Triagem!$A$3:$A$626,1,)</f>
        <v>#N/A</v>
      </c>
      <c r="H245" s="2">
        <v>0</v>
      </c>
      <c r="I245" s="2">
        <v>191</v>
      </c>
      <c r="J245" s="2">
        <v>0</v>
      </c>
      <c r="K245" s="2">
        <v>0</v>
      </c>
      <c r="L245" s="2">
        <v>0</v>
      </c>
      <c r="M245" s="2">
        <v>0</v>
      </c>
      <c r="N245" s="2">
        <v>0</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row>
    <row r="246" spans="1:31" x14ac:dyDescent="0.25">
      <c r="A246" s="1" t="s">
        <v>29</v>
      </c>
      <c r="B246" s="1" t="s">
        <v>92</v>
      </c>
      <c r="C246" s="1">
        <v>73071910</v>
      </c>
      <c r="D246" s="1" t="s">
        <v>342</v>
      </c>
      <c r="E246" s="3" cm="1">
        <f t="array" ref="E246">_xlfn.IFS(H246&gt;50000,1,I246&gt;50000,1,J246&gt;50000,1,K246&gt;50000,1,L246&gt;50000,1,M246&gt;50000,1,N246&gt;50000,1,O246&gt;50000,1,P246&gt;50000,1,Q246&gt;50000,1,R246&gt;50000,1,S246&gt;50000,1,T246&gt;50000,1,U246&gt;50000,1,X246&gt;50000,1,V246&gt;50000,1,W246&gt;50000,1,Y246&gt;50000,1,Z246&gt;50000,1,AA246&gt;50000,1,AB246&gt;50000,1,AC246&gt;50000,1,AD246&gt;50000,1,AE246&gt;50000,1,AE246&lt;50000,0)</f>
        <v>0</v>
      </c>
      <c r="F246" s="3" t="str">
        <f t="shared" si="3"/>
        <v/>
      </c>
      <c r="G246" s="3" t="e">
        <f>VLOOKUP(D246,Triagem!$A$3:$A$626,1,)</f>
        <v>#N/A</v>
      </c>
      <c r="H246" s="2">
        <v>0</v>
      </c>
      <c r="I246" s="2">
        <v>2175</v>
      </c>
      <c r="J246" s="2">
        <v>0</v>
      </c>
      <c r="K246" s="2">
        <v>0</v>
      </c>
      <c r="L246" s="2">
        <v>0</v>
      </c>
      <c r="M246" s="2">
        <v>0</v>
      </c>
      <c r="N246" s="2">
        <v>0</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row>
    <row r="247" spans="1:31" x14ac:dyDescent="0.25">
      <c r="A247" s="1" t="s">
        <v>29</v>
      </c>
      <c r="B247" s="1" t="s">
        <v>92</v>
      </c>
      <c r="C247" s="1">
        <v>73089010</v>
      </c>
      <c r="D247" s="1" t="s">
        <v>343</v>
      </c>
      <c r="E247" s="3" cm="1">
        <f t="array" ref="E247">_xlfn.IFS(H247&gt;50000,1,I247&gt;50000,1,J247&gt;50000,1,K247&gt;50000,1,L247&gt;50000,1,M247&gt;50000,1,N247&gt;50000,1,O247&gt;50000,1,P247&gt;50000,1,Q247&gt;50000,1,R247&gt;50000,1,S247&gt;50000,1,T247&gt;50000,1,U247&gt;50000,1,X247&gt;50000,1,V247&gt;50000,1,W247&gt;50000,1,Y247&gt;50000,1,Z247&gt;50000,1,AA247&gt;50000,1,AB247&gt;50000,1,AC247&gt;50000,1,AD247&gt;50000,1,AE247&gt;50000,1,AE247&lt;50000,0)</f>
        <v>0</v>
      </c>
      <c r="F247" s="3" t="str">
        <f t="shared" si="3"/>
        <v/>
      </c>
      <c r="G247" s="3" t="e">
        <f>VLOOKUP(D247,Triagem!$A$3:$A$626,1,)</f>
        <v>#N/A</v>
      </c>
      <c r="H247" s="2">
        <v>1036</v>
      </c>
      <c r="I247" s="2">
        <v>0</v>
      </c>
      <c r="J247" s="2">
        <v>0</v>
      </c>
      <c r="K247" s="2">
        <v>0</v>
      </c>
      <c r="L247" s="2">
        <v>0</v>
      </c>
      <c r="M247" s="2">
        <v>0</v>
      </c>
      <c r="N247" s="2">
        <v>0</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row>
    <row r="248" spans="1:31" x14ac:dyDescent="0.25">
      <c r="A248" s="1" t="s">
        <v>29</v>
      </c>
      <c r="B248" s="1" t="s">
        <v>92</v>
      </c>
      <c r="C248" s="1">
        <v>73110000</v>
      </c>
      <c r="D248" s="1" t="s">
        <v>344</v>
      </c>
      <c r="E248" s="3" cm="1">
        <f t="array" ref="E248">_xlfn.IFS(H248&gt;50000,1,I248&gt;50000,1,J248&gt;50000,1,K248&gt;50000,1,L248&gt;50000,1,M248&gt;50000,1,N248&gt;50000,1,O248&gt;50000,1,P248&gt;50000,1,Q248&gt;50000,1,R248&gt;50000,1,S248&gt;50000,1,T248&gt;50000,1,U248&gt;50000,1,X248&gt;50000,1,V248&gt;50000,1,W248&gt;50000,1,Y248&gt;50000,1,Z248&gt;50000,1,AA248&gt;50000,1,AB248&gt;50000,1,AC248&gt;50000,1,AD248&gt;50000,1,AE248&gt;50000,1,AE248&lt;50000,0)</f>
        <v>0</v>
      </c>
      <c r="F248" s="3" t="str">
        <f t="shared" si="3"/>
        <v/>
      </c>
      <c r="G248" s="3" t="e">
        <f>VLOOKUP(D248,Triagem!$A$3:$A$626,1,)</f>
        <v>#N/A</v>
      </c>
      <c r="H248" s="2">
        <v>2207</v>
      </c>
      <c r="I248" s="2">
        <v>0</v>
      </c>
      <c r="J248" s="2">
        <v>0</v>
      </c>
      <c r="K248" s="2">
        <v>0</v>
      </c>
      <c r="L248" s="2">
        <v>0</v>
      </c>
      <c r="M248" s="2">
        <v>0</v>
      </c>
      <c r="N248" s="2">
        <v>0</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row>
    <row r="249" spans="1:31" x14ac:dyDescent="0.25">
      <c r="A249" s="1" t="s">
        <v>29</v>
      </c>
      <c r="B249" s="1" t="s">
        <v>92</v>
      </c>
      <c r="C249" s="1">
        <v>73145000</v>
      </c>
      <c r="D249" s="1" t="s">
        <v>345</v>
      </c>
      <c r="E249" s="3" cm="1">
        <f t="array" ref="E249">_xlfn.IFS(H249&gt;50000,1,I249&gt;50000,1,J249&gt;50000,1,K249&gt;50000,1,L249&gt;50000,1,M249&gt;50000,1,N249&gt;50000,1,O249&gt;50000,1,P249&gt;50000,1,Q249&gt;50000,1,R249&gt;50000,1,S249&gt;50000,1,T249&gt;50000,1,U249&gt;50000,1,X249&gt;50000,1,V249&gt;50000,1,W249&gt;50000,1,Y249&gt;50000,1,Z249&gt;50000,1,AA249&gt;50000,1,AB249&gt;50000,1,AC249&gt;50000,1,AD249&gt;50000,1,AE249&gt;50000,1,AE249&lt;50000,0)</f>
        <v>0</v>
      </c>
      <c r="F249" s="3" t="str">
        <f t="shared" si="3"/>
        <v/>
      </c>
      <c r="G249" s="3" t="e">
        <f>VLOOKUP(D249,Triagem!$A$3:$A$626,1,)</f>
        <v>#N/A</v>
      </c>
      <c r="H249" s="2">
        <v>0</v>
      </c>
      <c r="I249" s="2">
        <v>3804</v>
      </c>
      <c r="J249" s="2">
        <v>0</v>
      </c>
      <c r="K249" s="2">
        <v>0</v>
      </c>
      <c r="L249" s="2">
        <v>0</v>
      </c>
      <c r="M249" s="2">
        <v>0</v>
      </c>
      <c r="N249" s="2">
        <v>0</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row>
    <row r="250" spans="1:31" x14ac:dyDescent="0.25">
      <c r="A250" s="1" t="s">
        <v>29</v>
      </c>
      <c r="B250" s="1" t="s">
        <v>92</v>
      </c>
      <c r="C250" s="1">
        <v>73261900</v>
      </c>
      <c r="D250" s="1" t="s">
        <v>346</v>
      </c>
      <c r="E250" s="3" cm="1">
        <f t="array" ref="E250">_xlfn.IFS(H250&gt;50000,1,I250&gt;50000,1,J250&gt;50000,1,K250&gt;50000,1,L250&gt;50000,1,M250&gt;50000,1,N250&gt;50000,1,O250&gt;50000,1,P250&gt;50000,1,Q250&gt;50000,1,R250&gt;50000,1,S250&gt;50000,1,T250&gt;50000,1,U250&gt;50000,1,X250&gt;50000,1,V250&gt;50000,1,W250&gt;50000,1,Y250&gt;50000,1,Z250&gt;50000,1,AA250&gt;50000,1,AB250&gt;50000,1,AC250&gt;50000,1,AD250&gt;50000,1,AE250&gt;50000,1,AE250&lt;50000,0)</f>
        <v>0</v>
      </c>
      <c r="F250" s="3" t="str">
        <f t="shared" si="3"/>
        <v/>
      </c>
      <c r="G250" s="3" t="e">
        <f>VLOOKUP(D250,Triagem!$A$3:$A$626,1,)</f>
        <v>#N/A</v>
      </c>
      <c r="H250" s="2">
        <v>0</v>
      </c>
      <c r="I250" s="2">
        <v>557</v>
      </c>
      <c r="J250" s="2">
        <v>0</v>
      </c>
      <c r="K250" s="2">
        <v>0</v>
      </c>
      <c r="L250" s="2">
        <v>0</v>
      </c>
      <c r="M250" s="2">
        <v>0</v>
      </c>
      <c r="N250" s="2">
        <v>0</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row>
    <row r="251" spans="1:31" x14ac:dyDescent="0.25">
      <c r="A251" s="1" t="s">
        <v>29</v>
      </c>
      <c r="B251" s="1" t="s">
        <v>92</v>
      </c>
      <c r="C251" s="1">
        <v>73262000</v>
      </c>
      <c r="D251" s="1" t="s">
        <v>347</v>
      </c>
      <c r="E251" s="3" cm="1">
        <f t="array" ref="E251">_xlfn.IFS(H251&gt;50000,1,I251&gt;50000,1,J251&gt;50000,1,K251&gt;50000,1,L251&gt;50000,1,M251&gt;50000,1,N251&gt;50000,1,O251&gt;50000,1,P251&gt;50000,1,Q251&gt;50000,1,R251&gt;50000,1,S251&gt;50000,1,T251&gt;50000,1,U251&gt;50000,1,X251&gt;50000,1,V251&gt;50000,1,W251&gt;50000,1,Y251&gt;50000,1,Z251&gt;50000,1,AA251&gt;50000,1,AB251&gt;50000,1,AC251&gt;50000,1,AD251&gt;50000,1,AE251&gt;50000,1,AE251&lt;50000,0)</f>
        <v>0</v>
      </c>
      <c r="F251" s="3" t="str">
        <f t="shared" si="3"/>
        <v/>
      </c>
      <c r="G251" s="3" t="e">
        <f>VLOOKUP(D251,Triagem!$A$3:$A$626,1,)</f>
        <v>#N/A</v>
      </c>
      <c r="H251" s="2">
        <v>823</v>
      </c>
      <c r="I251" s="2">
        <v>656</v>
      </c>
      <c r="J251" s="2">
        <v>0</v>
      </c>
      <c r="K251" s="2">
        <v>0</v>
      </c>
      <c r="L251" s="2">
        <v>0</v>
      </c>
      <c r="M251" s="2">
        <v>0</v>
      </c>
      <c r="N251" s="2">
        <v>0</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row>
    <row r="252" spans="1:31" x14ac:dyDescent="0.25">
      <c r="A252" s="1" t="s">
        <v>29</v>
      </c>
      <c r="B252" s="1" t="s">
        <v>92</v>
      </c>
      <c r="C252" s="1">
        <v>73269000</v>
      </c>
      <c r="D252" s="1" t="s">
        <v>348</v>
      </c>
      <c r="E252" s="3" cm="1">
        <f t="array" ref="E252">_xlfn.IFS(H252&gt;50000,1,I252&gt;50000,1,J252&gt;50000,1,K252&gt;50000,1,L252&gt;50000,1,M252&gt;50000,1,N252&gt;50000,1,O252&gt;50000,1,P252&gt;50000,1,Q252&gt;50000,1,R252&gt;50000,1,S252&gt;50000,1,T252&gt;50000,1,U252&gt;50000,1,X252&gt;50000,1,V252&gt;50000,1,W252&gt;50000,1,Y252&gt;50000,1,Z252&gt;50000,1,AA252&gt;50000,1,AB252&gt;50000,1,AC252&gt;50000,1,AD252&gt;50000,1,AE252&gt;50000,1,AE252&lt;50000,0)</f>
        <v>0</v>
      </c>
      <c r="F252" s="3" t="str">
        <f t="shared" si="3"/>
        <v/>
      </c>
      <c r="G252" s="3" t="e">
        <f>VLOOKUP(D252,Triagem!$A$3:$A$626,1,)</f>
        <v>#N/A</v>
      </c>
      <c r="H252" s="2">
        <v>0</v>
      </c>
      <c r="I252" s="2">
        <v>0</v>
      </c>
      <c r="J252" s="2">
        <v>0</v>
      </c>
      <c r="K252" s="2">
        <v>0</v>
      </c>
      <c r="L252" s="2">
        <v>0</v>
      </c>
      <c r="M252" s="2">
        <v>0</v>
      </c>
      <c r="N252" s="2">
        <v>0</v>
      </c>
      <c r="O252" s="2">
        <v>0</v>
      </c>
      <c r="P252" s="2">
        <v>0</v>
      </c>
      <c r="Q252" s="2">
        <v>0</v>
      </c>
      <c r="R252" s="2">
        <v>0</v>
      </c>
      <c r="S252" s="2">
        <v>0</v>
      </c>
      <c r="T252" s="2">
        <v>0</v>
      </c>
      <c r="U252" s="2">
        <v>0</v>
      </c>
      <c r="V252" s="2">
        <v>0</v>
      </c>
      <c r="W252" s="2">
        <v>0</v>
      </c>
      <c r="X252" s="2">
        <v>0</v>
      </c>
      <c r="Y252" s="2">
        <v>0</v>
      </c>
      <c r="Z252" s="2">
        <v>0</v>
      </c>
      <c r="AA252" s="2">
        <v>0</v>
      </c>
      <c r="AB252" s="2">
        <v>0</v>
      </c>
      <c r="AC252" s="2">
        <v>0</v>
      </c>
      <c r="AD252" s="2">
        <v>24949</v>
      </c>
      <c r="AE252" s="2">
        <v>0</v>
      </c>
    </row>
    <row r="253" spans="1:31" x14ac:dyDescent="0.25">
      <c r="A253" s="1" t="s">
        <v>29</v>
      </c>
      <c r="B253" s="1" t="s">
        <v>92</v>
      </c>
      <c r="C253" s="1">
        <v>74091900</v>
      </c>
      <c r="D253" s="1" t="s">
        <v>349</v>
      </c>
      <c r="E253" s="3" cm="1">
        <f t="array" ref="E253">_xlfn.IFS(H253&gt;50000,1,I253&gt;50000,1,J253&gt;50000,1,K253&gt;50000,1,L253&gt;50000,1,M253&gt;50000,1,N253&gt;50000,1,O253&gt;50000,1,P253&gt;50000,1,Q253&gt;50000,1,R253&gt;50000,1,S253&gt;50000,1,T253&gt;50000,1,U253&gt;50000,1,X253&gt;50000,1,V253&gt;50000,1,W253&gt;50000,1,Y253&gt;50000,1,Z253&gt;50000,1,AA253&gt;50000,1,AB253&gt;50000,1,AC253&gt;50000,1,AD253&gt;50000,1,AE253&gt;50000,1,AE253&lt;50000,0)</f>
        <v>0</v>
      </c>
      <c r="F253" s="3" t="str">
        <f t="shared" si="3"/>
        <v/>
      </c>
      <c r="G253" s="3" t="e">
        <f>VLOOKUP(D253,Triagem!$A$3:$A$626,1,)</f>
        <v>#N/A</v>
      </c>
      <c r="H253" s="2">
        <v>0</v>
      </c>
      <c r="I253" s="2">
        <v>121</v>
      </c>
      <c r="J253" s="2">
        <v>0</v>
      </c>
      <c r="K253" s="2">
        <v>0</v>
      </c>
      <c r="L253" s="2">
        <v>0</v>
      </c>
      <c r="M253" s="2">
        <v>0</v>
      </c>
      <c r="N253" s="2">
        <v>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row>
    <row r="254" spans="1:31" x14ac:dyDescent="0.25">
      <c r="A254" s="1" t="s">
        <v>29</v>
      </c>
      <c r="B254" s="1" t="s">
        <v>92</v>
      </c>
      <c r="C254" s="1">
        <v>82073000</v>
      </c>
      <c r="D254" s="1" t="s">
        <v>350</v>
      </c>
      <c r="E254" s="3" cm="1">
        <f t="array" ref="E254">_xlfn.IFS(H254&gt;50000,1,I254&gt;50000,1,J254&gt;50000,1,K254&gt;50000,1,L254&gt;50000,1,M254&gt;50000,1,N254&gt;50000,1,O254&gt;50000,1,P254&gt;50000,1,Q254&gt;50000,1,R254&gt;50000,1,S254&gt;50000,1,T254&gt;50000,1,U254&gt;50000,1,X254&gt;50000,1,V254&gt;50000,1,W254&gt;50000,1,Y254&gt;50000,1,Z254&gt;50000,1,AA254&gt;50000,1,AB254&gt;50000,1,AC254&gt;50000,1,AD254&gt;50000,1,AE254&gt;50000,1,AE254&lt;50000,0)</f>
        <v>0</v>
      </c>
      <c r="F254" s="3" t="str">
        <f t="shared" si="3"/>
        <v/>
      </c>
      <c r="G254" s="3" t="e">
        <f>VLOOKUP(D254,Triagem!$A$3:$A$626,1,)</f>
        <v>#N/A</v>
      </c>
      <c r="H254" s="2">
        <v>0</v>
      </c>
      <c r="I254" s="2">
        <v>307</v>
      </c>
      <c r="J254" s="2">
        <v>0</v>
      </c>
      <c r="K254" s="2">
        <v>0</v>
      </c>
      <c r="L254" s="2">
        <v>0</v>
      </c>
      <c r="M254" s="2">
        <v>0</v>
      </c>
      <c r="N254" s="2">
        <v>0</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row>
    <row r="255" spans="1:31" x14ac:dyDescent="0.25">
      <c r="A255" s="1" t="s">
        <v>29</v>
      </c>
      <c r="B255" s="1" t="s">
        <v>92</v>
      </c>
      <c r="C255" s="1">
        <v>83111000</v>
      </c>
      <c r="D255" s="1" t="s">
        <v>351</v>
      </c>
      <c r="E255" s="3" cm="1">
        <f t="array" ref="E255">_xlfn.IFS(H255&gt;50000,1,I255&gt;50000,1,J255&gt;50000,1,K255&gt;50000,1,L255&gt;50000,1,M255&gt;50000,1,N255&gt;50000,1,O255&gt;50000,1,P255&gt;50000,1,Q255&gt;50000,1,R255&gt;50000,1,S255&gt;50000,1,T255&gt;50000,1,U255&gt;50000,1,X255&gt;50000,1,V255&gt;50000,1,W255&gt;50000,1,Y255&gt;50000,1,Z255&gt;50000,1,AA255&gt;50000,1,AB255&gt;50000,1,AC255&gt;50000,1,AD255&gt;50000,1,AE255&gt;50000,1,AE255&lt;50000,0)</f>
        <v>0</v>
      </c>
      <c r="F255" s="3" t="str">
        <f t="shared" si="3"/>
        <v/>
      </c>
      <c r="G255" s="3" t="e">
        <f>VLOOKUP(D255,Triagem!$A$3:$A$626,1,)</f>
        <v>#N/A</v>
      </c>
      <c r="H255" s="2">
        <v>180</v>
      </c>
      <c r="I255" s="2">
        <v>0</v>
      </c>
      <c r="J255" s="2">
        <v>0</v>
      </c>
      <c r="K255" s="2">
        <v>0</v>
      </c>
      <c r="L255" s="2">
        <v>0</v>
      </c>
      <c r="M255" s="2">
        <v>0</v>
      </c>
      <c r="N255" s="2">
        <v>0</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row>
    <row r="256" spans="1:31" x14ac:dyDescent="0.25">
      <c r="A256" s="1" t="s">
        <v>29</v>
      </c>
      <c r="B256" s="1" t="s">
        <v>92</v>
      </c>
      <c r="C256" s="1">
        <v>84137090</v>
      </c>
      <c r="D256" s="1" t="s">
        <v>352</v>
      </c>
      <c r="E256" s="3" cm="1">
        <f t="array" ref="E256">_xlfn.IFS(H256&gt;50000,1,I256&gt;50000,1,J256&gt;50000,1,K256&gt;50000,1,L256&gt;50000,1,M256&gt;50000,1,N256&gt;50000,1,O256&gt;50000,1,P256&gt;50000,1,Q256&gt;50000,1,R256&gt;50000,1,S256&gt;50000,1,T256&gt;50000,1,U256&gt;50000,1,X256&gt;50000,1,V256&gt;50000,1,W256&gt;50000,1,Y256&gt;50000,1,Z256&gt;50000,1,AA256&gt;50000,1,AB256&gt;50000,1,AC256&gt;50000,1,AD256&gt;50000,1,AE256&gt;50000,1,AE256&lt;50000,0)</f>
        <v>0</v>
      </c>
      <c r="F256" s="3" t="str">
        <f t="shared" si="3"/>
        <v/>
      </c>
      <c r="G256" s="3" t="e">
        <f>VLOOKUP(D256,Triagem!$A$3:$A$626,1,)</f>
        <v>#N/A</v>
      </c>
      <c r="H256" s="2">
        <v>0</v>
      </c>
      <c r="I256" s="2">
        <v>4662</v>
      </c>
      <c r="J256" s="2">
        <v>0</v>
      </c>
      <c r="K256" s="2">
        <v>0</v>
      </c>
      <c r="L256" s="2">
        <v>0</v>
      </c>
      <c r="M256" s="2">
        <v>0</v>
      </c>
      <c r="N256" s="2">
        <v>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row>
    <row r="257" spans="1:31" x14ac:dyDescent="0.25">
      <c r="A257" s="1" t="s">
        <v>29</v>
      </c>
      <c r="B257" s="1" t="s">
        <v>92</v>
      </c>
      <c r="C257" s="1">
        <v>84139190</v>
      </c>
      <c r="D257" s="1" t="s">
        <v>353</v>
      </c>
      <c r="E257" s="3" cm="1">
        <f t="array" ref="E257">_xlfn.IFS(H257&gt;50000,1,I257&gt;50000,1,J257&gt;50000,1,K257&gt;50000,1,L257&gt;50000,1,M257&gt;50000,1,N257&gt;50000,1,O257&gt;50000,1,P257&gt;50000,1,Q257&gt;50000,1,R257&gt;50000,1,S257&gt;50000,1,T257&gt;50000,1,U257&gt;50000,1,X257&gt;50000,1,V257&gt;50000,1,W257&gt;50000,1,Y257&gt;50000,1,Z257&gt;50000,1,AA257&gt;50000,1,AB257&gt;50000,1,AC257&gt;50000,1,AD257&gt;50000,1,AE257&gt;50000,1,AE257&lt;50000,0)</f>
        <v>0</v>
      </c>
      <c r="F257" s="3" t="str">
        <f t="shared" si="3"/>
        <v/>
      </c>
      <c r="G257" s="3" t="e">
        <f>VLOOKUP(D257,Triagem!$A$3:$A$626,1,)</f>
        <v>#N/A</v>
      </c>
      <c r="H257" s="2">
        <v>0</v>
      </c>
      <c r="I257" s="2">
        <v>3943</v>
      </c>
      <c r="J257" s="2">
        <v>0</v>
      </c>
      <c r="K257" s="2">
        <v>0</v>
      </c>
      <c r="L257" s="2">
        <v>0</v>
      </c>
      <c r="M257" s="2">
        <v>0</v>
      </c>
      <c r="N257" s="2">
        <v>0</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row>
    <row r="258" spans="1:31" x14ac:dyDescent="0.25">
      <c r="A258" s="1" t="s">
        <v>29</v>
      </c>
      <c r="B258" s="1" t="s">
        <v>92</v>
      </c>
      <c r="C258" s="1">
        <v>84139200</v>
      </c>
      <c r="D258" s="1" t="s">
        <v>354</v>
      </c>
      <c r="E258" s="3" cm="1">
        <f t="array" ref="E258">_xlfn.IFS(H258&gt;50000,1,I258&gt;50000,1,J258&gt;50000,1,K258&gt;50000,1,L258&gt;50000,1,M258&gt;50000,1,N258&gt;50000,1,O258&gt;50000,1,P258&gt;50000,1,Q258&gt;50000,1,R258&gt;50000,1,S258&gt;50000,1,T258&gt;50000,1,U258&gt;50000,1,X258&gt;50000,1,V258&gt;50000,1,W258&gt;50000,1,Y258&gt;50000,1,Z258&gt;50000,1,AA258&gt;50000,1,AB258&gt;50000,1,AC258&gt;50000,1,AD258&gt;50000,1,AE258&gt;50000,1,AE258&lt;50000,0)</f>
        <v>0</v>
      </c>
      <c r="F258" s="3" t="str">
        <f t="shared" si="3"/>
        <v/>
      </c>
      <c r="G258" s="3" t="e">
        <f>VLOOKUP(D258,Triagem!$A$3:$A$626,1,)</f>
        <v>#N/A</v>
      </c>
      <c r="H258" s="2">
        <v>0</v>
      </c>
      <c r="I258" s="2">
        <v>2098</v>
      </c>
      <c r="J258" s="2">
        <v>0</v>
      </c>
      <c r="K258" s="2">
        <v>0</v>
      </c>
      <c r="L258" s="2">
        <v>0</v>
      </c>
      <c r="M258" s="2">
        <v>0</v>
      </c>
      <c r="N258" s="2">
        <v>0</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row>
    <row r="259" spans="1:31" x14ac:dyDescent="0.25">
      <c r="A259" s="1" t="s">
        <v>29</v>
      </c>
      <c r="B259" s="1" t="s">
        <v>92</v>
      </c>
      <c r="C259" s="1">
        <v>84749000</v>
      </c>
      <c r="D259" s="1" t="s">
        <v>355</v>
      </c>
      <c r="E259" s="3" cm="1">
        <f t="array" ref="E259">_xlfn.IFS(H259&gt;50000,1,I259&gt;50000,1,J259&gt;50000,1,K259&gt;50000,1,L259&gt;50000,1,M259&gt;50000,1,N259&gt;50000,1,O259&gt;50000,1,P259&gt;50000,1,Q259&gt;50000,1,R259&gt;50000,1,S259&gt;50000,1,T259&gt;50000,1,U259&gt;50000,1,X259&gt;50000,1,V259&gt;50000,1,W259&gt;50000,1,Y259&gt;50000,1,Z259&gt;50000,1,AA259&gt;50000,1,AB259&gt;50000,1,AC259&gt;50000,1,AD259&gt;50000,1,AE259&gt;50000,1,AE259&lt;50000,0)</f>
        <v>0</v>
      </c>
      <c r="F259" s="3" t="str">
        <f t="shared" ref="F259:F322" si="4">IF(E259=1,D259,"")</f>
        <v/>
      </c>
      <c r="G259" s="3" t="e">
        <f>VLOOKUP(D259,Triagem!$A$3:$A$626,1,)</f>
        <v>#N/A</v>
      </c>
      <c r="H259" s="2">
        <v>0</v>
      </c>
      <c r="I259" s="2">
        <v>4103</v>
      </c>
      <c r="J259" s="2">
        <v>0</v>
      </c>
      <c r="K259" s="2">
        <v>0</v>
      </c>
      <c r="L259" s="2">
        <v>0</v>
      </c>
      <c r="M259" s="2">
        <v>0</v>
      </c>
      <c r="N259" s="2">
        <v>0</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row>
    <row r="260" spans="1:31" x14ac:dyDescent="0.25">
      <c r="A260" s="1" t="s">
        <v>29</v>
      </c>
      <c r="B260" s="1" t="s">
        <v>92</v>
      </c>
      <c r="C260" s="1">
        <v>84813000</v>
      </c>
      <c r="D260" s="1" t="s">
        <v>356</v>
      </c>
      <c r="E260" s="3" cm="1">
        <f t="array" ref="E260">_xlfn.IFS(H260&gt;50000,1,I260&gt;50000,1,J260&gt;50000,1,K260&gt;50000,1,L260&gt;50000,1,M260&gt;50000,1,N260&gt;50000,1,O260&gt;50000,1,P260&gt;50000,1,Q260&gt;50000,1,R260&gt;50000,1,S260&gt;50000,1,T260&gt;50000,1,U260&gt;50000,1,X260&gt;50000,1,V260&gt;50000,1,W260&gt;50000,1,Y260&gt;50000,1,Z260&gt;50000,1,AA260&gt;50000,1,AB260&gt;50000,1,AC260&gt;50000,1,AD260&gt;50000,1,AE260&gt;50000,1,AE260&lt;50000,0)</f>
        <v>0</v>
      </c>
      <c r="F260" s="3" t="str">
        <f t="shared" si="4"/>
        <v/>
      </c>
      <c r="G260" s="3" t="e">
        <f>VLOOKUP(D260,Triagem!$A$3:$A$626,1,)</f>
        <v>#N/A</v>
      </c>
      <c r="H260" s="2">
        <v>0</v>
      </c>
      <c r="I260" s="2">
        <v>778</v>
      </c>
      <c r="J260" s="2">
        <v>0</v>
      </c>
      <c r="K260" s="2">
        <v>0</v>
      </c>
      <c r="L260" s="2">
        <v>0</v>
      </c>
      <c r="M260" s="2">
        <v>0</v>
      </c>
      <c r="N260" s="2">
        <v>0</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row>
    <row r="261" spans="1:31" x14ac:dyDescent="0.25">
      <c r="A261" s="1" t="s">
        <v>29</v>
      </c>
      <c r="B261" s="1" t="s">
        <v>92</v>
      </c>
      <c r="C261" s="1">
        <v>84821010</v>
      </c>
      <c r="D261" s="1" t="s">
        <v>357</v>
      </c>
      <c r="E261" s="3" cm="1">
        <f t="array" ref="E261">_xlfn.IFS(H261&gt;50000,1,I261&gt;50000,1,J261&gt;50000,1,K261&gt;50000,1,L261&gt;50000,1,M261&gt;50000,1,N261&gt;50000,1,O261&gt;50000,1,P261&gt;50000,1,Q261&gt;50000,1,R261&gt;50000,1,S261&gt;50000,1,T261&gt;50000,1,U261&gt;50000,1,X261&gt;50000,1,V261&gt;50000,1,W261&gt;50000,1,Y261&gt;50000,1,Z261&gt;50000,1,AA261&gt;50000,1,AB261&gt;50000,1,AC261&gt;50000,1,AD261&gt;50000,1,AE261&gt;50000,1,AE261&lt;50000,0)</f>
        <v>0</v>
      </c>
      <c r="F261" s="3" t="str">
        <f t="shared" si="4"/>
        <v/>
      </c>
      <c r="G261" s="3" t="e">
        <f>VLOOKUP(D261,Triagem!$A$3:$A$626,1,)</f>
        <v>#N/A</v>
      </c>
      <c r="H261" s="2">
        <v>0</v>
      </c>
      <c r="I261" s="2">
        <v>428</v>
      </c>
      <c r="J261" s="2">
        <v>0</v>
      </c>
      <c r="K261" s="2">
        <v>0</v>
      </c>
      <c r="L261" s="2">
        <v>0</v>
      </c>
      <c r="M261" s="2">
        <v>0</v>
      </c>
      <c r="N261" s="2">
        <v>0</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row>
    <row r="262" spans="1:31" x14ac:dyDescent="0.25">
      <c r="A262" s="1" t="s">
        <v>29</v>
      </c>
      <c r="B262" s="1" t="s">
        <v>92</v>
      </c>
      <c r="C262" s="1">
        <v>84822010</v>
      </c>
      <c r="D262" s="1" t="s">
        <v>358</v>
      </c>
      <c r="E262" s="3" cm="1">
        <f t="array" ref="E262">_xlfn.IFS(H262&gt;50000,1,I262&gt;50000,1,J262&gt;50000,1,K262&gt;50000,1,L262&gt;50000,1,M262&gt;50000,1,N262&gt;50000,1,O262&gt;50000,1,P262&gt;50000,1,Q262&gt;50000,1,R262&gt;50000,1,S262&gt;50000,1,T262&gt;50000,1,U262&gt;50000,1,X262&gt;50000,1,V262&gt;50000,1,W262&gt;50000,1,Y262&gt;50000,1,Z262&gt;50000,1,AA262&gt;50000,1,AB262&gt;50000,1,AC262&gt;50000,1,AD262&gt;50000,1,AE262&gt;50000,1,AE262&lt;50000,0)</f>
        <v>0</v>
      </c>
      <c r="F262" s="3" t="str">
        <f t="shared" si="4"/>
        <v/>
      </c>
      <c r="G262" s="3" t="e">
        <f>VLOOKUP(D262,Triagem!$A$3:$A$626,1,)</f>
        <v>#N/A</v>
      </c>
      <c r="H262" s="2">
        <v>0</v>
      </c>
      <c r="I262" s="2">
        <v>0</v>
      </c>
      <c r="J262" s="2">
        <v>0</v>
      </c>
      <c r="K262" s="2">
        <v>0</v>
      </c>
      <c r="L262" s="2">
        <v>0</v>
      </c>
      <c r="M262" s="2">
        <v>0</v>
      </c>
      <c r="N262" s="2">
        <v>0</v>
      </c>
      <c r="O262" s="2">
        <v>0</v>
      </c>
      <c r="P262" s="2">
        <v>0</v>
      </c>
      <c r="Q262" s="2">
        <v>5984</v>
      </c>
      <c r="R262" s="2">
        <v>0</v>
      </c>
      <c r="S262" s="2">
        <v>0</v>
      </c>
      <c r="T262" s="2">
        <v>0</v>
      </c>
      <c r="U262" s="2">
        <v>0</v>
      </c>
      <c r="V262" s="2">
        <v>0</v>
      </c>
      <c r="W262" s="2">
        <v>0</v>
      </c>
      <c r="X262" s="2">
        <v>0</v>
      </c>
      <c r="Y262" s="2">
        <v>0</v>
      </c>
      <c r="Z262" s="2">
        <v>0</v>
      </c>
      <c r="AA262" s="2">
        <v>0</v>
      </c>
      <c r="AB262" s="2">
        <v>0</v>
      </c>
      <c r="AC262" s="2">
        <v>0</v>
      </c>
      <c r="AD262" s="2">
        <v>0</v>
      </c>
      <c r="AE262" s="2">
        <v>0</v>
      </c>
    </row>
    <row r="263" spans="1:31" x14ac:dyDescent="0.25">
      <c r="A263" s="1" t="s">
        <v>29</v>
      </c>
      <c r="B263" s="1" t="s">
        <v>92</v>
      </c>
      <c r="C263" s="1">
        <v>85365090</v>
      </c>
      <c r="D263" s="1" t="s">
        <v>359</v>
      </c>
      <c r="E263" s="3" cm="1">
        <f t="array" ref="E263">_xlfn.IFS(H263&gt;50000,1,I263&gt;50000,1,J263&gt;50000,1,K263&gt;50000,1,L263&gt;50000,1,M263&gt;50000,1,N263&gt;50000,1,O263&gt;50000,1,P263&gt;50000,1,Q263&gt;50000,1,R263&gt;50000,1,S263&gt;50000,1,T263&gt;50000,1,U263&gt;50000,1,X263&gt;50000,1,V263&gt;50000,1,W263&gt;50000,1,Y263&gt;50000,1,Z263&gt;50000,1,AA263&gt;50000,1,AB263&gt;50000,1,AC263&gt;50000,1,AD263&gt;50000,1,AE263&gt;50000,1,AE263&lt;50000,0)</f>
        <v>0</v>
      </c>
      <c r="F263" s="3" t="str">
        <f t="shared" si="4"/>
        <v/>
      </c>
      <c r="G263" s="3" t="e">
        <f>VLOOKUP(D263,Triagem!$A$3:$A$626,1,)</f>
        <v>#N/A</v>
      </c>
      <c r="H263" s="2">
        <v>0</v>
      </c>
      <c r="I263" s="2">
        <v>0</v>
      </c>
      <c r="J263" s="2">
        <v>0</v>
      </c>
      <c r="K263" s="2">
        <v>0</v>
      </c>
      <c r="L263" s="2">
        <v>0</v>
      </c>
      <c r="M263" s="2">
        <v>0</v>
      </c>
      <c r="N263" s="2">
        <v>0</v>
      </c>
      <c r="O263" s="2">
        <v>0</v>
      </c>
      <c r="P263" s="2">
        <v>0</v>
      </c>
      <c r="Q263" s="2">
        <v>0</v>
      </c>
      <c r="R263" s="2">
        <v>0</v>
      </c>
      <c r="S263" s="2">
        <v>0</v>
      </c>
      <c r="T263" s="2">
        <v>0</v>
      </c>
      <c r="U263" s="2">
        <v>17104</v>
      </c>
      <c r="V263" s="2">
        <v>0</v>
      </c>
      <c r="W263" s="2">
        <v>0</v>
      </c>
      <c r="X263" s="2">
        <v>0</v>
      </c>
      <c r="Y263" s="2">
        <v>0</v>
      </c>
      <c r="Z263" s="2">
        <v>0</v>
      </c>
      <c r="AA263" s="2">
        <v>0</v>
      </c>
      <c r="AB263" s="2">
        <v>0</v>
      </c>
      <c r="AC263" s="2">
        <v>0</v>
      </c>
      <c r="AD263" s="2">
        <v>0</v>
      </c>
      <c r="AE263" s="2">
        <v>0</v>
      </c>
    </row>
    <row r="264" spans="1:31" x14ac:dyDescent="0.25">
      <c r="A264" s="1" t="s">
        <v>29</v>
      </c>
      <c r="B264" s="1" t="s">
        <v>92</v>
      </c>
      <c r="C264" s="1">
        <v>90184100</v>
      </c>
      <c r="D264" s="1" t="s">
        <v>360</v>
      </c>
      <c r="E264" s="3" cm="1">
        <f t="array" ref="E264">_xlfn.IFS(H264&gt;50000,1,I264&gt;50000,1,J264&gt;50000,1,K264&gt;50000,1,L264&gt;50000,1,M264&gt;50000,1,N264&gt;50000,1,O264&gt;50000,1,P264&gt;50000,1,Q264&gt;50000,1,R264&gt;50000,1,S264&gt;50000,1,T264&gt;50000,1,U264&gt;50000,1,X264&gt;50000,1,V264&gt;50000,1,W264&gt;50000,1,Y264&gt;50000,1,Z264&gt;50000,1,AA264&gt;50000,1,AB264&gt;50000,1,AC264&gt;50000,1,AD264&gt;50000,1,AE264&gt;50000,1,AE264&lt;50000,0)</f>
        <v>0</v>
      </c>
      <c r="F264" s="3" t="str">
        <f t="shared" si="4"/>
        <v/>
      </c>
      <c r="G264" s="3" t="e">
        <f>VLOOKUP(D264,Triagem!$A$3:$A$626,1,)</f>
        <v>#N/A</v>
      </c>
      <c r="H264" s="2">
        <v>0</v>
      </c>
      <c r="I264" s="2">
        <v>0</v>
      </c>
      <c r="J264" s="2">
        <v>0</v>
      </c>
      <c r="K264" s="2">
        <v>0</v>
      </c>
      <c r="L264" s="2">
        <v>0</v>
      </c>
      <c r="M264" s="2">
        <v>0</v>
      </c>
      <c r="N264" s="2">
        <v>0</v>
      </c>
      <c r="O264" s="2">
        <v>0</v>
      </c>
      <c r="P264" s="2">
        <v>0</v>
      </c>
      <c r="Q264" s="2">
        <v>0</v>
      </c>
      <c r="R264" s="2">
        <v>0</v>
      </c>
      <c r="S264" s="2">
        <v>0</v>
      </c>
      <c r="T264" s="2">
        <v>0</v>
      </c>
      <c r="U264" s="2">
        <v>0</v>
      </c>
      <c r="V264" s="2">
        <v>0</v>
      </c>
      <c r="W264" s="2">
        <v>113</v>
      </c>
      <c r="X264" s="2">
        <v>0</v>
      </c>
      <c r="Y264" s="2">
        <v>0</v>
      </c>
      <c r="Z264" s="2">
        <v>0</v>
      </c>
      <c r="AA264" s="2">
        <v>0</v>
      </c>
      <c r="AB264" s="2">
        <v>0</v>
      </c>
      <c r="AC264" s="2">
        <v>0</v>
      </c>
      <c r="AD264" s="2">
        <v>0</v>
      </c>
      <c r="AE264" s="2">
        <v>0</v>
      </c>
    </row>
    <row r="265" spans="1:31" x14ac:dyDescent="0.25">
      <c r="A265" s="1" t="s">
        <v>29</v>
      </c>
      <c r="B265" s="1" t="s">
        <v>92</v>
      </c>
      <c r="C265" s="1">
        <v>94036000</v>
      </c>
      <c r="D265" s="1" t="s">
        <v>361</v>
      </c>
      <c r="E265" s="3" cm="1">
        <f t="array" ref="E265">_xlfn.IFS(H265&gt;50000,1,I265&gt;50000,1,J265&gt;50000,1,K265&gt;50000,1,L265&gt;50000,1,M265&gt;50000,1,N265&gt;50000,1,O265&gt;50000,1,P265&gt;50000,1,Q265&gt;50000,1,R265&gt;50000,1,S265&gt;50000,1,T265&gt;50000,1,U265&gt;50000,1,X265&gt;50000,1,V265&gt;50000,1,W265&gt;50000,1,Y265&gt;50000,1,Z265&gt;50000,1,AA265&gt;50000,1,AB265&gt;50000,1,AC265&gt;50000,1,AD265&gt;50000,1,AE265&gt;50000,1,AE265&lt;50000,0)</f>
        <v>0</v>
      </c>
      <c r="F265" s="3" t="str">
        <f t="shared" si="4"/>
        <v/>
      </c>
      <c r="G265" s="3" t="str">
        <f>VLOOKUP(D265,Triagem!$A$3:$A$626,1,)</f>
        <v>Outros móveis de madeira</v>
      </c>
      <c r="H265" s="2">
        <v>0</v>
      </c>
      <c r="I265" s="2">
        <v>0</v>
      </c>
      <c r="J265" s="2">
        <v>0</v>
      </c>
      <c r="K265" s="2">
        <v>0</v>
      </c>
      <c r="L265" s="2">
        <v>0</v>
      </c>
      <c r="M265" s="2">
        <v>0</v>
      </c>
      <c r="N265" s="2">
        <v>0</v>
      </c>
      <c r="O265" s="2">
        <v>0</v>
      </c>
      <c r="P265" s="2">
        <v>0</v>
      </c>
      <c r="Q265" s="2">
        <v>0</v>
      </c>
      <c r="R265" s="2">
        <v>0</v>
      </c>
      <c r="S265" s="2">
        <v>0</v>
      </c>
      <c r="T265" s="2">
        <v>0</v>
      </c>
      <c r="U265" s="2">
        <v>0</v>
      </c>
      <c r="V265" s="2">
        <v>0</v>
      </c>
      <c r="W265" s="2">
        <v>0</v>
      </c>
      <c r="X265" s="2">
        <v>0</v>
      </c>
      <c r="Y265" s="2">
        <v>0</v>
      </c>
      <c r="Z265" s="2">
        <v>29833</v>
      </c>
      <c r="AA265" s="2">
        <v>0</v>
      </c>
      <c r="AB265" s="2">
        <v>0</v>
      </c>
      <c r="AC265" s="2">
        <v>0</v>
      </c>
      <c r="AD265" s="2">
        <v>0</v>
      </c>
      <c r="AE265" s="2">
        <v>0</v>
      </c>
    </row>
    <row r="266" spans="1:31" x14ac:dyDescent="0.25">
      <c r="A266" s="1" t="s">
        <v>29</v>
      </c>
      <c r="B266" s="1" t="s">
        <v>92</v>
      </c>
      <c r="C266" s="1">
        <v>96032100</v>
      </c>
      <c r="D266" s="1" t="s">
        <v>362</v>
      </c>
      <c r="E266" s="3" cm="1">
        <f t="array" ref="E266">_xlfn.IFS(H266&gt;50000,1,I266&gt;50000,1,J266&gt;50000,1,K266&gt;50000,1,L266&gt;50000,1,M266&gt;50000,1,N266&gt;50000,1,O266&gt;50000,1,P266&gt;50000,1,Q266&gt;50000,1,R266&gt;50000,1,S266&gt;50000,1,T266&gt;50000,1,U266&gt;50000,1,X266&gt;50000,1,V266&gt;50000,1,W266&gt;50000,1,Y266&gt;50000,1,Z266&gt;50000,1,AA266&gt;50000,1,AB266&gt;50000,1,AC266&gt;50000,1,AD266&gt;50000,1,AE266&gt;50000,1,AE266&lt;50000,0)</f>
        <v>0</v>
      </c>
      <c r="F266" s="3" t="str">
        <f t="shared" si="4"/>
        <v/>
      </c>
      <c r="G266" s="3" t="e">
        <f>VLOOKUP(D266,Triagem!$A$3:$A$626,1,)</f>
        <v>#N/A</v>
      </c>
      <c r="H266" s="2">
        <v>35</v>
      </c>
      <c r="I266" s="2">
        <v>0</v>
      </c>
      <c r="J266" s="2">
        <v>0</v>
      </c>
      <c r="K266" s="2">
        <v>0</v>
      </c>
      <c r="L266" s="2">
        <v>0</v>
      </c>
      <c r="M266" s="2">
        <v>0</v>
      </c>
      <c r="N266" s="2">
        <v>0</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row>
    <row r="267" spans="1:31" x14ac:dyDescent="0.25">
      <c r="A267" s="1" t="s">
        <v>29</v>
      </c>
      <c r="B267" s="1" t="s">
        <v>363</v>
      </c>
      <c r="C267" s="1" t="s">
        <v>364</v>
      </c>
      <c r="D267" s="1" t="s">
        <v>365</v>
      </c>
      <c r="E267" s="3" cm="1">
        <f t="array" ref="E267">_xlfn.IFS(H267&gt;50000,1,I267&gt;50000,1,J267&gt;50000,1,K267&gt;50000,1,L267&gt;50000,1,M267&gt;50000,1,N267&gt;50000,1,O267&gt;50000,1,P267&gt;50000,1,Q267&gt;50000,1,R267&gt;50000,1,S267&gt;50000,1,T267&gt;50000,1,U267&gt;50000,1,X267&gt;50000,1,V267&gt;50000,1,W267&gt;50000,1,Y267&gt;50000,1,Z267&gt;50000,1,AA267&gt;50000,1,AB267&gt;50000,1,AC267&gt;50000,1,AD267&gt;50000,1,AE267&gt;50000,1,AE267&lt;50000,0)</f>
        <v>0</v>
      </c>
      <c r="F267" s="3" t="str">
        <f t="shared" si="4"/>
        <v/>
      </c>
      <c r="G267" s="3" t="e">
        <f>VLOOKUP(D267,Triagem!$A$3:$A$626,1,)</f>
        <v>#N/A</v>
      </c>
      <c r="H267" s="2">
        <v>0</v>
      </c>
      <c r="I267" s="2">
        <v>0</v>
      </c>
      <c r="J267" s="2">
        <v>0</v>
      </c>
      <c r="K267" s="2">
        <v>0</v>
      </c>
      <c r="L267" s="2">
        <v>0</v>
      </c>
      <c r="M267" s="2">
        <v>0</v>
      </c>
      <c r="N267" s="2">
        <v>0</v>
      </c>
      <c r="O267" s="2">
        <v>0</v>
      </c>
      <c r="P267" s="2">
        <v>0</v>
      </c>
      <c r="Q267" s="2">
        <v>0</v>
      </c>
      <c r="R267" s="2">
        <v>0</v>
      </c>
      <c r="S267" s="2">
        <v>0</v>
      </c>
      <c r="T267" s="2">
        <v>0</v>
      </c>
      <c r="U267" s="2">
        <v>0</v>
      </c>
      <c r="V267" s="2">
        <v>0</v>
      </c>
      <c r="W267" s="2">
        <v>0</v>
      </c>
      <c r="X267" s="2">
        <v>0</v>
      </c>
      <c r="Y267" s="2">
        <v>0</v>
      </c>
      <c r="Z267" s="2">
        <v>0</v>
      </c>
      <c r="AA267" s="2">
        <v>40</v>
      </c>
      <c r="AB267" s="2">
        <v>0</v>
      </c>
      <c r="AC267" s="2">
        <v>0</v>
      </c>
      <c r="AD267" s="2">
        <v>0</v>
      </c>
      <c r="AE267" s="2">
        <v>0</v>
      </c>
    </row>
    <row r="268" spans="1:31" x14ac:dyDescent="0.25">
      <c r="A268" s="1" t="s">
        <v>29</v>
      </c>
      <c r="B268" s="1" t="s">
        <v>363</v>
      </c>
      <c r="C268" s="1" t="s">
        <v>366</v>
      </c>
      <c r="D268" s="1" t="s">
        <v>367</v>
      </c>
      <c r="E268" s="3" cm="1">
        <f t="array" ref="E268">_xlfn.IFS(H268&gt;50000,1,I268&gt;50000,1,J268&gt;50000,1,K268&gt;50000,1,L268&gt;50000,1,M268&gt;50000,1,N268&gt;50000,1,O268&gt;50000,1,P268&gt;50000,1,Q268&gt;50000,1,R268&gt;50000,1,S268&gt;50000,1,T268&gt;50000,1,U268&gt;50000,1,X268&gt;50000,1,V268&gt;50000,1,W268&gt;50000,1,Y268&gt;50000,1,Z268&gt;50000,1,AA268&gt;50000,1,AB268&gt;50000,1,AC268&gt;50000,1,AD268&gt;50000,1,AE268&gt;50000,1,AE268&lt;50000,0)</f>
        <v>0</v>
      </c>
      <c r="F268" s="3" t="str">
        <f t="shared" si="4"/>
        <v/>
      </c>
      <c r="G268" s="3" t="e">
        <f>VLOOKUP(D268,Triagem!$A$3:$A$626,1,)</f>
        <v>#N/A</v>
      </c>
      <c r="H268" s="2">
        <v>114</v>
      </c>
      <c r="I268" s="2">
        <v>351</v>
      </c>
      <c r="J268" s="2">
        <v>0</v>
      </c>
      <c r="K268" s="2">
        <v>0</v>
      </c>
      <c r="L268" s="2">
        <v>0</v>
      </c>
      <c r="M268" s="2">
        <v>0</v>
      </c>
      <c r="N268" s="2">
        <v>0</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row>
    <row r="269" spans="1:31" x14ac:dyDescent="0.25">
      <c r="A269" s="1" t="s">
        <v>29</v>
      </c>
      <c r="B269" s="1" t="s">
        <v>363</v>
      </c>
      <c r="C269" s="1" t="s">
        <v>93</v>
      </c>
      <c r="D269" s="1" t="s">
        <v>94</v>
      </c>
      <c r="E269" s="3" cm="1">
        <f t="array" ref="E269">_xlfn.IFS(H269&gt;50000,1,I269&gt;50000,1,J269&gt;50000,1,K269&gt;50000,1,L269&gt;50000,1,M269&gt;50000,1,N269&gt;50000,1,O269&gt;50000,1,P269&gt;50000,1,Q269&gt;50000,1,R269&gt;50000,1,S269&gt;50000,1,T269&gt;50000,1,U269&gt;50000,1,X269&gt;50000,1,V269&gt;50000,1,W269&gt;50000,1,Y269&gt;50000,1,Z269&gt;50000,1,AA269&gt;50000,1,AB269&gt;50000,1,AC269&gt;50000,1,AD269&gt;50000,1,AE269&gt;50000,1,AE269&lt;50000,0)</f>
        <v>0</v>
      </c>
      <c r="F269" s="3" t="str">
        <f t="shared" si="4"/>
        <v/>
      </c>
      <c r="G269" s="3" t="str">
        <f>VLOOKUP(D269,Triagem!$A$3:$A$626,1,)</f>
        <v>Carnes desossadas de bovino, frescas ou refrigeradas</v>
      </c>
      <c r="H269" s="2">
        <v>1951</v>
      </c>
      <c r="I269" s="2">
        <v>6872</v>
      </c>
      <c r="J269" s="2">
        <v>562</v>
      </c>
      <c r="K269" s="2">
        <v>0</v>
      </c>
      <c r="L269" s="2">
        <v>0</v>
      </c>
      <c r="M269" s="2">
        <v>0</v>
      </c>
      <c r="N269" s="2">
        <v>0</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row>
    <row r="270" spans="1:31" x14ac:dyDescent="0.25">
      <c r="A270" s="1" t="s">
        <v>29</v>
      </c>
      <c r="B270" s="1" t="s">
        <v>363</v>
      </c>
      <c r="C270" s="1" t="s">
        <v>368</v>
      </c>
      <c r="D270" s="1" t="s">
        <v>369</v>
      </c>
      <c r="E270" s="3" cm="1">
        <f t="array" ref="E270">_xlfn.IFS(H270&gt;50000,1,I270&gt;50000,1,J270&gt;50000,1,K270&gt;50000,1,L270&gt;50000,1,M270&gt;50000,1,N270&gt;50000,1,O270&gt;50000,1,P270&gt;50000,1,Q270&gt;50000,1,R270&gt;50000,1,S270&gt;50000,1,T270&gt;50000,1,U270&gt;50000,1,X270&gt;50000,1,V270&gt;50000,1,W270&gt;50000,1,Y270&gt;50000,1,Z270&gt;50000,1,AA270&gt;50000,1,AB270&gt;50000,1,AC270&gt;50000,1,AD270&gt;50000,1,AE270&gt;50000,1,AE270&lt;50000,0)</f>
        <v>0</v>
      </c>
      <c r="F270" s="3" t="str">
        <f t="shared" si="4"/>
        <v/>
      </c>
      <c r="G270" s="3" t="e">
        <f>VLOOKUP(D270,Triagem!$A$3:$A$626,1,)</f>
        <v>#N/A</v>
      </c>
      <c r="H270" s="2">
        <v>253</v>
      </c>
      <c r="I270" s="2">
        <v>241</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row>
    <row r="271" spans="1:31" x14ac:dyDescent="0.25">
      <c r="A271" s="1" t="s">
        <v>29</v>
      </c>
      <c r="B271" s="1" t="s">
        <v>363</v>
      </c>
      <c r="C271" s="1" t="s">
        <v>370</v>
      </c>
      <c r="D271" s="1" t="s">
        <v>371</v>
      </c>
      <c r="E271" s="3" cm="1">
        <f t="array" ref="E271">_xlfn.IFS(H271&gt;50000,1,I271&gt;50000,1,J271&gt;50000,1,K271&gt;50000,1,L271&gt;50000,1,M271&gt;50000,1,N271&gt;50000,1,O271&gt;50000,1,P271&gt;50000,1,Q271&gt;50000,1,R271&gt;50000,1,S271&gt;50000,1,T271&gt;50000,1,U271&gt;50000,1,X271&gt;50000,1,V271&gt;50000,1,W271&gt;50000,1,Y271&gt;50000,1,Z271&gt;50000,1,AA271&gt;50000,1,AB271&gt;50000,1,AC271&gt;50000,1,AD271&gt;50000,1,AE271&gt;50000,1,AE271&lt;50000,0)</f>
        <v>0</v>
      </c>
      <c r="F271" s="3" t="str">
        <f t="shared" si="4"/>
        <v/>
      </c>
      <c r="G271" s="3" t="e">
        <f>VLOOKUP(D271,Triagem!$A$3:$A$626,1,)</f>
        <v>#N/A</v>
      </c>
      <c r="H271" s="2">
        <v>479</v>
      </c>
      <c r="I271" s="2">
        <v>1112</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row>
    <row r="272" spans="1:31" x14ac:dyDescent="0.25">
      <c r="A272" s="1" t="s">
        <v>29</v>
      </c>
      <c r="B272" s="1" t="s">
        <v>363</v>
      </c>
      <c r="C272" s="1" t="s">
        <v>95</v>
      </c>
      <c r="D272" s="1" t="s">
        <v>96</v>
      </c>
      <c r="E272" s="3" cm="1">
        <f t="array" ref="E272">_xlfn.IFS(H272&gt;50000,1,I272&gt;50000,1,J272&gt;50000,1,K272&gt;50000,1,L272&gt;50000,1,M272&gt;50000,1,N272&gt;50000,1,O272&gt;50000,1,P272&gt;50000,1,Q272&gt;50000,1,R272&gt;50000,1,S272&gt;50000,1,T272&gt;50000,1,U272&gt;50000,1,X272&gt;50000,1,V272&gt;50000,1,W272&gt;50000,1,Y272&gt;50000,1,Z272&gt;50000,1,AA272&gt;50000,1,AB272&gt;50000,1,AC272&gt;50000,1,AD272&gt;50000,1,AE272&gt;50000,1,AE272&lt;50000,0)</f>
        <v>0</v>
      </c>
      <c r="F272" s="3" t="str">
        <f t="shared" si="4"/>
        <v/>
      </c>
      <c r="G272" s="3" t="str">
        <f>VLOOKUP(D272,Triagem!$A$3:$A$626,1,)</f>
        <v>Outras peças não desossadas de bovino, congeladas</v>
      </c>
      <c r="H272" s="2">
        <v>220</v>
      </c>
      <c r="I272" s="2">
        <v>782</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row>
    <row r="273" spans="1:31" x14ac:dyDescent="0.25">
      <c r="A273" s="1" t="s">
        <v>29</v>
      </c>
      <c r="B273" s="1" t="s">
        <v>363</v>
      </c>
      <c r="C273" s="1" t="s">
        <v>97</v>
      </c>
      <c r="D273" s="1" t="s">
        <v>98</v>
      </c>
      <c r="E273" s="3" cm="1">
        <f t="array" ref="E273">_xlfn.IFS(H273&gt;50000,1,I273&gt;50000,1,J273&gt;50000,1,K273&gt;50000,1,L273&gt;50000,1,M273&gt;50000,1,N273&gt;50000,1,O273&gt;50000,1,P273&gt;50000,1,Q273&gt;50000,1,R273&gt;50000,1,S273&gt;50000,1,T273&gt;50000,1,U273&gt;50000,1,X273&gt;50000,1,V273&gt;50000,1,W273&gt;50000,1,Y273&gt;50000,1,Z273&gt;50000,1,AA273&gt;50000,1,AB273&gt;50000,1,AC273&gt;50000,1,AD273&gt;50000,1,AE273&gt;50000,1,AE273&lt;50000,0)</f>
        <v>0</v>
      </c>
      <c r="F273" s="3" t="str">
        <f t="shared" si="4"/>
        <v/>
      </c>
      <c r="G273" s="3" t="str">
        <f>VLOOKUP(D273,Triagem!$A$3:$A$626,1,)</f>
        <v>Carnes desossadas de bovino, congeladas</v>
      </c>
      <c r="H273" s="2">
        <v>339</v>
      </c>
      <c r="I273" s="2">
        <v>898</v>
      </c>
      <c r="J273" s="2">
        <v>188</v>
      </c>
      <c r="K273" s="2">
        <v>0</v>
      </c>
      <c r="L273" s="2">
        <v>0</v>
      </c>
      <c r="M273" s="2">
        <v>0</v>
      </c>
      <c r="N273" s="2">
        <v>0</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row>
    <row r="274" spans="1:31" x14ac:dyDescent="0.25">
      <c r="A274" s="1" t="s">
        <v>29</v>
      </c>
      <c r="B274" s="1" t="s">
        <v>363</v>
      </c>
      <c r="C274" s="1" t="s">
        <v>99</v>
      </c>
      <c r="D274" s="1" t="s">
        <v>100</v>
      </c>
      <c r="E274" s="3" cm="1">
        <f t="array" ref="E274">_xlfn.IFS(H274&gt;50000,1,I274&gt;50000,1,J274&gt;50000,1,K274&gt;50000,1,L274&gt;50000,1,M274&gt;50000,1,N274&gt;50000,1,O274&gt;50000,1,P274&gt;50000,1,Q274&gt;50000,1,R274&gt;50000,1,S274&gt;50000,1,T274&gt;50000,1,U274&gt;50000,1,X274&gt;50000,1,V274&gt;50000,1,W274&gt;50000,1,Y274&gt;50000,1,Z274&gt;50000,1,AA274&gt;50000,1,AB274&gt;50000,1,AC274&gt;50000,1,AD274&gt;50000,1,AE274&gt;50000,1,AE274&lt;50000,0)</f>
        <v>0</v>
      </c>
      <c r="F274" s="3" t="str">
        <f t="shared" si="4"/>
        <v/>
      </c>
      <c r="G274" s="3" t="e">
        <f>VLOOKUP(D274,Triagem!$A$3:$A$626,1,)</f>
        <v>#N/A</v>
      </c>
      <c r="H274" s="2">
        <v>764</v>
      </c>
      <c r="I274" s="2">
        <v>645</v>
      </c>
      <c r="J274" s="2">
        <v>0</v>
      </c>
      <c r="K274" s="2">
        <v>0</v>
      </c>
      <c r="L274" s="2">
        <v>0</v>
      </c>
      <c r="M274" s="2">
        <v>0</v>
      </c>
      <c r="N274" s="2">
        <v>0</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row>
    <row r="275" spans="1:31" x14ac:dyDescent="0.25">
      <c r="A275" s="1" t="s">
        <v>29</v>
      </c>
      <c r="B275" s="1" t="s">
        <v>363</v>
      </c>
      <c r="C275" s="1" t="s">
        <v>30</v>
      </c>
      <c r="D275" s="1" t="s">
        <v>31</v>
      </c>
      <c r="E275" s="3" cm="1">
        <f t="array" ref="E275">_xlfn.IFS(H275&gt;50000,1,I275&gt;50000,1,J275&gt;50000,1,K275&gt;50000,1,L275&gt;50000,1,M275&gt;50000,1,N275&gt;50000,1,O275&gt;50000,1,P275&gt;50000,1,Q275&gt;50000,1,R275&gt;50000,1,S275&gt;50000,1,T275&gt;50000,1,U275&gt;50000,1,X275&gt;50000,1,V275&gt;50000,1,W275&gt;50000,1,Y275&gt;50000,1,Z275&gt;50000,1,AA275&gt;50000,1,AB275&gt;50000,1,AC275&gt;50000,1,AD275&gt;50000,1,AE275&gt;50000,1,AE275&lt;50000,0)</f>
        <v>0</v>
      </c>
      <c r="F275" s="3" t="str">
        <f t="shared" si="4"/>
        <v/>
      </c>
      <c r="G275" s="3" t="e">
        <f>VLOOKUP(D275,Triagem!$A$3:$A$626,1,)</f>
        <v>#N/A</v>
      </c>
      <c r="H275" s="2">
        <v>50</v>
      </c>
      <c r="I275" s="2">
        <v>195</v>
      </c>
      <c r="J275" s="2">
        <v>0</v>
      </c>
      <c r="K275" s="2">
        <v>0</v>
      </c>
      <c r="L275" s="2">
        <v>0</v>
      </c>
      <c r="M275" s="2">
        <v>0</v>
      </c>
      <c r="N275" s="2">
        <v>0</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row>
    <row r="276" spans="1:31" x14ac:dyDescent="0.25">
      <c r="A276" s="1" t="s">
        <v>29</v>
      </c>
      <c r="B276" s="1" t="s">
        <v>363</v>
      </c>
      <c r="C276" s="1" t="s">
        <v>32</v>
      </c>
      <c r="D276" s="1" t="s">
        <v>33</v>
      </c>
      <c r="E276" s="3" cm="1">
        <f t="array" ref="E276">_xlfn.IFS(H276&gt;50000,1,I276&gt;50000,1,J276&gt;50000,1,K276&gt;50000,1,L276&gt;50000,1,M276&gt;50000,1,N276&gt;50000,1,O276&gt;50000,1,P276&gt;50000,1,Q276&gt;50000,1,R276&gt;50000,1,S276&gt;50000,1,T276&gt;50000,1,U276&gt;50000,1,X276&gt;50000,1,V276&gt;50000,1,W276&gt;50000,1,Y276&gt;50000,1,Z276&gt;50000,1,AA276&gt;50000,1,AB276&gt;50000,1,AC276&gt;50000,1,AD276&gt;50000,1,AE276&gt;50000,1,AE276&lt;50000,0)</f>
        <v>0</v>
      </c>
      <c r="F276" s="3" t="str">
        <f t="shared" si="4"/>
        <v/>
      </c>
      <c r="G276" s="3" t="e">
        <f>VLOOKUP(D276,Triagem!$A$3:$A$626,1,)</f>
        <v>#N/A</v>
      </c>
      <c r="H276" s="2">
        <v>5087</v>
      </c>
      <c r="I276" s="2">
        <v>10421</v>
      </c>
      <c r="J276" s="2">
        <v>896</v>
      </c>
      <c r="K276" s="2">
        <v>0</v>
      </c>
      <c r="L276" s="2">
        <v>0</v>
      </c>
      <c r="M276" s="2">
        <v>0</v>
      </c>
      <c r="N276" s="2">
        <v>0</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row>
    <row r="277" spans="1:31" x14ac:dyDescent="0.25">
      <c r="A277" s="1" t="s">
        <v>29</v>
      </c>
      <c r="B277" s="1" t="s">
        <v>363</v>
      </c>
      <c r="C277" s="1" t="s">
        <v>372</v>
      </c>
      <c r="D277" s="1" t="s">
        <v>373</v>
      </c>
      <c r="E277" s="3" cm="1">
        <f t="array" ref="E277">_xlfn.IFS(H277&gt;50000,1,I277&gt;50000,1,J277&gt;50000,1,K277&gt;50000,1,L277&gt;50000,1,M277&gt;50000,1,N277&gt;50000,1,O277&gt;50000,1,P277&gt;50000,1,Q277&gt;50000,1,R277&gt;50000,1,S277&gt;50000,1,T277&gt;50000,1,U277&gt;50000,1,X277&gt;50000,1,V277&gt;50000,1,W277&gt;50000,1,Y277&gt;50000,1,Z277&gt;50000,1,AA277&gt;50000,1,AB277&gt;50000,1,AC277&gt;50000,1,AD277&gt;50000,1,AE277&gt;50000,1,AE277&lt;50000,0)</f>
        <v>0</v>
      </c>
      <c r="F277" s="3" t="str">
        <f t="shared" si="4"/>
        <v/>
      </c>
      <c r="G277" s="3" t="e">
        <f>VLOOKUP(D277,Triagem!$A$3:$A$626,1,)</f>
        <v>#N/A</v>
      </c>
      <c r="H277" s="2">
        <v>0</v>
      </c>
      <c r="I277" s="2">
        <v>437</v>
      </c>
      <c r="J277" s="2">
        <v>0</v>
      </c>
      <c r="K277" s="2">
        <v>0</v>
      </c>
      <c r="L277" s="2">
        <v>0</v>
      </c>
      <c r="M277" s="2">
        <v>0</v>
      </c>
      <c r="N277" s="2">
        <v>0</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row>
    <row r="278" spans="1:31" x14ac:dyDescent="0.25">
      <c r="A278" s="1" t="s">
        <v>29</v>
      </c>
      <c r="B278" s="1" t="s">
        <v>363</v>
      </c>
      <c r="C278" s="1" t="s">
        <v>374</v>
      </c>
      <c r="D278" s="1" t="s">
        <v>375</v>
      </c>
      <c r="E278" s="3" cm="1">
        <f t="array" ref="E278">_xlfn.IFS(H278&gt;50000,1,I278&gt;50000,1,J278&gt;50000,1,K278&gt;50000,1,L278&gt;50000,1,M278&gt;50000,1,N278&gt;50000,1,O278&gt;50000,1,P278&gt;50000,1,Q278&gt;50000,1,R278&gt;50000,1,S278&gt;50000,1,T278&gt;50000,1,U278&gt;50000,1,X278&gt;50000,1,V278&gt;50000,1,W278&gt;50000,1,Y278&gt;50000,1,Z278&gt;50000,1,AA278&gt;50000,1,AB278&gt;50000,1,AC278&gt;50000,1,AD278&gt;50000,1,AE278&gt;50000,1,AE278&lt;50000,0)</f>
        <v>0</v>
      </c>
      <c r="F278" s="3" t="str">
        <f t="shared" si="4"/>
        <v/>
      </c>
      <c r="G278" s="3" t="e">
        <f>VLOOKUP(D278,Triagem!$A$3:$A$626,1,)</f>
        <v>#N/A</v>
      </c>
      <c r="H278" s="2">
        <v>269</v>
      </c>
      <c r="I278" s="2">
        <v>2231</v>
      </c>
      <c r="J278" s="2">
        <v>0</v>
      </c>
      <c r="K278" s="2">
        <v>0</v>
      </c>
      <c r="L278" s="2">
        <v>0</v>
      </c>
      <c r="M278" s="2">
        <v>0</v>
      </c>
      <c r="N278" s="2">
        <v>0</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row>
    <row r="279" spans="1:31" x14ac:dyDescent="0.25">
      <c r="A279" s="1" t="s">
        <v>29</v>
      </c>
      <c r="B279" s="1" t="s">
        <v>363</v>
      </c>
      <c r="C279" s="1" t="s">
        <v>101</v>
      </c>
      <c r="D279" s="1" t="s">
        <v>102</v>
      </c>
      <c r="E279" s="3" cm="1">
        <f t="array" ref="E279">_xlfn.IFS(H279&gt;50000,1,I279&gt;50000,1,J279&gt;50000,1,K279&gt;50000,1,L279&gt;50000,1,M279&gt;50000,1,N279&gt;50000,1,O279&gt;50000,1,P279&gt;50000,1,Q279&gt;50000,1,R279&gt;50000,1,S279&gt;50000,1,T279&gt;50000,1,U279&gt;50000,1,X279&gt;50000,1,V279&gt;50000,1,W279&gt;50000,1,Y279&gt;50000,1,Z279&gt;50000,1,AA279&gt;50000,1,AB279&gt;50000,1,AC279&gt;50000,1,AD279&gt;50000,1,AE279&gt;50000,1,AE279&lt;50000,0)</f>
        <v>0</v>
      </c>
      <c r="F279" s="3" t="str">
        <f t="shared" si="4"/>
        <v/>
      </c>
      <c r="G279" s="3" t="str">
        <f>VLOOKUP(D279,Triagem!$A$3:$A$626,1,)</f>
        <v>Línguas de bovino, congeladas</v>
      </c>
      <c r="H279" s="2">
        <v>84</v>
      </c>
      <c r="I279" s="2">
        <v>991</v>
      </c>
      <c r="J279" s="2">
        <v>0</v>
      </c>
      <c r="K279" s="2">
        <v>0</v>
      </c>
      <c r="L279" s="2">
        <v>0</v>
      </c>
      <c r="M279" s="2">
        <v>0</v>
      </c>
      <c r="N279" s="2">
        <v>0</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row>
    <row r="280" spans="1:31" x14ac:dyDescent="0.25">
      <c r="A280" s="1" t="s">
        <v>29</v>
      </c>
      <c r="B280" s="1" t="s">
        <v>363</v>
      </c>
      <c r="C280" s="1" t="s">
        <v>103</v>
      </c>
      <c r="D280" s="1" t="s">
        <v>104</v>
      </c>
      <c r="E280" s="3" cm="1">
        <f t="array" ref="E280">_xlfn.IFS(H280&gt;50000,1,I280&gt;50000,1,J280&gt;50000,1,K280&gt;50000,1,L280&gt;50000,1,M280&gt;50000,1,N280&gt;50000,1,O280&gt;50000,1,P280&gt;50000,1,Q280&gt;50000,1,R280&gt;50000,1,S280&gt;50000,1,T280&gt;50000,1,U280&gt;50000,1,X280&gt;50000,1,V280&gt;50000,1,W280&gt;50000,1,Y280&gt;50000,1,Z280&gt;50000,1,AA280&gt;50000,1,AB280&gt;50000,1,AC280&gt;50000,1,AD280&gt;50000,1,AE280&gt;50000,1,AE280&lt;50000,0)</f>
        <v>0</v>
      </c>
      <c r="F280" s="3" t="str">
        <f t="shared" si="4"/>
        <v/>
      </c>
      <c r="G280" s="3" t="str">
        <f>VLOOKUP(D280,Triagem!$A$3:$A$626,1,)</f>
        <v>Fígados de bovino, congelados</v>
      </c>
      <c r="H280" s="2">
        <v>0</v>
      </c>
      <c r="I280" s="2">
        <v>68</v>
      </c>
      <c r="J280" s="2">
        <v>0</v>
      </c>
      <c r="K280" s="2">
        <v>0</v>
      </c>
      <c r="L280" s="2">
        <v>0</v>
      </c>
      <c r="M280" s="2">
        <v>0</v>
      </c>
      <c r="N280" s="2">
        <v>0</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row>
    <row r="281" spans="1:31" x14ac:dyDescent="0.25">
      <c r="A281" s="1" t="s">
        <v>29</v>
      </c>
      <c r="B281" s="1" t="s">
        <v>363</v>
      </c>
      <c r="C281" s="1" t="s">
        <v>376</v>
      </c>
      <c r="D281" s="1" t="s">
        <v>377</v>
      </c>
      <c r="E281" s="3" cm="1">
        <f t="array" ref="E281">_xlfn.IFS(H281&gt;50000,1,I281&gt;50000,1,J281&gt;50000,1,K281&gt;50000,1,L281&gt;50000,1,M281&gt;50000,1,N281&gt;50000,1,O281&gt;50000,1,P281&gt;50000,1,Q281&gt;50000,1,R281&gt;50000,1,S281&gt;50000,1,T281&gt;50000,1,U281&gt;50000,1,X281&gt;50000,1,V281&gt;50000,1,W281&gt;50000,1,Y281&gt;50000,1,Z281&gt;50000,1,AA281&gt;50000,1,AB281&gt;50000,1,AC281&gt;50000,1,AD281&gt;50000,1,AE281&gt;50000,1,AE281&lt;50000,0)</f>
        <v>0</v>
      </c>
      <c r="F281" s="3" t="str">
        <f t="shared" si="4"/>
        <v/>
      </c>
      <c r="G281" s="3" t="str">
        <f>VLOOKUP(D281,Triagem!$A$3:$A$626,1,)</f>
        <v>Outras miudezas comestíveis de bovino, congeladas</v>
      </c>
      <c r="H281" s="2">
        <v>38</v>
      </c>
      <c r="I281" s="2">
        <v>215</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row>
    <row r="282" spans="1:31" x14ac:dyDescent="0.25">
      <c r="A282" s="1" t="s">
        <v>29</v>
      </c>
      <c r="B282" s="1" t="s">
        <v>363</v>
      </c>
      <c r="C282" s="1" t="s">
        <v>105</v>
      </c>
      <c r="D282" s="1" t="s">
        <v>106</v>
      </c>
      <c r="E282" s="3" cm="1">
        <f t="array" ref="E282">_xlfn.IFS(H282&gt;50000,1,I282&gt;50000,1,J282&gt;50000,1,K282&gt;50000,1,L282&gt;50000,1,M282&gt;50000,1,N282&gt;50000,1,O282&gt;50000,1,P282&gt;50000,1,Q282&gt;50000,1,R282&gt;50000,1,S282&gt;50000,1,T282&gt;50000,1,U282&gt;50000,1,X282&gt;50000,1,V282&gt;50000,1,W282&gt;50000,1,Y282&gt;50000,1,Z282&gt;50000,1,AA282&gt;50000,1,AB282&gt;50000,1,AC282&gt;50000,1,AD282&gt;50000,1,AE282&gt;50000,1,AE282&lt;50000,0)</f>
        <v>0</v>
      </c>
      <c r="F282" s="3" t="str">
        <f t="shared" si="4"/>
        <v/>
      </c>
      <c r="G282" s="3" t="str">
        <f>VLOOKUP(D282,Triagem!$A$3:$A$626,1,)</f>
        <v>Miudezas comestíveis de suíno, frescas ou refrigeradas</v>
      </c>
      <c r="H282" s="2">
        <v>461</v>
      </c>
      <c r="I282" s="2">
        <v>770</v>
      </c>
      <c r="J282" s="2">
        <v>182</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row>
    <row r="283" spans="1:31" x14ac:dyDescent="0.25">
      <c r="A283" s="1" t="s">
        <v>29</v>
      </c>
      <c r="B283" s="1" t="s">
        <v>363</v>
      </c>
      <c r="C283" s="1" t="s">
        <v>107</v>
      </c>
      <c r="D283" s="1" t="s">
        <v>108</v>
      </c>
      <c r="E283" s="3" cm="1">
        <f t="array" ref="E283">_xlfn.IFS(H283&gt;50000,1,I283&gt;50000,1,J283&gt;50000,1,K283&gt;50000,1,L283&gt;50000,1,M283&gt;50000,1,N283&gt;50000,1,O283&gt;50000,1,P283&gt;50000,1,Q283&gt;50000,1,R283&gt;50000,1,S283&gt;50000,1,T283&gt;50000,1,U283&gt;50000,1,X283&gt;50000,1,V283&gt;50000,1,W283&gt;50000,1,Y283&gt;50000,1,Z283&gt;50000,1,AA283&gt;50000,1,AB283&gt;50000,1,AC283&gt;50000,1,AD283&gt;50000,1,AE283&gt;50000,1,AE283&lt;50000,0)</f>
        <v>0</v>
      </c>
      <c r="F283" s="3" t="str">
        <f t="shared" si="4"/>
        <v/>
      </c>
      <c r="G283" s="3" t="e">
        <f>VLOOKUP(D283,Triagem!$A$3:$A$626,1,)</f>
        <v>#N/A</v>
      </c>
      <c r="H283" s="2">
        <v>358</v>
      </c>
      <c r="I283" s="2">
        <v>177</v>
      </c>
      <c r="J283" s="2">
        <v>18</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row>
    <row r="284" spans="1:31" x14ac:dyDescent="0.25">
      <c r="A284" s="1" t="s">
        <v>29</v>
      </c>
      <c r="B284" s="1" t="s">
        <v>363</v>
      </c>
      <c r="C284" s="1" t="s">
        <v>34</v>
      </c>
      <c r="D284" s="1" t="s">
        <v>35</v>
      </c>
      <c r="E284" s="3" cm="1">
        <f t="array" ref="E284">_xlfn.IFS(H284&gt;50000,1,I284&gt;50000,1,J284&gt;50000,1,K284&gt;50000,1,L284&gt;50000,1,M284&gt;50000,1,N284&gt;50000,1,O284&gt;50000,1,P284&gt;50000,1,Q284&gt;50000,1,R284&gt;50000,1,S284&gt;50000,1,T284&gt;50000,1,U284&gt;50000,1,X284&gt;50000,1,V284&gt;50000,1,W284&gt;50000,1,Y284&gt;50000,1,Z284&gt;50000,1,AA284&gt;50000,1,AB284&gt;50000,1,AC284&gt;50000,1,AD284&gt;50000,1,AE284&gt;50000,1,AE284&lt;50000,0)</f>
        <v>0</v>
      </c>
      <c r="F284" s="3" t="str">
        <f t="shared" si="4"/>
        <v/>
      </c>
      <c r="G284" s="3" t="e">
        <f>VLOOKUP(D284,Triagem!$A$3:$A$626,1,)</f>
        <v>#N/A</v>
      </c>
      <c r="H284" s="2">
        <v>470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row>
    <row r="285" spans="1:31" x14ac:dyDescent="0.25">
      <c r="A285" s="1" t="s">
        <v>29</v>
      </c>
      <c r="B285" s="1" t="s">
        <v>363</v>
      </c>
      <c r="C285" s="1" t="s">
        <v>109</v>
      </c>
      <c r="D285" s="1" t="s">
        <v>110</v>
      </c>
      <c r="E285" s="3" cm="1">
        <f t="array" ref="E285">_xlfn.IFS(H285&gt;50000,1,I285&gt;50000,1,J285&gt;50000,1,K285&gt;50000,1,L285&gt;50000,1,M285&gt;50000,1,N285&gt;50000,1,O285&gt;50000,1,P285&gt;50000,1,Q285&gt;50000,1,R285&gt;50000,1,S285&gt;50000,1,T285&gt;50000,1,U285&gt;50000,1,X285&gt;50000,1,V285&gt;50000,1,W285&gt;50000,1,Y285&gt;50000,1,Z285&gt;50000,1,AA285&gt;50000,1,AB285&gt;50000,1,AC285&gt;50000,1,AD285&gt;50000,1,AE285&gt;50000,1,AE285&lt;50000,0)</f>
        <v>0</v>
      </c>
      <c r="F285" s="3" t="str">
        <f t="shared" si="4"/>
        <v/>
      </c>
      <c r="G285" s="3" t="e">
        <f>VLOOKUP(D285,Triagem!$A$3:$A$626,1,)</f>
        <v>#N/A</v>
      </c>
      <c r="H285" s="2">
        <v>382</v>
      </c>
      <c r="I285" s="2">
        <v>634</v>
      </c>
      <c r="J285" s="2">
        <v>436</v>
      </c>
      <c r="K285" s="2">
        <v>0</v>
      </c>
      <c r="L285" s="2">
        <v>0</v>
      </c>
      <c r="M285" s="2">
        <v>0</v>
      </c>
      <c r="N285" s="2">
        <v>0</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row>
    <row r="286" spans="1:31" x14ac:dyDescent="0.25">
      <c r="A286" s="1" t="s">
        <v>29</v>
      </c>
      <c r="B286" s="1" t="s">
        <v>363</v>
      </c>
      <c r="C286" s="1" t="s">
        <v>111</v>
      </c>
      <c r="D286" s="1" t="s">
        <v>112</v>
      </c>
      <c r="E286" s="3" cm="1">
        <f t="array" ref="E286">_xlfn.IFS(H286&gt;50000,1,I286&gt;50000,1,J286&gt;50000,1,K286&gt;50000,1,L286&gt;50000,1,M286&gt;50000,1,N286&gt;50000,1,O286&gt;50000,1,P286&gt;50000,1,Q286&gt;50000,1,R286&gt;50000,1,S286&gt;50000,1,T286&gt;50000,1,U286&gt;50000,1,X286&gt;50000,1,V286&gt;50000,1,W286&gt;50000,1,Y286&gt;50000,1,Z286&gt;50000,1,AA286&gt;50000,1,AB286&gt;50000,1,AC286&gt;50000,1,AD286&gt;50000,1,AE286&gt;50000,1,AE286&lt;50000,0)</f>
        <v>0</v>
      </c>
      <c r="F286" s="3" t="str">
        <f t="shared" si="4"/>
        <v/>
      </c>
      <c r="G286" s="3" t="e">
        <f>VLOOKUP(D286,Triagem!$A$3:$A$626,1,)</f>
        <v>#N/A</v>
      </c>
      <c r="H286" s="2">
        <v>1660</v>
      </c>
      <c r="I286" s="2">
        <v>4311</v>
      </c>
      <c r="J286" s="2">
        <v>183</v>
      </c>
      <c r="K286" s="2">
        <v>0</v>
      </c>
      <c r="L286" s="2">
        <v>0</v>
      </c>
      <c r="M286" s="2">
        <v>0</v>
      </c>
      <c r="N286" s="2">
        <v>0</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row>
    <row r="287" spans="1:31" x14ac:dyDescent="0.25">
      <c r="A287" s="1" t="s">
        <v>29</v>
      </c>
      <c r="B287" s="1" t="s">
        <v>363</v>
      </c>
      <c r="C287" s="1" t="s">
        <v>378</v>
      </c>
      <c r="D287" s="1" t="s">
        <v>379</v>
      </c>
      <c r="E287" s="3" cm="1">
        <f t="array" ref="E287">_xlfn.IFS(H287&gt;50000,1,I287&gt;50000,1,J287&gt;50000,1,K287&gt;50000,1,L287&gt;50000,1,M287&gt;50000,1,N287&gt;50000,1,O287&gt;50000,1,P287&gt;50000,1,Q287&gt;50000,1,R287&gt;50000,1,S287&gt;50000,1,T287&gt;50000,1,U287&gt;50000,1,X287&gt;50000,1,V287&gt;50000,1,W287&gt;50000,1,Y287&gt;50000,1,Z287&gt;50000,1,AA287&gt;50000,1,AB287&gt;50000,1,AC287&gt;50000,1,AD287&gt;50000,1,AE287&gt;50000,1,AE287&lt;50000,0)</f>
        <v>0</v>
      </c>
      <c r="F287" s="3" t="str">
        <f t="shared" si="4"/>
        <v/>
      </c>
      <c r="G287" s="3" t="e">
        <f>VLOOKUP(D287,Triagem!$A$3:$A$626,1,)</f>
        <v>#N/A</v>
      </c>
      <c r="H287" s="2">
        <v>28</v>
      </c>
      <c r="I287" s="2">
        <v>294</v>
      </c>
      <c r="J287" s="2">
        <v>0</v>
      </c>
      <c r="K287" s="2">
        <v>0</v>
      </c>
      <c r="L287" s="2">
        <v>0</v>
      </c>
      <c r="M287" s="2">
        <v>0</v>
      </c>
      <c r="N287" s="2">
        <v>0</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row>
    <row r="288" spans="1:31" x14ac:dyDescent="0.25">
      <c r="A288" s="1" t="s">
        <v>29</v>
      </c>
      <c r="B288" s="1" t="s">
        <v>363</v>
      </c>
      <c r="C288" s="1" t="s">
        <v>36</v>
      </c>
      <c r="D288" s="1" t="s">
        <v>37</v>
      </c>
      <c r="E288" s="3" cm="1">
        <f t="array" ref="E288">_xlfn.IFS(H288&gt;50000,1,I288&gt;50000,1,J288&gt;50000,1,K288&gt;50000,1,L288&gt;50000,1,M288&gt;50000,1,N288&gt;50000,1,O288&gt;50000,1,P288&gt;50000,1,Q288&gt;50000,1,R288&gt;50000,1,S288&gt;50000,1,T288&gt;50000,1,U288&gt;50000,1,X288&gt;50000,1,V288&gt;50000,1,W288&gt;50000,1,Y288&gt;50000,1,Z288&gt;50000,1,AA288&gt;50000,1,AB288&gt;50000,1,AC288&gt;50000,1,AD288&gt;50000,1,AE288&gt;50000,1,AE288&lt;50000,0)</f>
        <v>0</v>
      </c>
      <c r="F288" s="3" t="str">
        <f t="shared" si="4"/>
        <v/>
      </c>
      <c r="G288" s="3" t="e">
        <f>VLOOKUP(D288,Triagem!$A$3:$A$626,1,)</f>
        <v>#N/A</v>
      </c>
      <c r="H288" s="2">
        <v>1576</v>
      </c>
      <c r="I288" s="2">
        <v>3923</v>
      </c>
      <c r="J288" s="2">
        <v>64</v>
      </c>
      <c r="K288" s="2">
        <v>0</v>
      </c>
      <c r="L288" s="2">
        <v>0</v>
      </c>
      <c r="M288" s="2">
        <v>0</v>
      </c>
      <c r="N288" s="2">
        <v>0</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row>
    <row r="289" spans="1:31" x14ac:dyDescent="0.25">
      <c r="A289" s="1" t="s">
        <v>29</v>
      </c>
      <c r="B289" s="1" t="s">
        <v>363</v>
      </c>
      <c r="C289" s="1" t="s">
        <v>38</v>
      </c>
      <c r="D289" s="1" t="s">
        <v>39</v>
      </c>
      <c r="E289" s="3" cm="1">
        <f t="array" ref="E289">_xlfn.IFS(H289&gt;50000,1,I289&gt;50000,1,J289&gt;50000,1,K289&gt;50000,1,L289&gt;50000,1,M289&gt;50000,1,N289&gt;50000,1,O289&gt;50000,1,P289&gt;50000,1,Q289&gt;50000,1,R289&gt;50000,1,S289&gt;50000,1,T289&gt;50000,1,U289&gt;50000,1,X289&gt;50000,1,V289&gt;50000,1,W289&gt;50000,1,Y289&gt;50000,1,Z289&gt;50000,1,AA289&gt;50000,1,AB289&gt;50000,1,AC289&gt;50000,1,AD289&gt;50000,1,AE289&gt;50000,1,AE289&lt;50000,0)</f>
        <v>0</v>
      </c>
      <c r="F289" s="3" t="str">
        <f t="shared" si="4"/>
        <v/>
      </c>
      <c r="G289" s="3" t="e">
        <f>VLOOKUP(D289,Triagem!$A$3:$A$626,1,)</f>
        <v>#N/A</v>
      </c>
      <c r="H289" s="2">
        <v>0</v>
      </c>
      <c r="I289" s="2">
        <v>173</v>
      </c>
      <c r="J289" s="2">
        <v>0</v>
      </c>
      <c r="K289" s="2">
        <v>0</v>
      </c>
      <c r="L289" s="2">
        <v>0</v>
      </c>
      <c r="M289" s="2">
        <v>0</v>
      </c>
      <c r="N289" s="2">
        <v>0</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row>
    <row r="290" spans="1:31" x14ac:dyDescent="0.25">
      <c r="A290" s="1" t="s">
        <v>29</v>
      </c>
      <c r="B290" s="1" t="s">
        <v>363</v>
      </c>
      <c r="C290" s="1" t="s">
        <v>113</v>
      </c>
      <c r="D290" s="1" t="s">
        <v>114</v>
      </c>
      <c r="E290" s="3" cm="1">
        <f t="array" ref="E290">_xlfn.IFS(H290&gt;50000,1,I290&gt;50000,1,J290&gt;50000,1,K290&gt;50000,1,L290&gt;50000,1,M290&gt;50000,1,N290&gt;50000,1,O290&gt;50000,1,P290&gt;50000,1,Q290&gt;50000,1,R290&gt;50000,1,S290&gt;50000,1,T290&gt;50000,1,U290&gt;50000,1,X290&gt;50000,1,V290&gt;50000,1,W290&gt;50000,1,Y290&gt;50000,1,Z290&gt;50000,1,AA290&gt;50000,1,AB290&gt;50000,1,AC290&gt;50000,1,AD290&gt;50000,1,AE290&gt;50000,1,AE290&lt;50000,0)</f>
        <v>0</v>
      </c>
      <c r="F290" s="3" t="str">
        <f t="shared" si="4"/>
        <v/>
      </c>
      <c r="G290" s="3" t="e">
        <f>VLOOKUP(D290,Triagem!$A$3:$A$626,1,)</f>
        <v>#N/A</v>
      </c>
      <c r="H290" s="2">
        <v>537</v>
      </c>
      <c r="I290" s="2">
        <v>487</v>
      </c>
      <c r="J290" s="2">
        <v>0</v>
      </c>
      <c r="K290" s="2">
        <v>0</v>
      </c>
      <c r="L290" s="2">
        <v>0</v>
      </c>
      <c r="M290" s="2">
        <v>0</v>
      </c>
      <c r="N290" s="2">
        <v>0</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row>
    <row r="291" spans="1:31" x14ac:dyDescent="0.25">
      <c r="A291" s="1" t="s">
        <v>29</v>
      </c>
      <c r="B291" s="1" t="s">
        <v>363</v>
      </c>
      <c r="C291" s="1" t="s">
        <v>380</v>
      </c>
      <c r="D291" s="1" t="s">
        <v>381</v>
      </c>
      <c r="E291" s="3" cm="1">
        <f t="array" ref="E291">_xlfn.IFS(H291&gt;50000,1,I291&gt;50000,1,J291&gt;50000,1,K291&gt;50000,1,L291&gt;50000,1,M291&gt;50000,1,N291&gt;50000,1,O291&gt;50000,1,P291&gt;50000,1,Q291&gt;50000,1,R291&gt;50000,1,S291&gt;50000,1,T291&gt;50000,1,U291&gt;50000,1,X291&gt;50000,1,V291&gt;50000,1,W291&gt;50000,1,Y291&gt;50000,1,Z291&gt;50000,1,AA291&gt;50000,1,AB291&gt;50000,1,AC291&gt;50000,1,AD291&gt;50000,1,AE291&gt;50000,1,AE291&lt;50000,0)</f>
        <v>0</v>
      </c>
      <c r="F291" s="3" t="str">
        <f t="shared" si="4"/>
        <v/>
      </c>
      <c r="G291" s="3" t="e">
        <f>VLOOKUP(D291,Triagem!$A$3:$A$626,1,)</f>
        <v>#N/A</v>
      </c>
      <c r="H291" s="2">
        <v>184</v>
      </c>
      <c r="I291" s="2">
        <v>172</v>
      </c>
      <c r="J291" s="2">
        <v>0</v>
      </c>
      <c r="K291" s="2">
        <v>0</v>
      </c>
      <c r="L291" s="2">
        <v>0</v>
      </c>
      <c r="M291" s="2">
        <v>0</v>
      </c>
      <c r="N291" s="2">
        <v>0</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row>
    <row r="292" spans="1:31" x14ac:dyDescent="0.25">
      <c r="A292" s="1" t="s">
        <v>29</v>
      </c>
      <c r="B292" s="1" t="s">
        <v>363</v>
      </c>
      <c r="C292" s="1" t="s">
        <v>115</v>
      </c>
      <c r="D292" s="1" t="s">
        <v>116</v>
      </c>
      <c r="E292" s="3" cm="1">
        <f t="array" ref="E292">_xlfn.IFS(H292&gt;50000,1,I292&gt;50000,1,J292&gt;50000,1,K292&gt;50000,1,L292&gt;50000,1,M292&gt;50000,1,N292&gt;50000,1,O292&gt;50000,1,P292&gt;50000,1,Q292&gt;50000,1,R292&gt;50000,1,S292&gt;50000,1,T292&gt;50000,1,U292&gt;50000,1,X292&gt;50000,1,V292&gt;50000,1,W292&gt;50000,1,Y292&gt;50000,1,Z292&gt;50000,1,AA292&gt;50000,1,AB292&gt;50000,1,AC292&gt;50000,1,AD292&gt;50000,1,AE292&gt;50000,1,AE292&lt;50000,0)</f>
        <v>0</v>
      </c>
      <c r="F292" s="3" t="str">
        <f t="shared" si="4"/>
        <v/>
      </c>
      <c r="G292" s="3" t="e">
        <f>VLOOKUP(D292,Triagem!$A$3:$A$626,1,)</f>
        <v>#N/A</v>
      </c>
      <c r="H292" s="2">
        <v>467</v>
      </c>
      <c r="I292" s="2">
        <v>1022</v>
      </c>
      <c r="J292" s="2">
        <v>347</v>
      </c>
      <c r="K292" s="2">
        <v>0</v>
      </c>
      <c r="L292" s="2">
        <v>0</v>
      </c>
      <c r="M292" s="2">
        <v>0</v>
      </c>
      <c r="N292" s="2">
        <v>0</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row>
    <row r="293" spans="1:31" x14ac:dyDescent="0.25">
      <c r="A293" s="1" t="s">
        <v>29</v>
      </c>
      <c r="B293" s="1" t="s">
        <v>363</v>
      </c>
      <c r="C293" s="1" t="s">
        <v>117</v>
      </c>
      <c r="D293" s="1" t="s">
        <v>118</v>
      </c>
      <c r="E293" s="3" cm="1">
        <f t="array" ref="E293">_xlfn.IFS(H293&gt;50000,1,I293&gt;50000,1,J293&gt;50000,1,K293&gt;50000,1,L293&gt;50000,1,M293&gt;50000,1,N293&gt;50000,1,O293&gt;50000,1,P293&gt;50000,1,Q293&gt;50000,1,R293&gt;50000,1,S293&gt;50000,1,T293&gt;50000,1,U293&gt;50000,1,X293&gt;50000,1,V293&gt;50000,1,W293&gt;50000,1,Y293&gt;50000,1,Z293&gt;50000,1,AA293&gt;50000,1,AB293&gt;50000,1,AC293&gt;50000,1,AD293&gt;50000,1,AE293&gt;50000,1,AE293&lt;50000,0)</f>
        <v>0</v>
      </c>
      <c r="F293" s="3" t="str">
        <f t="shared" si="4"/>
        <v/>
      </c>
      <c r="G293" s="3" t="e">
        <f>VLOOKUP(D293,Triagem!$A$3:$A$626,1,)</f>
        <v>#N/A</v>
      </c>
      <c r="H293" s="2">
        <v>384</v>
      </c>
      <c r="I293" s="2">
        <v>0</v>
      </c>
      <c r="J293" s="2">
        <v>168</v>
      </c>
      <c r="K293" s="2">
        <v>0</v>
      </c>
      <c r="L293" s="2">
        <v>0</v>
      </c>
      <c r="M293" s="2">
        <v>0</v>
      </c>
      <c r="N293" s="2">
        <v>0</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row>
    <row r="294" spans="1:31" x14ac:dyDescent="0.25">
      <c r="A294" s="1" t="s">
        <v>29</v>
      </c>
      <c r="B294" s="1" t="s">
        <v>363</v>
      </c>
      <c r="C294" s="1" t="s">
        <v>382</v>
      </c>
      <c r="D294" s="1" t="s">
        <v>383</v>
      </c>
      <c r="E294" s="3" cm="1">
        <f t="array" ref="E294">_xlfn.IFS(H294&gt;50000,1,I294&gt;50000,1,J294&gt;50000,1,K294&gt;50000,1,L294&gt;50000,1,M294&gt;50000,1,N294&gt;50000,1,O294&gt;50000,1,P294&gt;50000,1,Q294&gt;50000,1,R294&gt;50000,1,S294&gt;50000,1,T294&gt;50000,1,U294&gt;50000,1,X294&gt;50000,1,V294&gt;50000,1,W294&gt;50000,1,Y294&gt;50000,1,Z294&gt;50000,1,AA294&gt;50000,1,AB294&gt;50000,1,AC294&gt;50000,1,AD294&gt;50000,1,AE294&gt;50000,1,AE294&lt;50000,0)</f>
        <v>0</v>
      </c>
      <c r="F294" s="3" t="str">
        <f t="shared" si="4"/>
        <v/>
      </c>
      <c r="G294" s="3" t="str">
        <f>VLOOKUP(D294,Triagem!$A$3:$A$626,1,)</f>
        <v>Carnes de bovinos, salgadas/em salmoura/secas/defumadas</v>
      </c>
      <c r="H294" s="2">
        <v>471</v>
      </c>
      <c r="I294" s="2">
        <v>2643</v>
      </c>
      <c r="J294" s="2">
        <v>0</v>
      </c>
      <c r="K294" s="2">
        <v>0</v>
      </c>
      <c r="L294" s="2">
        <v>0</v>
      </c>
      <c r="M294" s="2">
        <v>0</v>
      </c>
      <c r="N294" s="2">
        <v>0</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row>
    <row r="295" spans="1:31" x14ac:dyDescent="0.25">
      <c r="A295" s="1" t="s">
        <v>29</v>
      </c>
      <c r="B295" s="1" t="s">
        <v>363</v>
      </c>
      <c r="C295" s="1" t="s">
        <v>40</v>
      </c>
      <c r="D295" s="1" t="s">
        <v>41</v>
      </c>
      <c r="E295" s="3" cm="1">
        <f t="array" ref="E295">_xlfn.IFS(H295&gt;50000,1,I295&gt;50000,1,J295&gt;50000,1,K295&gt;50000,1,L295&gt;50000,1,M295&gt;50000,1,N295&gt;50000,1,O295&gt;50000,1,P295&gt;50000,1,Q295&gt;50000,1,R295&gt;50000,1,S295&gt;50000,1,T295&gt;50000,1,U295&gt;50000,1,X295&gt;50000,1,V295&gt;50000,1,W295&gt;50000,1,Y295&gt;50000,1,Z295&gt;50000,1,AA295&gt;50000,1,AB295&gt;50000,1,AC295&gt;50000,1,AD295&gt;50000,1,AE295&gt;50000,1,AE295&lt;50000,0)</f>
        <v>1</v>
      </c>
      <c r="F295" s="3" t="str">
        <f t="shared" si="4"/>
        <v>Peixes ornamentais, vivos</v>
      </c>
      <c r="G295" s="3" t="e">
        <f>VLOOKUP(D295,Triagem!$A$3:$A$626,1,)</f>
        <v>#N/A</v>
      </c>
      <c r="H295" s="2">
        <v>0</v>
      </c>
      <c r="I295" s="2">
        <v>0</v>
      </c>
      <c r="J295" s="2">
        <v>0</v>
      </c>
      <c r="K295" s="2">
        <v>0</v>
      </c>
      <c r="L295" s="2">
        <v>0</v>
      </c>
      <c r="M295" s="2">
        <v>0</v>
      </c>
      <c r="N295" s="2">
        <v>0</v>
      </c>
      <c r="O295" s="2">
        <v>0</v>
      </c>
      <c r="P295" s="2">
        <v>0</v>
      </c>
      <c r="Q295" s="2">
        <v>0</v>
      </c>
      <c r="R295" s="2">
        <v>0</v>
      </c>
      <c r="S295" s="2">
        <v>0</v>
      </c>
      <c r="T295" s="2">
        <v>0</v>
      </c>
      <c r="U295" s="2">
        <v>0</v>
      </c>
      <c r="V295" s="2">
        <v>0</v>
      </c>
      <c r="W295" s="2">
        <v>0</v>
      </c>
      <c r="X295" s="2">
        <v>0</v>
      </c>
      <c r="Y295" s="2">
        <v>42308</v>
      </c>
      <c r="Z295" s="2">
        <v>894097</v>
      </c>
      <c r="AA295" s="2">
        <v>954467</v>
      </c>
      <c r="AB295" s="2">
        <v>976592</v>
      </c>
      <c r="AC295" s="2">
        <v>1149598</v>
      </c>
      <c r="AD295" s="2">
        <v>1211307</v>
      </c>
      <c r="AE295" s="2">
        <v>1241536</v>
      </c>
    </row>
    <row r="296" spans="1:31" x14ac:dyDescent="0.25">
      <c r="A296" s="1" t="s">
        <v>29</v>
      </c>
      <c r="B296" s="1" t="s">
        <v>363</v>
      </c>
      <c r="C296" s="1" t="s">
        <v>384</v>
      </c>
      <c r="D296" s="1" t="s">
        <v>385</v>
      </c>
      <c r="E296" s="3" cm="1">
        <f t="array" ref="E296">_xlfn.IFS(H296&gt;50000,1,I296&gt;50000,1,J296&gt;50000,1,K296&gt;50000,1,L296&gt;50000,1,M296&gt;50000,1,N296&gt;50000,1,O296&gt;50000,1,P296&gt;50000,1,Q296&gt;50000,1,R296&gt;50000,1,S296&gt;50000,1,T296&gt;50000,1,U296&gt;50000,1,X296&gt;50000,1,V296&gt;50000,1,W296&gt;50000,1,Y296&gt;50000,1,Z296&gt;50000,1,AA296&gt;50000,1,AB296&gt;50000,1,AC296&gt;50000,1,AD296&gt;50000,1,AE296&gt;50000,1,AE296&lt;50000,0)</f>
        <v>1</v>
      </c>
      <c r="F296" s="3" t="str">
        <f t="shared" si="4"/>
        <v>Outros peixes ornamentais vivos</v>
      </c>
      <c r="G296" s="3" t="e">
        <f>VLOOKUP(D296,Triagem!$A$3:$A$626,1,)</f>
        <v>#N/A</v>
      </c>
      <c r="H296" s="2">
        <v>0</v>
      </c>
      <c r="I296" s="2">
        <v>0</v>
      </c>
      <c r="J296" s="2">
        <v>0</v>
      </c>
      <c r="K296" s="2">
        <v>0</v>
      </c>
      <c r="L296" s="2">
        <v>0</v>
      </c>
      <c r="M296" s="2">
        <v>0</v>
      </c>
      <c r="N296" s="2">
        <v>0</v>
      </c>
      <c r="O296" s="2">
        <v>0</v>
      </c>
      <c r="P296" s="2">
        <v>7804</v>
      </c>
      <c r="Q296" s="2">
        <v>343916</v>
      </c>
      <c r="R296" s="2">
        <v>529510</v>
      </c>
      <c r="S296" s="2">
        <v>722605</v>
      </c>
      <c r="T296" s="2">
        <v>966037</v>
      </c>
      <c r="U296" s="2">
        <v>993159</v>
      </c>
      <c r="V296" s="2">
        <v>1087656</v>
      </c>
      <c r="W296" s="2">
        <v>1149481</v>
      </c>
      <c r="X296" s="2">
        <v>520122</v>
      </c>
      <c r="Y296" s="2">
        <v>555671</v>
      </c>
      <c r="Z296" s="2">
        <v>0</v>
      </c>
      <c r="AA296" s="2">
        <v>0</v>
      </c>
      <c r="AB296" s="2">
        <v>0</v>
      </c>
      <c r="AC296" s="2">
        <v>0</v>
      </c>
      <c r="AD296" s="2">
        <v>0</v>
      </c>
      <c r="AE296" s="2">
        <v>0</v>
      </c>
    </row>
    <row r="297" spans="1:31" x14ac:dyDescent="0.25">
      <c r="A297" s="1" t="s">
        <v>29</v>
      </c>
      <c r="B297" s="1" t="s">
        <v>363</v>
      </c>
      <c r="C297" s="1" t="s">
        <v>386</v>
      </c>
      <c r="D297" s="1" t="s">
        <v>387</v>
      </c>
      <c r="E297" s="3" cm="1">
        <f t="array" ref="E297">_xlfn.IFS(H297&gt;50000,1,I297&gt;50000,1,J297&gt;50000,1,K297&gt;50000,1,L297&gt;50000,1,M297&gt;50000,1,N297&gt;50000,1,O297&gt;50000,1,P297&gt;50000,1,Q297&gt;50000,1,R297&gt;50000,1,S297&gt;50000,1,T297&gt;50000,1,U297&gt;50000,1,X297&gt;50000,1,V297&gt;50000,1,W297&gt;50000,1,Y297&gt;50000,1,Z297&gt;50000,1,AA297&gt;50000,1,AB297&gt;50000,1,AC297&gt;50000,1,AD297&gt;50000,1,AE297&gt;50000,1,AE297&lt;50000,0)</f>
        <v>1</v>
      </c>
      <c r="F297" s="3" t="str">
        <f t="shared" si="4"/>
        <v>Outros peixes ornamentais, vivos, de água doce</v>
      </c>
      <c r="G297" s="3" t="e">
        <f>VLOOKUP(D297,Triagem!$A$3:$A$626,1,)</f>
        <v>#N/A</v>
      </c>
      <c r="H297" s="2">
        <v>468916</v>
      </c>
      <c r="I297" s="2">
        <v>519179</v>
      </c>
      <c r="J297" s="2">
        <v>435595</v>
      </c>
      <c r="K297" s="2">
        <v>438405</v>
      </c>
      <c r="L297" s="2">
        <v>479100</v>
      </c>
      <c r="M297" s="2">
        <v>434986</v>
      </c>
      <c r="N297" s="2">
        <v>298009</v>
      </c>
      <c r="O297" s="2">
        <v>241619</v>
      </c>
      <c r="P297" s="2">
        <v>232402</v>
      </c>
      <c r="Q297" s="2">
        <v>0</v>
      </c>
      <c r="R297" s="2">
        <v>0</v>
      </c>
      <c r="S297" s="2">
        <v>0</v>
      </c>
      <c r="T297" s="2">
        <v>0</v>
      </c>
      <c r="U297" s="2">
        <v>0</v>
      </c>
      <c r="V297" s="2">
        <v>0</v>
      </c>
      <c r="W297" s="2">
        <v>0</v>
      </c>
      <c r="X297" s="2">
        <v>0</v>
      </c>
      <c r="Y297" s="2">
        <v>0</v>
      </c>
      <c r="Z297" s="2">
        <v>0</v>
      </c>
      <c r="AA297" s="2">
        <v>0</v>
      </c>
      <c r="AB297" s="2">
        <v>0</v>
      </c>
      <c r="AC297" s="2">
        <v>0</v>
      </c>
      <c r="AD297" s="2">
        <v>0</v>
      </c>
      <c r="AE297" s="2">
        <v>0</v>
      </c>
    </row>
    <row r="298" spans="1:31" x14ac:dyDescent="0.25">
      <c r="A298" s="1" t="s">
        <v>29</v>
      </c>
      <c r="B298" s="1" t="s">
        <v>363</v>
      </c>
      <c r="C298" s="1" t="s">
        <v>388</v>
      </c>
      <c r="D298" s="1" t="s">
        <v>389</v>
      </c>
      <c r="E298" s="3" cm="1">
        <f t="array" ref="E298">_xlfn.IFS(H298&gt;50000,1,I298&gt;50000,1,J298&gt;50000,1,K298&gt;50000,1,L298&gt;50000,1,M298&gt;50000,1,N298&gt;50000,1,O298&gt;50000,1,P298&gt;50000,1,Q298&gt;50000,1,R298&gt;50000,1,S298&gt;50000,1,T298&gt;50000,1,U298&gt;50000,1,X298&gt;50000,1,V298&gt;50000,1,W298&gt;50000,1,Y298&gt;50000,1,Z298&gt;50000,1,AA298&gt;50000,1,AB298&gt;50000,1,AC298&gt;50000,1,AD298&gt;50000,1,AE298&gt;50000,1,AE298&lt;50000,0)</f>
        <v>1</v>
      </c>
      <c r="F298" s="3" t="str">
        <f t="shared" si="4"/>
        <v>Trutas (Salmo trutta e oncorhynchus), para reprodução</v>
      </c>
      <c r="G298" s="3" t="e">
        <f>VLOOKUP(D298,Triagem!$A$3:$A$626,1,)</f>
        <v>#N/A</v>
      </c>
      <c r="H298" s="2">
        <v>0</v>
      </c>
      <c r="I298" s="2">
        <v>0</v>
      </c>
      <c r="J298" s="2">
        <v>0</v>
      </c>
      <c r="K298" s="2">
        <v>0</v>
      </c>
      <c r="L298" s="2">
        <v>0</v>
      </c>
      <c r="M298" s="2">
        <v>0</v>
      </c>
      <c r="N298" s="2">
        <v>0</v>
      </c>
      <c r="O298" s="2">
        <v>0</v>
      </c>
      <c r="P298" s="2">
        <v>0</v>
      </c>
      <c r="Q298" s="2">
        <v>0</v>
      </c>
      <c r="R298" s="2">
        <v>0</v>
      </c>
      <c r="S298" s="2">
        <v>0</v>
      </c>
      <c r="T298" s="2">
        <v>0</v>
      </c>
      <c r="U298" s="2">
        <v>0</v>
      </c>
      <c r="V298" s="2">
        <v>0</v>
      </c>
      <c r="W298" s="2">
        <v>0</v>
      </c>
      <c r="X298" s="2">
        <v>0</v>
      </c>
      <c r="Y298" s="2">
        <v>0</v>
      </c>
      <c r="Z298" s="2">
        <v>0</v>
      </c>
      <c r="AA298" s="2">
        <v>30200</v>
      </c>
      <c r="AB298" s="2">
        <v>52327</v>
      </c>
      <c r="AC298" s="2">
        <v>0</v>
      </c>
      <c r="AD298" s="2">
        <v>0</v>
      </c>
      <c r="AE298" s="2">
        <v>0</v>
      </c>
    </row>
    <row r="299" spans="1:31" x14ac:dyDescent="0.25">
      <c r="A299" s="1" t="s">
        <v>29</v>
      </c>
      <c r="B299" s="1" t="s">
        <v>363</v>
      </c>
      <c r="C299" s="1" t="s">
        <v>390</v>
      </c>
      <c r="D299" s="1" t="s">
        <v>391</v>
      </c>
      <c r="E299" s="3" cm="1">
        <f t="array" ref="E299">_xlfn.IFS(H299&gt;50000,1,I299&gt;50000,1,J299&gt;50000,1,K299&gt;50000,1,L299&gt;50000,1,M299&gt;50000,1,N299&gt;50000,1,O299&gt;50000,1,P299&gt;50000,1,Q299&gt;50000,1,R299&gt;50000,1,S299&gt;50000,1,T299&gt;50000,1,U299&gt;50000,1,X299&gt;50000,1,V299&gt;50000,1,W299&gt;50000,1,Y299&gt;50000,1,Z299&gt;50000,1,AA299&gt;50000,1,AB299&gt;50000,1,AC299&gt;50000,1,AD299&gt;50000,1,AE299&gt;50000,1,AE299&lt;50000,0)</f>
        <v>0</v>
      </c>
      <c r="F299" s="3" t="str">
        <f t="shared" si="4"/>
        <v/>
      </c>
      <c r="G299" s="3" t="e">
        <f>VLOOKUP(D299,Triagem!$A$3:$A$626,1,)</f>
        <v>#N/A</v>
      </c>
      <c r="H299" s="2">
        <v>0</v>
      </c>
      <c r="I299" s="2">
        <v>0</v>
      </c>
      <c r="J299" s="2">
        <v>0</v>
      </c>
      <c r="K299" s="2">
        <v>0</v>
      </c>
      <c r="L299" s="2">
        <v>0</v>
      </c>
      <c r="M299" s="2">
        <v>0</v>
      </c>
      <c r="N299" s="2">
        <v>0</v>
      </c>
      <c r="O299" s="2">
        <v>0</v>
      </c>
      <c r="P299" s="2">
        <v>0</v>
      </c>
      <c r="Q299" s="2">
        <v>0</v>
      </c>
      <c r="R299" s="2">
        <v>0</v>
      </c>
      <c r="S299" s="2">
        <v>0</v>
      </c>
      <c r="T299" s="2">
        <v>0</v>
      </c>
      <c r="U299" s="2">
        <v>0</v>
      </c>
      <c r="V299" s="2">
        <v>0</v>
      </c>
      <c r="W299" s="2">
        <v>0</v>
      </c>
      <c r="X299" s="2">
        <v>0</v>
      </c>
      <c r="Y299" s="2">
        <v>0</v>
      </c>
      <c r="Z299" s="2">
        <v>0</v>
      </c>
      <c r="AA299" s="2">
        <v>0</v>
      </c>
      <c r="AB299" s="2">
        <v>1875</v>
      </c>
      <c r="AC299" s="2">
        <v>0</v>
      </c>
      <c r="AD299" s="2">
        <v>0</v>
      </c>
      <c r="AE299" s="2">
        <v>0</v>
      </c>
    </row>
    <row r="300" spans="1:31" x14ac:dyDescent="0.25">
      <c r="A300" s="1" t="s">
        <v>29</v>
      </c>
      <c r="B300" s="1" t="s">
        <v>363</v>
      </c>
      <c r="C300" s="1" t="s">
        <v>392</v>
      </c>
      <c r="D300" s="1" t="s">
        <v>393</v>
      </c>
      <c r="E300" s="3" cm="1">
        <f t="array" ref="E300">_xlfn.IFS(H300&gt;50000,1,I300&gt;50000,1,J300&gt;50000,1,K300&gt;50000,1,L300&gt;50000,1,M300&gt;50000,1,N300&gt;50000,1,O300&gt;50000,1,P300&gt;50000,1,Q300&gt;50000,1,R300&gt;50000,1,S300&gt;50000,1,T300&gt;50000,1,U300&gt;50000,1,X300&gt;50000,1,V300&gt;50000,1,W300&gt;50000,1,Y300&gt;50000,1,Z300&gt;50000,1,AA300&gt;50000,1,AB300&gt;50000,1,AC300&gt;50000,1,AD300&gt;50000,1,AE300&gt;50000,1,AE300&lt;50000,0)</f>
        <v>1</v>
      </c>
      <c r="F300" s="3" t="str">
        <f t="shared" si="4"/>
        <v>Outros peixes vivos</v>
      </c>
      <c r="G300" s="3" t="e">
        <f>VLOOKUP(D300,Triagem!$A$3:$A$626,1,)</f>
        <v>#N/A</v>
      </c>
      <c r="H300" s="2">
        <v>0</v>
      </c>
      <c r="I300" s="2">
        <v>0</v>
      </c>
      <c r="J300" s="2">
        <v>0</v>
      </c>
      <c r="K300" s="2">
        <v>0</v>
      </c>
      <c r="L300" s="2">
        <v>0</v>
      </c>
      <c r="M300" s="2">
        <v>0</v>
      </c>
      <c r="N300" s="2">
        <v>0</v>
      </c>
      <c r="O300" s="2">
        <v>0</v>
      </c>
      <c r="P300" s="2">
        <v>0</v>
      </c>
      <c r="Q300" s="2">
        <v>0</v>
      </c>
      <c r="R300" s="2">
        <v>0</v>
      </c>
      <c r="S300" s="2">
        <v>0</v>
      </c>
      <c r="T300" s="2">
        <v>0</v>
      </c>
      <c r="U300" s="2">
        <v>0</v>
      </c>
      <c r="V300" s="2">
        <v>48610</v>
      </c>
      <c r="W300" s="2">
        <v>11460</v>
      </c>
      <c r="X300" s="2">
        <v>704836</v>
      </c>
      <c r="Y300" s="2">
        <v>532559</v>
      </c>
      <c r="Z300" s="2">
        <v>162134</v>
      </c>
      <c r="AA300" s="2">
        <v>143226</v>
      </c>
      <c r="AB300" s="2">
        <v>2925</v>
      </c>
      <c r="AC300" s="2">
        <v>0</v>
      </c>
      <c r="AD300" s="2">
        <v>0</v>
      </c>
      <c r="AE300" s="2">
        <v>0</v>
      </c>
    </row>
    <row r="301" spans="1:31" x14ac:dyDescent="0.25">
      <c r="A301" s="1" t="s">
        <v>29</v>
      </c>
      <c r="B301" s="1" t="s">
        <v>363</v>
      </c>
      <c r="C301" s="1" t="s">
        <v>394</v>
      </c>
      <c r="D301" s="1" t="s">
        <v>393</v>
      </c>
      <c r="E301" s="3" cm="1">
        <f t="array" ref="E301">_xlfn.IFS(H301&gt;50000,1,I301&gt;50000,1,J301&gt;50000,1,K301&gt;50000,1,L301&gt;50000,1,M301&gt;50000,1,N301&gt;50000,1,O301&gt;50000,1,P301&gt;50000,1,Q301&gt;50000,1,R301&gt;50000,1,S301&gt;50000,1,T301&gt;50000,1,U301&gt;50000,1,X301&gt;50000,1,V301&gt;50000,1,W301&gt;50000,1,Y301&gt;50000,1,Z301&gt;50000,1,AA301&gt;50000,1,AB301&gt;50000,1,AC301&gt;50000,1,AD301&gt;50000,1,AE301&gt;50000,1,AE301&lt;50000,0)</f>
        <v>0</v>
      </c>
      <c r="F301" s="3" t="str">
        <f t="shared" si="4"/>
        <v/>
      </c>
      <c r="G301" s="3" t="e">
        <f>VLOOKUP(D301,Triagem!$A$3:$A$626,1,)</f>
        <v>#N/A</v>
      </c>
      <c r="H301" s="2">
        <v>0</v>
      </c>
      <c r="I301" s="2">
        <v>0</v>
      </c>
      <c r="J301" s="2">
        <v>0</v>
      </c>
      <c r="K301" s="2">
        <v>0</v>
      </c>
      <c r="L301" s="2">
        <v>0</v>
      </c>
      <c r="M301" s="2">
        <v>0</v>
      </c>
      <c r="N301" s="2">
        <v>0</v>
      </c>
      <c r="O301" s="2">
        <v>0</v>
      </c>
      <c r="P301" s="2">
        <v>0</v>
      </c>
      <c r="Q301" s="2">
        <v>0</v>
      </c>
      <c r="R301" s="2">
        <v>0</v>
      </c>
      <c r="S301" s="2">
        <v>0</v>
      </c>
      <c r="T301" s="2">
        <v>3817</v>
      </c>
      <c r="U301" s="2">
        <v>0</v>
      </c>
      <c r="V301" s="2">
        <v>0</v>
      </c>
      <c r="W301" s="2">
        <v>0</v>
      </c>
      <c r="X301" s="2">
        <v>0</v>
      </c>
      <c r="Y301" s="2">
        <v>0</v>
      </c>
      <c r="Z301" s="2">
        <v>0</v>
      </c>
      <c r="AA301" s="2">
        <v>0</v>
      </c>
      <c r="AB301" s="2">
        <v>0</v>
      </c>
      <c r="AC301" s="2">
        <v>0</v>
      </c>
      <c r="AD301" s="2">
        <v>0</v>
      </c>
      <c r="AE301" s="2">
        <v>0</v>
      </c>
    </row>
    <row r="302" spans="1:31" x14ac:dyDescent="0.25">
      <c r="A302" s="1" t="s">
        <v>29</v>
      </c>
      <c r="B302" s="1" t="s">
        <v>363</v>
      </c>
      <c r="C302" s="1" t="s">
        <v>395</v>
      </c>
      <c r="D302" s="1" t="s">
        <v>396</v>
      </c>
      <c r="E302" s="3" cm="1">
        <f t="array" ref="E302">_xlfn.IFS(H302&gt;50000,1,I302&gt;50000,1,J302&gt;50000,1,K302&gt;50000,1,L302&gt;50000,1,M302&gt;50000,1,N302&gt;50000,1,O302&gt;50000,1,P302&gt;50000,1,Q302&gt;50000,1,R302&gt;50000,1,S302&gt;50000,1,T302&gt;50000,1,U302&gt;50000,1,X302&gt;50000,1,V302&gt;50000,1,W302&gt;50000,1,Y302&gt;50000,1,Z302&gt;50000,1,AA302&gt;50000,1,AB302&gt;50000,1,AC302&gt;50000,1,AD302&gt;50000,1,AE302&gt;50000,1,AE302&lt;50000,0)</f>
        <v>0</v>
      </c>
      <c r="F302" s="3" t="str">
        <f t="shared" si="4"/>
        <v/>
      </c>
      <c r="G302" s="3" t="e">
        <f>VLOOKUP(D302,Triagem!$A$3:$A$626,1,)</f>
        <v>#N/A</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c r="Z302" s="2">
        <v>0</v>
      </c>
      <c r="AA302" s="2">
        <v>1550</v>
      </c>
      <c r="AB302" s="2">
        <v>0</v>
      </c>
      <c r="AC302" s="2">
        <v>0</v>
      </c>
      <c r="AD302" s="2">
        <v>0</v>
      </c>
      <c r="AE302" s="2">
        <v>0</v>
      </c>
    </row>
    <row r="303" spans="1:31" x14ac:dyDescent="0.25">
      <c r="A303" s="1" t="s">
        <v>29</v>
      </c>
      <c r="B303" s="1" t="s">
        <v>363</v>
      </c>
      <c r="C303" s="1" t="s">
        <v>397</v>
      </c>
      <c r="D303" s="1" t="s">
        <v>398</v>
      </c>
      <c r="E303" s="3" cm="1">
        <f t="array" ref="E303">_xlfn.IFS(H303&gt;50000,1,I303&gt;50000,1,J303&gt;50000,1,K303&gt;50000,1,L303&gt;50000,1,M303&gt;50000,1,N303&gt;50000,1,O303&gt;50000,1,P303&gt;50000,1,Q303&gt;50000,1,R303&gt;50000,1,S303&gt;50000,1,T303&gt;50000,1,U303&gt;50000,1,X303&gt;50000,1,V303&gt;50000,1,W303&gt;50000,1,Y303&gt;50000,1,Z303&gt;50000,1,AA303&gt;50000,1,AB303&gt;50000,1,AC303&gt;50000,1,AD303&gt;50000,1,AE303&gt;50000,1,AE303&lt;50000,0)</f>
        <v>0</v>
      </c>
      <c r="F303" s="3" t="str">
        <f t="shared" si="4"/>
        <v/>
      </c>
      <c r="G303" s="3" t="e">
        <f>VLOOKUP(D303,Triagem!$A$3:$A$626,1,)</f>
        <v>#N/A</v>
      </c>
      <c r="H303" s="2">
        <v>0</v>
      </c>
      <c r="I303" s="2">
        <v>0</v>
      </c>
      <c r="J303" s="2">
        <v>0</v>
      </c>
      <c r="K303" s="2">
        <v>0</v>
      </c>
      <c r="L303" s="2">
        <v>0</v>
      </c>
      <c r="M303" s="2">
        <v>0</v>
      </c>
      <c r="N303" s="2">
        <v>0</v>
      </c>
      <c r="O303" s="2">
        <v>0</v>
      </c>
      <c r="P303" s="2">
        <v>0</v>
      </c>
      <c r="Q303" s="2">
        <v>0</v>
      </c>
      <c r="R303" s="2">
        <v>0</v>
      </c>
      <c r="S303" s="2">
        <v>0</v>
      </c>
      <c r="T303" s="2">
        <v>0</v>
      </c>
      <c r="U303" s="2">
        <v>0</v>
      </c>
      <c r="V303" s="2">
        <v>0</v>
      </c>
      <c r="W303" s="2">
        <v>0</v>
      </c>
      <c r="X303" s="2">
        <v>0</v>
      </c>
      <c r="Y303" s="2">
        <v>0</v>
      </c>
      <c r="Z303" s="2">
        <v>0</v>
      </c>
      <c r="AA303" s="2">
        <v>20</v>
      </c>
      <c r="AB303" s="2">
        <v>0</v>
      </c>
      <c r="AC303" s="2">
        <v>0</v>
      </c>
      <c r="AD303" s="2">
        <v>0</v>
      </c>
      <c r="AE303" s="2">
        <v>0</v>
      </c>
    </row>
    <row r="304" spans="1:31" x14ac:dyDescent="0.25">
      <c r="A304" s="1" t="s">
        <v>29</v>
      </c>
      <c r="B304" s="1" t="s">
        <v>363</v>
      </c>
      <c r="C304" s="1" t="s">
        <v>399</v>
      </c>
      <c r="D304" s="1" t="s">
        <v>400</v>
      </c>
      <c r="E304" s="3" cm="1">
        <f t="array" ref="E304">_xlfn.IFS(H304&gt;50000,1,I304&gt;50000,1,J304&gt;50000,1,K304&gt;50000,1,L304&gt;50000,1,M304&gt;50000,1,N304&gt;50000,1,O304&gt;50000,1,P304&gt;50000,1,Q304&gt;50000,1,R304&gt;50000,1,S304&gt;50000,1,T304&gt;50000,1,U304&gt;50000,1,X304&gt;50000,1,V304&gt;50000,1,W304&gt;50000,1,Y304&gt;50000,1,Z304&gt;50000,1,AA304&gt;50000,1,AB304&gt;50000,1,AC304&gt;50000,1,AD304&gt;50000,1,AE304&gt;50000,1,AE304&lt;50000,0)</f>
        <v>0</v>
      </c>
      <c r="F304" s="3" t="str">
        <f t="shared" si="4"/>
        <v/>
      </c>
      <c r="G304" s="3" t="e">
        <f>VLOOKUP(D304,Triagem!$A$3:$A$626,1,)</f>
        <v>#N/A</v>
      </c>
      <c r="H304" s="2">
        <v>0</v>
      </c>
      <c r="I304" s="2">
        <v>189</v>
      </c>
      <c r="J304" s="2">
        <v>0</v>
      </c>
      <c r="K304" s="2">
        <v>0</v>
      </c>
      <c r="L304" s="2">
        <v>0</v>
      </c>
      <c r="M304" s="2">
        <v>0</v>
      </c>
      <c r="N304" s="2">
        <v>0</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row>
    <row r="305" spans="1:31" x14ac:dyDescent="0.25">
      <c r="A305" s="1" t="s">
        <v>29</v>
      </c>
      <c r="B305" s="1" t="s">
        <v>363</v>
      </c>
      <c r="C305" s="1" t="s">
        <v>401</v>
      </c>
      <c r="D305" s="1" t="s">
        <v>402</v>
      </c>
      <c r="E305" s="3" cm="1">
        <f t="array" ref="E305">_xlfn.IFS(H305&gt;50000,1,I305&gt;50000,1,J305&gt;50000,1,K305&gt;50000,1,L305&gt;50000,1,M305&gt;50000,1,N305&gt;50000,1,O305&gt;50000,1,P305&gt;50000,1,Q305&gt;50000,1,R305&gt;50000,1,S305&gt;50000,1,T305&gt;50000,1,U305&gt;50000,1,X305&gt;50000,1,V305&gt;50000,1,W305&gt;50000,1,Y305&gt;50000,1,Z305&gt;50000,1,AA305&gt;50000,1,AB305&gt;50000,1,AC305&gt;50000,1,AD305&gt;50000,1,AE305&gt;50000,1,AE305&lt;50000,0)</f>
        <v>0</v>
      </c>
      <c r="F305" s="3" t="str">
        <f t="shared" si="4"/>
        <v/>
      </c>
      <c r="G305" s="3" t="e">
        <f>VLOOKUP(D305,Triagem!$A$3:$A$626,1,)</f>
        <v>#N/A</v>
      </c>
      <c r="H305" s="2">
        <v>197</v>
      </c>
      <c r="I305" s="2">
        <v>103</v>
      </c>
      <c r="J305" s="2">
        <v>0</v>
      </c>
      <c r="K305" s="2">
        <v>0</v>
      </c>
      <c r="L305" s="2">
        <v>0</v>
      </c>
      <c r="M305" s="2">
        <v>0</v>
      </c>
      <c r="N305" s="2">
        <v>0</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row>
    <row r="306" spans="1:31" x14ac:dyDescent="0.25">
      <c r="A306" s="1" t="s">
        <v>29</v>
      </c>
      <c r="B306" s="1" t="s">
        <v>363</v>
      </c>
      <c r="C306" s="1" t="s">
        <v>403</v>
      </c>
      <c r="D306" s="1" t="s">
        <v>404</v>
      </c>
      <c r="E306" s="3" cm="1">
        <f t="array" ref="E306">_xlfn.IFS(H306&gt;50000,1,I306&gt;50000,1,J306&gt;50000,1,K306&gt;50000,1,L306&gt;50000,1,M306&gt;50000,1,N306&gt;50000,1,O306&gt;50000,1,P306&gt;50000,1,Q306&gt;50000,1,R306&gt;50000,1,S306&gt;50000,1,T306&gt;50000,1,U306&gt;50000,1,X306&gt;50000,1,V306&gt;50000,1,W306&gt;50000,1,Y306&gt;50000,1,Z306&gt;50000,1,AA306&gt;50000,1,AB306&gt;50000,1,AC306&gt;50000,1,AD306&gt;50000,1,AE306&gt;50000,1,AE306&lt;50000,0)</f>
        <v>0</v>
      </c>
      <c r="F306" s="3" t="str">
        <f t="shared" si="4"/>
        <v/>
      </c>
      <c r="G306" s="3" t="e">
        <f>VLOOKUP(D306,Triagem!$A$3:$A$626,1,)</f>
        <v>#N/A</v>
      </c>
      <c r="H306" s="2">
        <v>0</v>
      </c>
      <c r="I306" s="2">
        <v>0</v>
      </c>
      <c r="J306" s="2">
        <v>0</v>
      </c>
      <c r="K306" s="2">
        <v>0</v>
      </c>
      <c r="L306" s="2">
        <v>0</v>
      </c>
      <c r="M306" s="2">
        <v>0</v>
      </c>
      <c r="N306" s="2">
        <v>0</v>
      </c>
      <c r="O306" s="2">
        <v>0</v>
      </c>
      <c r="P306" s="2">
        <v>0</v>
      </c>
      <c r="Q306" s="2">
        <v>0</v>
      </c>
      <c r="R306" s="2">
        <v>0</v>
      </c>
      <c r="S306" s="2">
        <v>0</v>
      </c>
      <c r="T306" s="2">
        <v>0</v>
      </c>
      <c r="U306" s="2">
        <v>0</v>
      </c>
      <c r="V306" s="2">
        <v>0</v>
      </c>
      <c r="W306" s="2">
        <v>0</v>
      </c>
      <c r="X306" s="2">
        <v>0</v>
      </c>
      <c r="Y306" s="2">
        <v>0</v>
      </c>
      <c r="Z306" s="2">
        <v>0</v>
      </c>
      <c r="AA306" s="2">
        <v>20</v>
      </c>
      <c r="AB306" s="2">
        <v>0</v>
      </c>
      <c r="AC306" s="2">
        <v>0</v>
      </c>
      <c r="AD306" s="2">
        <v>0</v>
      </c>
      <c r="AE306" s="2">
        <v>0</v>
      </c>
    </row>
    <row r="307" spans="1:31" x14ac:dyDescent="0.25">
      <c r="A307" s="1" t="s">
        <v>29</v>
      </c>
      <c r="B307" s="1" t="s">
        <v>363</v>
      </c>
      <c r="C307" s="1" t="s">
        <v>405</v>
      </c>
      <c r="D307" s="1" t="s">
        <v>406</v>
      </c>
      <c r="E307" s="3" cm="1">
        <f t="array" ref="E307">_xlfn.IFS(H307&gt;50000,1,I307&gt;50000,1,J307&gt;50000,1,K307&gt;50000,1,L307&gt;50000,1,M307&gt;50000,1,N307&gt;50000,1,O307&gt;50000,1,P307&gt;50000,1,Q307&gt;50000,1,R307&gt;50000,1,S307&gt;50000,1,T307&gt;50000,1,U307&gt;50000,1,X307&gt;50000,1,V307&gt;50000,1,W307&gt;50000,1,Y307&gt;50000,1,Z307&gt;50000,1,AA307&gt;50000,1,AB307&gt;50000,1,AC307&gt;50000,1,AD307&gt;50000,1,AE307&gt;50000,1,AE307&lt;50000,0)</f>
        <v>0</v>
      </c>
      <c r="F307" s="3" t="str">
        <f t="shared" si="4"/>
        <v/>
      </c>
      <c r="G307" s="3" t="e">
        <f>VLOOKUP(D307,Triagem!$A$3:$A$626,1,)</f>
        <v>#N/A</v>
      </c>
      <c r="H307" s="2">
        <v>0</v>
      </c>
      <c r="I307" s="2">
        <v>0</v>
      </c>
      <c r="J307" s="2">
        <v>0</v>
      </c>
      <c r="K307" s="2">
        <v>0</v>
      </c>
      <c r="L307" s="2">
        <v>0</v>
      </c>
      <c r="M307" s="2">
        <v>0</v>
      </c>
      <c r="N307" s="2">
        <v>0</v>
      </c>
      <c r="O307" s="2">
        <v>0</v>
      </c>
      <c r="P307" s="2">
        <v>0</v>
      </c>
      <c r="Q307" s="2">
        <v>0</v>
      </c>
      <c r="R307" s="2">
        <v>0</v>
      </c>
      <c r="S307" s="2">
        <v>0</v>
      </c>
      <c r="T307" s="2">
        <v>0</v>
      </c>
      <c r="U307" s="2">
        <v>0</v>
      </c>
      <c r="V307" s="2">
        <v>0</v>
      </c>
      <c r="W307" s="2">
        <v>0</v>
      </c>
      <c r="X307" s="2">
        <v>0</v>
      </c>
      <c r="Y307" s="2">
        <v>2088</v>
      </c>
      <c r="Z307" s="2">
        <v>0</v>
      </c>
      <c r="AA307" s="2">
        <v>0</v>
      </c>
      <c r="AB307" s="2">
        <v>0</v>
      </c>
      <c r="AC307" s="2">
        <v>0</v>
      </c>
      <c r="AD307" s="2">
        <v>0</v>
      </c>
      <c r="AE307" s="2">
        <v>0</v>
      </c>
    </row>
    <row r="308" spans="1:31" x14ac:dyDescent="0.25">
      <c r="A308" s="1" t="s">
        <v>29</v>
      </c>
      <c r="B308" s="1" t="s">
        <v>363</v>
      </c>
      <c r="C308" s="1" t="s">
        <v>407</v>
      </c>
      <c r="D308" s="1" t="s">
        <v>408</v>
      </c>
      <c r="E308" s="3" cm="1">
        <f t="array" ref="E308">_xlfn.IFS(H308&gt;50000,1,I308&gt;50000,1,J308&gt;50000,1,K308&gt;50000,1,L308&gt;50000,1,M308&gt;50000,1,N308&gt;50000,1,O308&gt;50000,1,P308&gt;50000,1,Q308&gt;50000,1,R308&gt;50000,1,S308&gt;50000,1,T308&gt;50000,1,U308&gt;50000,1,X308&gt;50000,1,V308&gt;50000,1,W308&gt;50000,1,Y308&gt;50000,1,Z308&gt;50000,1,AA308&gt;50000,1,AB308&gt;50000,1,AC308&gt;50000,1,AD308&gt;50000,1,AE308&gt;50000,1,AE308&lt;50000,0)</f>
        <v>0</v>
      </c>
      <c r="F308" s="3" t="str">
        <f t="shared" si="4"/>
        <v/>
      </c>
      <c r="G308" s="3" t="e">
        <f>VLOOKUP(D308,Triagem!$A$3:$A$626,1,)</f>
        <v>#N/A</v>
      </c>
      <c r="H308" s="2">
        <v>0</v>
      </c>
      <c r="I308" s="2">
        <v>929</v>
      </c>
      <c r="J308" s="2">
        <v>0</v>
      </c>
      <c r="K308" s="2">
        <v>0</v>
      </c>
      <c r="L308" s="2">
        <v>0</v>
      </c>
      <c r="M308" s="2">
        <v>0</v>
      </c>
      <c r="N308" s="2">
        <v>0</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row>
    <row r="309" spans="1:31" x14ac:dyDescent="0.25">
      <c r="A309" s="1" t="s">
        <v>29</v>
      </c>
      <c r="B309" s="1" t="s">
        <v>363</v>
      </c>
      <c r="C309" s="1" t="s">
        <v>119</v>
      </c>
      <c r="D309" s="1" t="s">
        <v>120</v>
      </c>
      <c r="E309" s="3" cm="1">
        <f t="array" ref="E309">_xlfn.IFS(H309&gt;50000,1,I309&gt;50000,1,J309&gt;50000,1,K309&gt;50000,1,L309&gt;50000,1,M309&gt;50000,1,N309&gt;50000,1,O309&gt;50000,1,P309&gt;50000,1,Q309&gt;50000,1,R309&gt;50000,1,S309&gt;50000,1,T309&gt;50000,1,U309&gt;50000,1,X309&gt;50000,1,V309&gt;50000,1,W309&gt;50000,1,Y309&gt;50000,1,Z309&gt;50000,1,AA309&gt;50000,1,AB309&gt;50000,1,AC309&gt;50000,1,AD309&gt;50000,1,AE309&gt;50000,1,AE309&lt;50000,0)</f>
        <v>0</v>
      </c>
      <c r="F309" s="3" t="str">
        <f t="shared" si="4"/>
        <v/>
      </c>
      <c r="G309" s="3" t="e">
        <f>VLOOKUP(D309,Triagem!$A$3:$A$626,1,)</f>
        <v>#N/A</v>
      </c>
      <c r="H309" s="2">
        <v>334</v>
      </c>
      <c r="I309" s="2">
        <v>782</v>
      </c>
      <c r="J309" s="2">
        <v>0</v>
      </c>
      <c r="K309" s="2">
        <v>0</v>
      </c>
      <c r="L309" s="2">
        <v>0</v>
      </c>
      <c r="M309" s="2">
        <v>0</v>
      </c>
      <c r="N309" s="2">
        <v>0</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row>
    <row r="310" spans="1:31" x14ac:dyDescent="0.25">
      <c r="A310" s="1" t="s">
        <v>29</v>
      </c>
      <c r="B310" s="1" t="s">
        <v>363</v>
      </c>
      <c r="C310" s="1" t="s">
        <v>121</v>
      </c>
      <c r="D310" s="1" t="s">
        <v>122</v>
      </c>
      <c r="E310" s="3" cm="1">
        <f t="array" ref="E310">_xlfn.IFS(H310&gt;50000,1,I310&gt;50000,1,J310&gt;50000,1,K310&gt;50000,1,L310&gt;50000,1,M310&gt;50000,1,N310&gt;50000,1,O310&gt;50000,1,P310&gt;50000,1,Q310&gt;50000,1,R310&gt;50000,1,S310&gt;50000,1,T310&gt;50000,1,U310&gt;50000,1,X310&gt;50000,1,V310&gt;50000,1,W310&gt;50000,1,Y310&gt;50000,1,Z310&gt;50000,1,AA310&gt;50000,1,AB310&gt;50000,1,AC310&gt;50000,1,AD310&gt;50000,1,AE310&gt;50000,1,AE310&lt;50000,0)</f>
        <v>0</v>
      </c>
      <c r="F310" s="3" t="str">
        <f t="shared" si="4"/>
        <v/>
      </c>
      <c r="G310" s="3" t="e">
        <f>VLOOKUP(D310,Triagem!$A$3:$A$626,1,)</f>
        <v>#N/A</v>
      </c>
      <c r="H310" s="2">
        <v>1307</v>
      </c>
      <c r="I310" s="2">
        <v>4311</v>
      </c>
      <c r="J310" s="2">
        <v>546</v>
      </c>
      <c r="K310" s="2">
        <v>0</v>
      </c>
      <c r="L310" s="2">
        <v>0</v>
      </c>
      <c r="M310" s="2">
        <v>0</v>
      </c>
      <c r="N310" s="2">
        <v>0</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row>
    <row r="311" spans="1:31" x14ac:dyDescent="0.25">
      <c r="A311" s="1" t="s">
        <v>29</v>
      </c>
      <c r="B311" s="1" t="s">
        <v>363</v>
      </c>
      <c r="C311" s="1" t="s">
        <v>409</v>
      </c>
      <c r="D311" s="1" t="s">
        <v>410</v>
      </c>
      <c r="E311" s="3" cm="1">
        <f t="array" ref="E311">_xlfn.IFS(H311&gt;50000,1,I311&gt;50000,1,J311&gt;50000,1,K311&gt;50000,1,L311&gt;50000,1,M311&gt;50000,1,N311&gt;50000,1,O311&gt;50000,1,P311&gt;50000,1,Q311&gt;50000,1,R311&gt;50000,1,S311&gt;50000,1,T311&gt;50000,1,U311&gt;50000,1,X311&gt;50000,1,V311&gt;50000,1,W311&gt;50000,1,Y311&gt;50000,1,Z311&gt;50000,1,AA311&gt;50000,1,AB311&gt;50000,1,AC311&gt;50000,1,AD311&gt;50000,1,AE311&gt;50000,1,AE311&lt;50000,0)</f>
        <v>0</v>
      </c>
      <c r="F311" s="3" t="str">
        <f t="shared" si="4"/>
        <v/>
      </c>
      <c r="G311" s="3" t="e">
        <f>VLOOKUP(D311,Triagem!$A$3:$A$626,1,)</f>
        <v>#N/A</v>
      </c>
      <c r="H311" s="2">
        <v>0</v>
      </c>
      <c r="I311" s="2">
        <v>0</v>
      </c>
      <c r="J311" s="2">
        <v>0</v>
      </c>
      <c r="K311" s="2">
        <v>0</v>
      </c>
      <c r="L311" s="2">
        <v>0</v>
      </c>
      <c r="M311" s="2">
        <v>0</v>
      </c>
      <c r="N311" s="2">
        <v>0</v>
      </c>
      <c r="O311" s="2">
        <v>0</v>
      </c>
      <c r="P311" s="2">
        <v>0</v>
      </c>
      <c r="Q311" s="2">
        <v>0</v>
      </c>
      <c r="R311" s="2">
        <v>0</v>
      </c>
      <c r="S311" s="2">
        <v>0</v>
      </c>
      <c r="T311" s="2">
        <v>0</v>
      </c>
      <c r="U311" s="2">
        <v>0</v>
      </c>
      <c r="V311" s="2">
        <v>82</v>
      </c>
      <c r="W311" s="2">
        <v>0</v>
      </c>
      <c r="X311" s="2">
        <v>0</v>
      </c>
      <c r="Y311" s="2">
        <v>0</v>
      </c>
      <c r="Z311" s="2">
        <v>0</v>
      </c>
      <c r="AA311" s="2">
        <v>0</v>
      </c>
      <c r="AB311" s="2">
        <v>0</v>
      </c>
      <c r="AC311" s="2">
        <v>0</v>
      </c>
      <c r="AD311" s="2">
        <v>0</v>
      </c>
      <c r="AE311" s="2">
        <v>0</v>
      </c>
    </row>
    <row r="312" spans="1:31" x14ac:dyDescent="0.25">
      <c r="A312" s="1" t="s">
        <v>29</v>
      </c>
      <c r="B312" s="1" t="s">
        <v>363</v>
      </c>
      <c r="C312" s="1" t="s">
        <v>411</v>
      </c>
      <c r="D312" s="1" t="s">
        <v>412</v>
      </c>
      <c r="E312" s="3" cm="1">
        <f t="array" ref="E312">_xlfn.IFS(H312&gt;50000,1,I312&gt;50000,1,J312&gt;50000,1,K312&gt;50000,1,L312&gt;50000,1,M312&gt;50000,1,N312&gt;50000,1,O312&gt;50000,1,P312&gt;50000,1,Q312&gt;50000,1,R312&gt;50000,1,S312&gt;50000,1,T312&gt;50000,1,U312&gt;50000,1,X312&gt;50000,1,V312&gt;50000,1,W312&gt;50000,1,Y312&gt;50000,1,Z312&gt;50000,1,AA312&gt;50000,1,AB312&gt;50000,1,AC312&gt;50000,1,AD312&gt;50000,1,AE312&gt;50000,1,AE312&lt;50000,0)</f>
        <v>0</v>
      </c>
      <c r="F312" s="3" t="str">
        <f t="shared" si="4"/>
        <v/>
      </c>
      <c r="G312" s="3" t="e">
        <f>VLOOKUP(D312,Triagem!$A$3:$A$626,1,)</f>
        <v>#N/A</v>
      </c>
      <c r="H312" s="2">
        <v>0</v>
      </c>
      <c r="I312" s="2">
        <v>0</v>
      </c>
      <c r="J312" s="2">
        <v>0</v>
      </c>
      <c r="K312" s="2">
        <v>0</v>
      </c>
      <c r="L312" s="2">
        <v>0</v>
      </c>
      <c r="M312" s="2">
        <v>0</v>
      </c>
      <c r="N312" s="2">
        <v>0</v>
      </c>
      <c r="O312" s="2">
        <v>0</v>
      </c>
      <c r="P312" s="2">
        <v>0</v>
      </c>
      <c r="Q312" s="2">
        <v>0</v>
      </c>
      <c r="R312" s="2">
        <v>0</v>
      </c>
      <c r="S312" s="2">
        <v>0</v>
      </c>
      <c r="T312" s="2">
        <v>0</v>
      </c>
      <c r="U312" s="2">
        <v>0</v>
      </c>
      <c r="V312" s="2">
        <v>291</v>
      </c>
      <c r="W312" s="2">
        <v>0</v>
      </c>
      <c r="X312" s="2">
        <v>0</v>
      </c>
      <c r="Y312" s="2">
        <v>0</v>
      </c>
      <c r="Z312" s="2">
        <v>0</v>
      </c>
      <c r="AA312" s="2">
        <v>0</v>
      </c>
      <c r="AB312" s="2">
        <v>0</v>
      </c>
      <c r="AC312" s="2">
        <v>0</v>
      </c>
      <c r="AD312" s="2">
        <v>0</v>
      </c>
      <c r="AE312" s="2">
        <v>0</v>
      </c>
    </row>
    <row r="313" spans="1:31" x14ac:dyDescent="0.25">
      <c r="A313" s="1" t="s">
        <v>29</v>
      </c>
      <c r="B313" s="1" t="s">
        <v>363</v>
      </c>
      <c r="C313" s="1" t="s">
        <v>413</v>
      </c>
      <c r="D313" s="1" t="s">
        <v>414</v>
      </c>
      <c r="E313" s="3" cm="1">
        <f t="array" ref="E313">_xlfn.IFS(H313&gt;50000,1,I313&gt;50000,1,J313&gt;50000,1,K313&gt;50000,1,L313&gt;50000,1,M313&gt;50000,1,N313&gt;50000,1,O313&gt;50000,1,P313&gt;50000,1,Q313&gt;50000,1,R313&gt;50000,1,S313&gt;50000,1,T313&gt;50000,1,U313&gt;50000,1,X313&gt;50000,1,V313&gt;50000,1,W313&gt;50000,1,Y313&gt;50000,1,Z313&gt;50000,1,AA313&gt;50000,1,AB313&gt;50000,1,AC313&gt;50000,1,AD313&gt;50000,1,AE313&gt;50000,1,AE313&lt;50000,0)</f>
        <v>0</v>
      </c>
      <c r="F313" s="3" t="str">
        <f t="shared" si="4"/>
        <v/>
      </c>
      <c r="G313" s="3" t="e">
        <f>VLOOKUP(D313,Triagem!$A$3:$A$626,1,)</f>
        <v>#N/A</v>
      </c>
      <c r="H313" s="2">
        <v>491</v>
      </c>
      <c r="I313" s="2">
        <v>828</v>
      </c>
      <c r="J313" s="2">
        <v>0</v>
      </c>
      <c r="K313" s="2">
        <v>0</v>
      </c>
      <c r="L313" s="2">
        <v>0</v>
      </c>
      <c r="M313" s="2">
        <v>0</v>
      </c>
      <c r="N313" s="2">
        <v>0</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row>
    <row r="314" spans="1:31" x14ac:dyDescent="0.25">
      <c r="A314" s="1" t="s">
        <v>29</v>
      </c>
      <c r="B314" s="1" t="s">
        <v>363</v>
      </c>
      <c r="C314" s="1" t="s">
        <v>415</v>
      </c>
      <c r="D314" s="1" t="s">
        <v>416</v>
      </c>
      <c r="E314" s="3" cm="1">
        <f t="array" ref="E314">_xlfn.IFS(H314&gt;50000,1,I314&gt;50000,1,J314&gt;50000,1,K314&gt;50000,1,L314&gt;50000,1,M314&gt;50000,1,N314&gt;50000,1,O314&gt;50000,1,P314&gt;50000,1,Q314&gt;50000,1,R314&gt;50000,1,S314&gt;50000,1,T314&gt;50000,1,U314&gt;50000,1,X314&gt;50000,1,V314&gt;50000,1,W314&gt;50000,1,Y314&gt;50000,1,Z314&gt;50000,1,AA314&gt;50000,1,AB314&gt;50000,1,AC314&gt;50000,1,AD314&gt;50000,1,AE314&gt;50000,1,AE314&lt;50000,0)</f>
        <v>0</v>
      </c>
      <c r="F314" s="3" t="str">
        <f t="shared" si="4"/>
        <v/>
      </c>
      <c r="G314" s="3" t="e">
        <f>VLOOKUP(D314,Triagem!$A$3:$A$626,1,)</f>
        <v>#N/A</v>
      </c>
      <c r="H314" s="2">
        <v>0</v>
      </c>
      <c r="I314" s="2">
        <v>200</v>
      </c>
      <c r="J314" s="2">
        <v>0</v>
      </c>
      <c r="K314" s="2">
        <v>0</v>
      </c>
      <c r="L314" s="2">
        <v>0</v>
      </c>
      <c r="M314" s="2">
        <v>0</v>
      </c>
      <c r="N314" s="2">
        <v>0</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row>
    <row r="315" spans="1:31" x14ac:dyDescent="0.25">
      <c r="A315" s="1" t="s">
        <v>29</v>
      </c>
      <c r="B315" s="1" t="s">
        <v>363</v>
      </c>
      <c r="C315" s="1" t="s">
        <v>417</v>
      </c>
      <c r="D315" s="1" t="s">
        <v>418</v>
      </c>
      <c r="E315" s="3" cm="1">
        <f t="array" ref="E315">_xlfn.IFS(H315&gt;50000,1,I315&gt;50000,1,J315&gt;50000,1,K315&gt;50000,1,L315&gt;50000,1,M315&gt;50000,1,N315&gt;50000,1,O315&gt;50000,1,P315&gt;50000,1,Q315&gt;50000,1,R315&gt;50000,1,S315&gt;50000,1,T315&gt;50000,1,U315&gt;50000,1,X315&gt;50000,1,V315&gt;50000,1,W315&gt;50000,1,Y315&gt;50000,1,Z315&gt;50000,1,AA315&gt;50000,1,AB315&gt;50000,1,AC315&gt;50000,1,AD315&gt;50000,1,AE315&gt;50000,1,AE315&lt;50000,0)</f>
        <v>0</v>
      </c>
      <c r="F315" s="3" t="str">
        <f t="shared" si="4"/>
        <v/>
      </c>
      <c r="G315" s="3" t="e">
        <f>VLOOKUP(D315,Triagem!$A$3:$A$626,1,)</f>
        <v>#N/A</v>
      </c>
      <c r="H315" s="2">
        <v>0</v>
      </c>
      <c r="I315" s="2">
        <v>0</v>
      </c>
      <c r="J315" s="2">
        <v>228</v>
      </c>
      <c r="K315" s="2">
        <v>0</v>
      </c>
      <c r="L315" s="2">
        <v>0</v>
      </c>
      <c r="M315" s="2">
        <v>0</v>
      </c>
      <c r="N315" s="2">
        <v>0</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row>
    <row r="316" spans="1:31" x14ac:dyDescent="0.25">
      <c r="A316" s="1" t="s">
        <v>29</v>
      </c>
      <c r="B316" s="1" t="s">
        <v>363</v>
      </c>
      <c r="C316" s="1" t="s">
        <v>419</v>
      </c>
      <c r="D316" s="1" t="s">
        <v>420</v>
      </c>
      <c r="E316" s="3" cm="1">
        <f t="array" ref="E316">_xlfn.IFS(H316&gt;50000,1,I316&gt;50000,1,J316&gt;50000,1,K316&gt;50000,1,L316&gt;50000,1,M316&gt;50000,1,N316&gt;50000,1,O316&gt;50000,1,P316&gt;50000,1,Q316&gt;50000,1,R316&gt;50000,1,S316&gt;50000,1,T316&gt;50000,1,U316&gt;50000,1,X316&gt;50000,1,V316&gt;50000,1,W316&gt;50000,1,Y316&gt;50000,1,Z316&gt;50000,1,AA316&gt;50000,1,AB316&gt;50000,1,AC316&gt;50000,1,AD316&gt;50000,1,AE316&gt;50000,1,AE316&lt;50000,0)</f>
        <v>0</v>
      </c>
      <c r="F316" s="3" t="str">
        <f t="shared" si="4"/>
        <v/>
      </c>
      <c r="G316" s="3" t="e">
        <f>VLOOKUP(D316,Triagem!$A$3:$A$626,1,)</f>
        <v>#N/A</v>
      </c>
      <c r="H316" s="2">
        <v>0</v>
      </c>
      <c r="I316" s="2">
        <v>637</v>
      </c>
      <c r="J316" s="2">
        <v>0</v>
      </c>
      <c r="K316" s="2">
        <v>0</v>
      </c>
      <c r="L316" s="2">
        <v>0</v>
      </c>
      <c r="M316" s="2">
        <v>0</v>
      </c>
      <c r="N316" s="2">
        <v>0</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row>
    <row r="317" spans="1:31" x14ac:dyDescent="0.25">
      <c r="A317" s="1" t="s">
        <v>29</v>
      </c>
      <c r="B317" s="1" t="s">
        <v>363</v>
      </c>
      <c r="C317" s="1" t="s">
        <v>125</v>
      </c>
      <c r="D317" s="1" t="s">
        <v>126</v>
      </c>
      <c r="E317" s="3" cm="1">
        <f t="array" ref="E317">_xlfn.IFS(H317&gt;50000,1,I317&gt;50000,1,J317&gt;50000,1,K317&gt;50000,1,L317&gt;50000,1,M317&gt;50000,1,N317&gt;50000,1,O317&gt;50000,1,P317&gt;50000,1,Q317&gt;50000,1,R317&gt;50000,1,S317&gt;50000,1,T317&gt;50000,1,U317&gt;50000,1,X317&gt;50000,1,V317&gt;50000,1,W317&gt;50000,1,Y317&gt;50000,1,Z317&gt;50000,1,AA317&gt;50000,1,AB317&gt;50000,1,AC317&gt;50000,1,AD317&gt;50000,1,AE317&gt;50000,1,AE317&lt;50000,0)</f>
        <v>0</v>
      </c>
      <c r="F317" s="3" t="str">
        <f t="shared" si="4"/>
        <v/>
      </c>
      <c r="G317" s="3" t="e">
        <f>VLOOKUP(D317,Triagem!$A$3:$A$626,1,)</f>
        <v>#N/A</v>
      </c>
      <c r="H317" s="2">
        <v>440</v>
      </c>
      <c r="I317" s="2">
        <v>1944</v>
      </c>
      <c r="J317" s="2">
        <v>0</v>
      </c>
      <c r="K317" s="2">
        <v>0</v>
      </c>
      <c r="L317" s="2">
        <v>0</v>
      </c>
      <c r="M317" s="2">
        <v>0</v>
      </c>
      <c r="N317" s="2">
        <v>0</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row>
    <row r="318" spans="1:31" x14ac:dyDescent="0.25">
      <c r="A318" s="1" t="s">
        <v>29</v>
      </c>
      <c r="B318" s="1" t="s">
        <v>363</v>
      </c>
      <c r="C318" s="1" t="s">
        <v>127</v>
      </c>
      <c r="D318" s="1" t="s">
        <v>128</v>
      </c>
      <c r="E318" s="3" cm="1">
        <f t="array" ref="E318">_xlfn.IFS(H318&gt;50000,1,I318&gt;50000,1,J318&gt;50000,1,K318&gt;50000,1,L318&gt;50000,1,M318&gt;50000,1,N318&gt;50000,1,O318&gt;50000,1,P318&gt;50000,1,Q318&gt;50000,1,R318&gt;50000,1,S318&gt;50000,1,T318&gt;50000,1,U318&gt;50000,1,X318&gt;50000,1,V318&gt;50000,1,W318&gt;50000,1,Y318&gt;50000,1,Z318&gt;50000,1,AA318&gt;50000,1,AB318&gt;50000,1,AC318&gt;50000,1,AD318&gt;50000,1,AE318&gt;50000,1,AE318&lt;50000,0)</f>
        <v>0</v>
      </c>
      <c r="F318" s="3" t="str">
        <f t="shared" si="4"/>
        <v/>
      </c>
      <c r="G318" s="3" t="e">
        <f>VLOOKUP(D318,Triagem!$A$3:$A$626,1,)</f>
        <v>#N/A</v>
      </c>
      <c r="H318" s="2">
        <v>378</v>
      </c>
      <c r="I318" s="2">
        <v>1622</v>
      </c>
      <c r="J318" s="2">
        <v>35</v>
      </c>
      <c r="K318" s="2">
        <v>0</v>
      </c>
      <c r="L318" s="2">
        <v>0</v>
      </c>
      <c r="M318" s="2">
        <v>0</v>
      </c>
      <c r="N318" s="2">
        <v>0</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row>
    <row r="319" spans="1:31" x14ac:dyDescent="0.25">
      <c r="A319" s="1" t="s">
        <v>29</v>
      </c>
      <c r="B319" s="1" t="s">
        <v>363</v>
      </c>
      <c r="C319" s="1" t="s">
        <v>129</v>
      </c>
      <c r="D319" s="1" t="s">
        <v>130</v>
      </c>
      <c r="E319" s="3" cm="1">
        <f t="array" ref="E319">_xlfn.IFS(H319&gt;50000,1,I319&gt;50000,1,J319&gt;50000,1,K319&gt;50000,1,L319&gt;50000,1,M319&gt;50000,1,N319&gt;50000,1,O319&gt;50000,1,P319&gt;50000,1,Q319&gt;50000,1,R319&gt;50000,1,S319&gt;50000,1,T319&gt;50000,1,U319&gt;50000,1,X319&gt;50000,1,V319&gt;50000,1,W319&gt;50000,1,Y319&gt;50000,1,Z319&gt;50000,1,AA319&gt;50000,1,AB319&gt;50000,1,AC319&gt;50000,1,AD319&gt;50000,1,AE319&gt;50000,1,AE319&lt;50000,0)</f>
        <v>0</v>
      </c>
      <c r="F319" s="3" t="str">
        <f t="shared" si="4"/>
        <v/>
      </c>
      <c r="G319" s="3" t="e">
        <f>VLOOKUP(D319,Triagem!$A$3:$A$626,1,)</f>
        <v>#N/A</v>
      </c>
      <c r="H319" s="2">
        <v>925</v>
      </c>
      <c r="I319" s="2">
        <v>934</v>
      </c>
      <c r="J319" s="2">
        <v>76</v>
      </c>
      <c r="K319" s="2">
        <v>0</v>
      </c>
      <c r="L319" s="2">
        <v>0</v>
      </c>
      <c r="M319" s="2">
        <v>0</v>
      </c>
      <c r="N319" s="2">
        <v>0</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row>
    <row r="320" spans="1:31" x14ac:dyDescent="0.25">
      <c r="A320" s="1" t="s">
        <v>29</v>
      </c>
      <c r="B320" s="1" t="s">
        <v>363</v>
      </c>
      <c r="C320" s="1" t="s">
        <v>421</v>
      </c>
      <c r="D320" s="1" t="s">
        <v>422</v>
      </c>
      <c r="E320" s="3" cm="1">
        <f t="array" ref="E320">_xlfn.IFS(H320&gt;50000,1,I320&gt;50000,1,J320&gt;50000,1,K320&gt;50000,1,L320&gt;50000,1,M320&gt;50000,1,N320&gt;50000,1,O320&gt;50000,1,P320&gt;50000,1,Q320&gt;50000,1,R320&gt;50000,1,S320&gt;50000,1,T320&gt;50000,1,U320&gt;50000,1,X320&gt;50000,1,V320&gt;50000,1,W320&gt;50000,1,Y320&gt;50000,1,Z320&gt;50000,1,AA320&gt;50000,1,AB320&gt;50000,1,AC320&gt;50000,1,AD320&gt;50000,1,AE320&gt;50000,1,AE320&lt;50000,0)</f>
        <v>0</v>
      </c>
      <c r="F320" s="3" t="str">
        <f t="shared" si="4"/>
        <v/>
      </c>
      <c r="G320" s="3" t="e">
        <f>VLOOKUP(D320,Triagem!$A$3:$A$626,1,)</f>
        <v>#N/A</v>
      </c>
      <c r="H320" s="2">
        <v>0</v>
      </c>
      <c r="I320" s="2">
        <v>0</v>
      </c>
      <c r="J320" s="2">
        <v>90</v>
      </c>
      <c r="K320" s="2">
        <v>0</v>
      </c>
      <c r="L320" s="2">
        <v>0</v>
      </c>
      <c r="M320" s="2">
        <v>0</v>
      </c>
      <c r="N320" s="2">
        <v>0</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row>
    <row r="321" spans="1:31" x14ac:dyDescent="0.25">
      <c r="A321" s="1" t="s">
        <v>29</v>
      </c>
      <c r="B321" s="1" t="s">
        <v>363</v>
      </c>
      <c r="C321" s="1" t="s">
        <v>423</v>
      </c>
      <c r="D321" s="1" t="s">
        <v>424</v>
      </c>
      <c r="E321" s="3" cm="1">
        <f t="array" ref="E321">_xlfn.IFS(H321&gt;50000,1,I321&gt;50000,1,J321&gt;50000,1,K321&gt;50000,1,L321&gt;50000,1,M321&gt;50000,1,N321&gt;50000,1,O321&gt;50000,1,P321&gt;50000,1,Q321&gt;50000,1,R321&gt;50000,1,S321&gt;50000,1,T321&gt;50000,1,U321&gt;50000,1,X321&gt;50000,1,V321&gt;50000,1,W321&gt;50000,1,Y321&gt;50000,1,Z321&gt;50000,1,AA321&gt;50000,1,AB321&gt;50000,1,AC321&gt;50000,1,AD321&gt;50000,1,AE321&gt;50000,1,AE321&lt;50000,0)</f>
        <v>0</v>
      </c>
      <c r="F321" s="3" t="str">
        <f t="shared" si="4"/>
        <v/>
      </c>
      <c r="G321" s="3" t="e">
        <f>VLOOKUP(D321,Triagem!$A$3:$A$626,1,)</f>
        <v>#N/A</v>
      </c>
      <c r="H321" s="2">
        <v>37</v>
      </c>
      <c r="I321" s="2">
        <v>75</v>
      </c>
      <c r="J321" s="2">
        <v>50</v>
      </c>
      <c r="K321" s="2">
        <v>0</v>
      </c>
      <c r="L321" s="2">
        <v>0</v>
      </c>
      <c r="M321" s="2">
        <v>0</v>
      </c>
      <c r="N321" s="2">
        <v>0</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row>
    <row r="322" spans="1:31" x14ac:dyDescent="0.25">
      <c r="A322" s="1" t="s">
        <v>29</v>
      </c>
      <c r="B322" s="1" t="s">
        <v>363</v>
      </c>
      <c r="C322" s="1" t="s">
        <v>131</v>
      </c>
      <c r="D322" s="1" t="s">
        <v>132</v>
      </c>
      <c r="E322" s="3" cm="1">
        <f t="array" ref="E322">_xlfn.IFS(H322&gt;50000,1,I322&gt;50000,1,J322&gt;50000,1,K322&gt;50000,1,L322&gt;50000,1,M322&gt;50000,1,N322&gt;50000,1,O322&gt;50000,1,P322&gt;50000,1,Q322&gt;50000,1,R322&gt;50000,1,S322&gt;50000,1,T322&gt;50000,1,U322&gt;50000,1,X322&gt;50000,1,V322&gt;50000,1,W322&gt;50000,1,Y322&gt;50000,1,Z322&gt;50000,1,AA322&gt;50000,1,AB322&gt;50000,1,AC322&gt;50000,1,AD322&gt;50000,1,AE322&gt;50000,1,AE322&lt;50000,0)</f>
        <v>0</v>
      </c>
      <c r="F322" s="3" t="str">
        <f t="shared" si="4"/>
        <v/>
      </c>
      <c r="G322" s="3" t="e">
        <f>VLOOKUP(D322,Triagem!$A$3:$A$626,1,)</f>
        <v>#N/A</v>
      </c>
      <c r="H322" s="2">
        <v>44</v>
      </c>
      <c r="I322" s="2">
        <v>93</v>
      </c>
      <c r="J322" s="2">
        <v>0</v>
      </c>
      <c r="K322" s="2">
        <v>0</v>
      </c>
      <c r="L322" s="2">
        <v>0</v>
      </c>
      <c r="M322" s="2">
        <v>0</v>
      </c>
      <c r="N322" s="2">
        <v>0</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row>
    <row r="323" spans="1:31" x14ac:dyDescent="0.25">
      <c r="A323" s="1" t="s">
        <v>29</v>
      </c>
      <c r="B323" s="1" t="s">
        <v>363</v>
      </c>
      <c r="C323" s="1" t="s">
        <v>133</v>
      </c>
      <c r="D323" s="1" t="s">
        <v>134</v>
      </c>
      <c r="E323" s="3" cm="1">
        <f t="array" ref="E323">_xlfn.IFS(H323&gt;50000,1,I323&gt;50000,1,J323&gt;50000,1,K323&gt;50000,1,L323&gt;50000,1,M323&gt;50000,1,N323&gt;50000,1,O323&gt;50000,1,P323&gt;50000,1,Q323&gt;50000,1,R323&gt;50000,1,S323&gt;50000,1,T323&gt;50000,1,U323&gt;50000,1,X323&gt;50000,1,V323&gt;50000,1,W323&gt;50000,1,Y323&gt;50000,1,Z323&gt;50000,1,AA323&gt;50000,1,AB323&gt;50000,1,AC323&gt;50000,1,AD323&gt;50000,1,AE323&gt;50000,1,AE323&lt;50000,0)</f>
        <v>0</v>
      </c>
      <c r="F323" s="3" t="str">
        <f t="shared" ref="F323:F386" si="5">IF(E323=1,D323,"")</f>
        <v/>
      </c>
      <c r="G323" s="3" t="e">
        <f>VLOOKUP(D323,Triagem!$A$3:$A$626,1,)</f>
        <v>#N/A</v>
      </c>
      <c r="H323" s="2">
        <v>593</v>
      </c>
      <c r="I323" s="2">
        <v>1353</v>
      </c>
      <c r="J323" s="2">
        <v>120</v>
      </c>
      <c r="K323" s="2">
        <v>0</v>
      </c>
      <c r="L323" s="2">
        <v>0</v>
      </c>
      <c r="M323" s="2">
        <v>0</v>
      </c>
      <c r="N323" s="2">
        <v>0</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row>
    <row r="324" spans="1:31" x14ac:dyDescent="0.25">
      <c r="A324" s="1" t="s">
        <v>29</v>
      </c>
      <c r="B324" s="1" t="s">
        <v>363</v>
      </c>
      <c r="C324" s="1" t="s">
        <v>135</v>
      </c>
      <c r="D324" s="1" t="s">
        <v>136</v>
      </c>
      <c r="E324" s="3" cm="1">
        <f t="array" ref="E324">_xlfn.IFS(H324&gt;50000,1,I324&gt;50000,1,J324&gt;50000,1,K324&gt;50000,1,L324&gt;50000,1,M324&gt;50000,1,N324&gt;50000,1,O324&gt;50000,1,P324&gt;50000,1,Q324&gt;50000,1,R324&gt;50000,1,S324&gt;50000,1,T324&gt;50000,1,U324&gt;50000,1,X324&gt;50000,1,V324&gt;50000,1,W324&gt;50000,1,Y324&gt;50000,1,Z324&gt;50000,1,AA324&gt;50000,1,AB324&gt;50000,1,AC324&gt;50000,1,AD324&gt;50000,1,AE324&gt;50000,1,AE324&lt;50000,0)</f>
        <v>0</v>
      </c>
      <c r="F324" s="3" t="str">
        <f t="shared" si="5"/>
        <v/>
      </c>
      <c r="G324" s="3" t="e">
        <f>VLOOKUP(D324,Triagem!$A$3:$A$626,1,)</f>
        <v>#N/A</v>
      </c>
      <c r="H324" s="2">
        <v>410</v>
      </c>
      <c r="I324" s="2">
        <v>1342</v>
      </c>
      <c r="J324" s="2">
        <v>0</v>
      </c>
      <c r="K324" s="2">
        <v>0</v>
      </c>
      <c r="L324" s="2">
        <v>0</v>
      </c>
      <c r="M324" s="2">
        <v>0</v>
      </c>
      <c r="N324" s="2">
        <v>0</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row>
    <row r="325" spans="1:31" x14ac:dyDescent="0.25">
      <c r="A325" s="1" t="s">
        <v>29</v>
      </c>
      <c r="B325" s="1" t="s">
        <v>363</v>
      </c>
      <c r="C325" s="1" t="s">
        <v>425</v>
      </c>
      <c r="D325" s="1" t="s">
        <v>426</v>
      </c>
      <c r="E325" s="3" cm="1">
        <f t="array" ref="E325">_xlfn.IFS(H325&gt;50000,1,I325&gt;50000,1,J325&gt;50000,1,K325&gt;50000,1,L325&gt;50000,1,M325&gt;50000,1,N325&gt;50000,1,O325&gt;50000,1,P325&gt;50000,1,Q325&gt;50000,1,R325&gt;50000,1,S325&gt;50000,1,T325&gt;50000,1,U325&gt;50000,1,X325&gt;50000,1,V325&gt;50000,1,W325&gt;50000,1,Y325&gt;50000,1,Z325&gt;50000,1,AA325&gt;50000,1,AB325&gt;50000,1,AC325&gt;50000,1,AD325&gt;50000,1,AE325&gt;50000,1,AE325&lt;50000,0)</f>
        <v>0</v>
      </c>
      <c r="F325" s="3" t="str">
        <f t="shared" si="5"/>
        <v/>
      </c>
      <c r="G325" s="3" t="e">
        <f>VLOOKUP(D325,Triagem!$A$3:$A$626,1,)</f>
        <v>#N/A</v>
      </c>
      <c r="H325" s="2">
        <v>0</v>
      </c>
      <c r="I325" s="2">
        <v>1040</v>
      </c>
      <c r="J325" s="2">
        <v>1231</v>
      </c>
      <c r="K325" s="2">
        <v>0</v>
      </c>
      <c r="L325" s="2">
        <v>0</v>
      </c>
      <c r="M325" s="2">
        <v>0</v>
      </c>
      <c r="N325" s="2">
        <v>0</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row>
    <row r="326" spans="1:31" x14ac:dyDescent="0.25">
      <c r="A326" s="1" t="s">
        <v>29</v>
      </c>
      <c r="B326" s="1" t="s">
        <v>363</v>
      </c>
      <c r="C326" s="1" t="s">
        <v>137</v>
      </c>
      <c r="D326" s="1" t="s">
        <v>138</v>
      </c>
      <c r="E326" s="3" cm="1">
        <f t="array" ref="E326">_xlfn.IFS(H326&gt;50000,1,I326&gt;50000,1,J326&gt;50000,1,K326&gt;50000,1,L326&gt;50000,1,M326&gt;50000,1,N326&gt;50000,1,O326&gt;50000,1,P326&gt;50000,1,Q326&gt;50000,1,R326&gt;50000,1,S326&gt;50000,1,T326&gt;50000,1,U326&gt;50000,1,X326&gt;50000,1,V326&gt;50000,1,W326&gt;50000,1,Y326&gt;50000,1,Z326&gt;50000,1,AA326&gt;50000,1,AB326&gt;50000,1,AC326&gt;50000,1,AD326&gt;50000,1,AE326&gt;50000,1,AE326&lt;50000,0)</f>
        <v>0</v>
      </c>
      <c r="F326" s="3" t="str">
        <f t="shared" si="5"/>
        <v/>
      </c>
      <c r="G326" s="3" t="e">
        <f>VLOOKUP(D326,Triagem!$A$3:$A$626,1,)</f>
        <v>#N/A</v>
      </c>
      <c r="H326" s="2">
        <v>2676</v>
      </c>
      <c r="I326" s="2">
        <v>4118</v>
      </c>
      <c r="J326" s="2">
        <v>0</v>
      </c>
      <c r="K326" s="2">
        <v>0</v>
      </c>
      <c r="L326" s="2">
        <v>0</v>
      </c>
      <c r="M326" s="2">
        <v>0</v>
      </c>
      <c r="N326" s="2">
        <v>0</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row>
    <row r="327" spans="1:31" x14ac:dyDescent="0.25">
      <c r="A327" s="1" t="s">
        <v>29</v>
      </c>
      <c r="B327" s="1" t="s">
        <v>363</v>
      </c>
      <c r="C327" s="1" t="s">
        <v>139</v>
      </c>
      <c r="D327" s="1" t="s">
        <v>140</v>
      </c>
      <c r="E327" s="3" cm="1">
        <f t="array" ref="E327">_xlfn.IFS(H327&gt;50000,1,I327&gt;50000,1,J327&gt;50000,1,K327&gt;50000,1,L327&gt;50000,1,M327&gt;50000,1,N327&gt;50000,1,O327&gt;50000,1,P327&gt;50000,1,Q327&gt;50000,1,R327&gt;50000,1,S327&gt;50000,1,T327&gt;50000,1,U327&gt;50000,1,X327&gt;50000,1,V327&gt;50000,1,W327&gt;50000,1,Y327&gt;50000,1,Z327&gt;50000,1,AA327&gt;50000,1,AB327&gt;50000,1,AC327&gt;50000,1,AD327&gt;50000,1,AE327&gt;50000,1,AE327&lt;50000,0)</f>
        <v>0</v>
      </c>
      <c r="F327" s="3" t="str">
        <f t="shared" si="5"/>
        <v/>
      </c>
      <c r="G327" s="3" t="e">
        <f>VLOOKUP(D327,Triagem!$A$3:$A$626,1,)</f>
        <v>#N/A</v>
      </c>
      <c r="H327" s="2">
        <v>238</v>
      </c>
      <c r="I327" s="2">
        <v>140</v>
      </c>
      <c r="J327" s="2">
        <v>30</v>
      </c>
      <c r="K327" s="2">
        <v>0</v>
      </c>
      <c r="L327" s="2">
        <v>0</v>
      </c>
      <c r="M327" s="2">
        <v>0</v>
      </c>
      <c r="N327" s="2">
        <v>0</v>
      </c>
      <c r="O327" s="2">
        <v>0</v>
      </c>
      <c r="P327" s="2">
        <v>0</v>
      </c>
      <c r="Q327" s="2">
        <v>0</v>
      </c>
      <c r="R327" s="2">
        <v>0</v>
      </c>
      <c r="S327" s="2">
        <v>0</v>
      </c>
      <c r="T327" s="2">
        <v>0</v>
      </c>
      <c r="U327" s="2">
        <v>0</v>
      </c>
      <c r="V327" s="2">
        <v>358</v>
      </c>
      <c r="W327" s="2">
        <v>0</v>
      </c>
      <c r="X327" s="2">
        <v>0</v>
      </c>
      <c r="Y327" s="2">
        <v>0</v>
      </c>
      <c r="Z327" s="2">
        <v>0</v>
      </c>
      <c r="AA327" s="2">
        <v>0</v>
      </c>
      <c r="AB327" s="2">
        <v>0</v>
      </c>
      <c r="AC327" s="2">
        <v>0</v>
      </c>
      <c r="AD327" s="2">
        <v>0</v>
      </c>
      <c r="AE327" s="2">
        <v>0</v>
      </c>
    </row>
    <row r="328" spans="1:31" x14ac:dyDescent="0.25">
      <c r="A328" s="1" t="s">
        <v>29</v>
      </c>
      <c r="B328" s="1" t="s">
        <v>363</v>
      </c>
      <c r="C328" s="1" t="s">
        <v>427</v>
      </c>
      <c r="D328" s="1" t="s">
        <v>428</v>
      </c>
      <c r="E328" s="3" cm="1">
        <f t="array" ref="E328">_xlfn.IFS(H328&gt;50000,1,I328&gt;50000,1,J328&gt;50000,1,K328&gt;50000,1,L328&gt;50000,1,M328&gt;50000,1,N328&gt;50000,1,O328&gt;50000,1,P328&gt;50000,1,Q328&gt;50000,1,R328&gt;50000,1,S328&gt;50000,1,T328&gt;50000,1,U328&gt;50000,1,X328&gt;50000,1,V328&gt;50000,1,W328&gt;50000,1,Y328&gt;50000,1,Z328&gt;50000,1,AA328&gt;50000,1,AB328&gt;50000,1,AC328&gt;50000,1,AD328&gt;50000,1,AE328&gt;50000,1,AE328&lt;50000,0)</f>
        <v>0</v>
      </c>
      <c r="F328" s="3" t="str">
        <f t="shared" si="5"/>
        <v/>
      </c>
      <c r="G328" s="3" t="e">
        <f>VLOOKUP(D328,Triagem!$A$3:$A$626,1,)</f>
        <v>#N/A</v>
      </c>
      <c r="H328" s="2">
        <v>0</v>
      </c>
      <c r="I328" s="2">
        <v>0</v>
      </c>
      <c r="J328" s="2">
        <v>0</v>
      </c>
      <c r="K328" s="2">
        <v>0</v>
      </c>
      <c r="L328" s="2">
        <v>0</v>
      </c>
      <c r="M328" s="2">
        <v>0</v>
      </c>
      <c r="N328" s="2">
        <v>0</v>
      </c>
      <c r="O328" s="2">
        <v>0</v>
      </c>
      <c r="P328" s="2">
        <v>0</v>
      </c>
      <c r="Q328" s="2">
        <v>0</v>
      </c>
      <c r="R328" s="2">
        <v>0</v>
      </c>
      <c r="S328" s="2">
        <v>0</v>
      </c>
      <c r="T328" s="2">
        <v>0</v>
      </c>
      <c r="U328" s="2">
        <v>0</v>
      </c>
      <c r="V328" s="2">
        <v>0</v>
      </c>
      <c r="W328" s="2">
        <v>503</v>
      </c>
      <c r="X328" s="2">
        <v>0</v>
      </c>
      <c r="Y328" s="2">
        <v>0</v>
      </c>
      <c r="Z328" s="2">
        <v>0</v>
      </c>
      <c r="AA328" s="2">
        <v>0</v>
      </c>
      <c r="AB328" s="2">
        <v>0</v>
      </c>
      <c r="AC328" s="2">
        <v>0</v>
      </c>
      <c r="AD328" s="2">
        <v>0</v>
      </c>
      <c r="AE328" s="2">
        <v>0</v>
      </c>
    </row>
    <row r="329" spans="1:31" x14ac:dyDescent="0.25">
      <c r="A329" s="1" t="s">
        <v>29</v>
      </c>
      <c r="B329" s="1" t="s">
        <v>363</v>
      </c>
      <c r="C329" s="1" t="s">
        <v>429</v>
      </c>
      <c r="D329" s="1" t="s">
        <v>430</v>
      </c>
      <c r="E329" s="3" cm="1">
        <f t="array" ref="E329">_xlfn.IFS(H329&gt;50000,1,I329&gt;50000,1,J329&gt;50000,1,K329&gt;50000,1,L329&gt;50000,1,M329&gt;50000,1,N329&gt;50000,1,O329&gt;50000,1,P329&gt;50000,1,Q329&gt;50000,1,R329&gt;50000,1,S329&gt;50000,1,T329&gt;50000,1,U329&gt;50000,1,X329&gt;50000,1,V329&gt;50000,1,W329&gt;50000,1,Y329&gt;50000,1,Z329&gt;50000,1,AA329&gt;50000,1,AB329&gt;50000,1,AC329&gt;50000,1,AD329&gt;50000,1,AE329&gt;50000,1,AE329&lt;50000,0)</f>
        <v>0</v>
      </c>
      <c r="F329" s="3" t="str">
        <f t="shared" si="5"/>
        <v/>
      </c>
      <c r="G329" s="3" t="e">
        <f>VLOOKUP(D329,Triagem!$A$3:$A$626,1,)</f>
        <v>#N/A</v>
      </c>
      <c r="H329" s="2">
        <v>0</v>
      </c>
      <c r="I329" s="2">
        <v>0</v>
      </c>
      <c r="J329" s="2">
        <v>20</v>
      </c>
      <c r="K329" s="2">
        <v>0</v>
      </c>
      <c r="L329" s="2">
        <v>0</v>
      </c>
      <c r="M329" s="2">
        <v>0</v>
      </c>
      <c r="N329" s="2">
        <v>0</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row>
    <row r="330" spans="1:31" x14ac:dyDescent="0.25">
      <c r="A330" s="1" t="s">
        <v>29</v>
      </c>
      <c r="B330" s="1" t="s">
        <v>363</v>
      </c>
      <c r="C330" s="1" t="s">
        <v>141</v>
      </c>
      <c r="D330" s="1" t="s">
        <v>142</v>
      </c>
      <c r="E330" s="3" cm="1">
        <f t="array" ref="E330">_xlfn.IFS(H330&gt;50000,1,I330&gt;50000,1,J330&gt;50000,1,K330&gt;50000,1,L330&gt;50000,1,M330&gt;50000,1,N330&gt;50000,1,O330&gt;50000,1,P330&gt;50000,1,Q330&gt;50000,1,R330&gt;50000,1,S330&gt;50000,1,T330&gt;50000,1,U330&gt;50000,1,X330&gt;50000,1,V330&gt;50000,1,W330&gt;50000,1,Y330&gt;50000,1,Z330&gt;50000,1,AA330&gt;50000,1,AB330&gt;50000,1,AC330&gt;50000,1,AD330&gt;50000,1,AE330&gt;50000,1,AE330&lt;50000,0)</f>
        <v>0</v>
      </c>
      <c r="F330" s="3" t="str">
        <f t="shared" si="5"/>
        <v/>
      </c>
      <c r="G330" s="3" t="e">
        <f>VLOOKUP(D330,Triagem!$A$3:$A$626,1,)</f>
        <v>#N/A</v>
      </c>
      <c r="H330" s="2">
        <v>108</v>
      </c>
      <c r="I330" s="2">
        <v>49</v>
      </c>
      <c r="J330" s="2">
        <v>38</v>
      </c>
      <c r="K330" s="2">
        <v>0</v>
      </c>
      <c r="L330" s="2">
        <v>0</v>
      </c>
      <c r="M330" s="2">
        <v>0</v>
      </c>
      <c r="N330" s="2">
        <v>0</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row>
    <row r="331" spans="1:31" x14ac:dyDescent="0.25">
      <c r="A331" s="1" t="s">
        <v>29</v>
      </c>
      <c r="B331" s="1" t="s">
        <v>363</v>
      </c>
      <c r="C331" s="1" t="s">
        <v>143</v>
      </c>
      <c r="D331" s="1" t="s">
        <v>144</v>
      </c>
      <c r="E331" s="3" cm="1">
        <f t="array" ref="E331">_xlfn.IFS(H331&gt;50000,1,I331&gt;50000,1,J331&gt;50000,1,K331&gt;50000,1,L331&gt;50000,1,M331&gt;50000,1,N331&gt;50000,1,O331&gt;50000,1,P331&gt;50000,1,Q331&gt;50000,1,R331&gt;50000,1,S331&gt;50000,1,T331&gt;50000,1,U331&gt;50000,1,X331&gt;50000,1,V331&gt;50000,1,W331&gt;50000,1,Y331&gt;50000,1,Z331&gt;50000,1,AA331&gt;50000,1,AB331&gt;50000,1,AC331&gt;50000,1,AD331&gt;50000,1,AE331&gt;50000,1,AE331&lt;50000,0)</f>
        <v>0</v>
      </c>
      <c r="F331" s="3" t="str">
        <f t="shared" si="5"/>
        <v/>
      </c>
      <c r="G331" s="3" t="e">
        <f>VLOOKUP(D331,Triagem!$A$3:$A$626,1,)</f>
        <v>#N/A</v>
      </c>
      <c r="H331" s="2">
        <v>897</v>
      </c>
      <c r="I331" s="2">
        <v>2846</v>
      </c>
      <c r="J331" s="2">
        <v>223</v>
      </c>
      <c r="K331" s="2">
        <v>0</v>
      </c>
      <c r="L331" s="2">
        <v>0</v>
      </c>
      <c r="M331" s="2">
        <v>0</v>
      </c>
      <c r="N331" s="2">
        <v>0</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row>
    <row r="332" spans="1:31" x14ac:dyDescent="0.25">
      <c r="A332" s="1" t="s">
        <v>29</v>
      </c>
      <c r="B332" s="1" t="s">
        <v>363</v>
      </c>
      <c r="C332" s="1" t="s">
        <v>145</v>
      </c>
      <c r="D332" s="1" t="s">
        <v>146</v>
      </c>
      <c r="E332" s="3" cm="1">
        <f t="array" ref="E332">_xlfn.IFS(H332&gt;50000,1,I332&gt;50000,1,J332&gt;50000,1,K332&gt;50000,1,L332&gt;50000,1,M332&gt;50000,1,N332&gt;50000,1,O332&gt;50000,1,P332&gt;50000,1,Q332&gt;50000,1,R332&gt;50000,1,S332&gt;50000,1,T332&gt;50000,1,U332&gt;50000,1,X332&gt;50000,1,V332&gt;50000,1,W332&gt;50000,1,Y332&gt;50000,1,Z332&gt;50000,1,AA332&gt;50000,1,AB332&gt;50000,1,AC332&gt;50000,1,AD332&gt;50000,1,AE332&gt;50000,1,AE332&lt;50000,0)</f>
        <v>0</v>
      </c>
      <c r="F332" s="3" t="str">
        <f t="shared" si="5"/>
        <v/>
      </c>
      <c r="G332" s="3" t="e">
        <f>VLOOKUP(D332,Triagem!$A$3:$A$626,1,)</f>
        <v>#N/A</v>
      </c>
      <c r="H332" s="2">
        <v>1049</v>
      </c>
      <c r="I332" s="2">
        <v>2758</v>
      </c>
      <c r="J332" s="2">
        <v>234</v>
      </c>
      <c r="K332" s="2">
        <v>0</v>
      </c>
      <c r="L332" s="2">
        <v>0</v>
      </c>
      <c r="M332" s="2">
        <v>0</v>
      </c>
      <c r="N332" s="2">
        <v>0</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row>
    <row r="333" spans="1:31" x14ac:dyDescent="0.25">
      <c r="A333" s="1" t="s">
        <v>29</v>
      </c>
      <c r="B333" s="1" t="s">
        <v>363</v>
      </c>
      <c r="C333" s="1" t="s">
        <v>147</v>
      </c>
      <c r="D333" s="1" t="s">
        <v>148</v>
      </c>
      <c r="E333" s="3" cm="1">
        <f t="array" ref="E333">_xlfn.IFS(H333&gt;50000,1,I333&gt;50000,1,J333&gt;50000,1,K333&gt;50000,1,L333&gt;50000,1,M333&gt;50000,1,N333&gt;50000,1,O333&gt;50000,1,P333&gt;50000,1,Q333&gt;50000,1,R333&gt;50000,1,S333&gt;50000,1,T333&gt;50000,1,U333&gt;50000,1,X333&gt;50000,1,V333&gt;50000,1,W333&gt;50000,1,Y333&gt;50000,1,Z333&gt;50000,1,AA333&gt;50000,1,AB333&gt;50000,1,AC333&gt;50000,1,AD333&gt;50000,1,AE333&gt;50000,1,AE333&lt;50000,0)</f>
        <v>0</v>
      </c>
      <c r="F333" s="3" t="str">
        <f t="shared" si="5"/>
        <v/>
      </c>
      <c r="G333" s="3" t="e">
        <f>VLOOKUP(D333,Triagem!$A$3:$A$626,1,)</f>
        <v>#N/A</v>
      </c>
      <c r="H333" s="2">
        <v>269</v>
      </c>
      <c r="I333" s="2">
        <v>1236</v>
      </c>
      <c r="J333" s="2">
        <v>1097</v>
      </c>
      <c r="K333" s="2">
        <v>0</v>
      </c>
      <c r="L333" s="2">
        <v>0</v>
      </c>
      <c r="M333" s="2">
        <v>0</v>
      </c>
      <c r="N333" s="2">
        <v>0</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row>
    <row r="334" spans="1:31" x14ac:dyDescent="0.25">
      <c r="A334" s="1" t="s">
        <v>29</v>
      </c>
      <c r="B334" s="1" t="s">
        <v>363</v>
      </c>
      <c r="C334" s="1" t="s">
        <v>149</v>
      </c>
      <c r="D334" s="1" t="s">
        <v>150</v>
      </c>
      <c r="E334" s="3" cm="1">
        <f t="array" ref="E334">_xlfn.IFS(H334&gt;50000,1,I334&gt;50000,1,J334&gt;50000,1,K334&gt;50000,1,L334&gt;50000,1,M334&gt;50000,1,N334&gt;50000,1,O334&gt;50000,1,P334&gt;50000,1,Q334&gt;50000,1,R334&gt;50000,1,S334&gt;50000,1,T334&gt;50000,1,U334&gt;50000,1,X334&gt;50000,1,V334&gt;50000,1,W334&gt;50000,1,Y334&gt;50000,1,Z334&gt;50000,1,AA334&gt;50000,1,AB334&gt;50000,1,AC334&gt;50000,1,AD334&gt;50000,1,AE334&gt;50000,1,AE334&lt;50000,0)</f>
        <v>0</v>
      </c>
      <c r="F334" s="3" t="str">
        <f t="shared" si="5"/>
        <v/>
      </c>
      <c r="G334" s="3" t="e">
        <f>VLOOKUP(D334,Triagem!$A$3:$A$626,1,)</f>
        <v>#N/A</v>
      </c>
      <c r="H334" s="2">
        <v>305</v>
      </c>
      <c r="I334" s="2">
        <v>344</v>
      </c>
      <c r="J334" s="2">
        <v>0</v>
      </c>
      <c r="K334" s="2">
        <v>0</v>
      </c>
      <c r="L334" s="2">
        <v>0</v>
      </c>
      <c r="M334" s="2">
        <v>0</v>
      </c>
      <c r="N334" s="2">
        <v>0</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row>
    <row r="335" spans="1:31" x14ac:dyDescent="0.25">
      <c r="A335" s="1" t="s">
        <v>29</v>
      </c>
      <c r="B335" s="1" t="s">
        <v>363</v>
      </c>
      <c r="C335" s="1" t="s">
        <v>151</v>
      </c>
      <c r="D335" s="1" t="s">
        <v>152</v>
      </c>
      <c r="E335" s="3" cm="1">
        <f t="array" ref="E335">_xlfn.IFS(H335&gt;50000,1,I335&gt;50000,1,J335&gt;50000,1,K335&gt;50000,1,L335&gt;50000,1,M335&gt;50000,1,N335&gt;50000,1,O335&gt;50000,1,P335&gt;50000,1,Q335&gt;50000,1,R335&gt;50000,1,S335&gt;50000,1,T335&gt;50000,1,U335&gt;50000,1,X335&gt;50000,1,V335&gt;50000,1,W335&gt;50000,1,Y335&gt;50000,1,Z335&gt;50000,1,AA335&gt;50000,1,AB335&gt;50000,1,AC335&gt;50000,1,AD335&gt;50000,1,AE335&gt;50000,1,AE335&lt;50000,0)</f>
        <v>0</v>
      </c>
      <c r="F335" s="3" t="str">
        <f t="shared" si="5"/>
        <v/>
      </c>
      <c r="G335" s="3" t="e">
        <f>VLOOKUP(D335,Triagem!$A$3:$A$626,1,)</f>
        <v>#N/A</v>
      </c>
      <c r="H335" s="2">
        <v>561</v>
      </c>
      <c r="I335" s="2">
        <v>1198</v>
      </c>
      <c r="J335" s="2">
        <v>637</v>
      </c>
      <c r="K335" s="2">
        <v>0</v>
      </c>
      <c r="L335" s="2">
        <v>0</v>
      </c>
      <c r="M335" s="2">
        <v>0</v>
      </c>
      <c r="N335" s="2">
        <v>0</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row>
    <row r="336" spans="1:31" x14ac:dyDescent="0.25">
      <c r="A336" s="1" t="s">
        <v>29</v>
      </c>
      <c r="B336" s="1" t="s">
        <v>363</v>
      </c>
      <c r="C336" s="1" t="s">
        <v>153</v>
      </c>
      <c r="D336" s="1" t="s">
        <v>154</v>
      </c>
      <c r="E336" s="3" cm="1">
        <f t="array" ref="E336">_xlfn.IFS(H336&gt;50000,1,I336&gt;50000,1,J336&gt;50000,1,K336&gt;50000,1,L336&gt;50000,1,M336&gt;50000,1,N336&gt;50000,1,O336&gt;50000,1,P336&gt;50000,1,Q336&gt;50000,1,R336&gt;50000,1,S336&gt;50000,1,T336&gt;50000,1,U336&gt;50000,1,X336&gt;50000,1,V336&gt;50000,1,W336&gt;50000,1,Y336&gt;50000,1,Z336&gt;50000,1,AA336&gt;50000,1,AB336&gt;50000,1,AC336&gt;50000,1,AD336&gt;50000,1,AE336&gt;50000,1,AE336&lt;50000,0)</f>
        <v>0</v>
      </c>
      <c r="F336" s="3" t="str">
        <f t="shared" si="5"/>
        <v/>
      </c>
      <c r="G336" s="3" t="e">
        <f>VLOOKUP(D336,Triagem!$A$3:$A$626,1,)</f>
        <v>#N/A</v>
      </c>
      <c r="H336" s="2">
        <v>739</v>
      </c>
      <c r="I336" s="2">
        <v>1481</v>
      </c>
      <c r="J336" s="2">
        <v>39</v>
      </c>
      <c r="K336" s="2">
        <v>0</v>
      </c>
      <c r="L336" s="2">
        <v>0</v>
      </c>
      <c r="M336" s="2">
        <v>0</v>
      </c>
      <c r="N336" s="2">
        <v>0</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row>
    <row r="337" spans="1:31" x14ac:dyDescent="0.25">
      <c r="A337" s="1" t="s">
        <v>29</v>
      </c>
      <c r="B337" s="1" t="s">
        <v>363</v>
      </c>
      <c r="C337" s="1" t="s">
        <v>155</v>
      </c>
      <c r="D337" s="1" t="s">
        <v>156</v>
      </c>
      <c r="E337" s="3" cm="1">
        <f t="array" ref="E337">_xlfn.IFS(H337&gt;50000,1,I337&gt;50000,1,J337&gt;50000,1,K337&gt;50000,1,L337&gt;50000,1,M337&gt;50000,1,N337&gt;50000,1,O337&gt;50000,1,P337&gt;50000,1,Q337&gt;50000,1,R337&gt;50000,1,S337&gt;50000,1,T337&gt;50000,1,U337&gt;50000,1,X337&gt;50000,1,V337&gt;50000,1,W337&gt;50000,1,Y337&gt;50000,1,Z337&gt;50000,1,AA337&gt;50000,1,AB337&gt;50000,1,AC337&gt;50000,1,AD337&gt;50000,1,AE337&gt;50000,1,AE337&lt;50000,0)</f>
        <v>0</v>
      </c>
      <c r="F337" s="3" t="str">
        <f t="shared" si="5"/>
        <v/>
      </c>
      <c r="G337" s="3" t="e">
        <f>VLOOKUP(D337,Triagem!$A$3:$A$626,1,)</f>
        <v>#N/A</v>
      </c>
      <c r="H337" s="2">
        <v>524</v>
      </c>
      <c r="I337" s="2">
        <v>1775</v>
      </c>
      <c r="J337" s="2">
        <v>436</v>
      </c>
      <c r="K337" s="2">
        <v>0</v>
      </c>
      <c r="L337" s="2">
        <v>0</v>
      </c>
      <c r="M337" s="2">
        <v>0</v>
      </c>
      <c r="N337" s="2">
        <v>0</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row>
    <row r="338" spans="1:31" x14ac:dyDescent="0.25">
      <c r="A338" s="1" t="s">
        <v>29</v>
      </c>
      <c r="B338" s="1" t="s">
        <v>363</v>
      </c>
      <c r="C338" s="1" t="s">
        <v>157</v>
      </c>
      <c r="D338" s="1" t="s">
        <v>158</v>
      </c>
      <c r="E338" s="3" cm="1">
        <f t="array" ref="E338">_xlfn.IFS(H338&gt;50000,1,I338&gt;50000,1,J338&gt;50000,1,K338&gt;50000,1,L338&gt;50000,1,M338&gt;50000,1,N338&gt;50000,1,O338&gt;50000,1,P338&gt;50000,1,Q338&gt;50000,1,R338&gt;50000,1,S338&gt;50000,1,T338&gt;50000,1,U338&gt;50000,1,X338&gt;50000,1,V338&gt;50000,1,W338&gt;50000,1,Y338&gt;50000,1,Z338&gt;50000,1,AA338&gt;50000,1,AB338&gt;50000,1,AC338&gt;50000,1,AD338&gt;50000,1,AE338&gt;50000,1,AE338&lt;50000,0)</f>
        <v>0</v>
      </c>
      <c r="F338" s="3" t="str">
        <f t="shared" si="5"/>
        <v/>
      </c>
      <c r="G338" s="3" t="e">
        <f>VLOOKUP(D338,Triagem!$A$3:$A$626,1,)</f>
        <v>#N/A</v>
      </c>
      <c r="H338" s="2">
        <v>208</v>
      </c>
      <c r="I338" s="2">
        <v>391</v>
      </c>
      <c r="J338" s="2">
        <v>10</v>
      </c>
      <c r="K338" s="2">
        <v>0</v>
      </c>
      <c r="L338" s="2">
        <v>0</v>
      </c>
      <c r="M338" s="2">
        <v>0</v>
      </c>
      <c r="N338" s="2">
        <v>0</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row>
    <row r="339" spans="1:31" x14ac:dyDescent="0.25">
      <c r="A339" s="1" t="s">
        <v>29</v>
      </c>
      <c r="B339" s="1" t="s">
        <v>363</v>
      </c>
      <c r="C339" s="1" t="s">
        <v>159</v>
      </c>
      <c r="D339" s="1" t="s">
        <v>160</v>
      </c>
      <c r="E339" s="3" cm="1">
        <f t="array" ref="E339">_xlfn.IFS(H339&gt;50000,1,I339&gt;50000,1,J339&gt;50000,1,K339&gt;50000,1,L339&gt;50000,1,M339&gt;50000,1,N339&gt;50000,1,O339&gt;50000,1,P339&gt;50000,1,Q339&gt;50000,1,R339&gt;50000,1,S339&gt;50000,1,T339&gt;50000,1,U339&gt;50000,1,X339&gt;50000,1,V339&gt;50000,1,W339&gt;50000,1,Y339&gt;50000,1,Z339&gt;50000,1,AA339&gt;50000,1,AB339&gt;50000,1,AC339&gt;50000,1,AD339&gt;50000,1,AE339&gt;50000,1,AE339&lt;50000,0)</f>
        <v>0</v>
      </c>
      <c r="F339" s="3" t="str">
        <f t="shared" si="5"/>
        <v/>
      </c>
      <c r="G339" s="3" t="e">
        <f>VLOOKUP(D339,Triagem!$A$3:$A$626,1,)</f>
        <v>#N/A</v>
      </c>
      <c r="H339" s="2">
        <v>903</v>
      </c>
      <c r="I339" s="2">
        <v>1905</v>
      </c>
      <c r="J339" s="2">
        <v>402</v>
      </c>
      <c r="K339" s="2">
        <v>0</v>
      </c>
      <c r="L339" s="2">
        <v>0</v>
      </c>
      <c r="M339" s="2">
        <v>0</v>
      </c>
      <c r="N339" s="2">
        <v>0</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row>
    <row r="340" spans="1:31" x14ac:dyDescent="0.25">
      <c r="A340" s="1" t="s">
        <v>29</v>
      </c>
      <c r="B340" s="1" t="s">
        <v>363</v>
      </c>
      <c r="C340" s="1" t="s">
        <v>161</v>
      </c>
      <c r="D340" s="1" t="s">
        <v>162</v>
      </c>
      <c r="E340" s="3" cm="1">
        <f t="array" ref="E340">_xlfn.IFS(H340&gt;50000,1,I340&gt;50000,1,J340&gt;50000,1,K340&gt;50000,1,L340&gt;50000,1,M340&gt;50000,1,N340&gt;50000,1,O340&gt;50000,1,P340&gt;50000,1,Q340&gt;50000,1,R340&gt;50000,1,S340&gt;50000,1,T340&gt;50000,1,U340&gt;50000,1,X340&gt;50000,1,V340&gt;50000,1,W340&gt;50000,1,Y340&gt;50000,1,Z340&gt;50000,1,AA340&gt;50000,1,AB340&gt;50000,1,AC340&gt;50000,1,AD340&gt;50000,1,AE340&gt;50000,1,AE340&lt;50000,0)</f>
        <v>0</v>
      </c>
      <c r="F340" s="3" t="str">
        <f t="shared" si="5"/>
        <v/>
      </c>
      <c r="G340" s="3" t="e">
        <f>VLOOKUP(D340,Triagem!$A$3:$A$626,1,)</f>
        <v>#N/A</v>
      </c>
      <c r="H340" s="2">
        <v>86</v>
      </c>
      <c r="I340" s="2">
        <v>143</v>
      </c>
      <c r="J340" s="2">
        <v>0</v>
      </c>
      <c r="K340" s="2">
        <v>0</v>
      </c>
      <c r="L340" s="2">
        <v>0</v>
      </c>
      <c r="M340" s="2">
        <v>0</v>
      </c>
      <c r="N340" s="2">
        <v>0</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row>
    <row r="341" spans="1:31" x14ac:dyDescent="0.25">
      <c r="A341" s="1" t="s">
        <v>29</v>
      </c>
      <c r="B341" s="1" t="s">
        <v>363</v>
      </c>
      <c r="C341" s="1" t="s">
        <v>163</v>
      </c>
      <c r="D341" s="1" t="s">
        <v>164</v>
      </c>
      <c r="E341" s="3" cm="1">
        <f t="array" ref="E341">_xlfn.IFS(H341&gt;50000,1,I341&gt;50000,1,J341&gt;50000,1,K341&gt;50000,1,L341&gt;50000,1,M341&gt;50000,1,N341&gt;50000,1,O341&gt;50000,1,P341&gt;50000,1,Q341&gt;50000,1,R341&gt;50000,1,S341&gt;50000,1,T341&gt;50000,1,U341&gt;50000,1,X341&gt;50000,1,V341&gt;50000,1,W341&gt;50000,1,Y341&gt;50000,1,Z341&gt;50000,1,AA341&gt;50000,1,AB341&gt;50000,1,AC341&gt;50000,1,AD341&gt;50000,1,AE341&gt;50000,1,AE341&lt;50000,0)</f>
        <v>0</v>
      </c>
      <c r="F341" s="3" t="str">
        <f t="shared" si="5"/>
        <v/>
      </c>
      <c r="G341" s="3" t="e">
        <f>VLOOKUP(D341,Triagem!$A$3:$A$626,1,)</f>
        <v>#N/A</v>
      </c>
      <c r="H341" s="2">
        <v>300</v>
      </c>
      <c r="I341" s="2">
        <v>930</v>
      </c>
      <c r="J341" s="2">
        <v>537</v>
      </c>
      <c r="K341" s="2">
        <v>0</v>
      </c>
      <c r="L341" s="2">
        <v>0</v>
      </c>
      <c r="M341" s="2">
        <v>0</v>
      </c>
      <c r="N341" s="2">
        <v>0</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row>
    <row r="342" spans="1:31" x14ac:dyDescent="0.25">
      <c r="A342" s="1" t="s">
        <v>29</v>
      </c>
      <c r="B342" s="1" t="s">
        <v>363</v>
      </c>
      <c r="C342" s="1" t="s">
        <v>431</v>
      </c>
      <c r="D342" s="1" t="s">
        <v>432</v>
      </c>
      <c r="E342" s="3" cm="1">
        <f t="array" ref="E342">_xlfn.IFS(H342&gt;50000,1,I342&gt;50000,1,J342&gt;50000,1,K342&gt;50000,1,L342&gt;50000,1,M342&gt;50000,1,N342&gt;50000,1,O342&gt;50000,1,P342&gt;50000,1,Q342&gt;50000,1,R342&gt;50000,1,S342&gt;50000,1,T342&gt;50000,1,U342&gt;50000,1,X342&gt;50000,1,V342&gt;50000,1,W342&gt;50000,1,Y342&gt;50000,1,Z342&gt;50000,1,AA342&gt;50000,1,AB342&gt;50000,1,AC342&gt;50000,1,AD342&gt;50000,1,AE342&gt;50000,1,AE342&lt;50000,0)</f>
        <v>0</v>
      </c>
      <c r="F342" s="3" t="str">
        <f t="shared" si="5"/>
        <v/>
      </c>
      <c r="G342" s="3" t="e">
        <f>VLOOKUP(D342,Triagem!$A$3:$A$626,1,)</f>
        <v>#N/A</v>
      </c>
      <c r="H342" s="2">
        <v>0</v>
      </c>
      <c r="I342" s="2">
        <v>25</v>
      </c>
      <c r="J342" s="2">
        <v>656</v>
      </c>
      <c r="K342" s="2">
        <v>0</v>
      </c>
      <c r="L342" s="2">
        <v>0</v>
      </c>
      <c r="M342" s="2">
        <v>0</v>
      </c>
      <c r="N342" s="2">
        <v>0</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row>
    <row r="343" spans="1:31" x14ac:dyDescent="0.25">
      <c r="A343" s="1" t="s">
        <v>29</v>
      </c>
      <c r="B343" s="1" t="s">
        <v>363</v>
      </c>
      <c r="C343" s="1" t="s">
        <v>165</v>
      </c>
      <c r="D343" s="1" t="s">
        <v>166</v>
      </c>
      <c r="E343" s="3" cm="1">
        <f t="array" ref="E343">_xlfn.IFS(H343&gt;50000,1,I343&gt;50000,1,J343&gt;50000,1,K343&gt;50000,1,L343&gt;50000,1,M343&gt;50000,1,N343&gt;50000,1,O343&gt;50000,1,P343&gt;50000,1,Q343&gt;50000,1,R343&gt;50000,1,S343&gt;50000,1,T343&gt;50000,1,U343&gt;50000,1,X343&gt;50000,1,V343&gt;50000,1,W343&gt;50000,1,Y343&gt;50000,1,Z343&gt;50000,1,AA343&gt;50000,1,AB343&gt;50000,1,AC343&gt;50000,1,AD343&gt;50000,1,AE343&gt;50000,1,AE343&lt;50000,0)</f>
        <v>0</v>
      </c>
      <c r="F343" s="3" t="str">
        <f t="shared" si="5"/>
        <v/>
      </c>
      <c r="G343" s="3" t="e">
        <f>VLOOKUP(D343,Triagem!$A$3:$A$626,1,)</f>
        <v>#N/A</v>
      </c>
      <c r="H343" s="2">
        <v>909</v>
      </c>
      <c r="I343" s="2">
        <v>842</v>
      </c>
      <c r="J343" s="2">
        <v>202</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row>
    <row r="344" spans="1:31" x14ac:dyDescent="0.25">
      <c r="A344" s="1" t="s">
        <v>29</v>
      </c>
      <c r="B344" s="1" t="s">
        <v>363</v>
      </c>
      <c r="C344" s="1" t="s">
        <v>433</v>
      </c>
      <c r="D344" s="1" t="s">
        <v>434</v>
      </c>
      <c r="E344" s="3" cm="1">
        <f t="array" ref="E344">_xlfn.IFS(H344&gt;50000,1,I344&gt;50000,1,J344&gt;50000,1,K344&gt;50000,1,L344&gt;50000,1,M344&gt;50000,1,N344&gt;50000,1,O344&gt;50000,1,P344&gt;50000,1,Q344&gt;50000,1,R344&gt;50000,1,S344&gt;50000,1,T344&gt;50000,1,U344&gt;50000,1,X344&gt;50000,1,V344&gt;50000,1,W344&gt;50000,1,Y344&gt;50000,1,Z344&gt;50000,1,AA344&gt;50000,1,AB344&gt;50000,1,AC344&gt;50000,1,AD344&gt;50000,1,AE344&gt;50000,1,AE344&lt;50000,0)</f>
        <v>0</v>
      </c>
      <c r="F344" s="3" t="str">
        <f t="shared" si="5"/>
        <v/>
      </c>
      <c r="G344" s="3" t="e">
        <f>VLOOKUP(D344,Triagem!$A$3:$A$626,1,)</f>
        <v>#N/A</v>
      </c>
      <c r="H344" s="2">
        <v>143</v>
      </c>
      <c r="I344" s="2">
        <v>35</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row>
    <row r="345" spans="1:31" x14ac:dyDescent="0.25">
      <c r="A345" s="1" t="s">
        <v>29</v>
      </c>
      <c r="B345" s="1" t="s">
        <v>363</v>
      </c>
      <c r="C345" s="1" t="s">
        <v>167</v>
      </c>
      <c r="D345" s="1" t="s">
        <v>168</v>
      </c>
      <c r="E345" s="3" cm="1">
        <f t="array" ref="E345">_xlfn.IFS(H345&gt;50000,1,I345&gt;50000,1,J345&gt;50000,1,K345&gt;50000,1,L345&gt;50000,1,M345&gt;50000,1,N345&gt;50000,1,O345&gt;50000,1,P345&gt;50000,1,Q345&gt;50000,1,R345&gt;50000,1,S345&gt;50000,1,T345&gt;50000,1,U345&gt;50000,1,X345&gt;50000,1,V345&gt;50000,1,W345&gt;50000,1,Y345&gt;50000,1,Z345&gt;50000,1,AA345&gt;50000,1,AB345&gt;50000,1,AC345&gt;50000,1,AD345&gt;50000,1,AE345&gt;50000,1,AE345&lt;50000,0)</f>
        <v>0</v>
      </c>
      <c r="F345" s="3" t="str">
        <f t="shared" si="5"/>
        <v/>
      </c>
      <c r="G345" s="3" t="e">
        <f>VLOOKUP(D345,Triagem!$A$3:$A$626,1,)</f>
        <v>#N/A</v>
      </c>
      <c r="H345" s="2">
        <v>244</v>
      </c>
      <c r="I345" s="2">
        <v>778</v>
      </c>
      <c r="J345" s="2">
        <v>338</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row>
    <row r="346" spans="1:31" x14ac:dyDescent="0.25">
      <c r="A346" s="1" t="s">
        <v>29</v>
      </c>
      <c r="B346" s="1" t="s">
        <v>363</v>
      </c>
      <c r="C346" s="1" t="s">
        <v>169</v>
      </c>
      <c r="D346" s="1" t="s">
        <v>170</v>
      </c>
      <c r="E346" s="3" cm="1">
        <f t="array" ref="E346">_xlfn.IFS(H346&gt;50000,1,I346&gt;50000,1,J346&gt;50000,1,K346&gt;50000,1,L346&gt;50000,1,M346&gt;50000,1,N346&gt;50000,1,O346&gt;50000,1,P346&gt;50000,1,Q346&gt;50000,1,R346&gt;50000,1,S346&gt;50000,1,T346&gt;50000,1,U346&gt;50000,1,X346&gt;50000,1,V346&gt;50000,1,W346&gt;50000,1,Y346&gt;50000,1,Z346&gt;50000,1,AA346&gt;50000,1,AB346&gt;50000,1,AC346&gt;50000,1,AD346&gt;50000,1,AE346&gt;50000,1,AE346&lt;50000,0)</f>
        <v>0</v>
      </c>
      <c r="F346" s="3" t="str">
        <f t="shared" si="5"/>
        <v/>
      </c>
      <c r="G346" s="3" t="e">
        <f>VLOOKUP(D346,Triagem!$A$3:$A$626,1,)</f>
        <v>#N/A</v>
      </c>
      <c r="H346" s="2">
        <v>198</v>
      </c>
      <c r="I346" s="2">
        <v>734</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row>
    <row r="347" spans="1:31" x14ac:dyDescent="0.25">
      <c r="A347" s="1" t="s">
        <v>29</v>
      </c>
      <c r="B347" s="1" t="s">
        <v>363</v>
      </c>
      <c r="C347" s="1" t="s">
        <v>171</v>
      </c>
      <c r="D347" s="1" t="s">
        <v>172</v>
      </c>
      <c r="E347" s="3" cm="1">
        <f t="array" ref="E347">_xlfn.IFS(H347&gt;50000,1,I347&gt;50000,1,J347&gt;50000,1,K347&gt;50000,1,L347&gt;50000,1,M347&gt;50000,1,N347&gt;50000,1,O347&gt;50000,1,P347&gt;50000,1,Q347&gt;50000,1,R347&gt;50000,1,S347&gt;50000,1,T347&gt;50000,1,U347&gt;50000,1,X347&gt;50000,1,V347&gt;50000,1,W347&gt;50000,1,Y347&gt;50000,1,Z347&gt;50000,1,AA347&gt;50000,1,AB347&gt;50000,1,AC347&gt;50000,1,AD347&gt;50000,1,AE347&gt;50000,1,AE347&lt;50000,0)</f>
        <v>0</v>
      </c>
      <c r="F347" s="3" t="str">
        <f t="shared" si="5"/>
        <v/>
      </c>
      <c r="G347" s="3" t="e">
        <f>VLOOKUP(D347,Triagem!$A$3:$A$626,1,)</f>
        <v>#N/A</v>
      </c>
      <c r="H347" s="2">
        <v>1005</v>
      </c>
      <c r="I347" s="2">
        <v>2454</v>
      </c>
      <c r="J347" s="2">
        <v>162</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row>
    <row r="348" spans="1:31" x14ac:dyDescent="0.25">
      <c r="A348" s="1" t="s">
        <v>29</v>
      </c>
      <c r="B348" s="1" t="s">
        <v>363</v>
      </c>
      <c r="C348" s="1" t="s">
        <v>173</v>
      </c>
      <c r="D348" s="1" t="s">
        <v>174</v>
      </c>
      <c r="E348" s="3" cm="1">
        <f t="array" ref="E348">_xlfn.IFS(H348&gt;50000,1,I348&gt;50000,1,J348&gt;50000,1,K348&gt;50000,1,L348&gt;50000,1,M348&gt;50000,1,N348&gt;50000,1,O348&gt;50000,1,P348&gt;50000,1,Q348&gt;50000,1,R348&gt;50000,1,S348&gt;50000,1,T348&gt;50000,1,U348&gt;50000,1,X348&gt;50000,1,V348&gt;50000,1,W348&gt;50000,1,Y348&gt;50000,1,Z348&gt;50000,1,AA348&gt;50000,1,AB348&gt;50000,1,AC348&gt;50000,1,AD348&gt;50000,1,AE348&gt;50000,1,AE348&lt;50000,0)</f>
        <v>0</v>
      </c>
      <c r="F348" s="3" t="str">
        <f t="shared" si="5"/>
        <v/>
      </c>
      <c r="G348" s="3" t="e">
        <f>VLOOKUP(D348,Triagem!$A$3:$A$626,1,)</f>
        <v>#N/A</v>
      </c>
      <c r="H348" s="2">
        <v>483</v>
      </c>
      <c r="I348" s="2">
        <v>889</v>
      </c>
      <c r="J348" s="2">
        <v>321</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row>
    <row r="349" spans="1:31" x14ac:dyDescent="0.25">
      <c r="A349" s="1" t="s">
        <v>29</v>
      </c>
      <c r="B349" s="1" t="s">
        <v>363</v>
      </c>
      <c r="C349" s="1" t="s">
        <v>175</v>
      </c>
      <c r="D349" s="1" t="s">
        <v>176</v>
      </c>
      <c r="E349" s="3" cm="1">
        <f t="array" ref="E349">_xlfn.IFS(H349&gt;50000,1,I349&gt;50000,1,J349&gt;50000,1,K349&gt;50000,1,L349&gt;50000,1,M349&gt;50000,1,N349&gt;50000,1,O349&gt;50000,1,P349&gt;50000,1,Q349&gt;50000,1,R349&gt;50000,1,S349&gt;50000,1,T349&gt;50000,1,U349&gt;50000,1,X349&gt;50000,1,V349&gt;50000,1,W349&gt;50000,1,Y349&gt;50000,1,Z349&gt;50000,1,AA349&gt;50000,1,AB349&gt;50000,1,AC349&gt;50000,1,AD349&gt;50000,1,AE349&gt;50000,1,AE349&lt;50000,0)</f>
        <v>0</v>
      </c>
      <c r="F349" s="3" t="str">
        <f t="shared" si="5"/>
        <v/>
      </c>
      <c r="G349" s="3" t="e">
        <f>VLOOKUP(D349,Triagem!$A$3:$A$626,1,)</f>
        <v>#N/A</v>
      </c>
      <c r="H349" s="2">
        <v>210</v>
      </c>
      <c r="I349" s="2">
        <v>362</v>
      </c>
      <c r="J349" s="2">
        <v>84</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row>
    <row r="350" spans="1:31" x14ac:dyDescent="0.25">
      <c r="A350" s="1" t="s">
        <v>29</v>
      </c>
      <c r="B350" s="1" t="s">
        <v>363</v>
      </c>
      <c r="C350" s="1" t="s">
        <v>177</v>
      </c>
      <c r="D350" s="1" t="s">
        <v>178</v>
      </c>
      <c r="E350" s="3" cm="1">
        <f t="array" ref="E350">_xlfn.IFS(H350&gt;50000,1,I350&gt;50000,1,J350&gt;50000,1,K350&gt;50000,1,L350&gt;50000,1,M350&gt;50000,1,N350&gt;50000,1,O350&gt;50000,1,P350&gt;50000,1,Q350&gt;50000,1,R350&gt;50000,1,S350&gt;50000,1,T350&gt;50000,1,U350&gt;50000,1,X350&gt;50000,1,V350&gt;50000,1,W350&gt;50000,1,Y350&gt;50000,1,Z350&gt;50000,1,AA350&gt;50000,1,AB350&gt;50000,1,AC350&gt;50000,1,AD350&gt;50000,1,AE350&gt;50000,1,AE350&lt;50000,0)</f>
        <v>0</v>
      </c>
      <c r="F350" s="3" t="str">
        <f t="shared" si="5"/>
        <v/>
      </c>
      <c r="G350" s="3" t="e">
        <f>VLOOKUP(D350,Triagem!$A$3:$A$626,1,)</f>
        <v>#N/A</v>
      </c>
      <c r="H350" s="2">
        <v>59</v>
      </c>
      <c r="I350" s="2">
        <v>168</v>
      </c>
      <c r="J350" s="2">
        <v>64</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row>
    <row r="351" spans="1:31" x14ac:dyDescent="0.25">
      <c r="A351" s="1" t="s">
        <v>29</v>
      </c>
      <c r="B351" s="1" t="s">
        <v>363</v>
      </c>
      <c r="C351" s="1" t="s">
        <v>179</v>
      </c>
      <c r="D351" s="1" t="s">
        <v>180</v>
      </c>
      <c r="E351" s="3" cm="1">
        <f t="array" ref="E351">_xlfn.IFS(H351&gt;50000,1,I351&gt;50000,1,J351&gt;50000,1,K351&gt;50000,1,L351&gt;50000,1,M351&gt;50000,1,N351&gt;50000,1,O351&gt;50000,1,P351&gt;50000,1,Q351&gt;50000,1,R351&gt;50000,1,S351&gt;50000,1,T351&gt;50000,1,U351&gt;50000,1,X351&gt;50000,1,V351&gt;50000,1,W351&gt;50000,1,Y351&gt;50000,1,Z351&gt;50000,1,AA351&gt;50000,1,AB351&gt;50000,1,AC351&gt;50000,1,AD351&gt;50000,1,AE351&gt;50000,1,AE351&lt;50000,0)</f>
        <v>0</v>
      </c>
      <c r="F351" s="3" t="str">
        <f t="shared" si="5"/>
        <v/>
      </c>
      <c r="G351" s="3" t="e">
        <f>VLOOKUP(D351,Triagem!$A$3:$A$626,1,)</f>
        <v>#N/A</v>
      </c>
      <c r="H351" s="2">
        <v>24</v>
      </c>
      <c r="I351" s="2">
        <v>311</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row>
    <row r="352" spans="1:31" x14ac:dyDescent="0.25">
      <c r="A352" s="1" t="s">
        <v>29</v>
      </c>
      <c r="B352" s="1" t="s">
        <v>363</v>
      </c>
      <c r="C352" s="1" t="s">
        <v>181</v>
      </c>
      <c r="D352" s="1" t="s">
        <v>182</v>
      </c>
      <c r="E352" s="3" cm="1">
        <f t="array" ref="E352">_xlfn.IFS(H352&gt;50000,1,I352&gt;50000,1,J352&gt;50000,1,K352&gt;50000,1,L352&gt;50000,1,M352&gt;50000,1,N352&gt;50000,1,O352&gt;50000,1,P352&gt;50000,1,Q352&gt;50000,1,R352&gt;50000,1,S352&gt;50000,1,T352&gt;50000,1,U352&gt;50000,1,X352&gt;50000,1,V352&gt;50000,1,W352&gt;50000,1,Y352&gt;50000,1,Z352&gt;50000,1,AA352&gt;50000,1,AB352&gt;50000,1,AC352&gt;50000,1,AD352&gt;50000,1,AE352&gt;50000,1,AE352&lt;50000,0)</f>
        <v>0</v>
      </c>
      <c r="F352" s="3" t="str">
        <f t="shared" si="5"/>
        <v/>
      </c>
      <c r="G352" s="3" t="e">
        <f>VLOOKUP(D352,Triagem!$A$3:$A$626,1,)</f>
        <v>#N/A</v>
      </c>
      <c r="H352" s="2">
        <v>295</v>
      </c>
      <c r="I352" s="2">
        <v>352</v>
      </c>
      <c r="J352" s="2">
        <v>100</v>
      </c>
      <c r="K352" s="2">
        <v>0</v>
      </c>
      <c r="L352" s="2">
        <v>0</v>
      </c>
      <c r="M352" s="2">
        <v>0</v>
      </c>
      <c r="N352" s="2">
        <v>0</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row>
    <row r="353" spans="1:31" x14ac:dyDescent="0.25">
      <c r="A353" s="1" t="s">
        <v>29</v>
      </c>
      <c r="B353" s="1" t="s">
        <v>363</v>
      </c>
      <c r="C353" s="1" t="s">
        <v>435</v>
      </c>
      <c r="D353" s="1" t="s">
        <v>436</v>
      </c>
      <c r="E353" s="3" cm="1">
        <f t="array" ref="E353">_xlfn.IFS(H353&gt;50000,1,I353&gt;50000,1,J353&gt;50000,1,K353&gt;50000,1,L353&gt;50000,1,M353&gt;50000,1,N353&gt;50000,1,O353&gt;50000,1,P353&gt;50000,1,Q353&gt;50000,1,R353&gt;50000,1,S353&gt;50000,1,T353&gt;50000,1,U353&gt;50000,1,X353&gt;50000,1,V353&gt;50000,1,W353&gt;50000,1,Y353&gt;50000,1,Z353&gt;50000,1,AA353&gt;50000,1,AB353&gt;50000,1,AC353&gt;50000,1,AD353&gt;50000,1,AE353&gt;50000,1,AE353&lt;50000,0)</f>
        <v>0</v>
      </c>
      <c r="F353" s="3" t="str">
        <f t="shared" si="5"/>
        <v/>
      </c>
      <c r="G353" s="3" t="e">
        <f>VLOOKUP(D353,Triagem!$A$3:$A$626,1,)</f>
        <v>#N/A</v>
      </c>
      <c r="H353" s="2">
        <v>231</v>
      </c>
      <c r="I353" s="2">
        <v>176</v>
      </c>
      <c r="J353" s="2">
        <v>60</v>
      </c>
      <c r="K353" s="2">
        <v>0</v>
      </c>
      <c r="L353" s="2">
        <v>0</v>
      </c>
      <c r="M353" s="2">
        <v>0</v>
      </c>
      <c r="N353" s="2">
        <v>0</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row>
    <row r="354" spans="1:31" x14ac:dyDescent="0.25">
      <c r="A354" s="1" t="s">
        <v>29</v>
      </c>
      <c r="B354" s="1" t="s">
        <v>363</v>
      </c>
      <c r="C354" s="1" t="s">
        <v>183</v>
      </c>
      <c r="D354" s="1" t="s">
        <v>184</v>
      </c>
      <c r="E354" s="3" cm="1">
        <f t="array" ref="E354">_xlfn.IFS(H354&gt;50000,1,I354&gt;50000,1,J354&gt;50000,1,K354&gt;50000,1,L354&gt;50000,1,M354&gt;50000,1,N354&gt;50000,1,O354&gt;50000,1,P354&gt;50000,1,Q354&gt;50000,1,R354&gt;50000,1,S354&gt;50000,1,T354&gt;50000,1,U354&gt;50000,1,X354&gt;50000,1,V354&gt;50000,1,W354&gt;50000,1,Y354&gt;50000,1,Z354&gt;50000,1,AA354&gt;50000,1,AB354&gt;50000,1,AC354&gt;50000,1,AD354&gt;50000,1,AE354&gt;50000,1,AE354&lt;50000,0)</f>
        <v>0</v>
      </c>
      <c r="F354" s="3" t="str">
        <f t="shared" si="5"/>
        <v/>
      </c>
      <c r="G354" s="3" t="e">
        <f>VLOOKUP(D354,Triagem!$A$3:$A$626,1,)</f>
        <v>#N/A</v>
      </c>
      <c r="H354" s="2">
        <v>1171</v>
      </c>
      <c r="I354" s="2">
        <v>5174</v>
      </c>
      <c r="J354" s="2">
        <v>1190</v>
      </c>
      <c r="K354" s="2">
        <v>0</v>
      </c>
      <c r="L354" s="2">
        <v>0</v>
      </c>
      <c r="M354" s="2">
        <v>0</v>
      </c>
      <c r="N354" s="2">
        <v>0</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row>
    <row r="355" spans="1:31" x14ac:dyDescent="0.25">
      <c r="A355" s="1" t="s">
        <v>29</v>
      </c>
      <c r="B355" s="1" t="s">
        <v>363</v>
      </c>
      <c r="C355" s="1" t="s">
        <v>437</v>
      </c>
      <c r="D355" s="1" t="s">
        <v>438</v>
      </c>
      <c r="E355" s="3" cm="1">
        <f t="array" ref="E355">_xlfn.IFS(H355&gt;50000,1,I355&gt;50000,1,J355&gt;50000,1,K355&gt;50000,1,L355&gt;50000,1,M355&gt;50000,1,N355&gt;50000,1,O355&gt;50000,1,P355&gt;50000,1,Q355&gt;50000,1,R355&gt;50000,1,S355&gt;50000,1,T355&gt;50000,1,U355&gt;50000,1,X355&gt;50000,1,V355&gt;50000,1,W355&gt;50000,1,Y355&gt;50000,1,Z355&gt;50000,1,AA355&gt;50000,1,AB355&gt;50000,1,AC355&gt;50000,1,AD355&gt;50000,1,AE355&gt;50000,1,AE355&lt;50000,0)</f>
        <v>0</v>
      </c>
      <c r="F355" s="3" t="str">
        <f t="shared" si="5"/>
        <v/>
      </c>
      <c r="G355" s="3" t="e">
        <f>VLOOKUP(D355,Triagem!$A$3:$A$626,1,)</f>
        <v>#N/A</v>
      </c>
      <c r="H355" s="2">
        <v>5</v>
      </c>
      <c r="I355" s="2">
        <v>0</v>
      </c>
      <c r="J355" s="2">
        <v>0</v>
      </c>
      <c r="K355" s="2">
        <v>0</v>
      </c>
      <c r="L355" s="2">
        <v>0</v>
      </c>
      <c r="M355" s="2">
        <v>0</v>
      </c>
      <c r="N355" s="2">
        <v>0</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row>
    <row r="356" spans="1:31" x14ac:dyDescent="0.25">
      <c r="A356" s="1" t="s">
        <v>29</v>
      </c>
      <c r="B356" s="1" t="s">
        <v>363</v>
      </c>
      <c r="C356" s="1" t="s">
        <v>185</v>
      </c>
      <c r="D356" s="1" t="s">
        <v>186</v>
      </c>
      <c r="E356" s="3" cm="1">
        <f t="array" ref="E356">_xlfn.IFS(H356&gt;50000,1,I356&gt;50000,1,J356&gt;50000,1,K356&gt;50000,1,L356&gt;50000,1,M356&gt;50000,1,N356&gt;50000,1,O356&gt;50000,1,P356&gt;50000,1,Q356&gt;50000,1,R356&gt;50000,1,S356&gt;50000,1,T356&gt;50000,1,U356&gt;50000,1,X356&gt;50000,1,V356&gt;50000,1,W356&gt;50000,1,Y356&gt;50000,1,Z356&gt;50000,1,AA356&gt;50000,1,AB356&gt;50000,1,AC356&gt;50000,1,AD356&gt;50000,1,AE356&gt;50000,1,AE356&lt;50000,0)</f>
        <v>0</v>
      </c>
      <c r="F356" s="3" t="str">
        <f t="shared" si="5"/>
        <v/>
      </c>
      <c r="G356" s="3" t="e">
        <f>VLOOKUP(D356,Triagem!$A$3:$A$626,1,)</f>
        <v>#N/A</v>
      </c>
      <c r="H356" s="2">
        <v>182</v>
      </c>
      <c r="I356" s="2">
        <v>550</v>
      </c>
      <c r="J356" s="2">
        <v>101</v>
      </c>
      <c r="K356" s="2">
        <v>0</v>
      </c>
      <c r="L356" s="2">
        <v>0</v>
      </c>
      <c r="M356" s="2">
        <v>0</v>
      </c>
      <c r="N356" s="2">
        <v>0</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row>
    <row r="357" spans="1:31" x14ac:dyDescent="0.25">
      <c r="A357" s="1" t="s">
        <v>29</v>
      </c>
      <c r="B357" s="1" t="s">
        <v>363</v>
      </c>
      <c r="C357" s="1" t="s">
        <v>439</v>
      </c>
      <c r="D357" s="1" t="s">
        <v>440</v>
      </c>
      <c r="E357" s="3" cm="1">
        <f t="array" ref="E357">_xlfn.IFS(H357&gt;50000,1,I357&gt;50000,1,J357&gt;50000,1,K357&gt;50000,1,L357&gt;50000,1,M357&gt;50000,1,N357&gt;50000,1,O357&gt;50000,1,P357&gt;50000,1,Q357&gt;50000,1,R357&gt;50000,1,S357&gt;50000,1,T357&gt;50000,1,U357&gt;50000,1,X357&gt;50000,1,V357&gt;50000,1,W357&gt;50000,1,Y357&gt;50000,1,Z357&gt;50000,1,AA357&gt;50000,1,AB357&gt;50000,1,AC357&gt;50000,1,AD357&gt;50000,1,AE357&gt;50000,1,AE357&lt;50000,0)</f>
        <v>0</v>
      </c>
      <c r="F357" s="3" t="str">
        <f t="shared" si="5"/>
        <v/>
      </c>
      <c r="G357" s="3" t="e">
        <f>VLOOKUP(D357,Triagem!$A$3:$A$626,1,)</f>
        <v>#N/A</v>
      </c>
      <c r="H357" s="2">
        <v>15</v>
      </c>
      <c r="I357" s="2">
        <v>0</v>
      </c>
      <c r="J357" s="2">
        <v>0</v>
      </c>
      <c r="K357" s="2">
        <v>0</v>
      </c>
      <c r="L357" s="2">
        <v>0</v>
      </c>
      <c r="M357" s="2">
        <v>0</v>
      </c>
      <c r="N357" s="2">
        <v>0</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row>
    <row r="358" spans="1:31" x14ac:dyDescent="0.25">
      <c r="A358" s="1" t="s">
        <v>29</v>
      </c>
      <c r="B358" s="1" t="s">
        <v>363</v>
      </c>
      <c r="C358" s="1" t="s">
        <v>187</v>
      </c>
      <c r="D358" s="1" t="s">
        <v>188</v>
      </c>
      <c r="E358" s="3" cm="1">
        <f t="array" ref="E358">_xlfn.IFS(H358&gt;50000,1,I358&gt;50000,1,J358&gt;50000,1,K358&gt;50000,1,L358&gt;50000,1,M358&gt;50000,1,N358&gt;50000,1,O358&gt;50000,1,P358&gt;50000,1,Q358&gt;50000,1,R358&gt;50000,1,S358&gt;50000,1,T358&gt;50000,1,U358&gt;50000,1,X358&gt;50000,1,V358&gt;50000,1,W358&gt;50000,1,Y358&gt;50000,1,Z358&gt;50000,1,AA358&gt;50000,1,AB358&gt;50000,1,AC358&gt;50000,1,AD358&gt;50000,1,AE358&gt;50000,1,AE358&lt;50000,0)</f>
        <v>0</v>
      </c>
      <c r="F358" s="3" t="str">
        <f t="shared" si="5"/>
        <v/>
      </c>
      <c r="G358" s="3" t="e">
        <f>VLOOKUP(D358,Triagem!$A$3:$A$626,1,)</f>
        <v>#N/A</v>
      </c>
      <c r="H358" s="2">
        <v>95</v>
      </c>
      <c r="I358" s="2">
        <v>192</v>
      </c>
      <c r="J358" s="2">
        <v>38</v>
      </c>
      <c r="K358" s="2">
        <v>0</v>
      </c>
      <c r="L358" s="2">
        <v>0</v>
      </c>
      <c r="M358" s="2">
        <v>0</v>
      </c>
      <c r="N358" s="2">
        <v>0</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row>
    <row r="359" spans="1:31" x14ac:dyDescent="0.25">
      <c r="A359" s="1" t="s">
        <v>29</v>
      </c>
      <c r="B359" s="1" t="s">
        <v>363</v>
      </c>
      <c r="C359" s="1" t="s">
        <v>441</v>
      </c>
      <c r="D359" s="1" t="s">
        <v>442</v>
      </c>
      <c r="E359" s="3" cm="1">
        <f t="array" ref="E359">_xlfn.IFS(H359&gt;50000,1,I359&gt;50000,1,J359&gt;50000,1,K359&gt;50000,1,L359&gt;50000,1,M359&gt;50000,1,N359&gt;50000,1,O359&gt;50000,1,P359&gt;50000,1,Q359&gt;50000,1,R359&gt;50000,1,S359&gt;50000,1,T359&gt;50000,1,U359&gt;50000,1,X359&gt;50000,1,V359&gt;50000,1,W359&gt;50000,1,Y359&gt;50000,1,Z359&gt;50000,1,AA359&gt;50000,1,AB359&gt;50000,1,AC359&gt;50000,1,AD359&gt;50000,1,AE359&gt;50000,1,AE359&lt;50000,0)</f>
        <v>0</v>
      </c>
      <c r="F359" s="3" t="str">
        <f t="shared" si="5"/>
        <v/>
      </c>
      <c r="G359" s="3" t="e">
        <f>VLOOKUP(D359,Triagem!$A$3:$A$626,1,)</f>
        <v>#N/A</v>
      </c>
      <c r="H359" s="2">
        <v>0</v>
      </c>
      <c r="I359" s="2">
        <v>101</v>
      </c>
      <c r="J359" s="2">
        <v>0</v>
      </c>
      <c r="K359" s="2">
        <v>0</v>
      </c>
      <c r="L359" s="2">
        <v>0</v>
      </c>
      <c r="M359" s="2">
        <v>0</v>
      </c>
      <c r="N359" s="2">
        <v>0</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row>
    <row r="360" spans="1:31" x14ac:dyDescent="0.25">
      <c r="A360" s="1" t="s">
        <v>29</v>
      </c>
      <c r="B360" s="1" t="s">
        <v>363</v>
      </c>
      <c r="C360" s="1" t="s">
        <v>443</v>
      </c>
      <c r="D360" s="1" t="s">
        <v>444</v>
      </c>
      <c r="E360" s="3" cm="1">
        <f t="array" ref="E360">_xlfn.IFS(H360&gt;50000,1,I360&gt;50000,1,J360&gt;50000,1,K360&gt;50000,1,L360&gt;50000,1,M360&gt;50000,1,N360&gt;50000,1,O360&gt;50000,1,P360&gt;50000,1,Q360&gt;50000,1,R360&gt;50000,1,S360&gt;50000,1,T360&gt;50000,1,U360&gt;50000,1,X360&gt;50000,1,V360&gt;50000,1,W360&gt;50000,1,Y360&gt;50000,1,Z360&gt;50000,1,AA360&gt;50000,1,AB360&gt;50000,1,AC360&gt;50000,1,AD360&gt;50000,1,AE360&gt;50000,1,AE360&lt;50000,0)</f>
        <v>0</v>
      </c>
      <c r="F360" s="3" t="str">
        <f t="shared" si="5"/>
        <v/>
      </c>
      <c r="G360" s="3" t="e">
        <f>VLOOKUP(D360,Triagem!$A$3:$A$626,1,)</f>
        <v>#N/A</v>
      </c>
      <c r="H360" s="2">
        <v>23</v>
      </c>
      <c r="I360" s="2">
        <v>127</v>
      </c>
      <c r="J360" s="2">
        <v>0</v>
      </c>
      <c r="K360" s="2">
        <v>0</v>
      </c>
      <c r="L360" s="2">
        <v>0</v>
      </c>
      <c r="M360" s="2">
        <v>0</v>
      </c>
      <c r="N360" s="2">
        <v>0</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row>
    <row r="361" spans="1:31" x14ac:dyDescent="0.25">
      <c r="A361" s="1" t="s">
        <v>29</v>
      </c>
      <c r="B361" s="1" t="s">
        <v>363</v>
      </c>
      <c r="C361" s="1" t="s">
        <v>189</v>
      </c>
      <c r="D361" s="1" t="s">
        <v>190</v>
      </c>
      <c r="E361" s="3" cm="1">
        <f t="array" ref="E361">_xlfn.IFS(H361&gt;50000,1,I361&gt;50000,1,J361&gt;50000,1,K361&gt;50000,1,L361&gt;50000,1,M361&gt;50000,1,N361&gt;50000,1,O361&gt;50000,1,P361&gt;50000,1,Q361&gt;50000,1,R361&gt;50000,1,S361&gt;50000,1,T361&gt;50000,1,U361&gt;50000,1,X361&gt;50000,1,V361&gt;50000,1,W361&gt;50000,1,Y361&gt;50000,1,Z361&gt;50000,1,AA361&gt;50000,1,AB361&gt;50000,1,AC361&gt;50000,1,AD361&gt;50000,1,AE361&gt;50000,1,AE361&lt;50000,0)</f>
        <v>0</v>
      </c>
      <c r="F361" s="3" t="str">
        <f t="shared" si="5"/>
        <v/>
      </c>
      <c r="G361" s="3" t="e">
        <f>VLOOKUP(D361,Triagem!$A$3:$A$626,1,)</f>
        <v>#N/A</v>
      </c>
      <c r="H361" s="2">
        <v>94</v>
      </c>
      <c r="I361" s="2">
        <v>218</v>
      </c>
      <c r="J361" s="2">
        <v>0</v>
      </c>
      <c r="K361" s="2">
        <v>0</v>
      </c>
      <c r="L361" s="2">
        <v>0</v>
      </c>
      <c r="M361" s="2">
        <v>0</v>
      </c>
      <c r="N361" s="2">
        <v>0</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row>
    <row r="362" spans="1:31" x14ac:dyDescent="0.25">
      <c r="A362" s="1" t="s">
        <v>29</v>
      </c>
      <c r="B362" s="1" t="s">
        <v>363</v>
      </c>
      <c r="C362" s="1" t="s">
        <v>191</v>
      </c>
      <c r="D362" s="1" t="s">
        <v>192</v>
      </c>
      <c r="E362" s="3" cm="1">
        <f t="array" ref="E362">_xlfn.IFS(H362&gt;50000,1,I362&gt;50000,1,J362&gt;50000,1,K362&gt;50000,1,L362&gt;50000,1,M362&gt;50000,1,N362&gt;50000,1,O362&gt;50000,1,P362&gt;50000,1,Q362&gt;50000,1,R362&gt;50000,1,S362&gt;50000,1,T362&gt;50000,1,U362&gt;50000,1,X362&gt;50000,1,V362&gt;50000,1,W362&gt;50000,1,Y362&gt;50000,1,Z362&gt;50000,1,AA362&gt;50000,1,AB362&gt;50000,1,AC362&gt;50000,1,AD362&gt;50000,1,AE362&gt;50000,1,AE362&lt;50000,0)</f>
        <v>0</v>
      </c>
      <c r="F362" s="3" t="str">
        <f t="shared" si="5"/>
        <v/>
      </c>
      <c r="G362" s="3" t="e">
        <f>VLOOKUP(D362,Triagem!$A$3:$A$626,1,)</f>
        <v>#N/A</v>
      </c>
      <c r="H362" s="2">
        <v>220</v>
      </c>
      <c r="I362" s="2">
        <v>229</v>
      </c>
      <c r="J362" s="2">
        <v>149</v>
      </c>
      <c r="K362" s="2">
        <v>0</v>
      </c>
      <c r="L362" s="2">
        <v>0</v>
      </c>
      <c r="M362" s="2">
        <v>0</v>
      </c>
      <c r="N362" s="2">
        <v>0</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row>
    <row r="363" spans="1:31" x14ac:dyDescent="0.25">
      <c r="A363" s="1" t="s">
        <v>29</v>
      </c>
      <c r="B363" s="1" t="s">
        <v>363</v>
      </c>
      <c r="C363" s="1" t="s">
        <v>445</v>
      </c>
      <c r="D363" s="1" t="s">
        <v>446</v>
      </c>
      <c r="E363" s="3" cm="1">
        <f t="array" ref="E363">_xlfn.IFS(H363&gt;50000,1,I363&gt;50000,1,J363&gt;50000,1,K363&gt;50000,1,L363&gt;50000,1,M363&gt;50000,1,N363&gt;50000,1,O363&gt;50000,1,P363&gt;50000,1,Q363&gt;50000,1,R363&gt;50000,1,S363&gt;50000,1,T363&gt;50000,1,U363&gt;50000,1,X363&gt;50000,1,V363&gt;50000,1,W363&gt;50000,1,Y363&gt;50000,1,Z363&gt;50000,1,AA363&gt;50000,1,AB363&gt;50000,1,AC363&gt;50000,1,AD363&gt;50000,1,AE363&gt;50000,1,AE363&lt;50000,0)</f>
        <v>0</v>
      </c>
      <c r="F363" s="3" t="str">
        <f t="shared" si="5"/>
        <v/>
      </c>
      <c r="G363" s="3" t="e">
        <f>VLOOKUP(D363,Triagem!$A$3:$A$626,1,)</f>
        <v>#N/A</v>
      </c>
      <c r="H363" s="2">
        <v>20</v>
      </c>
      <c r="I363" s="2">
        <v>0</v>
      </c>
      <c r="J363" s="2">
        <v>0</v>
      </c>
      <c r="K363" s="2">
        <v>0</v>
      </c>
      <c r="L363" s="2">
        <v>0</v>
      </c>
      <c r="M363" s="2">
        <v>0</v>
      </c>
      <c r="N363" s="2">
        <v>0</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row>
    <row r="364" spans="1:31" x14ac:dyDescent="0.25">
      <c r="A364" s="1" t="s">
        <v>29</v>
      </c>
      <c r="B364" s="1" t="s">
        <v>363</v>
      </c>
      <c r="C364" s="1" t="s">
        <v>193</v>
      </c>
      <c r="D364" s="1" t="s">
        <v>194</v>
      </c>
      <c r="E364" s="3" cm="1">
        <f t="array" ref="E364">_xlfn.IFS(H364&gt;50000,1,I364&gt;50000,1,J364&gt;50000,1,K364&gt;50000,1,L364&gt;50000,1,M364&gt;50000,1,N364&gt;50000,1,O364&gt;50000,1,P364&gt;50000,1,Q364&gt;50000,1,R364&gt;50000,1,S364&gt;50000,1,T364&gt;50000,1,U364&gt;50000,1,X364&gt;50000,1,V364&gt;50000,1,W364&gt;50000,1,Y364&gt;50000,1,Z364&gt;50000,1,AA364&gt;50000,1,AB364&gt;50000,1,AC364&gt;50000,1,AD364&gt;50000,1,AE364&gt;50000,1,AE364&lt;50000,0)</f>
        <v>0</v>
      </c>
      <c r="F364" s="3" t="str">
        <f t="shared" si="5"/>
        <v/>
      </c>
      <c r="G364" s="3" t="e">
        <f>VLOOKUP(D364,Triagem!$A$3:$A$626,1,)</f>
        <v>#N/A</v>
      </c>
      <c r="H364" s="2">
        <v>472</v>
      </c>
      <c r="I364" s="2">
        <v>751</v>
      </c>
      <c r="J364" s="2">
        <v>432</v>
      </c>
      <c r="K364" s="2">
        <v>0</v>
      </c>
      <c r="L364" s="2">
        <v>0</v>
      </c>
      <c r="M364" s="2">
        <v>0</v>
      </c>
      <c r="N364" s="2">
        <v>0</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row>
    <row r="365" spans="1:31" x14ac:dyDescent="0.25">
      <c r="A365" s="1" t="s">
        <v>29</v>
      </c>
      <c r="B365" s="1" t="s">
        <v>363</v>
      </c>
      <c r="C365" s="1" t="s">
        <v>195</v>
      </c>
      <c r="D365" s="1" t="s">
        <v>196</v>
      </c>
      <c r="E365" s="3" cm="1">
        <f t="array" ref="E365">_xlfn.IFS(H365&gt;50000,1,I365&gt;50000,1,J365&gt;50000,1,K365&gt;50000,1,L365&gt;50000,1,M365&gt;50000,1,N365&gt;50000,1,O365&gt;50000,1,P365&gt;50000,1,Q365&gt;50000,1,R365&gt;50000,1,S365&gt;50000,1,T365&gt;50000,1,U365&gt;50000,1,X365&gt;50000,1,V365&gt;50000,1,W365&gt;50000,1,Y365&gt;50000,1,Z365&gt;50000,1,AA365&gt;50000,1,AB365&gt;50000,1,AC365&gt;50000,1,AD365&gt;50000,1,AE365&gt;50000,1,AE365&lt;50000,0)</f>
        <v>0</v>
      </c>
      <c r="F365" s="3" t="str">
        <f t="shared" si="5"/>
        <v/>
      </c>
      <c r="G365" s="3" t="e">
        <f>VLOOKUP(D365,Triagem!$A$3:$A$626,1,)</f>
        <v>#N/A</v>
      </c>
      <c r="H365" s="2">
        <v>61</v>
      </c>
      <c r="I365" s="2">
        <v>168</v>
      </c>
      <c r="J365" s="2">
        <v>0</v>
      </c>
      <c r="K365" s="2">
        <v>0</v>
      </c>
      <c r="L365" s="2">
        <v>0</v>
      </c>
      <c r="M365" s="2">
        <v>0</v>
      </c>
      <c r="N365" s="2">
        <v>0</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row>
    <row r="366" spans="1:31" x14ac:dyDescent="0.25">
      <c r="A366" s="1" t="s">
        <v>29</v>
      </c>
      <c r="B366" s="1" t="s">
        <v>363</v>
      </c>
      <c r="C366" s="1" t="s">
        <v>44</v>
      </c>
      <c r="D366" s="1" t="s">
        <v>45</v>
      </c>
      <c r="E366" s="3" cm="1">
        <f t="array" ref="E366">_xlfn.IFS(H366&gt;50000,1,I366&gt;50000,1,J366&gt;50000,1,K366&gt;50000,1,L366&gt;50000,1,M366&gt;50000,1,N366&gt;50000,1,O366&gt;50000,1,P366&gt;50000,1,Q366&gt;50000,1,R366&gt;50000,1,S366&gt;50000,1,T366&gt;50000,1,U366&gt;50000,1,X366&gt;50000,1,V366&gt;50000,1,W366&gt;50000,1,Y366&gt;50000,1,Z366&gt;50000,1,AA366&gt;50000,1,AB366&gt;50000,1,AC366&gt;50000,1,AD366&gt;50000,1,AE366&gt;50000,1,AE366&lt;50000,0)</f>
        <v>0</v>
      </c>
      <c r="F366" s="3" t="str">
        <f t="shared" si="5"/>
        <v/>
      </c>
      <c r="G366" s="3" t="e">
        <f>VLOOKUP(D366,Triagem!$A$3:$A$626,1,)</f>
        <v>#N/A</v>
      </c>
      <c r="H366" s="2">
        <v>8</v>
      </c>
      <c r="I366" s="2">
        <v>93</v>
      </c>
      <c r="J366" s="2">
        <v>0</v>
      </c>
      <c r="K366" s="2">
        <v>0</v>
      </c>
      <c r="L366" s="2">
        <v>0</v>
      </c>
      <c r="M366" s="2">
        <v>0</v>
      </c>
      <c r="N366" s="2">
        <v>0</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row>
    <row r="367" spans="1:31" x14ac:dyDescent="0.25">
      <c r="A367" s="1" t="s">
        <v>29</v>
      </c>
      <c r="B367" s="1" t="s">
        <v>363</v>
      </c>
      <c r="C367" s="1" t="s">
        <v>447</v>
      </c>
      <c r="D367" s="1" t="s">
        <v>448</v>
      </c>
      <c r="E367" s="3" cm="1">
        <f t="array" ref="E367">_xlfn.IFS(H367&gt;50000,1,I367&gt;50000,1,J367&gt;50000,1,K367&gt;50000,1,L367&gt;50000,1,M367&gt;50000,1,N367&gt;50000,1,O367&gt;50000,1,P367&gt;50000,1,Q367&gt;50000,1,R367&gt;50000,1,S367&gt;50000,1,T367&gt;50000,1,U367&gt;50000,1,X367&gt;50000,1,V367&gt;50000,1,W367&gt;50000,1,Y367&gt;50000,1,Z367&gt;50000,1,AA367&gt;50000,1,AB367&gt;50000,1,AC367&gt;50000,1,AD367&gt;50000,1,AE367&gt;50000,1,AE367&lt;50000,0)</f>
        <v>1</v>
      </c>
      <c r="F367" s="3" t="str">
        <f t="shared" si="5"/>
        <v>Outros cocos secos</v>
      </c>
      <c r="G367" s="3" t="e">
        <f>VLOOKUP(D367,Triagem!$A$3:$A$626,1,)</f>
        <v>#N/A</v>
      </c>
      <c r="H367" s="2">
        <v>0</v>
      </c>
      <c r="I367" s="2">
        <v>0</v>
      </c>
      <c r="J367" s="2">
        <v>0</v>
      </c>
      <c r="K367" s="2">
        <v>0</v>
      </c>
      <c r="L367" s="2">
        <v>0</v>
      </c>
      <c r="M367" s="2">
        <v>0</v>
      </c>
      <c r="N367" s="2">
        <v>0</v>
      </c>
      <c r="O367" s="2">
        <v>0</v>
      </c>
      <c r="P367" s="2">
        <v>50005</v>
      </c>
      <c r="Q367" s="2">
        <v>3855</v>
      </c>
      <c r="R367" s="2">
        <v>0</v>
      </c>
      <c r="S367" s="2">
        <v>0</v>
      </c>
      <c r="T367" s="2">
        <v>0</v>
      </c>
      <c r="U367" s="2">
        <v>0</v>
      </c>
      <c r="V367" s="2">
        <v>0</v>
      </c>
      <c r="W367" s="2">
        <v>0</v>
      </c>
      <c r="X367" s="2">
        <v>0</v>
      </c>
      <c r="Y367" s="2">
        <v>0</v>
      </c>
      <c r="Z367" s="2">
        <v>0</v>
      </c>
      <c r="AA367" s="2">
        <v>0</v>
      </c>
      <c r="AB367" s="2">
        <v>0</v>
      </c>
      <c r="AC367" s="2">
        <v>0</v>
      </c>
      <c r="AD367" s="2">
        <v>0</v>
      </c>
      <c r="AE367" s="2">
        <v>0</v>
      </c>
    </row>
    <row r="368" spans="1:31" x14ac:dyDescent="0.25">
      <c r="A368" s="1" t="s">
        <v>29</v>
      </c>
      <c r="B368" s="1" t="s">
        <v>363</v>
      </c>
      <c r="C368" s="1" t="s">
        <v>449</v>
      </c>
      <c r="D368" s="1" t="s">
        <v>450</v>
      </c>
      <c r="E368" s="3" cm="1">
        <f t="array" ref="E368">_xlfn.IFS(H368&gt;50000,1,I368&gt;50000,1,J368&gt;50000,1,K368&gt;50000,1,L368&gt;50000,1,M368&gt;50000,1,N368&gt;50000,1,O368&gt;50000,1,P368&gt;50000,1,Q368&gt;50000,1,R368&gt;50000,1,S368&gt;50000,1,T368&gt;50000,1,U368&gt;50000,1,X368&gt;50000,1,V368&gt;50000,1,W368&gt;50000,1,Y368&gt;50000,1,Z368&gt;50000,1,AA368&gt;50000,1,AB368&gt;50000,1,AC368&gt;50000,1,AD368&gt;50000,1,AE368&gt;50000,1,AE368&lt;50000,0)</f>
        <v>0</v>
      </c>
      <c r="F368" s="3" t="str">
        <f t="shared" si="5"/>
        <v/>
      </c>
      <c r="G368" s="3" t="e">
        <f>VLOOKUP(D368,Triagem!$A$3:$A$626,1,)</f>
        <v>#N/A</v>
      </c>
      <c r="H368" s="2">
        <v>7</v>
      </c>
      <c r="I368" s="2">
        <v>78</v>
      </c>
      <c r="J368" s="2">
        <v>33</v>
      </c>
      <c r="K368" s="2">
        <v>0</v>
      </c>
      <c r="L368" s="2">
        <v>0</v>
      </c>
      <c r="M368" s="2">
        <v>0</v>
      </c>
      <c r="N368" s="2">
        <v>0</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row>
    <row r="369" spans="1:31" x14ac:dyDescent="0.25">
      <c r="A369" s="1" t="s">
        <v>29</v>
      </c>
      <c r="B369" s="1" t="s">
        <v>363</v>
      </c>
      <c r="C369" s="1" t="s">
        <v>46</v>
      </c>
      <c r="D369" s="1" t="s">
        <v>47</v>
      </c>
      <c r="E369" s="3" cm="1">
        <f t="array" ref="E369">_xlfn.IFS(H369&gt;50000,1,I369&gt;50000,1,J369&gt;50000,1,K369&gt;50000,1,L369&gt;50000,1,M369&gt;50000,1,N369&gt;50000,1,O369&gt;50000,1,P369&gt;50000,1,Q369&gt;50000,1,R369&gt;50000,1,S369&gt;50000,1,T369&gt;50000,1,U369&gt;50000,1,X369&gt;50000,1,V369&gt;50000,1,W369&gt;50000,1,Y369&gt;50000,1,Z369&gt;50000,1,AA369&gt;50000,1,AB369&gt;50000,1,AC369&gt;50000,1,AD369&gt;50000,1,AE369&gt;50000,1,AE369&lt;50000,0)</f>
        <v>1</v>
      </c>
      <c r="F369" s="3" t="str">
        <f t="shared" si="5"/>
        <v>Castanha-do-pará, fresca ou seca, com casca</v>
      </c>
      <c r="G369" s="3" t="e">
        <f>VLOOKUP(D369,Triagem!$A$3:$A$626,1,)</f>
        <v>#N/A</v>
      </c>
      <c r="H369" s="2">
        <v>0</v>
      </c>
      <c r="I369" s="2">
        <v>0</v>
      </c>
      <c r="J369" s="2">
        <v>0</v>
      </c>
      <c r="K369" s="2">
        <v>0</v>
      </c>
      <c r="L369" s="2">
        <v>0</v>
      </c>
      <c r="M369" s="2">
        <v>0</v>
      </c>
      <c r="N369" s="2">
        <v>0</v>
      </c>
      <c r="O369" s="2">
        <v>0</v>
      </c>
      <c r="P369" s="2">
        <v>184800</v>
      </c>
      <c r="Q369" s="2">
        <v>0</v>
      </c>
      <c r="R369" s="2">
        <v>0</v>
      </c>
      <c r="S369" s="2">
        <v>0</v>
      </c>
      <c r="T369" s="2">
        <v>0</v>
      </c>
      <c r="U369" s="2">
        <v>0</v>
      </c>
      <c r="V369" s="2">
        <v>40244</v>
      </c>
      <c r="W369" s="2">
        <v>0</v>
      </c>
      <c r="X369" s="2">
        <v>232128</v>
      </c>
      <c r="Y369" s="2">
        <v>100</v>
      </c>
      <c r="Z369" s="2">
        <v>1234214</v>
      </c>
      <c r="AA369" s="2">
        <v>508664</v>
      </c>
      <c r="AB369" s="2">
        <v>2229424</v>
      </c>
      <c r="AC369" s="2">
        <v>1628035</v>
      </c>
      <c r="AD369" s="2">
        <v>2074701</v>
      </c>
      <c r="AE369" s="2">
        <v>2659179</v>
      </c>
    </row>
    <row r="370" spans="1:31" x14ac:dyDescent="0.25">
      <c r="A370" s="1" t="s">
        <v>29</v>
      </c>
      <c r="B370" s="1" t="s">
        <v>363</v>
      </c>
      <c r="C370" s="1" t="s">
        <v>48</v>
      </c>
      <c r="D370" s="1" t="s">
        <v>49</v>
      </c>
      <c r="E370" s="3" cm="1">
        <f t="array" ref="E370">_xlfn.IFS(H370&gt;50000,1,I370&gt;50000,1,J370&gt;50000,1,K370&gt;50000,1,L370&gt;50000,1,M370&gt;50000,1,N370&gt;50000,1,O370&gt;50000,1,P370&gt;50000,1,Q370&gt;50000,1,R370&gt;50000,1,S370&gt;50000,1,T370&gt;50000,1,U370&gt;50000,1,X370&gt;50000,1,V370&gt;50000,1,W370&gt;50000,1,Y370&gt;50000,1,Z370&gt;50000,1,AA370&gt;50000,1,AB370&gt;50000,1,AC370&gt;50000,1,AD370&gt;50000,1,AE370&gt;50000,1,AE370&lt;50000,0)</f>
        <v>1</v>
      </c>
      <c r="F370" s="3" t="str">
        <f t="shared" si="5"/>
        <v>Castanha-do-pará, fresca ou seca, sem casca</v>
      </c>
      <c r="G370" s="3" t="e">
        <f>VLOOKUP(D370,Triagem!$A$3:$A$626,1,)</f>
        <v>#N/A</v>
      </c>
      <c r="H370" s="2">
        <v>2320</v>
      </c>
      <c r="I370" s="2">
        <v>0</v>
      </c>
      <c r="J370" s="2">
        <v>0</v>
      </c>
      <c r="K370" s="2">
        <v>0</v>
      </c>
      <c r="L370" s="2">
        <v>258277</v>
      </c>
      <c r="M370" s="2">
        <v>128480</v>
      </c>
      <c r="N370" s="2">
        <v>0</v>
      </c>
      <c r="O370" s="2">
        <v>0</v>
      </c>
      <c r="P370" s="2">
        <v>102080</v>
      </c>
      <c r="Q370" s="2">
        <v>0</v>
      </c>
      <c r="R370" s="2">
        <v>0</v>
      </c>
      <c r="S370" s="2">
        <v>0</v>
      </c>
      <c r="T370" s="2">
        <v>0</v>
      </c>
      <c r="U370" s="2">
        <v>0</v>
      </c>
      <c r="V370" s="2">
        <v>41800</v>
      </c>
      <c r="W370" s="2">
        <v>142050</v>
      </c>
      <c r="X370" s="2">
        <v>393019</v>
      </c>
      <c r="Y370" s="2">
        <v>38720</v>
      </c>
      <c r="Z370" s="2">
        <v>177760</v>
      </c>
      <c r="AA370" s="2">
        <v>97856</v>
      </c>
      <c r="AB370" s="2">
        <v>268427</v>
      </c>
      <c r="AC370" s="2">
        <v>39868</v>
      </c>
      <c r="AD370" s="2">
        <v>148726</v>
      </c>
      <c r="AE370" s="2">
        <v>324324</v>
      </c>
    </row>
    <row r="371" spans="1:31" x14ac:dyDescent="0.25">
      <c r="A371" s="1" t="s">
        <v>29</v>
      </c>
      <c r="B371" s="1" t="s">
        <v>363</v>
      </c>
      <c r="C371" s="1" t="s">
        <v>197</v>
      </c>
      <c r="D371" s="1" t="s">
        <v>198</v>
      </c>
      <c r="E371" s="3" cm="1">
        <f t="array" ref="E371">_xlfn.IFS(H371&gt;50000,1,I371&gt;50000,1,J371&gt;50000,1,K371&gt;50000,1,L371&gt;50000,1,M371&gt;50000,1,N371&gt;50000,1,O371&gt;50000,1,P371&gt;50000,1,Q371&gt;50000,1,R371&gt;50000,1,S371&gt;50000,1,T371&gt;50000,1,U371&gt;50000,1,X371&gt;50000,1,V371&gt;50000,1,W371&gt;50000,1,Y371&gt;50000,1,Z371&gt;50000,1,AA371&gt;50000,1,AB371&gt;50000,1,AC371&gt;50000,1,AD371&gt;50000,1,AE371&gt;50000,1,AE371&lt;50000,0)</f>
        <v>0</v>
      </c>
      <c r="F371" s="3" t="str">
        <f t="shared" si="5"/>
        <v/>
      </c>
      <c r="G371" s="3" t="e">
        <f>VLOOKUP(D371,Triagem!$A$3:$A$626,1,)</f>
        <v>#N/A</v>
      </c>
      <c r="H371" s="2">
        <v>41</v>
      </c>
      <c r="I371" s="2">
        <v>108</v>
      </c>
      <c r="J371" s="2">
        <v>41</v>
      </c>
      <c r="K371" s="2">
        <v>0</v>
      </c>
      <c r="L371" s="2">
        <v>0</v>
      </c>
      <c r="M371" s="2">
        <v>0</v>
      </c>
      <c r="N371" s="2">
        <v>0</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row>
    <row r="372" spans="1:31" x14ac:dyDescent="0.25">
      <c r="A372" s="1" t="s">
        <v>29</v>
      </c>
      <c r="B372" s="1" t="s">
        <v>363</v>
      </c>
      <c r="C372" s="1" t="s">
        <v>451</v>
      </c>
      <c r="D372" s="1" t="s">
        <v>452</v>
      </c>
      <c r="E372" s="3" cm="1">
        <f t="array" ref="E372">_xlfn.IFS(H372&gt;50000,1,I372&gt;50000,1,J372&gt;50000,1,K372&gt;50000,1,L372&gt;50000,1,M372&gt;50000,1,N372&gt;50000,1,O372&gt;50000,1,P372&gt;50000,1,Q372&gt;50000,1,R372&gt;50000,1,S372&gt;50000,1,T372&gt;50000,1,U372&gt;50000,1,X372&gt;50000,1,V372&gt;50000,1,W372&gt;50000,1,Y372&gt;50000,1,Z372&gt;50000,1,AA372&gt;50000,1,AB372&gt;50000,1,AC372&gt;50000,1,AD372&gt;50000,1,AE372&gt;50000,1,AE372&lt;50000,0)</f>
        <v>0</v>
      </c>
      <c r="F372" s="3" t="str">
        <f t="shared" si="5"/>
        <v/>
      </c>
      <c r="G372" s="3" t="e">
        <f>VLOOKUP(D372,Triagem!$A$3:$A$626,1,)</f>
        <v>#N/A</v>
      </c>
      <c r="H372" s="2">
        <v>0</v>
      </c>
      <c r="I372" s="2">
        <v>53</v>
      </c>
      <c r="J372" s="2">
        <v>0</v>
      </c>
      <c r="K372" s="2">
        <v>0</v>
      </c>
      <c r="L372" s="2">
        <v>0</v>
      </c>
      <c r="M372" s="2">
        <v>0</v>
      </c>
      <c r="N372" s="2">
        <v>0</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row>
    <row r="373" spans="1:31" x14ac:dyDescent="0.25">
      <c r="A373" s="1" t="s">
        <v>29</v>
      </c>
      <c r="B373" s="1" t="s">
        <v>363</v>
      </c>
      <c r="C373" s="1" t="s">
        <v>453</v>
      </c>
      <c r="D373" s="1" t="s">
        <v>454</v>
      </c>
      <c r="E373" s="3" cm="1">
        <f t="array" ref="E373">_xlfn.IFS(H373&gt;50000,1,I373&gt;50000,1,J373&gt;50000,1,K373&gt;50000,1,L373&gt;50000,1,M373&gt;50000,1,N373&gt;50000,1,O373&gt;50000,1,P373&gt;50000,1,Q373&gt;50000,1,R373&gt;50000,1,S373&gt;50000,1,T373&gt;50000,1,U373&gt;50000,1,X373&gt;50000,1,V373&gt;50000,1,W373&gt;50000,1,Y373&gt;50000,1,Z373&gt;50000,1,AA373&gt;50000,1,AB373&gt;50000,1,AC373&gt;50000,1,AD373&gt;50000,1,AE373&gt;50000,1,AE373&lt;50000,0)</f>
        <v>0</v>
      </c>
      <c r="F373" s="3" t="str">
        <f t="shared" si="5"/>
        <v/>
      </c>
      <c r="G373" s="3" t="e">
        <f>VLOOKUP(D373,Triagem!$A$3:$A$626,1,)</f>
        <v>#N/A</v>
      </c>
      <c r="H373" s="2">
        <v>0</v>
      </c>
      <c r="I373" s="2">
        <v>85</v>
      </c>
      <c r="J373" s="2">
        <v>0</v>
      </c>
      <c r="K373" s="2">
        <v>0</v>
      </c>
      <c r="L373" s="2">
        <v>0</v>
      </c>
      <c r="M373" s="2">
        <v>0</v>
      </c>
      <c r="N373" s="2">
        <v>0</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row>
    <row r="374" spans="1:31" x14ac:dyDescent="0.25">
      <c r="A374" s="1" t="s">
        <v>29</v>
      </c>
      <c r="B374" s="1" t="s">
        <v>363</v>
      </c>
      <c r="C374" s="1" t="s">
        <v>455</v>
      </c>
      <c r="D374" s="1" t="s">
        <v>456</v>
      </c>
      <c r="E374" s="3" cm="1">
        <f t="array" ref="E374">_xlfn.IFS(H374&gt;50000,1,I374&gt;50000,1,J374&gt;50000,1,K374&gt;50000,1,L374&gt;50000,1,M374&gt;50000,1,N374&gt;50000,1,O374&gt;50000,1,P374&gt;50000,1,Q374&gt;50000,1,R374&gt;50000,1,S374&gt;50000,1,T374&gt;50000,1,U374&gt;50000,1,X374&gt;50000,1,V374&gt;50000,1,W374&gt;50000,1,Y374&gt;50000,1,Z374&gt;50000,1,AA374&gt;50000,1,AB374&gt;50000,1,AC374&gt;50000,1,AD374&gt;50000,1,AE374&gt;50000,1,AE374&lt;50000,0)</f>
        <v>0</v>
      </c>
      <c r="F374" s="3" t="str">
        <f t="shared" si="5"/>
        <v/>
      </c>
      <c r="G374" s="3" t="e">
        <f>VLOOKUP(D374,Triagem!$A$3:$A$626,1,)</f>
        <v>#N/A</v>
      </c>
      <c r="H374" s="2">
        <v>41</v>
      </c>
      <c r="I374" s="2">
        <v>0</v>
      </c>
      <c r="J374" s="2">
        <v>0</v>
      </c>
      <c r="K374" s="2">
        <v>0</v>
      </c>
      <c r="L374" s="2">
        <v>0</v>
      </c>
      <c r="M374" s="2">
        <v>0</v>
      </c>
      <c r="N374" s="2">
        <v>0</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row>
    <row r="375" spans="1:31" x14ac:dyDescent="0.25">
      <c r="A375" s="1" t="s">
        <v>29</v>
      </c>
      <c r="B375" s="1" t="s">
        <v>363</v>
      </c>
      <c r="C375" s="1" t="s">
        <v>199</v>
      </c>
      <c r="D375" s="1" t="s">
        <v>200</v>
      </c>
      <c r="E375" s="3" cm="1">
        <f t="array" ref="E375">_xlfn.IFS(H375&gt;50000,1,I375&gt;50000,1,J375&gt;50000,1,K375&gt;50000,1,L375&gt;50000,1,M375&gt;50000,1,N375&gt;50000,1,O375&gt;50000,1,P375&gt;50000,1,Q375&gt;50000,1,R375&gt;50000,1,S375&gt;50000,1,T375&gt;50000,1,U375&gt;50000,1,X375&gt;50000,1,V375&gt;50000,1,W375&gt;50000,1,Y375&gt;50000,1,Z375&gt;50000,1,AA375&gt;50000,1,AB375&gt;50000,1,AC375&gt;50000,1,AD375&gt;50000,1,AE375&gt;50000,1,AE375&lt;50000,0)</f>
        <v>0</v>
      </c>
      <c r="F375" s="3" t="str">
        <f t="shared" si="5"/>
        <v/>
      </c>
      <c r="G375" s="3" t="e">
        <f>VLOOKUP(D375,Triagem!$A$3:$A$626,1,)</f>
        <v>#N/A</v>
      </c>
      <c r="H375" s="2">
        <v>0</v>
      </c>
      <c r="I375" s="2">
        <v>0</v>
      </c>
      <c r="J375" s="2">
        <v>419</v>
      </c>
      <c r="K375" s="2">
        <v>0</v>
      </c>
      <c r="L375" s="2">
        <v>0</v>
      </c>
      <c r="M375" s="2">
        <v>0</v>
      </c>
      <c r="N375" s="2">
        <v>0</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row>
    <row r="376" spans="1:31" x14ac:dyDescent="0.25">
      <c r="A376" s="1" t="s">
        <v>29</v>
      </c>
      <c r="B376" s="1" t="s">
        <v>363</v>
      </c>
      <c r="C376" s="1" t="s">
        <v>201</v>
      </c>
      <c r="D376" s="1" t="s">
        <v>202</v>
      </c>
      <c r="E376" s="3" cm="1">
        <f t="array" ref="E376">_xlfn.IFS(H376&gt;50000,1,I376&gt;50000,1,J376&gt;50000,1,K376&gt;50000,1,L376&gt;50000,1,M376&gt;50000,1,N376&gt;50000,1,O376&gt;50000,1,P376&gt;50000,1,Q376&gt;50000,1,R376&gt;50000,1,S376&gt;50000,1,T376&gt;50000,1,U376&gt;50000,1,X376&gt;50000,1,V376&gt;50000,1,W376&gt;50000,1,Y376&gt;50000,1,Z376&gt;50000,1,AA376&gt;50000,1,AB376&gt;50000,1,AC376&gt;50000,1,AD376&gt;50000,1,AE376&gt;50000,1,AE376&lt;50000,0)</f>
        <v>0</v>
      </c>
      <c r="F376" s="3" t="str">
        <f t="shared" si="5"/>
        <v/>
      </c>
      <c r="G376" s="3" t="e">
        <f>VLOOKUP(D376,Triagem!$A$3:$A$626,1,)</f>
        <v>#N/A</v>
      </c>
      <c r="H376" s="2">
        <v>898</v>
      </c>
      <c r="I376" s="2">
        <v>3361</v>
      </c>
      <c r="J376" s="2">
        <v>62</v>
      </c>
      <c r="K376" s="2">
        <v>0</v>
      </c>
      <c r="L376" s="2">
        <v>0</v>
      </c>
      <c r="M376" s="2">
        <v>0</v>
      </c>
      <c r="N376" s="2">
        <v>0</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row>
    <row r="377" spans="1:31" x14ac:dyDescent="0.25">
      <c r="A377" s="1" t="s">
        <v>29</v>
      </c>
      <c r="B377" s="1" t="s">
        <v>363</v>
      </c>
      <c r="C377" s="1" t="s">
        <v>203</v>
      </c>
      <c r="D377" s="1" t="s">
        <v>204</v>
      </c>
      <c r="E377" s="3" cm="1">
        <f t="array" ref="E377">_xlfn.IFS(H377&gt;50000,1,I377&gt;50000,1,J377&gt;50000,1,K377&gt;50000,1,L377&gt;50000,1,M377&gt;50000,1,N377&gt;50000,1,O377&gt;50000,1,P377&gt;50000,1,Q377&gt;50000,1,R377&gt;50000,1,S377&gt;50000,1,T377&gt;50000,1,U377&gt;50000,1,X377&gt;50000,1,V377&gt;50000,1,W377&gt;50000,1,Y377&gt;50000,1,Z377&gt;50000,1,AA377&gt;50000,1,AB377&gt;50000,1,AC377&gt;50000,1,AD377&gt;50000,1,AE377&gt;50000,1,AE377&lt;50000,0)</f>
        <v>0</v>
      </c>
      <c r="F377" s="3" t="str">
        <f t="shared" si="5"/>
        <v/>
      </c>
      <c r="G377" s="3" t="e">
        <f>VLOOKUP(D377,Triagem!$A$3:$A$626,1,)</f>
        <v>#N/A</v>
      </c>
      <c r="H377" s="2">
        <v>208</v>
      </c>
      <c r="I377" s="2">
        <v>36</v>
      </c>
      <c r="J377" s="2">
        <v>0</v>
      </c>
      <c r="K377" s="2">
        <v>0</v>
      </c>
      <c r="L377" s="2">
        <v>0</v>
      </c>
      <c r="M377" s="2">
        <v>0</v>
      </c>
      <c r="N377" s="2">
        <v>0</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row>
    <row r="378" spans="1:31" x14ac:dyDescent="0.25">
      <c r="A378" s="1" t="s">
        <v>29</v>
      </c>
      <c r="B378" s="1" t="s">
        <v>363</v>
      </c>
      <c r="C378" s="1" t="s">
        <v>205</v>
      </c>
      <c r="D378" s="1" t="s">
        <v>206</v>
      </c>
      <c r="E378" s="3" cm="1">
        <f t="array" ref="E378">_xlfn.IFS(H378&gt;50000,1,I378&gt;50000,1,J378&gt;50000,1,K378&gt;50000,1,L378&gt;50000,1,M378&gt;50000,1,N378&gt;50000,1,O378&gt;50000,1,P378&gt;50000,1,Q378&gt;50000,1,R378&gt;50000,1,S378&gt;50000,1,T378&gt;50000,1,U378&gt;50000,1,X378&gt;50000,1,V378&gt;50000,1,W378&gt;50000,1,Y378&gt;50000,1,Z378&gt;50000,1,AA378&gt;50000,1,AB378&gt;50000,1,AC378&gt;50000,1,AD378&gt;50000,1,AE378&gt;50000,1,AE378&lt;50000,0)</f>
        <v>0</v>
      </c>
      <c r="F378" s="3" t="str">
        <f t="shared" si="5"/>
        <v/>
      </c>
      <c r="G378" s="3" t="e">
        <f>VLOOKUP(D378,Triagem!$A$3:$A$626,1,)</f>
        <v>#N/A</v>
      </c>
      <c r="H378" s="2">
        <v>118</v>
      </c>
      <c r="I378" s="2">
        <v>262</v>
      </c>
      <c r="J378" s="2">
        <v>34</v>
      </c>
      <c r="K378" s="2">
        <v>0</v>
      </c>
      <c r="L378" s="2">
        <v>0</v>
      </c>
      <c r="M378" s="2">
        <v>0</v>
      </c>
      <c r="N378" s="2">
        <v>0</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row>
    <row r="379" spans="1:31" x14ac:dyDescent="0.25">
      <c r="A379" s="1" t="s">
        <v>29</v>
      </c>
      <c r="B379" s="1" t="s">
        <v>363</v>
      </c>
      <c r="C379" s="1" t="s">
        <v>207</v>
      </c>
      <c r="D379" s="1" t="s">
        <v>208</v>
      </c>
      <c r="E379" s="3" cm="1">
        <f t="array" ref="E379">_xlfn.IFS(H379&gt;50000,1,I379&gt;50000,1,J379&gt;50000,1,K379&gt;50000,1,L379&gt;50000,1,M379&gt;50000,1,N379&gt;50000,1,O379&gt;50000,1,P379&gt;50000,1,Q379&gt;50000,1,R379&gt;50000,1,S379&gt;50000,1,T379&gt;50000,1,U379&gt;50000,1,X379&gt;50000,1,V379&gt;50000,1,W379&gt;50000,1,Y379&gt;50000,1,Z379&gt;50000,1,AA379&gt;50000,1,AB379&gt;50000,1,AC379&gt;50000,1,AD379&gt;50000,1,AE379&gt;50000,1,AE379&lt;50000,0)</f>
        <v>0</v>
      </c>
      <c r="F379" s="3" t="str">
        <f t="shared" si="5"/>
        <v/>
      </c>
      <c r="G379" s="3" t="e">
        <f>VLOOKUP(D379,Triagem!$A$3:$A$626,1,)</f>
        <v>#N/A</v>
      </c>
      <c r="H379" s="2">
        <v>0</v>
      </c>
      <c r="I379" s="2">
        <v>918</v>
      </c>
      <c r="J379" s="2">
        <v>275</v>
      </c>
      <c r="K379" s="2">
        <v>0</v>
      </c>
      <c r="L379" s="2">
        <v>0</v>
      </c>
      <c r="M379" s="2">
        <v>0</v>
      </c>
      <c r="N379" s="2">
        <v>0</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row>
    <row r="380" spans="1:31" x14ac:dyDescent="0.25">
      <c r="A380" s="1" t="s">
        <v>29</v>
      </c>
      <c r="B380" s="1" t="s">
        <v>363</v>
      </c>
      <c r="C380" s="1" t="s">
        <v>209</v>
      </c>
      <c r="D380" s="1" t="s">
        <v>210</v>
      </c>
      <c r="E380" s="3" cm="1">
        <f t="array" ref="E380">_xlfn.IFS(H380&gt;50000,1,I380&gt;50000,1,J380&gt;50000,1,K380&gt;50000,1,L380&gt;50000,1,M380&gt;50000,1,N380&gt;50000,1,O380&gt;50000,1,P380&gt;50000,1,Q380&gt;50000,1,R380&gt;50000,1,S380&gt;50000,1,T380&gt;50000,1,U380&gt;50000,1,X380&gt;50000,1,V380&gt;50000,1,W380&gt;50000,1,Y380&gt;50000,1,Z380&gt;50000,1,AA380&gt;50000,1,AB380&gt;50000,1,AC380&gt;50000,1,AD380&gt;50000,1,AE380&gt;50000,1,AE380&lt;50000,0)</f>
        <v>0</v>
      </c>
      <c r="F380" s="3" t="str">
        <f t="shared" si="5"/>
        <v/>
      </c>
      <c r="G380" s="3" t="e">
        <f>VLOOKUP(D380,Triagem!$A$3:$A$626,1,)</f>
        <v>#N/A</v>
      </c>
      <c r="H380" s="2">
        <v>383</v>
      </c>
      <c r="I380" s="2">
        <v>1134</v>
      </c>
      <c r="J380" s="2">
        <v>161</v>
      </c>
      <c r="K380" s="2">
        <v>0</v>
      </c>
      <c r="L380" s="2">
        <v>0</v>
      </c>
      <c r="M380" s="2">
        <v>0</v>
      </c>
      <c r="N380" s="2">
        <v>0</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row>
    <row r="381" spans="1:31" x14ac:dyDescent="0.25">
      <c r="A381" s="1" t="s">
        <v>29</v>
      </c>
      <c r="B381" s="1" t="s">
        <v>363</v>
      </c>
      <c r="C381" s="1" t="s">
        <v>211</v>
      </c>
      <c r="D381" s="1" t="s">
        <v>212</v>
      </c>
      <c r="E381" s="3" cm="1">
        <f t="array" ref="E381">_xlfn.IFS(H381&gt;50000,1,I381&gt;50000,1,J381&gt;50000,1,K381&gt;50000,1,L381&gt;50000,1,M381&gt;50000,1,N381&gt;50000,1,O381&gt;50000,1,P381&gt;50000,1,Q381&gt;50000,1,R381&gt;50000,1,S381&gt;50000,1,T381&gt;50000,1,U381&gt;50000,1,X381&gt;50000,1,V381&gt;50000,1,W381&gt;50000,1,Y381&gt;50000,1,Z381&gt;50000,1,AA381&gt;50000,1,AB381&gt;50000,1,AC381&gt;50000,1,AD381&gt;50000,1,AE381&gt;50000,1,AE381&lt;50000,0)</f>
        <v>0</v>
      </c>
      <c r="F381" s="3" t="str">
        <f t="shared" si="5"/>
        <v/>
      </c>
      <c r="G381" s="3" t="e">
        <f>VLOOKUP(D381,Triagem!$A$3:$A$626,1,)</f>
        <v>#N/A</v>
      </c>
      <c r="H381" s="2">
        <v>420</v>
      </c>
      <c r="I381" s="2">
        <v>2870</v>
      </c>
      <c r="J381" s="2">
        <v>639</v>
      </c>
      <c r="K381" s="2">
        <v>0</v>
      </c>
      <c r="L381" s="2">
        <v>0</v>
      </c>
      <c r="M381" s="2">
        <v>0</v>
      </c>
      <c r="N381" s="2">
        <v>0</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row>
    <row r="382" spans="1:31" x14ac:dyDescent="0.25">
      <c r="A382" s="1" t="s">
        <v>29</v>
      </c>
      <c r="B382" s="1" t="s">
        <v>363</v>
      </c>
      <c r="C382" s="1" t="s">
        <v>213</v>
      </c>
      <c r="D382" s="1" t="s">
        <v>214</v>
      </c>
      <c r="E382" s="3" cm="1">
        <f t="array" ref="E382">_xlfn.IFS(H382&gt;50000,1,I382&gt;50000,1,J382&gt;50000,1,K382&gt;50000,1,L382&gt;50000,1,M382&gt;50000,1,N382&gt;50000,1,O382&gt;50000,1,P382&gt;50000,1,Q382&gt;50000,1,R382&gt;50000,1,S382&gt;50000,1,T382&gt;50000,1,U382&gt;50000,1,X382&gt;50000,1,V382&gt;50000,1,W382&gt;50000,1,Y382&gt;50000,1,Z382&gt;50000,1,AA382&gt;50000,1,AB382&gt;50000,1,AC382&gt;50000,1,AD382&gt;50000,1,AE382&gt;50000,1,AE382&lt;50000,0)</f>
        <v>0</v>
      </c>
      <c r="F382" s="3" t="str">
        <f t="shared" si="5"/>
        <v/>
      </c>
      <c r="G382" s="3" t="e">
        <f>VLOOKUP(D382,Triagem!$A$3:$A$626,1,)</f>
        <v>#N/A</v>
      </c>
      <c r="H382" s="2">
        <v>349</v>
      </c>
      <c r="I382" s="2">
        <v>1023</v>
      </c>
      <c r="J382" s="2">
        <v>111</v>
      </c>
      <c r="K382" s="2">
        <v>0</v>
      </c>
      <c r="L382" s="2">
        <v>0</v>
      </c>
      <c r="M382" s="2">
        <v>0</v>
      </c>
      <c r="N382" s="2">
        <v>0</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row>
    <row r="383" spans="1:31" x14ac:dyDescent="0.25">
      <c r="A383" s="1" t="s">
        <v>29</v>
      </c>
      <c r="B383" s="1" t="s">
        <v>363</v>
      </c>
      <c r="C383" s="1" t="s">
        <v>215</v>
      </c>
      <c r="D383" s="1" t="s">
        <v>216</v>
      </c>
      <c r="E383" s="3" cm="1">
        <f t="array" ref="E383">_xlfn.IFS(H383&gt;50000,1,I383&gt;50000,1,J383&gt;50000,1,K383&gt;50000,1,L383&gt;50000,1,M383&gt;50000,1,N383&gt;50000,1,O383&gt;50000,1,P383&gt;50000,1,Q383&gt;50000,1,R383&gt;50000,1,S383&gt;50000,1,T383&gt;50000,1,U383&gt;50000,1,X383&gt;50000,1,V383&gt;50000,1,W383&gt;50000,1,Y383&gt;50000,1,Z383&gt;50000,1,AA383&gt;50000,1,AB383&gt;50000,1,AC383&gt;50000,1,AD383&gt;50000,1,AE383&gt;50000,1,AE383&lt;50000,0)</f>
        <v>0</v>
      </c>
      <c r="F383" s="3" t="str">
        <f t="shared" si="5"/>
        <v/>
      </c>
      <c r="G383" s="3" t="e">
        <f>VLOOKUP(D383,Triagem!$A$3:$A$626,1,)</f>
        <v>#N/A</v>
      </c>
      <c r="H383" s="2">
        <v>261</v>
      </c>
      <c r="I383" s="2">
        <v>549</v>
      </c>
      <c r="J383" s="2">
        <v>98</v>
      </c>
      <c r="K383" s="2">
        <v>0</v>
      </c>
      <c r="L383" s="2">
        <v>0</v>
      </c>
      <c r="M383" s="2">
        <v>0</v>
      </c>
      <c r="N383" s="2">
        <v>0</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row>
    <row r="384" spans="1:31" x14ac:dyDescent="0.25">
      <c r="A384" s="1" t="s">
        <v>29</v>
      </c>
      <c r="B384" s="1" t="s">
        <v>363</v>
      </c>
      <c r="C384" s="1" t="s">
        <v>217</v>
      </c>
      <c r="D384" s="1" t="s">
        <v>218</v>
      </c>
      <c r="E384" s="3" cm="1">
        <f t="array" ref="E384">_xlfn.IFS(H384&gt;50000,1,I384&gt;50000,1,J384&gt;50000,1,K384&gt;50000,1,L384&gt;50000,1,M384&gt;50000,1,N384&gt;50000,1,O384&gt;50000,1,P384&gt;50000,1,Q384&gt;50000,1,R384&gt;50000,1,S384&gt;50000,1,T384&gt;50000,1,U384&gt;50000,1,X384&gt;50000,1,V384&gt;50000,1,W384&gt;50000,1,Y384&gt;50000,1,Z384&gt;50000,1,AA384&gt;50000,1,AB384&gt;50000,1,AC384&gt;50000,1,AD384&gt;50000,1,AE384&gt;50000,1,AE384&lt;50000,0)</f>
        <v>0</v>
      </c>
      <c r="F384" s="3" t="str">
        <f t="shared" si="5"/>
        <v/>
      </c>
      <c r="G384" s="3" t="e">
        <f>VLOOKUP(D384,Triagem!$A$3:$A$626,1,)</f>
        <v>#N/A</v>
      </c>
      <c r="H384" s="2">
        <v>182</v>
      </c>
      <c r="I384" s="2">
        <v>817</v>
      </c>
      <c r="J384" s="2">
        <v>45</v>
      </c>
      <c r="K384" s="2">
        <v>0</v>
      </c>
      <c r="L384" s="2">
        <v>0</v>
      </c>
      <c r="M384" s="2">
        <v>0</v>
      </c>
      <c r="N384" s="2">
        <v>0</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row>
    <row r="385" spans="1:31" x14ac:dyDescent="0.25">
      <c r="A385" s="1" t="s">
        <v>29</v>
      </c>
      <c r="B385" s="1" t="s">
        <v>363</v>
      </c>
      <c r="C385" s="1" t="s">
        <v>219</v>
      </c>
      <c r="D385" s="1" t="s">
        <v>220</v>
      </c>
      <c r="E385" s="3" cm="1">
        <f t="array" ref="E385">_xlfn.IFS(H385&gt;50000,1,I385&gt;50000,1,J385&gt;50000,1,K385&gt;50000,1,L385&gt;50000,1,M385&gt;50000,1,N385&gt;50000,1,O385&gt;50000,1,P385&gt;50000,1,Q385&gt;50000,1,R385&gt;50000,1,S385&gt;50000,1,T385&gt;50000,1,U385&gt;50000,1,X385&gt;50000,1,V385&gt;50000,1,W385&gt;50000,1,Y385&gt;50000,1,Z385&gt;50000,1,AA385&gt;50000,1,AB385&gt;50000,1,AC385&gt;50000,1,AD385&gt;50000,1,AE385&gt;50000,1,AE385&lt;50000,0)</f>
        <v>0</v>
      </c>
      <c r="F385" s="3" t="str">
        <f t="shared" si="5"/>
        <v/>
      </c>
      <c r="G385" s="3" t="e">
        <f>VLOOKUP(D385,Triagem!$A$3:$A$626,1,)</f>
        <v>#N/A</v>
      </c>
      <c r="H385" s="2">
        <v>39</v>
      </c>
      <c r="I385" s="2">
        <v>137</v>
      </c>
      <c r="J385" s="2">
        <v>35</v>
      </c>
      <c r="K385" s="2">
        <v>0</v>
      </c>
      <c r="L385" s="2">
        <v>0</v>
      </c>
      <c r="M385" s="2">
        <v>0</v>
      </c>
      <c r="N385" s="2">
        <v>0</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row>
    <row r="386" spans="1:31" x14ac:dyDescent="0.25">
      <c r="A386" s="1" t="s">
        <v>29</v>
      </c>
      <c r="B386" s="1" t="s">
        <v>363</v>
      </c>
      <c r="C386" s="1" t="s">
        <v>221</v>
      </c>
      <c r="D386" s="1" t="s">
        <v>222</v>
      </c>
      <c r="E386" s="3" cm="1">
        <f t="array" ref="E386">_xlfn.IFS(H386&gt;50000,1,I386&gt;50000,1,J386&gt;50000,1,K386&gt;50000,1,L386&gt;50000,1,M386&gt;50000,1,N386&gt;50000,1,O386&gt;50000,1,P386&gt;50000,1,Q386&gt;50000,1,R386&gt;50000,1,S386&gt;50000,1,T386&gt;50000,1,U386&gt;50000,1,X386&gt;50000,1,V386&gt;50000,1,W386&gt;50000,1,Y386&gt;50000,1,Z386&gt;50000,1,AA386&gt;50000,1,AB386&gt;50000,1,AC386&gt;50000,1,AD386&gt;50000,1,AE386&gt;50000,1,AE386&lt;50000,0)</f>
        <v>0</v>
      </c>
      <c r="F386" s="3" t="str">
        <f t="shared" si="5"/>
        <v/>
      </c>
      <c r="G386" s="3" t="e">
        <f>VLOOKUP(D386,Triagem!$A$3:$A$626,1,)</f>
        <v>#N/A</v>
      </c>
      <c r="H386" s="2">
        <v>862</v>
      </c>
      <c r="I386" s="2">
        <v>477</v>
      </c>
      <c r="J386" s="2">
        <v>0</v>
      </c>
      <c r="K386" s="2">
        <v>0</v>
      </c>
      <c r="L386" s="2">
        <v>0</v>
      </c>
      <c r="M386" s="2">
        <v>0</v>
      </c>
      <c r="N386" s="2">
        <v>0</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row>
    <row r="387" spans="1:31" x14ac:dyDescent="0.25">
      <c r="A387" s="1" t="s">
        <v>29</v>
      </c>
      <c r="B387" s="1" t="s">
        <v>363</v>
      </c>
      <c r="C387" s="1" t="s">
        <v>223</v>
      </c>
      <c r="D387" s="1" t="s">
        <v>224</v>
      </c>
      <c r="E387" s="3" cm="1">
        <f t="array" ref="E387">_xlfn.IFS(H387&gt;50000,1,I387&gt;50000,1,J387&gt;50000,1,K387&gt;50000,1,L387&gt;50000,1,M387&gt;50000,1,N387&gt;50000,1,O387&gt;50000,1,P387&gt;50000,1,Q387&gt;50000,1,R387&gt;50000,1,S387&gt;50000,1,T387&gt;50000,1,U387&gt;50000,1,X387&gt;50000,1,V387&gt;50000,1,W387&gt;50000,1,Y387&gt;50000,1,Z387&gt;50000,1,AA387&gt;50000,1,AB387&gt;50000,1,AC387&gt;50000,1,AD387&gt;50000,1,AE387&gt;50000,1,AE387&lt;50000,0)</f>
        <v>0</v>
      </c>
      <c r="F387" s="3" t="str">
        <f t="shared" ref="F387:F450" si="6">IF(E387=1,D387,"")</f>
        <v/>
      </c>
      <c r="G387" s="3" t="e">
        <f>VLOOKUP(D387,Triagem!$A$3:$A$626,1,)</f>
        <v>#N/A</v>
      </c>
      <c r="H387" s="2">
        <v>292</v>
      </c>
      <c r="I387" s="2">
        <v>479</v>
      </c>
      <c r="J387" s="2">
        <v>213</v>
      </c>
      <c r="K387" s="2">
        <v>0</v>
      </c>
      <c r="L387" s="2">
        <v>0</v>
      </c>
      <c r="M387" s="2">
        <v>0</v>
      </c>
      <c r="N387" s="2">
        <v>0</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row>
    <row r="388" spans="1:31" x14ac:dyDescent="0.25">
      <c r="A388" s="1" t="s">
        <v>29</v>
      </c>
      <c r="B388" s="1" t="s">
        <v>363</v>
      </c>
      <c r="C388" s="1" t="s">
        <v>225</v>
      </c>
      <c r="D388" s="1" t="s">
        <v>226</v>
      </c>
      <c r="E388" s="3" cm="1">
        <f t="array" ref="E388">_xlfn.IFS(H388&gt;50000,1,I388&gt;50000,1,J388&gt;50000,1,K388&gt;50000,1,L388&gt;50000,1,M388&gt;50000,1,N388&gt;50000,1,O388&gt;50000,1,P388&gt;50000,1,Q388&gt;50000,1,R388&gt;50000,1,S388&gt;50000,1,T388&gt;50000,1,U388&gt;50000,1,X388&gt;50000,1,V388&gt;50000,1,W388&gt;50000,1,Y388&gt;50000,1,Z388&gt;50000,1,AA388&gt;50000,1,AB388&gt;50000,1,AC388&gt;50000,1,AD388&gt;50000,1,AE388&gt;50000,1,AE388&lt;50000,0)</f>
        <v>0</v>
      </c>
      <c r="F388" s="3" t="str">
        <f t="shared" si="6"/>
        <v/>
      </c>
      <c r="G388" s="3" t="e">
        <f>VLOOKUP(D388,Triagem!$A$3:$A$626,1,)</f>
        <v>#N/A</v>
      </c>
      <c r="H388" s="2">
        <v>830</v>
      </c>
      <c r="I388" s="2">
        <v>1326</v>
      </c>
      <c r="J388" s="2">
        <v>0</v>
      </c>
      <c r="K388" s="2">
        <v>0</v>
      </c>
      <c r="L388" s="2">
        <v>0</v>
      </c>
      <c r="M388" s="2">
        <v>0</v>
      </c>
      <c r="N388" s="2">
        <v>0</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row>
    <row r="389" spans="1:31" x14ac:dyDescent="0.25">
      <c r="A389" s="1" t="s">
        <v>29</v>
      </c>
      <c r="B389" s="1" t="s">
        <v>363</v>
      </c>
      <c r="C389" s="1" t="s">
        <v>227</v>
      </c>
      <c r="D389" s="1" t="s">
        <v>228</v>
      </c>
      <c r="E389" s="3" cm="1">
        <f t="array" ref="E389">_xlfn.IFS(H389&gt;50000,1,I389&gt;50000,1,J389&gt;50000,1,K389&gt;50000,1,L389&gt;50000,1,M389&gt;50000,1,N389&gt;50000,1,O389&gt;50000,1,P389&gt;50000,1,Q389&gt;50000,1,R389&gt;50000,1,S389&gt;50000,1,T389&gt;50000,1,U389&gt;50000,1,X389&gt;50000,1,V389&gt;50000,1,W389&gt;50000,1,Y389&gt;50000,1,Z389&gt;50000,1,AA389&gt;50000,1,AB389&gt;50000,1,AC389&gt;50000,1,AD389&gt;50000,1,AE389&gt;50000,1,AE389&lt;50000,0)</f>
        <v>0</v>
      </c>
      <c r="F389" s="3" t="str">
        <f t="shared" si="6"/>
        <v/>
      </c>
      <c r="G389" s="3" t="e">
        <f>VLOOKUP(D389,Triagem!$A$3:$A$626,1,)</f>
        <v>#N/A</v>
      </c>
      <c r="H389" s="2">
        <v>177</v>
      </c>
      <c r="I389" s="2">
        <v>960</v>
      </c>
      <c r="J389" s="2">
        <v>0</v>
      </c>
      <c r="K389" s="2">
        <v>0</v>
      </c>
      <c r="L389" s="2">
        <v>0</v>
      </c>
      <c r="M389" s="2">
        <v>0</v>
      </c>
      <c r="N389" s="2">
        <v>0</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row>
    <row r="390" spans="1:31" x14ac:dyDescent="0.25">
      <c r="A390" s="1" t="s">
        <v>29</v>
      </c>
      <c r="B390" s="1" t="s">
        <v>363</v>
      </c>
      <c r="C390" s="1" t="s">
        <v>457</v>
      </c>
      <c r="D390" s="1" t="s">
        <v>458</v>
      </c>
      <c r="E390" s="3" cm="1">
        <f t="array" ref="E390">_xlfn.IFS(H390&gt;50000,1,I390&gt;50000,1,J390&gt;50000,1,K390&gt;50000,1,L390&gt;50000,1,M390&gt;50000,1,N390&gt;50000,1,O390&gt;50000,1,P390&gt;50000,1,Q390&gt;50000,1,R390&gt;50000,1,S390&gt;50000,1,T390&gt;50000,1,U390&gt;50000,1,X390&gt;50000,1,V390&gt;50000,1,W390&gt;50000,1,Y390&gt;50000,1,Z390&gt;50000,1,AA390&gt;50000,1,AB390&gt;50000,1,AC390&gt;50000,1,AD390&gt;50000,1,AE390&gt;50000,1,AE390&lt;50000,0)</f>
        <v>0</v>
      </c>
      <c r="F390" s="3" t="str">
        <f t="shared" si="6"/>
        <v/>
      </c>
      <c r="G390" s="3" t="e">
        <f>VLOOKUP(D390,Triagem!$A$3:$A$626,1,)</f>
        <v>#N/A</v>
      </c>
      <c r="H390" s="2">
        <v>0</v>
      </c>
      <c r="I390" s="2">
        <v>0</v>
      </c>
      <c r="J390" s="2">
        <v>582</v>
      </c>
      <c r="K390" s="2">
        <v>0</v>
      </c>
      <c r="L390" s="2">
        <v>0</v>
      </c>
      <c r="M390" s="2">
        <v>0</v>
      </c>
      <c r="N390" s="2">
        <v>0</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row>
    <row r="391" spans="1:31" x14ac:dyDescent="0.25">
      <c r="A391" s="1" t="s">
        <v>29</v>
      </c>
      <c r="B391" s="1" t="s">
        <v>363</v>
      </c>
      <c r="C391" s="1" t="s">
        <v>459</v>
      </c>
      <c r="D391" s="1" t="s">
        <v>460</v>
      </c>
      <c r="E391" s="3" cm="1">
        <f t="array" ref="E391">_xlfn.IFS(H391&gt;50000,1,I391&gt;50000,1,J391&gt;50000,1,K391&gt;50000,1,L391&gt;50000,1,M391&gt;50000,1,N391&gt;50000,1,O391&gt;50000,1,P391&gt;50000,1,Q391&gt;50000,1,R391&gt;50000,1,S391&gt;50000,1,T391&gt;50000,1,U391&gt;50000,1,X391&gt;50000,1,V391&gt;50000,1,W391&gt;50000,1,Y391&gt;50000,1,Z391&gt;50000,1,AA391&gt;50000,1,AB391&gt;50000,1,AC391&gt;50000,1,AD391&gt;50000,1,AE391&gt;50000,1,AE391&lt;50000,0)</f>
        <v>0</v>
      </c>
      <c r="F391" s="3" t="str">
        <f t="shared" si="6"/>
        <v/>
      </c>
      <c r="G391" s="3" t="e">
        <f>VLOOKUP(D391,Triagem!$A$3:$A$626,1,)</f>
        <v>#N/A</v>
      </c>
      <c r="H391" s="2">
        <v>0</v>
      </c>
      <c r="I391" s="2">
        <v>189</v>
      </c>
      <c r="J391" s="2">
        <v>45</v>
      </c>
      <c r="K391" s="2">
        <v>0</v>
      </c>
      <c r="L391" s="2">
        <v>0</v>
      </c>
      <c r="M391" s="2">
        <v>0</v>
      </c>
      <c r="N391" s="2">
        <v>0</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row>
    <row r="392" spans="1:31" x14ac:dyDescent="0.25">
      <c r="A392" s="1" t="s">
        <v>29</v>
      </c>
      <c r="B392" s="1" t="s">
        <v>363</v>
      </c>
      <c r="C392" s="1" t="s">
        <v>229</v>
      </c>
      <c r="D392" s="1" t="s">
        <v>230</v>
      </c>
      <c r="E392" s="3" cm="1">
        <f t="array" ref="E392">_xlfn.IFS(H392&gt;50000,1,I392&gt;50000,1,J392&gt;50000,1,K392&gt;50000,1,L392&gt;50000,1,M392&gt;50000,1,N392&gt;50000,1,O392&gt;50000,1,P392&gt;50000,1,Q392&gt;50000,1,R392&gt;50000,1,S392&gt;50000,1,T392&gt;50000,1,U392&gt;50000,1,X392&gt;50000,1,V392&gt;50000,1,W392&gt;50000,1,Y392&gt;50000,1,Z392&gt;50000,1,AA392&gt;50000,1,AB392&gt;50000,1,AC392&gt;50000,1,AD392&gt;50000,1,AE392&gt;50000,1,AE392&lt;50000,0)</f>
        <v>0</v>
      </c>
      <c r="F392" s="3" t="str">
        <f t="shared" si="6"/>
        <v/>
      </c>
      <c r="G392" s="3" t="e">
        <f>VLOOKUP(D392,Triagem!$A$3:$A$626,1,)</f>
        <v>#N/A</v>
      </c>
      <c r="H392" s="2">
        <v>0</v>
      </c>
      <c r="I392" s="2">
        <v>502</v>
      </c>
      <c r="J392" s="2">
        <v>0</v>
      </c>
      <c r="K392" s="2">
        <v>0</v>
      </c>
      <c r="L392" s="2">
        <v>0</v>
      </c>
      <c r="M392" s="2">
        <v>0</v>
      </c>
      <c r="N392" s="2">
        <v>0</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row>
    <row r="393" spans="1:31" x14ac:dyDescent="0.25">
      <c r="A393" s="1" t="s">
        <v>29</v>
      </c>
      <c r="B393" s="1" t="s">
        <v>363</v>
      </c>
      <c r="C393" s="1" t="s">
        <v>461</v>
      </c>
      <c r="D393" s="1" t="s">
        <v>462</v>
      </c>
      <c r="E393" s="3" cm="1">
        <f t="array" ref="E393">_xlfn.IFS(H393&gt;50000,1,I393&gt;50000,1,J393&gt;50000,1,K393&gt;50000,1,L393&gt;50000,1,M393&gt;50000,1,N393&gt;50000,1,O393&gt;50000,1,P393&gt;50000,1,Q393&gt;50000,1,R393&gt;50000,1,S393&gt;50000,1,T393&gt;50000,1,U393&gt;50000,1,X393&gt;50000,1,V393&gt;50000,1,W393&gt;50000,1,Y393&gt;50000,1,Z393&gt;50000,1,AA393&gt;50000,1,AB393&gt;50000,1,AC393&gt;50000,1,AD393&gt;50000,1,AE393&gt;50000,1,AE393&lt;50000,0)</f>
        <v>1</v>
      </c>
      <c r="F393" s="3" t="str">
        <f t="shared" si="6"/>
        <v>Outras frutas não cozidas ou cozidas em água ou vapor, congeladas, mesmo adicionadas de açúcar ou de outros edulcorantes</v>
      </c>
      <c r="G393" s="3" t="e">
        <f>VLOOKUP(D393,Triagem!$A$3:$A$626,1,)</f>
        <v>#N/A</v>
      </c>
      <c r="H393" s="2">
        <v>24782</v>
      </c>
      <c r="I393" s="2">
        <v>0</v>
      </c>
      <c r="J393" s="2">
        <v>0</v>
      </c>
      <c r="K393" s="2">
        <v>0</v>
      </c>
      <c r="L393" s="2">
        <v>0</v>
      </c>
      <c r="M393" s="2">
        <v>0</v>
      </c>
      <c r="N393" s="2">
        <v>0</v>
      </c>
      <c r="O393" s="2">
        <v>0</v>
      </c>
      <c r="P393" s="2">
        <v>0</v>
      </c>
      <c r="Q393" s="2">
        <v>0</v>
      </c>
      <c r="R393" s="2">
        <v>0</v>
      </c>
      <c r="S393" s="2">
        <v>0</v>
      </c>
      <c r="T393" s="2">
        <v>0</v>
      </c>
      <c r="U393" s="2">
        <v>77800</v>
      </c>
      <c r="V393" s="2">
        <v>0</v>
      </c>
      <c r="W393" s="2">
        <v>0</v>
      </c>
      <c r="X393" s="2">
        <v>0</v>
      </c>
      <c r="Y393" s="2">
        <v>0</v>
      </c>
      <c r="Z393" s="2">
        <v>0</v>
      </c>
      <c r="AA393" s="2">
        <v>0</v>
      </c>
      <c r="AB393" s="2">
        <v>0</v>
      </c>
      <c r="AC393" s="2">
        <v>0</v>
      </c>
      <c r="AD393" s="2">
        <v>0</v>
      </c>
      <c r="AE393" s="2">
        <v>0</v>
      </c>
    </row>
    <row r="394" spans="1:31" x14ac:dyDescent="0.25">
      <c r="A394" s="1" t="s">
        <v>29</v>
      </c>
      <c r="B394" s="1" t="s">
        <v>363</v>
      </c>
      <c r="C394" s="1" t="s">
        <v>463</v>
      </c>
      <c r="D394" s="1" t="s">
        <v>464</v>
      </c>
      <c r="E394" s="3" cm="1">
        <f t="array" ref="E394">_xlfn.IFS(H394&gt;50000,1,I394&gt;50000,1,J394&gt;50000,1,K394&gt;50000,1,L394&gt;50000,1,M394&gt;50000,1,N394&gt;50000,1,O394&gt;50000,1,P394&gt;50000,1,Q394&gt;50000,1,R394&gt;50000,1,S394&gt;50000,1,T394&gt;50000,1,U394&gt;50000,1,X394&gt;50000,1,V394&gt;50000,1,W394&gt;50000,1,Y394&gt;50000,1,Z394&gt;50000,1,AA394&gt;50000,1,AB394&gt;50000,1,AC394&gt;50000,1,AD394&gt;50000,1,AE394&gt;50000,1,AE394&lt;50000,0)</f>
        <v>0</v>
      </c>
      <c r="F394" s="3" t="str">
        <f t="shared" si="6"/>
        <v/>
      </c>
      <c r="G394" s="3" t="e">
        <f>VLOOKUP(D394,Triagem!$A$3:$A$626,1,)</f>
        <v>#N/A</v>
      </c>
      <c r="H394" s="2">
        <v>24</v>
      </c>
      <c r="I394" s="2">
        <v>129</v>
      </c>
      <c r="J394" s="2">
        <v>0</v>
      </c>
      <c r="K394" s="2">
        <v>0</v>
      </c>
      <c r="L394" s="2">
        <v>0</v>
      </c>
      <c r="M394" s="2">
        <v>0</v>
      </c>
      <c r="N394" s="2">
        <v>0</v>
      </c>
      <c r="O394" s="2">
        <v>0</v>
      </c>
      <c r="P394" s="2">
        <v>0</v>
      </c>
      <c r="Q394" s="2">
        <v>0</v>
      </c>
      <c r="R394" s="2">
        <v>0</v>
      </c>
      <c r="S394" s="2">
        <v>0</v>
      </c>
      <c r="T394" s="2">
        <v>0</v>
      </c>
      <c r="U394" s="2">
        <v>0</v>
      </c>
      <c r="V394" s="2">
        <v>0</v>
      </c>
      <c r="W394" s="2">
        <v>0</v>
      </c>
      <c r="X394" s="2">
        <v>0</v>
      </c>
      <c r="Y394" s="2">
        <v>0</v>
      </c>
      <c r="Z394" s="2">
        <v>0</v>
      </c>
      <c r="AA394" s="2">
        <v>0</v>
      </c>
      <c r="AB394" s="2">
        <v>0</v>
      </c>
      <c r="AC394" s="2">
        <v>0</v>
      </c>
      <c r="AD394" s="2">
        <v>0</v>
      </c>
      <c r="AE394" s="2">
        <v>0</v>
      </c>
    </row>
    <row r="395" spans="1:31" x14ac:dyDescent="0.25">
      <c r="A395" s="1" t="s">
        <v>29</v>
      </c>
      <c r="B395" s="1" t="s">
        <v>363</v>
      </c>
      <c r="C395" s="1" t="s">
        <v>465</v>
      </c>
      <c r="D395" s="1" t="s">
        <v>466</v>
      </c>
      <c r="E395" s="3" cm="1">
        <f t="array" ref="E395">_xlfn.IFS(H395&gt;50000,1,I395&gt;50000,1,J395&gt;50000,1,K395&gt;50000,1,L395&gt;50000,1,M395&gt;50000,1,N395&gt;50000,1,O395&gt;50000,1,P395&gt;50000,1,Q395&gt;50000,1,R395&gt;50000,1,S395&gt;50000,1,T395&gt;50000,1,U395&gt;50000,1,X395&gt;50000,1,V395&gt;50000,1,W395&gt;50000,1,Y395&gt;50000,1,Z395&gt;50000,1,AA395&gt;50000,1,AB395&gt;50000,1,AC395&gt;50000,1,AD395&gt;50000,1,AE395&gt;50000,1,AE395&lt;50000,0)</f>
        <v>0</v>
      </c>
      <c r="F395" s="3" t="str">
        <f t="shared" si="6"/>
        <v/>
      </c>
      <c r="G395" s="3" t="e">
        <f>VLOOKUP(D395,Triagem!$A$3:$A$626,1,)</f>
        <v>#N/A</v>
      </c>
      <c r="H395" s="2">
        <v>1922</v>
      </c>
      <c r="I395" s="2">
        <v>0</v>
      </c>
      <c r="J395" s="2">
        <v>0</v>
      </c>
      <c r="K395" s="2">
        <v>0</v>
      </c>
      <c r="L395" s="2">
        <v>0</v>
      </c>
      <c r="M395" s="2">
        <v>0</v>
      </c>
      <c r="N395" s="2">
        <v>0</v>
      </c>
      <c r="O395" s="2">
        <v>0</v>
      </c>
      <c r="P395" s="2">
        <v>0</v>
      </c>
      <c r="Q395" s="2">
        <v>0</v>
      </c>
      <c r="R395" s="2">
        <v>0</v>
      </c>
      <c r="S395" s="2">
        <v>0</v>
      </c>
      <c r="T395" s="2">
        <v>0</v>
      </c>
      <c r="U395" s="2">
        <v>0</v>
      </c>
      <c r="V395" s="2">
        <v>0</v>
      </c>
      <c r="W395" s="2">
        <v>0</v>
      </c>
      <c r="X395" s="2">
        <v>0</v>
      </c>
      <c r="Y395" s="2">
        <v>0</v>
      </c>
      <c r="Z395" s="2">
        <v>0</v>
      </c>
      <c r="AA395" s="2">
        <v>0</v>
      </c>
      <c r="AB395" s="2">
        <v>0</v>
      </c>
      <c r="AC395" s="2">
        <v>0</v>
      </c>
      <c r="AD395" s="2">
        <v>0</v>
      </c>
      <c r="AE395" s="2">
        <v>0</v>
      </c>
    </row>
    <row r="396" spans="1:31" x14ac:dyDescent="0.25">
      <c r="A396" s="1" t="s">
        <v>29</v>
      </c>
      <c r="B396" s="1" t="s">
        <v>363</v>
      </c>
      <c r="C396" s="1" t="s">
        <v>231</v>
      </c>
      <c r="D396" s="1" t="s">
        <v>232</v>
      </c>
      <c r="E396" s="3" cm="1">
        <f t="array" ref="E396">_xlfn.IFS(H396&gt;50000,1,I396&gt;50000,1,J396&gt;50000,1,K396&gt;50000,1,L396&gt;50000,1,M396&gt;50000,1,N396&gt;50000,1,O396&gt;50000,1,P396&gt;50000,1,Q396&gt;50000,1,R396&gt;50000,1,S396&gt;50000,1,T396&gt;50000,1,U396&gt;50000,1,X396&gt;50000,1,V396&gt;50000,1,W396&gt;50000,1,Y396&gt;50000,1,Z396&gt;50000,1,AA396&gt;50000,1,AB396&gt;50000,1,AC396&gt;50000,1,AD396&gt;50000,1,AE396&gt;50000,1,AE396&lt;50000,0)</f>
        <v>0</v>
      </c>
      <c r="F396" s="3" t="str">
        <f t="shared" si="6"/>
        <v/>
      </c>
      <c r="G396" s="3" t="e">
        <f>VLOOKUP(D396,Triagem!$A$3:$A$626,1,)</f>
        <v>#N/A</v>
      </c>
      <c r="H396" s="2">
        <v>527</v>
      </c>
      <c r="I396" s="2">
        <v>1513</v>
      </c>
      <c r="J396" s="2">
        <v>388</v>
      </c>
      <c r="K396" s="2">
        <v>0</v>
      </c>
      <c r="L396" s="2">
        <v>0</v>
      </c>
      <c r="M396" s="2">
        <v>0</v>
      </c>
      <c r="N396" s="2">
        <v>0</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row>
    <row r="397" spans="1:31" x14ac:dyDescent="0.25">
      <c r="A397" s="1" t="s">
        <v>29</v>
      </c>
      <c r="B397" s="1" t="s">
        <v>363</v>
      </c>
      <c r="C397" s="1" t="s">
        <v>467</v>
      </c>
      <c r="D397" s="1" t="s">
        <v>468</v>
      </c>
      <c r="E397" s="3" cm="1">
        <f t="array" ref="E397">_xlfn.IFS(H397&gt;50000,1,I397&gt;50000,1,J397&gt;50000,1,K397&gt;50000,1,L397&gt;50000,1,M397&gt;50000,1,N397&gt;50000,1,O397&gt;50000,1,P397&gt;50000,1,Q397&gt;50000,1,R397&gt;50000,1,S397&gt;50000,1,T397&gt;50000,1,U397&gt;50000,1,X397&gt;50000,1,V397&gt;50000,1,W397&gt;50000,1,Y397&gt;50000,1,Z397&gt;50000,1,AA397&gt;50000,1,AB397&gt;50000,1,AC397&gt;50000,1,AD397&gt;50000,1,AE397&gt;50000,1,AE397&lt;50000,0)</f>
        <v>0</v>
      </c>
      <c r="F397" s="3" t="str">
        <f t="shared" si="6"/>
        <v/>
      </c>
      <c r="G397" s="3" t="e">
        <f>VLOOKUP(D397,Triagem!$A$3:$A$626,1,)</f>
        <v>#N/A</v>
      </c>
      <c r="H397" s="2">
        <v>0</v>
      </c>
      <c r="I397" s="2">
        <v>242</v>
      </c>
      <c r="J397" s="2">
        <v>60</v>
      </c>
      <c r="K397" s="2">
        <v>0</v>
      </c>
      <c r="L397" s="2">
        <v>0</v>
      </c>
      <c r="M397" s="2">
        <v>0</v>
      </c>
      <c r="N397" s="2">
        <v>0</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row>
    <row r="398" spans="1:31" x14ac:dyDescent="0.25">
      <c r="A398" s="1" t="s">
        <v>29</v>
      </c>
      <c r="B398" s="1" t="s">
        <v>363</v>
      </c>
      <c r="C398" s="1" t="s">
        <v>233</v>
      </c>
      <c r="D398" s="1" t="s">
        <v>234</v>
      </c>
      <c r="E398" s="3" cm="1">
        <f t="array" ref="E398">_xlfn.IFS(H398&gt;50000,1,I398&gt;50000,1,J398&gt;50000,1,K398&gt;50000,1,L398&gt;50000,1,M398&gt;50000,1,N398&gt;50000,1,O398&gt;50000,1,P398&gt;50000,1,Q398&gt;50000,1,R398&gt;50000,1,S398&gt;50000,1,T398&gt;50000,1,U398&gt;50000,1,X398&gt;50000,1,V398&gt;50000,1,W398&gt;50000,1,Y398&gt;50000,1,Z398&gt;50000,1,AA398&gt;50000,1,AB398&gt;50000,1,AC398&gt;50000,1,AD398&gt;50000,1,AE398&gt;50000,1,AE398&lt;50000,0)</f>
        <v>0</v>
      </c>
      <c r="F398" s="3" t="str">
        <f t="shared" si="6"/>
        <v/>
      </c>
      <c r="G398" s="3" t="e">
        <f>VLOOKUP(D398,Triagem!$A$3:$A$626,1,)</f>
        <v>#N/A</v>
      </c>
      <c r="H398" s="2">
        <v>43</v>
      </c>
      <c r="I398" s="2">
        <v>312</v>
      </c>
      <c r="J398" s="2">
        <v>0</v>
      </c>
      <c r="K398" s="2">
        <v>0</v>
      </c>
      <c r="L398" s="2">
        <v>0</v>
      </c>
      <c r="M398" s="2">
        <v>0</v>
      </c>
      <c r="N398" s="2">
        <v>0</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v>
      </c>
    </row>
    <row r="399" spans="1:31" x14ac:dyDescent="0.25">
      <c r="A399" s="1" t="s">
        <v>29</v>
      </c>
      <c r="B399" s="1" t="s">
        <v>363</v>
      </c>
      <c r="C399" s="1" t="s">
        <v>469</v>
      </c>
      <c r="D399" s="1" t="s">
        <v>470</v>
      </c>
      <c r="E399" s="3" cm="1">
        <f t="array" ref="E399">_xlfn.IFS(H399&gt;50000,1,I399&gt;50000,1,J399&gt;50000,1,K399&gt;50000,1,L399&gt;50000,1,M399&gt;50000,1,N399&gt;50000,1,O399&gt;50000,1,P399&gt;50000,1,Q399&gt;50000,1,R399&gt;50000,1,S399&gt;50000,1,T399&gt;50000,1,U399&gt;50000,1,X399&gt;50000,1,V399&gt;50000,1,W399&gt;50000,1,Y399&gt;50000,1,Z399&gt;50000,1,AA399&gt;50000,1,AB399&gt;50000,1,AC399&gt;50000,1,AD399&gt;50000,1,AE399&gt;50000,1,AE399&lt;50000,0)</f>
        <v>0</v>
      </c>
      <c r="F399" s="3" t="str">
        <f t="shared" si="6"/>
        <v/>
      </c>
      <c r="G399" s="3" t="e">
        <f>VLOOKUP(D399,Triagem!$A$3:$A$626,1,)</f>
        <v>#N/A</v>
      </c>
      <c r="H399" s="2">
        <v>30</v>
      </c>
      <c r="I399" s="2">
        <v>30</v>
      </c>
      <c r="J399" s="2">
        <v>0</v>
      </c>
      <c r="K399" s="2">
        <v>0</v>
      </c>
      <c r="L399" s="2">
        <v>0</v>
      </c>
      <c r="M399" s="2">
        <v>0</v>
      </c>
      <c r="N399" s="2">
        <v>0</v>
      </c>
      <c r="O399" s="2">
        <v>0</v>
      </c>
      <c r="P399" s="2">
        <v>0</v>
      </c>
      <c r="Q399" s="2">
        <v>0</v>
      </c>
      <c r="R399" s="2">
        <v>0</v>
      </c>
      <c r="S399" s="2">
        <v>0</v>
      </c>
      <c r="T399" s="2">
        <v>0</v>
      </c>
      <c r="U399" s="2">
        <v>0</v>
      </c>
      <c r="V399" s="2">
        <v>0</v>
      </c>
      <c r="W399" s="2">
        <v>0</v>
      </c>
      <c r="X399" s="2">
        <v>0</v>
      </c>
      <c r="Y399" s="2">
        <v>0</v>
      </c>
      <c r="Z399" s="2">
        <v>0</v>
      </c>
      <c r="AA399" s="2">
        <v>0</v>
      </c>
      <c r="AB399" s="2">
        <v>0</v>
      </c>
      <c r="AC399" s="2">
        <v>0</v>
      </c>
      <c r="AD399" s="2">
        <v>0</v>
      </c>
      <c r="AE399" s="2">
        <v>0</v>
      </c>
    </row>
    <row r="400" spans="1:31" x14ac:dyDescent="0.25">
      <c r="A400" s="1" t="s">
        <v>29</v>
      </c>
      <c r="B400" s="1" t="s">
        <v>363</v>
      </c>
      <c r="C400" s="1" t="s">
        <v>235</v>
      </c>
      <c r="D400" s="1" t="s">
        <v>236</v>
      </c>
      <c r="E400" s="3" cm="1">
        <f t="array" ref="E400">_xlfn.IFS(H400&gt;50000,1,I400&gt;50000,1,J400&gt;50000,1,K400&gt;50000,1,L400&gt;50000,1,M400&gt;50000,1,N400&gt;50000,1,O400&gt;50000,1,P400&gt;50000,1,Q400&gt;50000,1,R400&gt;50000,1,S400&gt;50000,1,T400&gt;50000,1,U400&gt;50000,1,X400&gt;50000,1,V400&gt;50000,1,W400&gt;50000,1,Y400&gt;50000,1,Z400&gt;50000,1,AA400&gt;50000,1,AB400&gt;50000,1,AC400&gt;50000,1,AD400&gt;50000,1,AE400&gt;50000,1,AE400&lt;50000,0)</f>
        <v>0</v>
      </c>
      <c r="F400" s="3" t="str">
        <f t="shared" si="6"/>
        <v/>
      </c>
      <c r="G400" s="3" t="e">
        <f>VLOOKUP(D400,Triagem!$A$3:$A$626,1,)</f>
        <v>#N/A</v>
      </c>
      <c r="H400" s="2">
        <v>187</v>
      </c>
      <c r="I400" s="2">
        <v>361</v>
      </c>
      <c r="J400" s="2">
        <v>0</v>
      </c>
      <c r="K400" s="2">
        <v>0</v>
      </c>
      <c r="L400" s="2">
        <v>0</v>
      </c>
      <c r="M400" s="2">
        <v>0</v>
      </c>
      <c r="N400" s="2">
        <v>0</v>
      </c>
      <c r="O400" s="2">
        <v>0</v>
      </c>
      <c r="P400" s="2">
        <v>0</v>
      </c>
      <c r="Q400" s="2">
        <v>0</v>
      </c>
      <c r="R400" s="2">
        <v>0</v>
      </c>
      <c r="S400" s="2">
        <v>0</v>
      </c>
      <c r="T400" s="2">
        <v>0</v>
      </c>
      <c r="U400" s="2">
        <v>0</v>
      </c>
      <c r="V400" s="2">
        <v>0</v>
      </c>
      <c r="W400" s="2">
        <v>0</v>
      </c>
      <c r="X400" s="2">
        <v>0</v>
      </c>
      <c r="Y400" s="2">
        <v>0</v>
      </c>
      <c r="Z400" s="2">
        <v>0</v>
      </c>
      <c r="AA400" s="2">
        <v>0</v>
      </c>
      <c r="AB400" s="2">
        <v>0</v>
      </c>
      <c r="AC400" s="2">
        <v>0</v>
      </c>
      <c r="AD400" s="2">
        <v>0</v>
      </c>
      <c r="AE400" s="2">
        <v>0</v>
      </c>
    </row>
    <row r="401" spans="1:31" x14ac:dyDescent="0.25">
      <c r="A401" s="1" t="s">
        <v>29</v>
      </c>
      <c r="B401" s="1" t="s">
        <v>363</v>
      </c>
      <c r="C401" s="1" t="s">
        <v>237</v>
      </c>
      <c r="D401" s="1" t="s">
        <v>238</v>
      </c>
      <c r="E401" s="3" cm="1">
        <f t="array" ref="E401">_xlfn.IFS(H401&gt;50000,1,I401&gt;50000,1,J401&gt;50000,1,K401&gt;50000,1,L401&gt;50000,1,M401&gt;50000,1,N401&gt;50000,1,O401&gt;50000,1,P401&gt;50000,1,Q401&gt;50000,1,R401&gt;50000,1,S401&gt;50000,1,T401&gt;50000,1,U401&gt;50000,1,X401&gt;50000,1,V401&gt;50000,1,W401&gt;50000,1,Y401&gt;50000,1,Z401&gt;50000,1,AA401&gt;50000,1,AB401&gt;50000,1,AC401&gt;50000,1,AD401&gt;50000,1,AE401&gt;50000,1,AE401&lt;50000,0)</f>
        <v>0</v>
      </c>
      <c r="F401" s="3" t="str">
        <f t="shared" si="6"/>
        <v/>
      </c>
      <c r="G401" s="3" t="e">
        <f>VLOOKUP(D401,Triagem!$A$3:$A$626,1,)</f>
        <v>#N/A</v>
      </c>
      <c r="H401" s="2">
        <v>42</v>
      </c>
      <c r="I401" s="2">
        <v>20</v>
      </c>
      <c r="J401" s="2">
        <v>36</v>
      </c>
      <c r="K401" s="2">
        <v>0</v>
      </c>
      <c r="L401" s="2">
        <v>0</v>
      </c>
      <c r="M401" s="2">
        <v>0</v>
      </c>
      <c r="N401" s="2">
        <v>0</v>
      </c>
      <c r="O401" s="2">
        <v>0</v>
      </c>
      <c r="P401" s="2">
        <v>0</v>
      </c>
      <c r="Q401" s="2">
        <v>0</v>
      </c>
      <c r="R401" s="2">
        <v>0</v>
      </c>
      <c r="S401" s="2">
        <v>0</v>
      </c>
      <c r="T401" s="2">
        <v>0</v>
      </c>
      <c r="U401" s="2">
        <v>0</v>
      </c>
      <c r="V401" s="2">
        <v>0</v>
      </c>
      <c r="W401" s="2">
        <v>0</v>
      </c>
      <c r="X401" s="2">
        <v>0</v>
      </c>
      <c r="Y401" s="2">
        <v>0</v>
      </c>
      <c r="Z401" s="2">
        <v>0</v>
      </c>
      <c r="AA401" s="2">
        <v>0</v>
      </c>
      <c r="AB401" s="2">
        <v>0</v>
      </c>
      <c r="AC401" s="2">
        <v>0</v>
      </c>
      <c r="AD401" s="2">
        <v>0</v>
      </c>
      <c r="AE401" s="2">
        <v>0</v>
      </c>
    </row>
    <row r="402" spans="1:31" x14ac:dyDescent="0.25">
      <c r="A402" s="1" t="s">
        <v>29</v>
      </c>
      <c r="B402" s="1" t="s">
        <v>363</v>
      </c>
      <c r="C402" s="1" t="s">
        <v>471</v>
      </c>
      <c r="D402" s="1" t="s">
        <v>472</v>
      </c>
      <c r="E402" s="3" cm="1">
        <f t="array" ref="E402">_xlfn.IFS(H402&gt;50000,1,I402&gt;50000,1,J402&gt;50000,1,K402&gt;50000,1,L402&gt;50000,1,M402&gt;50000,1,N402&gt;50000,1,O402&gt;50000,1,P402&gt;50000,1,Q402&gt;50000,1,R402&gt;50000,1,S402&gt;50000,1,T402&gt;50000,1,U402&gt;50000,1,X402&gt;50000,1,V402&gt;50000,1,W402&gt;50000,1,Y402&gt;50000,1,Z402&gt;50000,1,AA402&gt;50000,1,AB402&gt;50000,1,AC402&gt;50000,1,AD402&gt;50000,1,AE402&gt;50000,1,AE402&lt;50000,0)</f>
        <v>0</v>
      </c>
      <c r="F402" s="3" t="str">
        <f t="shared" si="6"/>
        <v/>
      </c>
      <c r="G402" s="3" t="e">
        <f>VLOOKUP(D402,Triagem!$A$3:$A$626,1,)</f>
        <v>#N/A</v>
      </c>
      <c r="H402" s="2">
        <v>0</v>
      </c>
      <c r="I402" s="2">
        <v>74</v>
      </c>
      <c r="J402" s="2">
        <v>0</v>
      </c>
      <c r="K402" s="2">
        <v>0</v>
      </c>
      <c r="L402" s="2">
        <v>0</v>
      </c>
      <c r="M402" s="2">
        <v>0</v>
      </c>
      <c r="N402" s="2">
        <v>0</v>
      </c>
      <c r="O402" s="2">
        <v>0</v>
      </c>
      <c r="P402" s="2">
        <v>0</v>
      </c>
      <c r="Q402" s="2">
        <v>0</v>
      </c>
      <c r="R402" s="2">
        <v>0</v>
      </c>
      <c r="S402" s="2">
        <v>0</v>
      </c>
      <c r="T402" s="2">
        <v>0</v>
      </c>
      <c r="U402" s="2">
        <v>0</v>
      </c>
      <c r="V402" s="2">
        <v>0</v>
      </c>
      <c r="W402" s="2">
        <v>0</v>
      </c>
      <c r="X402" s="2">
        <v>0</v>
      </c>
      <c r="Y402" s="2">
        <v>0</v>
      </c>
      <c r="Z402" s="2">
        <v>0</v>
      </c>
      <c r="AA402" s="2">
        <v>0</v>
      </c>
      <c r="AB402" s="2">
        <v>0</v>
      </c>
      <c r="AC402" s="2">
        <v>0</v>
      </c>
      <c r="AD402" s="2">
        <v>0</v>
      </c>
      <c r="AE402" s="2">
        <v>0</v>
      </c>
    </row>
    <row r="403" spans="1:31" x14ac:dyDescent="0.25">
      <c r="A403" s="1" t="s">
        <v>29</v>
      </c>
      <c r="B403" s="1" t="s">
        <v>363</v>
      </c>
      <c r="C403" s="1" t="s">
        <v>473</v>
      </c>
      <c r="D403" s="1" t="s">
        <v>474</v>
      </c>
      <c r="E403" s="3" cm="1">
        <f t="array" ref="E403">_xlfn.IFS(H403&gt;50000,1,I403&gt;50000,1,J403&gt;50000,1,K403&gt;50000,1,L403&gt;50000,1,M403&gt;50000,1,N403&gt;50000,1,O403&gt;50000,1,P403&gt;50000,1,Q403&gt;50000,1,R403&gt;50000,1,S403&gt;50000,1,T403&gt;50000,1,U403&gt;50000,1,X403&gt;50000,1,V403&gt;50000,1,W403&gt;50000,1,Y403&gt;50000,1,Z403&gt;50000,1,AA403&gt;50000,1,AB403&gt;50000,1,AC403&gt;50000,1,AD403&gt;50000,1,AE403&gt;50000,1,AE403&lt;50000,0)</f>
        <v>0</v>
      </c>
      <c r="F403" s="3" t="str">
        <f t="shared" si="6"/>
        <v/>
      </c>
      <c r="G403" s="3" t="e">
        <f>VLOOKUP(D403,Triagem!$A$3:$A$626,1,)</f>
        <v>#N/A</v>
      </c>
      <c r="H403" s="2">
        <v>0</v>
      </c>
      <c r="I403" s="2">
        <v>55</v>
      </c>
      <c r="J403" s="2">
        <v>0</v>
      </c>
      <c r="K403" s="2">
        <v>0</v>
      </c>
      <c r="L403" s="2">
        <v>0</v>
      </c>
      <c r="M403" s="2">
        <v>0</v>
      </c>
      <c r="N403" s="2">
        <v>0</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row>
    <row r="404" spans="1:31" x14ac:dyDescent="0.25">
      <c r="A404" s="1" t="s">
        <v>29</v>
      </c>
      <c r="B404" s="1" t="s">
        <v>363</v>
      </c>
      <c r="C404" s="1" t="s">
        <v>475</v>
      </c>
      <c r="D404" s="1" t="s">
        <v>476</v>
      </c>
      <c r="E404" s="3" cm="1">
        <f t="array" ref="E404">_xlfn.IFS(H404&gt;50000,1,I404&gt;50000,1,J404&gt;50000,1,K404&gt;50000,1,L404&gt;50000,1,M404&gt;50000,1,N404&gt;50000,1,O404&gt;50000,1,P404&gt;50000,1,Q404&gt;50000,1,R404&gt;50000,1,S404&gt;50000,1,T404&gt;50000,1,U404&gt;50000,1,X404&gt;50000,1,V404&gt;50000,1,W404&gt;50000,1,Y404&gt;50000,1,Z404&gt;50000,1,AA404&gt;50000,1,AB404&gt;50000,1,AC404&gt;50000,1,AD404&gt;50000,1,AE404&gt;50000,1,AE404&lt;50000,0)</f>
        <v>0</v>
      </c>
      <c r="F404" s="3" t="str">
        <f t="shared" si="6"/>
        <v/>
      </c>
      <c r="G404" s="3" t="e">
        <f>VLOOKUP(D404,Triagem!$A$3:$A$626,1,)</f>
        <v>#N/A</v>
      </c>
      <c r="H404" s="2">
        <v>0</v>
      </c>
      <c r="I404" s="2">
        <v>28</v>
      </c>
      <c r="J404" s="2">
        <v>0</v>
      </c>
      <c r="K404" s="2">
        <v>0</v>
      </c>
      <c r="L404" s="2">
        <v>0</v>
      </c>
      <c r="M404" s="2">
        <v>0</v>
      </c>
      <c r="N404" s="2">
        <v>0</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row>
    <row r="405" spans="1:31" x14ac:dyDescent="0.25">
      <c r="A405" s="1" t="s">
        <v>29</v>
      </c>
      <c r="B405" s="1" t="s">
        <v>363</v>
      </c>
      <c r="C405" s="1" t="s">
        <v>477</v>
      </c>
      <c r="D405" s="1" t="s">
        <v>478</v>
      </c>
      <c r="E405" s="3" cm="1">
        <f t="array" ref="E405">_xlfn.IFS(H405&gt;50000,1,I405&gt;50000,1,J405&gt;50000,1,K405&gt;50000,1,L405&gt;50000,1,M405&gt;50000,1,N405&gt;50000,1,O405&gt;50000,1,P405&gt;50000,1,Q405&gt;50000,1,R405&gt;50000,1,S405&gt;50000,1,T405&gt;50000,1,U405&gt;50000,1,X405&gt;50000,1,V405&gt;50000,1,W405&gt;50000,1,Y405&gt;50000,1,Z405&gt;50000,1,AA405&gt;50000,1,AB405&gt;50000,1,AC405&gt;50000,1,AD405&gt;50000,1,AE405&gt;50000,1,AE405&lt;50000,0)</f>
        <v>0</v>
      </c>
      <c r="F405" s="3" t="str">
        <f t="shared" si="6"/>
        <v/>
      </c>
      <c r="G405" s="3" t="e">
        <f>VLOOKUP(D405,Triagem!$A$3:$A$626,1,)</f>
        <v>#N/A</v>
      </c>
      <c r="H405" s="2">
        <v>7</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row>
    <row r="406" spans="1:31" x14ac:dyDescent="0.25">
      <c r="A406" s="1" t="s">
        <v>29</v>
      </c>
      <c r="B406" s="1" t="s">
        <v>363</v>
      </c>
      <c r="C406" s="1" t="s">
        <v>479</v>
      </c>
      <c r="D406" s="1" t="s">
        <v>480</v>
      </c>
      <c r="E406" s="3" cm="1">
        <f t="array" ref="E406">_xlfn.IFS(H406&gt;50000,1,I406&gt;50000,1,J406&gt;50000,1,K406&gt;50000,1,L406&gt;50000,1,M406&gt;50000,1,N406&gt;50000,1,O406&gt;50000,1,P406&gt;50000,1,Q406&gt;50000,1,R406&gt;50000,1,S406&gt;50000,1,T406&gt;50000,1,U406&gt;50000,1,X406&gt;50000,1,V406&gt;50000,1,W406&gt;50000,1,Y406&gt;50000,1,Z406&gt;50000,1,AA406&gt;50000,1,AB406&gt;50000,1,AC406&gt;50000,1,AD406&gt;50000,1,AE406&gt;50000,1,AE406&lt;50000,0)</f>
        <v>0</v>
      </c>
      <c r="F406" s="3" t="str">
        <f t="shared" si="6"/>
        <v/>
      </c>
      <c r="G406" s="3" t="e">
        <f>VLOOKUP(D406,Triagem!$A$3:$A$626,1,)</f>
        <v>#N/A</v>
      </c>
      <c r="H406" s="2">
        <v>0</v>
      </c>
      <c r="I406" s="2">
        <v>36</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row>
    <row r="407" spans="1:31" x14ac:dyDescent="0.25">
      <c r="A407" s="1" t="s">
        <v>29</v>
      </c>
      <c r="B407" s="1" t="s">
        <v>363</v>
      </c>
      <c r="C407" s="1" t="s">
        <v>239</v>
      </c>
      <c r="D407" s="1" t="s">
        <v>240</v>
      </c>
      <c r="E407" s="3" cm="1">
        <f t="array" ref="E407">_xlfn.IFS(H407&gt;50000,1,I407&gt;50000,1,J407&gt;50000,1,K407&gt;50000,1,L407&gt;50000,1,M407&gt;50000,1,N407&gt;50000,1,O407&gt;50000,1,P407&gt;50000,1,Q407&gt;50000,1,R407&gt;50000,1,S407&gt;50000,1,T407&gt;50000,1,U407&gt;50000,1,X407&gt;50000,1,V407&gt;50000,1,W407&gt;50000,1,Y407&gt;50000,1,Z407&gt;50000,1,AA407&gt;50000,1,AB407&gt;50000,1,AC407&gt;50000,1,AD407&gt;50000,1,AE407&gt;50000,1,AE407&lt;50000,0)</f>
        <v>0</v>
      </c>
      <c r="F407" s="3" t="str">
        <f t="shared" si="6"/>
        <v/>
      </c>
      <c r="G407" s="3" t="e">
        <f>VLOOKUP(D407,Triagem!$A$3:$A$626,1,)</f>
        <v>#N/A</v>
      </c>
      <c r="H407" s="2">
        <v>313</v>
      </c>
      <c r="I407" s="2">
        <v>638</v>
      </c>
      <c r="J407" s="2">
        <v>257</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row>
    <row r="408" spans="1:31" x14ac:dyDescent="0.25">
      <c r="A408" s="1" t="s">
        <v>29</v>
      </c>
      <c r="B408" s="1" t="s">
        <v>363</v>
      </c>
      <c r="C408" s="1">
        <v>10059010</v>
      </c>
      <c r="D408" s="1" t="s">
        <v>481</v>
      </c>
      <c r="E408" s="3" cm="1">
        <f t="array" ref="E408">_xlfn.IFS(H408&gt;50000,1,I408&gt;50000,1,J408&gt;50000,1,K408&gt;50000,1,L408&gt;50000,1,M408&gt;50000,1,N408&gt;50000,1,O408&gt;50000,1,P408&gt;50000,1,Q408&gt;50000,1,R408&gt;50000,1,S408&gt;50000,1,T408&gt;50000,1,U408&gt;50000,1,X408&gt;50000,1,V408&gt;50000,1,W408&gt;50000,1,Y408&gt;50000,1,Z408&gt;50000,1,AA408&gt;50000,1,AB408&gt;50000,1,AC408&gt;50000,1,AD408&gt;50000,1,AE408&gt;50000,1,AE408&lt;50000,0)</f>
        <v>0</v>
      </c>
      <c r="F408" s="3" t="str">
        <f t="shared" si="6"/>
        <v/>
      </c>
      <c r="G408" s="3" t="e">
        <f>VLOOKUP(D408,Triagem!$A$3:$A$626,1,)</f>
        <v>#N/A</v>
      </c>
      <c r="H408" s="2">
        <v>0</v>
      </c>
      <c r="I408" s="2">
        <v>10</v>
      </c>
      <c r="J408" s="2">
        <v>0</v>
      </c>
      <c r="K408" s="2">
        <v>0</v>
      </c>
      <c r="L408" s="2">
        <v>0</v>
      </c>
      <c r="M408" s="2">
        <v>0</v>
      </c>
      <c r="N408" s="2">
        <v>0</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c r="AE408" s="2">
        <v>0</v>
      </c>
    </row>
    <row r="409" spans="1:31" x14ac:dyDescent="0.25">
      <c r="A409" s="1" t="s">
        <v>29</v>
      </c>
      <c r="B409" s="1" t="s">
        <v>363</v>
      </c>
      <c r="C409" s="1">
        <v>10061092</v>
      </c>
      <c r="D409" s="1" t="s">
        <v>241</v>
      </c>
      <c r="E409" s="3" cm="1">
        <f t="array" ref="E409">_xlfn.IFS(H409&gt;50000,1,I409&gt;50000,1,J409&gt;50000,1,K409&gt;50000,1,L409&gt;50000,1,M409&gt;50000,1,N409&gt;50000,1,O409&gt;50000,1,P409&gt;50000,1,Q409&gt;50000,1,R409&gt;50000,1,S409&gt;50000,1,T409&gt;50000,1,U409&gt;50000,1,X409&gt;50000,1,V409&gt;50000,1,W409&gt;50000,1,Y409&gt;50000,1,Z409&gt;50000,1,AA409&gt;50000,1,AB409&gt;50000,1,AC409&gt;50000,1,AD409&gt;50000,1,AE409&gt;50000,1,AE409&lt;50000,0)</f>
        <v>0</v>
      </c>
      <c r="F409" s="3" t="str">
        <f t="shared" si="6"/>
        <v/>
      </c>
      <c r="G409" s="3" t="e">
        <f>VLOOKUP(D409,Triagem!$A$3:$A$626,1,)</f>
        <v>#N/A</v>
      </c>
      <c r="H409" s="2">
        <v>2121</v>
      </c>
      <c r="I409" s="2">
        <v>2658</v>
      </c>
      <c r="J409" s="2">
        <v>221</v>
      </c>
      <c r="K409" s="2">
        <v>0</v>
      </c>
      <c r="L409" s="2">
        <v>0</v>
      </c>
      <c r="M409" s="2">
        <v>0</v>
      </c>
      <c r="N409" s="2">
        <v>0</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c r="AE409" s="2">
        <v>0</v>
      </c>
    </row>
    <row r="410" spans="1:31" x14ac:dyDescent="0.25">
      <c r="A410" s="1" t="s">
        <v>29</v>
      </c>
      <c r="B410" s="1" t="s">
        <v>363</v>
      </c>
      <c r="C410" s="1">
        <v>11010010</v>
      </c>
      <c r="D410" s="1" t="s">
        <v>242</v>
      </c>
      <c r="E410" s="3" cm="1">
        <f t="array" ref="E410">_xlfn.IFS(H410&gt;50000,1,I410&gt;50000,1,J410&gt;50000,1,K410&gt;50000,1,L410&gt;50000,1,M410&gt;50000,1,N410&gt;50000,1,O410&gt;50000,1,P410&gt;50000,1,Q410&gt;50000,1,R410&gt;50000,1,S410&gt;50000,1,T410&gt;50000,1,U410&gt;50000,1,X410&gt;50000,1,V410&gt;50000,1,W410&gt;50000,1,Y410&gt;50000,1,Z410&gt;50000,1,AA410&gt;50000,1,AB410&gt;50000,1,AC410&gt;50000,1,AD410&gt;50000,1,AE410&gt;50000,1,AE410&lt;50000,0)</f>
        <v>0</v>
      </c>
      <c r="F410" s="3" t="str">
        <f t="shared" si="6"/>
        <v/>
      </c>
      <c r="G410" s="3" t="e">
        <f>VLOOKUP(D410,Triagem!$A$3:$A$626,1,)</f>
        <v>#N/A</v>
      </c>
      <c r="H410" s="2">
        <v>583</v>
      </c>
      <c r="I410" s="2">
        <v>1173</v>
      </c>
      <c r="J410" s="2">
        <v>321</v>
      </c>
      <c r="K410" s="2">
        <v>0</v>
      </c>
      <c r="L410" s="2">
        <v>0</v>
      </c>
      <c r="M410" s="2">
        <v>0</v>
      </c>
      <c r="N410" s="2">
        <v>0</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row>
    <row r="411" spans="1:31" x14ac:dyDescent="0.25">
      <c r="A411" s="1" t="s">
        <v>29</v>
      </c>
      <c r="B411" s="1" t="s">
        <v>363</v>
      </c>
      <c r="C411" s="1">
        <v>11022000</v>
      </c>
      <c r="D411" s="1" t="s">
        <v>482</v>
      </c>
      <c r="E411" s="3" cm="1">
        <f t="array" ref="E411">_xlfn.IFS(H411&gt;50000,1,I411&gt;50000,1,J411&gt;50000,1,K411&gt;50000,1,L411&gt;50000,1,M411&gt;50000,1,N411&gt;50000,1,O411&gt;50000,1,P411&gt;50000,1,Q411&gt;50000,1,R411&gt;50000,1,S411&gt;50000,1,T411&gt;50000,1,U411&gt;50000,1,X411&gt;50000,1,V411&gt;50000,1,W411&gt;50000,1,Y411&gt;50000,1,Z411&gt;50000,1,AA411&gt;50000,1,AB411&gt;50000,1,AC411&gt;50000,1,AD411&gt;50000,1,AE411&gt;50000,1,AE411&lt;50000,0)</f>
        <v>0</v>
      </c>
      <c r="F411" s="3" t="str">
        <f t="shared" si="6"/>
        <v/>
      </c>
      <c r="G411" s="3" t="e">
        <f>VLOOKUP(D411,Triagem!$A$3:$A$626,1,)</f>
        <v>#N/A</v>
      </c>
      <c r="H411" s="2">
        <v>15</v>
      </c>
      <c r="I411" s="2">
        <v>0</v>
      </c>
      <c r="J411" s="2">
        <v>0</v>
      </c>
      <c r="K411" s="2">
        <v>0</v>
      </c>
      <c r="L411" s="2">
        <v>0</v>
      </c>
      <c r="M411" s="2">
        <v>0</v>
      </c>
      <c r="N411" s="2">
        <v>0</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row>
    <row r="412" spans="1:31" x14ac:dyDescent="0.25">
      <c r="A412" s="1" t="s">
        <v>29</v>
      </c>
      <c r="B412" s="1" t="s">
        <v>363</v>
      </c>
      <c r="C412" s="1">
        <v>11041200</v>
      </c>
      <c r="D412" s="1" t="s">
        <v>243</v>
      </c>
      <c r="E412" s="3" cm="1">
        <f t="array" ref="E412">_xlfn.IFS(H412&gt;50000,1,I412&gt;50000,1,J412&gt;50000,1,K412&gt;50000,1,L412&gt;50000,1,M412&gt;50000,1,N412&gt;50000,1,O412&gt;50000,1,P412&gt;50000,1,Q412&gt;50000,1,R412&gt;50000,1,S412&gt;50000,1,T412&gt;50000,1,U412&gt;50000,1,X412&gt;50000,1,V412&gt;50000,1,W412&gt;50000,1,Y412&gt;50000,1,Z412&gt;50000,1,AA412&gt;50000,1,AB412&gt;50000,1,AC412&gt;50000,1,AD412&gt;50000,1,AE412&gt;50000,1,AE412&lt;50000,0)</f>
        <v>0</v>
      </c>
      <c r="F412" s="3" t="str">
        <f t="shared" si="6"/>
        <v/>
      </c>
      <c r="G412" s="3" t="e">
        <f>VLOOKUP(D412,Triagem!$A$3:$A$626,1,)</f>
        <v>#N/A</v>
      </c>
      <c r="H412" s="2">
        <v>40</v>
      </c>
      <c r="I412" s="2">
        <v>281</v>
      </c>
      <c r="J412" s="2">
        <v>0</v>
      </c>
      <c r="K412" s="2">
        <v>0</v>
      </c>
      <c r="L412" s="2">
        <v>0</v>
      </c>
      <c r="M412" s="2">
        <v>0</v>
      </c>
      <c r="N412" s="2">
        <v>0</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row>
    <row r="413" spans="1:31" x14ac:dyDescent="0.25">
      <c r="A413" s="1" t="s">
        <v>29</v>
      </c>
      <c r="B413" s="1" t="s">
        <v>363</v>
      </c>
      <c r="C413" s="1">
        <v>11042900</v>
      </c>
      <c r="D413" s="1" t="s">
        <v>483</v>
      </c>
      <c r="E413" s="3" cm="1">
        <f t="array" ref="E413">_xlfn.IFS(H413&gt;50000,1,I413&gt;50000,1,J413&gt;50000,1,K413&gt;50000,1,L413&gt;50000,1,M413&gt;50000,1,N413&gt;50000,1,O413&gt;50000,1,P413&gt;50000,1,Q413&gt;50000,1,R413&gt;50000,1,S413&gt;50000,1,T413&gt;50000,1,U413&gt;50000,1,X413&gt;50000,1,V413&gt;50000,1,W413&gt;50000,1,Y413&gt;50000,1,Z413&gt;50000,1,AA413&gt;50000,1,AB413&gt;50000,1,AC413&gt;50000,1,AD413&gt;50000,1,AE413&gt;50000,1,AE413&lt;50000,0)</f>
        <v>1</v>
      </c>
      <c r="F413" s="3" t="str">
        <f t="shared" si="6"/>
        <v>Outros grãos trabalhados (por exemplo, descascados, em pérolas, cortados ou partidos), de outros cereais</v>
      </c>
      <c r="G413" s="3" t="e">
        <f>VLOOKUP(D413,Triagem!$A$3:$A$626,1,)</f>
        <v>#N/A</v>
      </c>
      <c r="H413" s="2">
        <v>0</v>
      </c>
      <c r="I413" s="2">
        <v>13482</v>
      </c>
      <c r="J413" s="2">
        <v>9419</v>
      </c>
      <c r="K413" s="2">
        <v>229626</v>
      </c>
      <c r="L413" s="2">
        <v>0</v>
      </c>
      <c r="M413" s="2">
        <v>124673</v>
      </c>
      <c r="N413" s="2">
        <v>0</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0</v>
      </c>
    </row>
    <row r="414" spans="1:31" x14ac:dyDescent="0.25">
      <c r="A414" s="1" t="s">
        <v>29</v>
      </c>
      <c r="B414" s="1" t="s">
        <v>363</v>
      </c>
      <c r="C414" s="1">
        <v>11051000</v>
      </c>
      <c r="D414" s="1" t="s">
        <v>484</v>
      </c>
      <c r="E414" s="3" cm="1">
        <f t="array" ref="E414">_xlfn.IFS(H414&gt;50000,1,I414&gt;50000,1,J414&gt;50000,1,K414&gt;50000,1,L414&gt;50000,1,M414&gt;50000,1,N414&gt;50000,1,O414&gt;50000,1,P414&gt;50000,1,Q414&gt;50000,1,R414&gt;50000,1,S414&gt;50000,1,T414&gt;50000,1,U414&gt;50000,1,X414&gt;50000,1,V414&gt;50000,1,W414&gt;50000,1,Y414&gt;50000,1,Z414&gt;50000,1,AA414&gt;50000,1,AB414&gt;50000,1,AC414&gt;50000,1,AD414&gt;50000,1,AE414&gt;50000,1,AE414&lt;50000,0)</f>
        <v>0</v>
      </c>
      <c r="F414" s="3" t="str">
        <f t="shared" si="6"/>
        <v/>
      </c>
      <c r="G414" s="3" t="e">
        <f>VLOOKUP(D414,Triagem!$A$3:$A$626,1,)</f>
        <v>#N/A</v>
      </c>
      <c r="H414" s="2">
        <v>0</v>
      </c>
      <c r="I414" s="2">
        <v>14</v>
      </c>
      <c r="J414" s="2">
        <v>0</v>
      </c>
      <c r="K414" s="2">
        <v>0</v>
      </c>
      <c r="L414" s="2">
        <v>0</v>
      </c>
      <c r="M414" s="2">
        <v>0</v>
      </c>
      <c r="N414" s="2">
        <v>0</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row>
    <row r="415" spans="1:31" x14ac:dyDescent="0.25">
      <c r="A415" s="1" t="s">
        <v>29</v>
      </c>
      <c r="B415" s="1" t="s">
        <v>363</v>
      </c>
      <c r="C415" s="1">
        <v>11062000</v>
      </c>
      <c r="D415" s="1" t="s">
        <v>485</v>
      </c>
      <c r="E415" s="3" cm="1">
        <f t="array" ref="E415">_xlfn.IFS(H415&gt;50000,1,I415&gt;50000,1,J415&gt;50000,1,K415&gt;50000,1,L415&gt;50000,1,M415&gt;50000,1,N415&gt;50000,1,O415&gt;50000,1,P415&gt;50000,1,Q415&gt;50000,1,R415&gt;50000,1,S415&gt;50000,1,T415&gt;50000,1,U415&gt;50000,1,X415&gt;50000,1,V415&gt;50000,1,W415&gt;50000,1,Y415&gt;50000,1,Z415&gt;50000,1,AA415&gt;50000,1,AB415&gt;50000,1,AC415&gt;50000,1,AD415&gt;50000,1,AE415&gt;50000,1,AE415&lt;50000,0)</f>
        <v>0</v>
      </c>
      <c r="F415" s="3" t="str">
        <f t="shared" si="6"/>
        <v/>
      </c>
      <c r="G415" s="3" t="e">
        <f>VLOOKUP(D415,Triagem!$A$3:$A$626,1,)</f>
        <v>#N/A</v>
      </c>
      <c r="H415" s="2">
        <v>0</v>
      </c>
      <c r="I415" s="2">
        <v>6</v>
      </c>
      <c r="J415" s="2">
        <v>0</v>
      </c>
      <c r="K415" s="2">
        <v>0</v>
      </c>
      <c r="L415" s="2">
        <v>0</v>
      </c>
      <c r="M415" s="2">
        <v>0</v>
      </c>
      <c r="N415" s="2">
        <v>0</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row>
    <row r="416" spans="1:31" x14ac:dyDescent="0.25">
      <c r="A416" s="1" t="s">
        <v>29</v>
      </c>
      <c r="B416" s="1" t="s">
        <v>363</v>
      </c>
      <c r="C416" s="1">
        <v>11081200</v>
      </c>
      <c r="D416" s="1" t="s">
        <v>244</v>
      </c>
      <c r="E416" s="3" cm="1">
        <f t="array" ref="E416">_xlfn.IFS(H416&gt;50000,1,I416&gt;50000,1,J416&gt;50000,1,K416&gt;50000,1,L416&gt;50000,1,M416&gt;50000,1,N416&gt;50000,1,O416&gt;50000,1,P416&gt;50000,1,Q416&gt;50000,1,R416&gt;50000,1,S416&gt;50000,1,T416&gt;50000,1,U416&gt;50000,1,X416&gt;50000,1,V416&gt;50000,1,W416&gt;50000,1,Y416&gt;50000,1,Z416&gt;50000,1,AA416&gt;50000,1,AB416&gt;50000,1,AC416&gt;50000,1,AD416&gt;50000,1,AE416&gt;50000,1,AE416&lt;50000,0)</f>
        <v>0</v>
      </c>
      <c r="F416" s="3" t="str">
        <f t="shared" si="6"/>
        <v/>
      </c>
      <c r="G416" s="3" t="e">
        <f>VLOOKUP(D416,Triagem!$A$3:$A$626,1,)</f>
        <v>#N/A</v>
      </c>
      <c r="H416" s="2">
        <v>41</v>
      </c>
      <c r="I416" s="2">
        <v>73</v>
      </c>
      <c r="J416" s="2">
        <v>21</v>
      </c>
      <c r="K416" s="2">
        <v>0</v>
      </c>
      <c r="L416" s="2">
        <v>0</v>
      </c>
      <c r="M416" s="2">
        <v>0</v>
      </c>
      <c r="N416" s="2">
        <v>0</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row>
    <row r="417" spans="1:31" x14ac:dyDescent="0.25">
      <c r="A417" s="1" t="s">
        <v>29</v>
      </c>
      <c r="B417" s="1" t="s">
        <v>363</v>
      </c>
      <c r="C417" s="1">
        <v>12010090</v>
      </c>
      <c r="D417" s="1" t="s">
        <v>50</v>
      </c>
      <c r="E417" s="3" cm="1">
        <f t="array" ref="E417">_xlfn.IFS(H417&gt;50000,1,I417&gt;50000,1,J417&gt;50000,1,K417&gt;50000,1,L417&gt;50000,1,M417&gt;50000,1,N417&gt;50000,1,O417&gt;50000,1,P417&gt;50000,1,Q417&gt;50000,1,R417&gt;50000,1,S417&gt;50000,1,T417&gt;50000,1,U417&gt;50000,1,X417&gt;50000,1,V417&gt;50000,1,W417&gt;50000,1,Y417&gt;50000,1,Z417&gt;50000,1,AA417&gt;50000,1,AB417&gt;50000,1,AC417&gt;50000,1,AD417&gt;50000,1,AE417&gt;50000,1,AE417&lt;50000,0)</f>
        <v>1</v>
      </c>
      <c r="F417" s="3" t="str">
        <f t="shared" si="6"/>
        <v>Outros grãos de soja, mesmo triturados</v>
      </c>
      <c r="G417" s="3" t="str">
        <f>VLOOKUP(D417,Triagem!$A$3:$A$626,1,)</f>
        <v>Outros grãos de soja, mesmo triturados</v>
      </c>
      <c r="H417" s="2">
        <v>0</v>
      </c>
      <c r="I417" s="2">
        <v>0</v>
      </c>
      <c r="J417" s="2">
        <v>0</v>
      </c>
      <c r="K417" s="2">
        <v>0</v>
      </c>
      <c r="L417" s="2">
        <v>0</v>
      </c>
      <c r="M417" s="2">
        <v>0</v>
      </c>
      <c r="N417" s="2">
        <v>0</v>
      </c>
      <c r="O417" s="2">
        <v>0</v>
      </c>
      <c r="P417" s="2">
        <v>0</v>
      </c>
      <c r="Q417" s="2">
        <v>0</v>
      </c>
      <c r="R417" s="2">
        <v>0</v>
      </c>
      <c r="S417" s="2">
        <v>0</v>
      </c>
      <c r="T417" s="2">
        <v>0</v>
      </c>
      <c r="U417" s="2">
        <v>0</v>
      </c>
      <c r="V417" s="2">
        <v>700403</v>
      </c>
      <c r="W417" s="2">
        <v>2348982</v>
      </c>
      <c r="X417" s="2">
        <v>0</v>
      </c>
      <c r="Y417" s="2">
        <v>0</v>
      </c>
      <c r="Z417" s="2">
        <v>0</v>
      </c>
      <c r="AA417" s="2">
        <v>0</v>
      </c>
      <c r="AB417" s="2">
        <v>0</v>
      </c>
      <c r="AC417" s="2">
        <v>0</v>
      </c>
      <c r="AD417" s="2">
        <v>0</v>
      </c>
      <c r="AE417" s="2">
        <v>0</v>
      </c>
    </row>
    <row r="418" spans="1:31" x14ac:dyDescent="0.25">
      <c r="A418" s="1" t="s">
        <v>29</v>
      </c>
      <c r="B418" s="1" t="s">
        <v>363</v>
      </c>
      <c r="C418" s="1">
        <v>12019000</v>
      </c>
      <c r="D418" s="1" t="s">
        <v>51</v>
      </c>
      <c r="E418" s="3" cm="1">
        <f t="array" ref="E418">_xlfn.IFS(H418&gt;50000,1,I418&gt;50000,1,J418&gt;50000,1,K418&gt;50000,1,L418&gt;50000,1,M418&gt;50000,1,N418&gt;50000,1,O418&gt;50000,1,P418&gt;50000,1,Q418&gt;50000,1,R418&gt;50000,1,S418&gt;50000,1,T418&gt;50000,1,U418&gt;50000,1,X418&gt;50000,1,V418&gt;50000,1,W418&gt;50000,1,Y418&gt;50000,1,Z418&gt;50000,1,AA418&gt;50000,1,AB418&gt;50000,1,AC418&gt;50000,1,AD418&gt;50000,1,AE418&gt;50000,1,AE418&lt;50000,0)</f>
        <v>1</v>
      </c>
      <c r="F418" s="3" t="str">
        <f t="shared" si="6"/>
        <v>Soja, mesmo triturada, exceto para semeadura</v>
      </c>
      <c r="G418" s="3" t="str">
        <f>VLOOKUP(D418,Triagem!$A$3:$A$626,1,)</f>
        <v>Soja, mesmo triturada, exceto para semeadura</v>
      </c>
      <c r="H418" s="2">
        <v>15645</v>
      </c>
      <c r="I418" s="2">
        <v>3944707</v>
      </c>
      <c r="J418" s="2">
        <v>78320</v>
      </c>
      <c r="K418" s="2">
        <v>0</v>
      </c>
      <c r="L418" s="2">
        <v>1253198</v>
      </c>
      <c r="M418" s="2">
        <v>117000</v>
      </c>
      <c r="N418" s="2">
        <v>0</v>
      </c>
      <c r="O418" s="2">
        <v>447269</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row>
    <row r="419" spans="1:31" x14ac:dyDescent="0.25">
      <c r="A419" s="1" t="s">
        <v>29</v>
      </c>
      <c r="B419" s="1" t="s">
        <v>363</v>
      </c>
      <c r="C419" s="1">
        <v>12074090</v>
      </c>
      <c r="D419" s="1" t="s">
        <v>486</v>
      </c>
      <c r="E419" s="3" cm="1">
        <f t="array" ref="E419">_xlfn.IFS(H419&gt;50000,1,I419&gt;50000,1,J419&gt;50000,1,K419&gt;50000,1,L419&gt;50000,1,M419&gt;50000,1,N419&gt;50000,1,O419&gt;50000,1,P419&gt;50000,1,Q419&gt;50000,1,R419&gt;50000,1,S419&gt;50000,1,T419&gt;50000,1,U419&gt;50000,1,X419&gt;50000,1,V419&gt;50000,1,W419&gt;50000,1,Y419&gt;50000,1,Z419&gt;50000,1,AA419&gt;50000,1,AB419&gt;50000,1,AC419&gt;50000,1,AD419&gt;50000,1,AE419&gt;50000,1,AE419&lt;50000,0)</f>
        <v>0</v>
      </c>
      <c r="F419" s="3" t="str">
        <f t="shared" si="6"/>
        <v/>
      </c>
      <c r="G419" s="3" t="e">
        <f>VLOOKUP(D419,Triagem!$A$3:$A$626,1,)</f>
        <v>#N/A</v>
      </c>
      <c r="H419" s="2">
        <v>0</v>
      </c>
      <c r="I419" s="2">
        <v>12</v>
      </c>
      <c r="J419" s="2">
        <v>0</v>
      </c>
      <c r="K419" s="2">
        <v>0</v>
      </c>
      <c r="L419" s="2">
        <v>0</v>
      </c>
      <c r="M419" s="2">
        <v>0</v>
      </c>
      <c r="N419" s="2">
        <v>0</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row>
    <row r="420" spans="1:31" x14ac:dyDescent="0.25">
      <c r="A420" s="1" t="s">
        <v>29</v>
      </c>
      <c r="B420" s="1" t="s">
        <v>363</v>
      </c>
      <c r="C420" s="1">
        <v>12079990</v>
      </c>
      <c r="D420" s="1" t="s">
        <v>487</v>
      </c>
      <c r="E420" s="3" cm="1">
        <f t="array" ref="E420">_xlfn.IFS(H420&gt;50000,1,I420&gt;50000,1,J420&gt;50000,1,K420&gt;50000,1,L420&gt;50000,1,M420&gt;50000,1,N420&gt;50000,1,O420&gt;50000,1,P420&gt;50000,1,Q420&gt;50000,1,R420&gt;50000,1,S420&gt;50000,1,T420&gt;50000,1,U420&gt;50000,1,X420&gt;50000,1,V420&gt;50000,1,W420&gt;50000,1,Y420&gt;50000,1,Z420&gt;50000,1,AA420&gt;50000,1,AB420&gt;50000,1,AC420&gt;50000,1,AD420&gt;50000,1,AE420&gt;50000,1,AE420&lt;50000,0)</f>
        <v>1</v>
      </c>
      <c r="F420" s="3" t="str">
        <f t="shared" si="6"/>
        <v>Outras sementes e frutos oleaginosos, mesmo triturados</v>
      </c>
      <c r="G420" s="3" t="e">
        <f>VLOOKUP(D420,Triagem!$A$3:$A$626,1,)</f>
        <v>#N/A</v>
      </c>
      <c r="H420" s="2">
        <v>23846</v>
      </c>
      <c r="I420" s="2">
        <v>3969</v>
      </c>
      <c r="J420" s="2">
        <v>17750</v>
      </c>
      <c r="K420" s="2">
        <v>116034</v>
      </c>
      <c r="L420" s="2">
        <v>0</v>
      </c>
      <c r="M420" s="2">
        <v>0</v>
      </c>
      <c r="N420" s="2">
        <v>0</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row>
    <row r="421" spans="1:31" x14ac:dyDescent="0.25">
      <c r="A421" s="1" t="s">
        <v>29</v>
      </c>
      <c r="B421" s="1" t="s">
        <v>363</v>
      </c>
      <c r="C421" s="1">
        <v>12079999</v>
      </c>
      <c r="D421" s="1" t="s">
        <v>487</v>
      </c>
      <c r="E421" s="3" cm="1">
        <f t="array" ref="E421">_xlfn.IFS(H421&gt;50000,1,I421&gt;50000,1,J421&gt;50000,1,K421&gt;50000,1,L421&gt;50000,1,M421&gt;50000,1,N421&gt;50000,1,O421&gt;50000,1,P421&gt;50000,1,Q421&gt;50000,1,R421&gt;50000,1,S421&gt;50000,1,T421&gt;50000,1,U421&gt;50000,1,X421&gt;50000,1,V421&gt;50000,1,W421&gt;50000,1,Y421&gt;50000,1,Z421&gt;50000,1,AA421&gt;50000,1,AB421&gt;50000,1,AC421&gt;50000,1,AD421&gt;50000,1,AE421&gt;50000,1,AE421&lt;50000,0)</f>
        <v>0</v>
      </c>
      <c r="F421" s="3" t="str">
        <f t="shared" si="6"/>
        <v/>
      </c>
      <c r="G421" s="3" t="e">
        <f>VLOOKUP(D421,Triagem!$A$3:$A$626,1,)</f>
        <v>#N/A</v>
      </c>
      <c r="H421" s="2">
        <v>0</v>
      </c>
      <c r="I421" s="2">
        <v>0</v>
      </c>
      <c r="J421" s="2">
        <v>0</v>
      </c>
      <c r="K421" s="2">
        <v>0</v>
      </c>
      <c r="L421" s="2">
        <v>0</v>
      </c>
      <c r="M421" s="2">
        <v>0</v>
      </c>
      <c r="N421" s="2">
        <v>0</v>
      </c>
      <c r="O421" s="2">
        <v>0</v>
      </c>
      <c r="P421" s="2">
        <v>0</v>
      </c>
      <c r="Q421" s="2">
        <v>0</v>
      </c>
      <c r="R421" s="2">
        <v>0</v>
      </c>
      <c r="S421" s="2">
        <v>0</v>
      </c>
      <c r="T421" s="2">
        <v>0</v>
      </c>
      <c r="U421" s="2">
        <v>4</v>
      </c>
      <c r="V421" s="2">
        <v>0</v>
      </c>
      <c r="W421" s="2">
        <v>0</v>
      </c>
      <c r="X421" s="2">
        <v>0</v>
      </c>
      <c r="Y421" s="2">
        <v>0</v>
      </c>
      <c r="Z421" s="2">
        <v>0</v>
      </c>
      <c r="AA421" s="2">
        <v>0</v>
      </c>
      <c r="AB421" s="2">
        <v>0</v>
      </c>
      <c r="AC421" s="2">
        <v>0</v>
      </c>
      <c r="AD421" s="2">
        <v>0</v>
      </c>
      <c r="AE421" s="2">
        <v>0</v>
      </c>
    </row>
    <row r="422" spans="1:31" x14ac:dyDescent="0.25">
      <c r="A422" s="1" t="s">
        <v>29</v>
      </c>
      <c r="B422" s="1" t="s">
        <v>363</v>
      </c>
      <c r="C422" s="1">
        <v>12081000</v>
      </c>
      <c r="D422" s="1" t="s">
        <v>488</v>
      </c>
      <c r="E422" s="3" cm="1">
        <f t="array" ref="E422">_xlfn.IFS(H422&gt;50000,1,I422&gt;50000,1,J422&gt;50000,1,K422&gt;50000,1,L422&gt;50000,1,M422&gt;50000,1,N422&gt;50000,1,O422&gt;50000,1,P422&gt;50000,1,Q422&gt;50000,1,R422&gt;50000,1,S422&gt;50000,1,T422&gt;50000,1,U422&gt;50000,1,X422&gt;50000,1,V422&gt;50000,1,W422&gt;50000,1,Y422&gt;50000,1,Z422&gt;50000,1,AA422&gt;50000,1,AB422&gt;50000,1,AC422&gt;50000,1,AD422&gt;50000,1,AE422&gt;50000,1,AE422&lt;50000,0)</f>
        <v>0</v>
      </c>
      <c r="F422" s="3" t="str">
        <f t="shared" si="6"/>
        <v/>
      </c>
      <c r="G422" s="3" t="e">
        <f>VLOOKUP(D422,Triagem!$A$3:$A$626,1,)</f>
        <v>#N/A</v>
      </c>
      <c r="H422" s="2">
        <v>9</v>
      </c>
      <c r="I422" s="2">
        <v>38</v>
      </c>
      <c r="J422" s="2">
        <v>0</v>
      </c>
      <c r="K422" s="2">
        <v>0</v>
      </c>
      <c r="L422" s="2">
        <v>0</v>
      </c>
      <c r="M422" s="2">
        <v>0</v>
      </c>
      <c r="N422" s="2">
        <v>0</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row>
    <row r="423" spans="1:31" x14ac:dyDescent="0.25">
      <c r="A423" s="1" t="s">
        <v>29</v>
      </c>
      <c r="B423" s="1" t="s">
        <v>363</v>
      </c>
      <c r="C423" s="1">
        <v>12099900</v>
      </c>
      <c r="D423" s="1" t="s">
        <v>489</v>
      </c>
      <c r="E423" s="3" cm="1">
        <f t="array" ref="E423">_xlfn.IFS(H423&gt;50000,1,I423&gt;50000,1,J423&gt;50000,1,K423&gt;50000,1,L423&gt;50000,1,M423&gt;50000,1,N423&gt;50000,1,O423&gt;50000,1,P423&gt;50000,1,Q423&gt;50000,1,R423&gt;50000,1,S423&gt;50000,1,T423&gt;50000,1,U423&gt;50000,1,X423&gt;50000,1,V423&gt;50000,1,W423&gt;50000,1,Y423&gt;50000,1,Z423&gt;50000,1,AA423&gt;50000,1,AB423&gt;50000,1,AC423&gt;50000,1,AD423&gt;50000,1,AE423&gt;50000,1,AE423&lt;50000,0)</f>
        <v>1</v>
      </c>
      <c r="F423" s="3" t="str">
        <f t="shared" si="6"/>
        <v>Outras sementes, frutos e esporos, para semeadura</v>
      </c>
      <c r="G423" s="3" t="e">
        <f>VLOOKUP(D423,Triagem!$A$3:$A$626,1,)</f>
        <v>#N/A</v>
      </c>
      <c r="H423" s="2">
        <v>0</v>
      </c>
      <c r="I423" s="2">
        <v>0</v>
      </c>
      <c r="J423" s="2">
        <v>0</v>
      </c>
      <c r="K423" s="2">
        <v>0</v>
      </c>
      <c r="L423" s="2">
        <v>0</v>
      </c>
      <c r="M423" s="2">
        <v>0</v>
      </c>
      <c r="N423" s="2">
        <v>0</v>
      </c>
      <c r="O423" s="2">
        <v>0</v>
      </c>
      <c r="P423" s="2">
        <v>0</v>
      </c>
      <c r="Q423" s="2">
        <v>0</v>
      </c>
      <c r="R423" s="2">
        <v>0</v>
      </c>
      <c r="S423" s="2">
        <v>0</v>
      </c>
      <c r="T423" s="2">
        <v>73270</v>
      </c>
      <c r="U423" s="2">
        <v>0</v>
      </c>
      <c r="V423" s="2">
        <v>16379</v>
      </c>
      <c r="W423" s="2">
        <v>0</v>
      </c>
      <c r="X423" s="2">
        <v>0</v>
      </c>
      <c r="Y423" s="2">
        <v>0</v>
      </c>
      <c r="Z423" s="2">
        <v>0</v>
      </c>
      <c r="AA423" s="2">
        <v>0</v>
      </c>
      <c r="AB423" s="2">
        <v>0</v>
      </c>
      <c r="AC423" s="2">
        <v>0</v>
      </c>
      <c r="AD423" s="2">
        <v>0</v>
      </c>
      <c r="AE423" s="2">
        <v>0</v>
      </c>
    </row>
    <row r="424" spans="1:31" x14ac:dyDescent="0.25">
      <c r="A424" s="1" t="s">
        <v>29</v>
      </c>
      <c r="B424" s="1" t="s">
        <v>363</v>
      </c>
      <c r="C424" s="1">
        <v>12119010</v>
      </c>
      <c r="D424" s="1" t="s">
        <v>490</v>
      </c>
      <c r="E424" s="3" cm="1">
        <f t="array" ref="E424">_xlfn.IFS(H424&gt;50000,1,I424&gt;50000,1,J424&gt;50000,1,K424&gt;50000,1,L424&gt;50000,1,M424&gt;50000,1,N424&gt;50000,1,O424&gt;50000,1,P424&gt;50000,1,Q424&gt;50000,1,R424&gt;50000,1,S424&gt;50000,1,T424&gt;50000,1,U424&gt;50000,1,X424&gt;50000,1,V424&gt;50000,1,W424&gt;50000,1,Y424&gt;50000,1,Z424&gt;50000,1,AA424&gt;50000,1,AB424&gt;50000,1,AC424&gt;50000,1,AD424&gt;50000,1,AE424&gt;50000,1,AE424&lt;50000,0)</f>
        <v>0</v>
      </c>
      <c r="F424" s="3" t="str">
        <f t="shared" si="6"/>
        <v/>
      </c>
      <c r="G424" s="3" t="e">
        <f>VLOOKUP(D424,Triagem!$A$3:$A$626,1,)</f>
        <v>#N/A</v>
      </c>
      <c r="H424" s="2">
        <v>0</v>
      </c>
      <c r="I424" s="2">
        <v>45</v>
      </c>
      <c r="J424" s="2">
        <v>0</v>
      </c>
      <c r="K424" s="2">
        <v>0</v>
      </c>
      <c r="L424" s="2">
        <v>0</v>
      </c>
      <c r="M424" s="2">
        <v>0</v>
      </c>
      <c r="N424" s="2">
        <v>0</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row>
    <row r="425" spans="1:31" x14ac:dyDescent="0.25">
      <c r="A425" s="1" t="s">
        <v>29</v>
      </c>
      <c r="B425" s="1" t="s">
        <v>363</v>
      </c>
      <c r="C425" s="1">
        <v>12119090</v>
      </c>
      <c r="D425" s="1" t="s">
        <v>491</v>
      </c>
      <c r="E425" s="3" cm="1">
        <f t="array" ref="E425">_xlfn.IFS(H425&gt;50000,1,I425&gt;50000,1,J425&gt;50000,1,K425&gt;50000,1,L425&gt;50000,1,M425&gt;50000,1,N425&gt;50000,1,O425&gt;50000,1,P425&gt;50000,1,Q425&gt;50000,1,R425&gt;50000,1,S425&gt;50000,1,T425&gt;50000,1,U425&gt;50000,1,X425&gt;50000,1,V425&gt;50000,1,W425&gt;50000,1,Y425&gt;50000,1,Z425&gt;50000,1,AA425&gt;50000,1,AB425&gt;50000,1,AC425&gt;50000,1,AD425&gt;50000,1,AE425&gt;50000,1,AE425&lt;50000,0)</f>
        <v>1</v>
      </c>
      <c r="F425" s="3" t="str">
        <f t="shared" si="6"/>
        <v>Outras plantas e partes, para perfumaria, medicina e semelhantes</v>
      </c>
      <c r="G425" s="3" t="e">
        <f>VLOOKUP(D425,Triagem!$A$3:$A$626,1,)</f>
        <v>#N/A</v>
      </c>
      <c r="H425" s="2">
        <v>263718</v>
      </c>
      <c r="I425" s="2">
        <v>174301</v>
      </c>
      <c r="J425" s="2">
        <v>550845</v>
      </c>
      <c r="K425" s="2">
        <v>576196</v>
      </c>
      <c r="L425" s="2">
        <v>161062</v>
      </c>
      <c r="M425" s="2">
        <v>115590</v>
      </c>
      <c r="N425" s="2">
        <v>129096</v>
      </c>
      <c r="O425" s="2">
        <v>201985</v>
      </c>
      <c r="P425" s="2">
        <v>0</v>
      </c>
      <c r="Q425" s="2">
        <v>66306</v>
      </c>
      <c r="R425" s="2">
        <v>135999</v>
      </c>
      <c r="S425" s="2">
        <v>248</v>
      </c>
      <c r="T425" s="2">
        <v>0</v>
      </c>
      <c r="U425" s="2">
        <v>32870</v>
      </c>
      <c r="V425" s="2">
        <v>14676</v>
      </c>
      <c r="W425" s="2">
        <v>138377</v>
      </c>
      <c r="X425" s="2">
        <v>1168</v>
      </c>
      <c r="Y425" s="2">
        <v>53219</v>
      </c>
      <c r="Z425" s="2">
        <v>7000</v>
      </c>
      <c r="AA425" s="2">
        <v>33860</v>
      </c>
      <c r="AB425" s="2">
        <v>27082</v>
      </c>
      <c r="AC425" s="2">
        <v>97069</v>
      </c>
      <c r="AD425" s="2">
        <v>30885</v>
      </c>
      <c r="AE425" s="2">
        <v>0</v>
      </c>
    </row>
    <row r="426" spans="1:31" x14ac:dyDescent="0.25">
      <c r="A426" s="1" t="s">
        <v>29</v>
      </c>
      <c r="B426" s="1" t="s">
        <v>363</v>
      </c>
      <c r="C426" s="1">
        <v>12129990</v>
      </c>
      <c r="D426" s="1" t="s">
        <v>492</v>
      </c>
      <c r="E426" s="3" cm="1">
        <f t="array" ref="E426">_xlfn.IFS(H426&gt;50000,1,I426&gt;50000,1,J426&gt;50000,1,K426&gt;50000,1,L426&gt;50000,1,M426&gt;50000,1,N426&gt;50000,1,O426&gt;50000,1,P426&gt;50000,1,Q426&gt;50000,1,R426&gt;50000,1,S426&gt;50000,1,T426&gt;50000,1,U426&gt;50000,1,X426&gt;50000,1,V426&gt;50000,1,W426&gt;50000,1,Y426&gt;50000,1,Z426&gt;50000,1,AA426&gt;50000,1,AB426&gt;50000,1,AC426&gt;50000,1,AD426&gt;50000,1,AE426&gt;50000,1,AE426&lt;50000,0)</f>
        <v>0</v>
      </c>
      <c r="F426" s="3" t="str">
        <f t="shared" si="6"/>
        <v/>
      </c>
      <c r="G426" s="3" t="e">
        <f>VLOOKUP(D426,Triagem!$A$3:$A$626,1,)</f>
        <v>#N/A</v>
      </c>
      <c r="H426" s="2">
        <v>878</v>
      </c>
      <c r="I426" s="2">
        <v>0</v>
      </c>
      <c r="J426" s="2">
        <v>0</v>
      </c>
      <c r="K426" s="2">
        <v>0</v>
      </c>
      <c r="L426" s="2">
        <v>0</v>
      </c>
      <c r="M426" s="2">
        <v>0</v>
      </c>
      <c r="N426" s="2">
        <v>0</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row>
    <row r="427" spans="1:31" x14ac:dyDescent="0.25">
      <c r="A427" s="1" t="s">
        <v>29</v>
      </c>
      <c r="B427" s="1" t="s">
        <v>363</v>
      </c>
      <c r="C427" s="1">
        <v>13012000</v>
      </c>
      <c r="D427" s="1" t="s">
        <v>493</v>
      </c>
      <c r="E427" s="3" cm="1">
        <f t="array" ref="E427">_xlfn.IFS(H427&gt;50000,1,I427&gt;50000,1,J427&gt;50000,1,K427&gt;50000,1,L427&gt;50000,1,M427&gt;50000,1,N427&gt;50000,1,O427&gt;50000,1,P427&gt;50000,1,Q427&gt;50000,1,R427&gt;50000,1,S427&gt;50000,1,T427&gt;50000,1,U427&gt;50000,1,X427&gt;50000,1,V427&gt;50000,1,W427&gt;50000,1,Y427&gt;50000,1,Z427&gt;50000,1,AA427&gt;50000,1,AB427&gt;50000,1,AC427&gt;50000,1,AD427&gt;50000,1,AE427&gt;50000,1,AE427&lt;50000,0)</f>
        <v>1</v>
      </c>
      <c r="F427" s="3" t="str">
        <f t="shared" si="6"/>
        <v>Goma-arábica</v>
      </c>
      <c r="G427" s="3" t="e">
        <f>VLOOKUP(D427,Triagem!$A$3:$A$626,1,)</f>
        <v>#N/A</v>
      </c>
      <c r="H427" s="2">
        <v>0</v>
      </c>
      <c r="I427" s="2">
        <v>0</v>
      </c>
      <c r="J427" s="2">
        <v>0</v>
      </c>
      <c r="K427" s="2">
        <v>0</v>
      </c>
      <c r="L427" s="2">
        <v>133872</v>
      </c>
      <c r="M427" s="2">
        <v>0</v>
      </c>
      <c r="N427" s="2">
        <v>0</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row>
    <row r="428" spans="1:31" x14ac:dyDescent="0.25">
      <c r="A428" s="1" t="s">
        <v>29</v>
      </c>
      <c r="B428" s="1" t="s">
        <v>363</v>
      </c>
      <c r="C428" s="1">
        <v>13019000</v>
      </c>
      <c r="D428" s="1" t="s">
        <v>494</v>
      </c>
      <c r="E428" s="3" cm="1">
        <f t="array" ref="E428">_xlfn.IFS(H428&gt;50000,1,I428&gt;50000,1,J428&gt;50000,1,K428&gt;50000,1,L428&gt;50000,1,M428&gt;50000,1,N428&gt;50000,1,O428&gt;50000,1,P428&gt;50000,1,Q428&gt;50000,1,R428&gt;50000,1,S428&gt;50000,1,T428&gt;50000,1,U428&gt;50000,1,X428&gt;50000,1,V428&gt;50000,1,W428&gt;50000,1,Y428&gt;50000,1,Z428&gt;50000,1,AA428&gt;50000,1,AB428&gt;50000,1,AC428&gt;50000,1,AD428&gt;50000,1,AE428&gt;50000,1,AE428&lt;50000,0)</f>
        <v>1</v>
      </c>
      <c r="F428" s="3" t="str">
        <f t="shared" si="6"/>
        <v>Outras gomas, resinas, gomas-resinas, oleorresinas, naturais</v>
      </c>
      <c r="G428" s="3" t="e">
        <f>VLOOKUP(D428,Triagem!$A$3:$A$626,1,)</f>
        <v>#N/A</v>
      </c>
      <c r="H428" s="2">
        <v>0</v>
      </c>
      <c r="I428" s="2">
        <v>0</v>
      </c>
      <c r="J428" s="2">
        <v>0</v>
      </c>
      <c r="K428" s="2">
        <v>0</v>
      </c>
      <c r="L428" s="2">
        <v>0</v>
      </c>
      <c r="M428" s="2">
        <v>0</v>
      </c>
      <c r="N428" s="2">
        <v>0</v>
      </c>
      <c r="O428" s="2">
        <v>0</v>
      </c>
      <c r="P428" s="2">
        <v>0</v>
      </c>
      <c r="Q428" s="2">
        <v>0</v>
      </c>
      <c r="R428" s="2">
        <v>0</v>
      </c>
      <c r="S428" s="2">
        <v>0</v>
      </c>
      <c r="T428" s="2">
        <v>0</v>
      </c>
      <c r="U428" s="2">
        <v>31569</v>
      </c>
      <c r="V428" s="2">
        <v>76840</v>
      </c>
      <c r="W428" s="2">
        <v>102788</v>
      </c>
      <c r="X428" s="2">
        <v>56624</v>
      </c>
      <c r="Y428" s="2">
        <v>155788</v>
      </c>
      <c r="Z428" s="2">
        <v>170763</v>
      </c>
      <c r="AA428" s="2">
        <v>114527</v>
      </c>
      <c r="AB428" s="2">
        <v>161036</v>
      </c>
      <c r="AC428" s="2">
        <v>254102</v>
      </c>
      <c r="AD428" s="2">
        <v>661449</v>
      </c>
      <c r="AE428" s="2">
        <v>411089</v>
      </c>
    </row>
    <row r="429" spans="1:31" x14ac:dyDescent="0.25">
      <c r="A429" s="1" t="s">
        <v>29</v>
      </c>
      <c r="B429" s="1" t="s">
        <v>363</v>
      </c>
      <c r="C429" s="1">
        <v>13019090</v>
      </c>
      <c r="D429" s="1" t="s">
        <v>495</v>
      </c>
      <c r="E429" s="3" cm="1">
        <f t="array" ref="E429">_xlfn.IFS(H429&gt;50000,1,I429&gt;50000,1,J429&gt;50000,1,K429&gt;50000,1,L429&gt;50000,1,M429&gt;50000,1,N429&gt;50000,1,O429&gt;50000,1,P429&gt;50000,1,Q429&gt;50000,1,R429&gt;50000,1,S429&gt;50000,1,T429&gt;50000,1,U429&gt;50000,1,X429&gt;50000,1,V429&gt;50000,1,W429&gt;50000,1,Y429&gt;50000,1,Z429&gt;50000,1,AA429&gt;50000,1,AB429&gt;50000,1,AC429&gt;50000,1,AD429&gt;50000,1,AE429&gt;50000,1,AE429&lt;50000,0)</f>
        <v>1</v>
      </c>
      <c r="F429" s="3" t="str">
        <f t="shared" si="6"/>
        <v>Outras gomas, resinas, goma-resinas, bálsamos naturais</v>
      </c>
      <c r="G429" s="3" t="e">
        <f>VLOOKUP(D429,Triagem!$A$3:$A$626,1,)</f>
        <v>#N/A</v>
      </c>
      <c r="H429" s="2">
        <v>100389</v>
      </c>
      <c r="I429" s="2">
        <v>304739</v>
      </c>
      <c r="J429" s="2">
        <v>106758</v>
      </c>
      <c r="K429" s="2">
        <v>346967</v>
      </c>
      <c r="L429" s="2">
        <v>260028</v>
      </c>
      <c r="M429" s="2">
        <v>531770</v>
      </c>
      <c r="N429" s="2">
        <v>675473</v>
      </c>
      <c r="O429" s="2">
        <v>534603</v>
      </c>
      <c r="P429" s="2">
        <v>604599</v>
      </c>
      <c r="Q429" s="2">
        <v>638010</v>
      </c>
      <c r="R429" s="2">
        <v>285249</v>
      </c>
      <c r="S429" s="2">
        <v>175718</v>
      </c>
      <c r="T429" s="2">
        <v>170730</v>
      </c>
      <c r="U429" s="2">
        <v>53955</v>
      </c>
      <c r="V429" s="2">
        <v>0</v>
      </c>
      <c r="W429" s="2">
        <v>0</v>
      </c>
      <c r="X429" s="2">
        <v>0</v>
      </c>
      <c r="Y429" s="2">
        <v>0</v>
      </c>
      <c r="Z429" s="2">
        <v>0</v>
      </c>
      <c r="AA429" s="2">
        <v>0</v>
      </c>
      <c r="AB429" s="2">
        <v>0</v>
      </c>
      <c r="AC429" s="2">
        <v>0</v>
      </c>
      <c r="AD429" s="2">
        <v>0</v>
      </c>
      <c r="AE429" s="2">
        <v>0</v>
      </c>
    </row>
    <row r="430" spans="1:31" x14ac:dyDescent="0.25">
      <c r="A430" s="1" t="s">
        <v>29</v>
      </c>
      <c r="B430" s="1" t="s">
        <v>363</v>
      </c>
      <c r="C430" s="1">
        <v>13021400</v>
      </c>
      <c r="D430" s="1" t="s">
        <v>496</v>
      </c>
      <c r="E430" s="3" cm="1">
        <f t="array" ref="E430">_xlfn.IFS(H430&gt;50000,1,I430&gt;50000,1,J430&gt;50000,1,K430&gt;50000,1,L430&gt;50000,1,M430&gt;50000,1,N430&gt;50000,1,O430&gt;50000,1,P430&gt;50000,1,Q430&gt;50000,1,R430&gt;50000,1,S430&gt;50000,1,T430&gt;50000,1,U430&gt;50000,1,X430&gt;50000,1,V430&gt;50000,1,W430&gt;50000,1,Y430&gt;50000,1,Z430&gt;50000,1,AA430&gt;50000,1,AB430&gt;50000,1,AC430&gt;50000,1,AD430&gt;50000,1,AE430&gt;50000,1,AE430&lt;50000,0)</f>
        <v>0</v>
      </c>
      <c r="F430" s="3" t="str">
        <f t="shared" si="6"/>
        <v/>
      </c>
      <c r="G430" s="3" t="e">
        <f>VLOOKUP(D430,Triagem!$A$3:$A$626,1,)</f>
        <v>#N/A</v>
      </c>
      <c r="H430" s="2">
        <v>0</v>
      </c>
      <c r="I430" s="2">
        <v>0</v>
      </c>
      <c r="J430" s="2">
        <v>685</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row>
    <row r="431" spans="1:31" x14ac:dyDescent="0.25">
      <c r="A431" s="1" t="s">
        <v>29</v>
      </c>
      <c r="B431" s="1" t="s">
        <v>363</v>
      </c>
      <c r="C431" s="1">
        <v>13021950</v>
      </c>
      <c r="D431" s="1" t="s">
        <v>497</v>
      </c>
      <c r="E431" s="3" cm="1">
        <f t="array" ref="E431">_xlfn.IFS(H431&gt;50000,1,I431&gt;50000,1,J431&gt;50000,1,K431&gt;50000,1,L431&gt;50000,1,M431&gt;50000,1,N431&gt;50000,1,O431&gt;50000,1,P431&gt;50000,1,Q431&gt;50000,1,R431&gt;50000,1,S431&gt;50000,1,T431&gt;50000,1,U431&gt;50000,1,X431&gt;50000,1,V431&gt;50000,1,W431&gt;50000,1,Y431&gt;50000,1,Z431&gt;50000,1,AA431&gt;50000,1,AB431&gt;50000,1,AC431&gt;50000,1,AD431&gt;50000,1,AE431&gt;50000,1,AE431&lt;50000,0)</f>
        <v>0</v>
      </c>
      <c r="F431" s="3" t="str">
        <f t="shared" si="6"/>
        <v/>
      </c>
      <c r="G431" s="3" t="e">
        <f>VLOOKUP(D431,Triagem!$A$3:$A$626,1,)</f>
        <v>#N/A</v>
      </c>
      <c r="H431" s="2">
        <v>0</v>
      </c>
      <c r="I431" s="2">
        <v>0</v>
      </c>
      <c r="J431" s="2">
        <v>0</v>
      </c>
      <c r="K431" s="2">
        <v>0</v>
      </c>
      <c r="L431" s="2">
        <v>0</v>
      </c>
      <c r="M431" s="2">
        <v>0</v>
      </c>
      <c r="N431" s="2">
        <v>0</v>
      </c>
      <c r="O431" s="2">
        <v>0</v>
      </c>
      <c r="P431" s="2">
        <v>0</v>
      </c>
      <c r="Q431" s="2">
        <v>0</v>
      </c>
      <c r="R431" s="2">
        <v>0</v>
      </c>
      <c r="S431" s="2">
        <v>0</v>
      </c>
      <c r="T431" s="2">
        <v>0</v>
      </c>
      <c r="U431" s="2">
        <v>0</v>
      </c>
      <c r="V431" s="2">
        <v>61</v>
      </c>
      <c r="W431" s="2">
        <v>0</v>
      </c>
      <c r="X431" s="2">
        <v>0</v>
      </c>
      <c r="Y431" s="2">
        <v>0</v>
      </c>
      <c r="Z431" s="2">
        <v>0</v>
      </c>
      <c r="AA431" s="2">
        <v>0</v>
      </c>
      <c r="AB431" s="2">
        <v>0</v>
      </c>
      <c r="AC431" s="2">
        <v>0</v>
      </c>
      <c r="AD431" s="2">
        <v>0</v>
      </c>
      <c r="AE431" s="2">
        <v>0</v>
      </c>
    </row>
    <row r="432" spans="1:31" x14ac:dyDescent="0.25">
      <c r="A432" s="1" t="s">
        <v>29</v>
      </c>
      <c r="B432" s="1" t="s">
        <v>363</v>
      </c>
      <c r="C432" s="1">
        <v>13021990</v>
      </c>
      <c r="D432" s="1" t="s">
        <v>498</v>
      </c>
      <c r="E432" s="3" cm="1">
        <f t="array" ref="E432">_xlfn.IFS(H432&gt;50000,1,I432&gt;50000,1,J432&gt;50000,1,K432&gt;50000,1,L432&gt;50000,1,M432&gt;50000,1,N432&gt;50000,1,O432&gt;50000,1,P432&gt;50000,1,Q432&gt;50000,1,R432&gt;50000,1,S432&gt;50000,1,T432&gt;50000,1,U432&gt;50000,1,X432&gt;50000,1,V432&gt;50000,1,W432&gt;50000,1,Y432&gt;50000,1,Z432&gt;50000,1,AA432&gt;50000,1,AB432&gt;50000,1,AC432&gt;50000,1,AD432&gt;50000,1,AE432&gt;50000,1,AE432&lt;50000,0)</f>
        <v>0</v>
      </c>
      <c r="F432" s="3" t="str">
        <f t="shared" si="6"/>
        <v/>
      </c>
      <c r="G432" s="3" t="e">
        <f>VLOOKUP(D432,Triagem!$A$3:$A$626,1,)</f>
        <v>#N/A</v>
      </c>
      <c r="H432" s="2">
        <v>0</v>
      </c>
      <c r="I432" s="2">
        <v>0</v>
      </c>
      <c r="J432" s="2">
        <v>0</v>
      </c>
      <c r="K432" s="2">
        <v>0</v>
      </c>
      <c r="L432" s="2">
        <v>0</v>
      </c>
      <c r="M432" s="2">
        <v>0</v>
      </c>
      <c r="N432" s="2">
        <v>0</v>
      </c>
      <c r="O432" s="2">
        <v>0</v>
      </c>
      <c r="P432" s="2">
        <v>0</v>
      </c>
      <c r="Q432" s="2">
        <v>0</v>
      </c>
      <c r="R432" s="2">
        <v>0</v>
      </c>
      <c r="S432" s="2">
        <v>0</v>
      </c>
      <c r="T432" s="2">
        <v>0</v>
      </c>
      <c r="U432" s="2">
        <v>0</v>
      </c>
      <c r="V432" s="2">
        <v>289</v>
      </c>
      <c r="W432" s="2">
        <v>0</v>
      </c>
      <c r="X432" s="2">
        <v>0</v>
      </c>
      <c r="Y432" s="2">
        <v>0</v>
      </c>
      <c r="Z432" s="2">
        <v>0</v>
      </c>
      <c r="AA432" s="2">
        <v>0</v>
      </c>
      <c r="AB432" s="2">
        <v>48</v>
      </c>
      <c r="AC432" s="2">
        <v>0</v>
      </c>
      <c r="AD432" s="2">
        <v>20300</v>
      </c>
      <c r="AE432" s="2">
        <v>0</v>
      </c>
    </row>
    <row r="433" spans="1:31" x14ac:dyDescent="0.25">
      <c r="A433" s="1" t="s">
        <v>29</v>
      </c>
      <c r="B433" s="1" t="s">
        <v>363</v>
      </c>
      <c r="C433" s="1">
        <v>13021999</v>
      </c>
      <c r="D433" s="1" t="s">
        <v>499</v>
      </c>
      <c r="E433" s="3" cm="1">
        <f t="array" ref="E433">_xlfn.IFS(H433&gt;50000,1,I433&gt;50000,1,J433&gt;50000,1,K433&gt;50000,1,L433&gt;50000,1,M433&gt;50000,1,N433&gt;50000,1,O433&gt;50000,1,P433&gt;50000,1,Q433&gt;50000,1,R433&gt;50000,1,S433&gt;50000,1,T433&gt;50000,1,U433&gt;50000,1,X433&gt;50000,1,V433&gt;50000,1,W433&gt;50000,1,Y433&gt;50000,1,Z433&gt;50000,1,AA433&gt;50000,1,AB433&gt;50000,1,AC433&gt;50000,1,AD433&gt;50000,1,AE433&gt;50000,1,AE433&lt;50000,0)</f>
        <v>1</v>
      </c>
      <c r="F433" s="3" t="str">
        <f t="shared" si="6"/>
        <v>Outros sucos e extratos vegetais</v>
      </c>
      <c r="G433" s="3" t="e">
        <f>VLOOKUP(D433,Triagem!$A$3:$A$626,1,)</f>
        <v>#N/A</v>
      </c>
      <c r="H433" s="2">
        <v>1179</v>
      </c>
      <c r="I433" s="2">
        <v>918</v>
      </c>
      <c r="J433" s="2">
        <v>216</v>
      </c>
      <c r="K433" s="2">
        <v>0</v>
      </c>
      <c r="L433" s="2">
        <v>0</v>
      </c>
      <c r="M433" s="2">
        <v>0</v>
      </c>
      <c r="N433" s="2">
        <v>0</v>
      </c>
      <c r="O433" s="2">
        <v>0</v>
      </c>
      <c r="P433" s="2">
        <v>0</v>
      </c>
      <c r="Q433" s="2">
        <v>0</v>
      </c>
      <c r="R433" s="2">
        <v>0</v>
      </c>
      <c r="S433" s="2">
        <v>0</v>
      </c>
      <c r="T433" s="2">
        <v>57510</v>
      </c>
      <c r="U433" s="2">
        <v>43538</v>
      </c>
      <c r="V433" s="2">
        <v>0</v>
      </c>
      <c r="W433" s="2">
        <v>0</v>
      </c>
      <c r="X433" s="2">
        <v>0</v>
      </c>
      <c r="Y433" s="2">
        <v>0</v>
      </c>
      <c r="Z433" s="2">
        <v>0</v>
      </c>
      <c r="AA433" s="2">
        <v>0</v>
      </c>
      <c r="AB433" s="2">
        <v>0</v>
      </c>
      <c r="AC433" s="2">
        <v>0</v>
      </c>
      <c r="AD433" s="2">
        <v>0</v>
      </c>
      <c r="AE433" s="2">
        <v>0</v>
      </c>
    </row>
    <row r="434" spans="1:31" x14ac:dyDescent="0.25">
      <c r="A434" s="1" t="s">
        <v>29</v>
      </c>
      <c r="B434" s="1" t="s">
        <v>363</v>
      </c>
      <c r="C434" s="1">
        <v>13023100</v>
      </c>
      <c r="D434" s="1" t="s">
        <v>500</v>
      </c>
      <c r="E434" s="3" cm="1">
        <f t="array" ref="E434">_xlfn.IFS(H434&gt;50000,1,I434&gt;50000,1,J434&gt;50000,1,K434&gt;50000,1,L434&gt;50000,1,M434&gt;50000,1,N434&gt;50000,1,O434&gt;50000,1,P434&gt;50000,1,Q434&gt;50000,1,R434&gt;50000,1,S434&gt;50000,1,T434&gt;50000,1,U434&gt;50000,1,X434&gt;50000,1,V434&gt;50000,1,W434&gt;50000,1,Y434&gt;50000,1,Z434&gt;50000,1,AA434&gt;50000,1,AB434&gt;50000,1,AC434&gt;50000,1,AD434&gt;50000,1,AE434&gt;50000,1,AE434&lt;50000,0)</f>
        <v>0</v>
      </c>
      <c r="F434" s="3" t="str">
        <f t="shared" si="6"/>
        <v/>
      </c>
      <c r="G434" s="3" t="e">
        <f>VLOOKUP(D434,Triagem!$A$3:$A$626,1,)</f>
        <v>#N/A</v>
      </c>
      <c r="H434" s="2">
        <v>0</v>
      </c>
      <c r="I434" s="2">
        <v>0</v>
      </c>
      <c r="J434" s="2">
        <v>0</v>
      </c>
      <c r="K434" s="2">
        <v>0</v>
      </c>
      <c r="L434" s="2">
        <v>0</v>
      </c>
      <c r="M434" s="2">
        <v>0</v>
      </c>
      <c r="N434" s="2">
        <v>0</v>
      </c>
      <c r="O434" s="2">
        <v>0</v>
      </c>
      <c r="P434" s="2">
        <v>0</v>
      </c>
      <c r="Q434" s="2">
        <v>0</v>
      </c>
      <c r="R434" s="2">
        <v>0</v>
      </c>
      <c r="S434" s="2">
        <v>0</v>
      </c>
      <c r="T434" s="2">
        <v>0</v>
      </c>
      <c r="U434" s="2">
        <v>0</v>
      </c>
      <c r="V434" s="2">
        <v>40</v>
      </c>
      <c r="W434" s="2">
        <v>0</v>
      </c>
      <c r="X434" s="2">
        <v>0</v>
      </c>
      <c r="Y434" s="2">
        <v>0</v>
      </c>
      <c r="Z434" s="2">
        <v>0</v>
      </c>
      <c r="AA434" s="2">
        <v>0</v>
      </c>
      <c r="AB434" s="2">
        <v>0</v>
      </c>
      <c r="AC434" s="2">
        <v>0</v>
      </c>
      <c r="AD434" s="2">
        <v>0</v>
      </c>
      <c r="AE434" s="2">
        <v>0</v>
      </c>
    </row>
    <row r="435" spans="1:31" x14ac:dyDescent="0.25">
      <c r="A435" s="1" t="s">
        <v>29</v>
      </c>
      <c r="B435" s="1" t="s">
        <v>363</v>
      </c>
      <c r="C435" s="1">
        <v>14039000</v>
      </c>
      <c r="D435" s="1" t="s">
        <v>501</v>
      </c>
      <c r="E435" s="3" cm="1">
        <f t="array" ref="E435">_xlfn.IFS(H435&gt;50000,1,I435&gt;50000,1,J435&gt;50000,1,K435&gt;50000,1,L435&gt;50000,1,M435&gt;50000,1,N435&gt;50000,1,O435&gt;50000,1,P435&gt;50000,1,Q435&gt;50000,1,R435&gt;50000,1,S435&gt;50000,1,T435&gt;50000,1,U435&gt;50000,1,X435&gt;50000,1,V435&gt;50000,1,W435&gt;50000,1,Y435&gt;50000,1,Z435&gt;50000,1,AA435&gt;50000,1,AB435&gt;50000,1,AC435&gt;50000,1,AD435&gt;50000,1,AE435&gt;50000,1,AE435&lt;50000,0)</f>
        <v>0</v>
      </c>
      <c r="F435" s="3" t="str">
        <f t="shared" si="6"/>
        <v/>
      </c>
      <c r="G435" s="3" t="e">
        <f>VLOOKUP(D435,Triagem!$A$3:$A$626,1,)</f>
        <v>#N/A</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c r="Z435" s="2">
        <v>0</v>
      </c>
      <c r="AA435" s="2">
        <v>7200</v>
      </c>
      <c r="AB435" s="2">
        <v>0</v>
      </c>
      <c r="AC435" s="2">
        <v>8000</v>
      </c>
      <c r="AD435" s="2">
        <v>20000</v>
      </c>
      <c r="AE435" s="2">
        <v>11500</v>
      </c>
    </row>
    <row r="436" spans="1:31" x14ac:dyDescent="0.25">
      <c r="A436" s="1" t="s">
        <v>29</v>
      </c>
      <c r="B436" s="1" t="s">
        <v>363</v>
      </c>
      <c r="C436" s="1">
        <v>14042090</v>
      </c>
      <c r="D436" s="1" t="s">
        <v>502</v>
      </c>
      <c r="E436" s="3" cm="1">
        <f t="array" ref="E436">_xlfn.IFS(H436&gt;50000,1,I436&gt;50000,1,J436&gt;50000,1,K436&gt;50000,1,L436&gt;50000,1,M436&gt;50000,1,N436&gt;50000,1,O436&gt;50000,1,P436&gt;50000,1,Q436&gt;50000,1,R436&gt;50000,1,S436&gt;50000,1,T436&gt;50000,1,U436&gt;50000,1,X436&gt;50000,1,V436&gt;50000,1,W436&gt;50000,1,Y436&gt;50000,1,Z436&gt;50000,1,AA436&gt;50000,1,AB436&gt;50000,1,AC436&gt;50000,1,AD436&gt;50000,1,AE436&gt;50000,1,AE436&lt;50000,0)</f>
        <v>0</v>
      </c>
      <c r="F436" s="3" t="str">
        <f t="shared" si="6"/>
        <v/>
      </c>
      <c r="G436" s="3" t="e">
        <f>VLOOKUP(D436,Triagem!$A$3:$A$626,1,)</f>
        <v>#N/A</v>
      </c>
      <c r="H436" s="2">
        <v>0</v>
      </c>
      <c r="I436" s="2">
        <v>9100</v>
      </c>
      <c r="J436" s="2">
        <v>0</v>
      </c>
      <c r="K436" s="2">
        <v>0</v>
      </c>
      <c r="L436" s="2">
        <v>0</v>
      </c>
      <c r="M436" s="2">
        <v>0</v>
      </c>
      <c r="N436" s="2">
        <v>0</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row>
    <row r="437" spans="1:31" x14ac:dyDescent="0.25">
      <c r="A437" s="1" t="s">
        <v>29</v>
      </c>
      <c r="B437" s="1" t="s">
        <v>363</v>
      </c>
      <c r="C437" s="1">
        <v>14049090</v>
      </c>
      <c r="D437" s="1" t="s">
        <v>52</v>
      </c>
      <c r="E437" s="3" cm="1">
        <f t="array" ref="E437">_xlfn.IFS(H437&gt;50000,1,I437&gt;50000,1,J437&gt;50000,1,K437&gt;50000,1,L437&gt;50000,1,M437&gt;50000,1,N437&gt;50000,1,O437&gt;50000,1,P437&gt;50000,1,Q437&gt;50000,1,R437&gt;50000,1,S437&gt;50000,1,T437&gt;50000,1,U437&gt;50000,1,X437&gt;50000,1,V437&gt;50000,1,W437&gt;50000,1,Y437&gt;50000,1,Z437&gt;50000,1,AA437&gt;50000,1,AB437&gt;50000,1,AC437&gt;50000,1,AD437&gt;50000,1,AE437&gt;50000,1,AE437&lt;50000,0)</f>
        <v>0</v>
      </c>
      <c r="F437" s="3" t="str">
        <f t="shared" si="6"/>
        <v/>
      </c>
      <c r="G437" s="3" t="e">
        <f>VLOOKUP(D437,Triagem!$A$3:$A$626,1,)</f>
        <v>#N/A</v>
      </c>
      <c r="H437" s="2">
        <v>6500</v>
      </c>
      <c r="I437" s="2">
        <v>0</v>
      </c>
      <c r="J437" s="2">
        <v>0</v>
      </c>
      <c r="K437" s="2">
        <v>0</v>
      </c>
      <c r="L437" s="2">
        <v>0</v>
      </c>
      <c r="M437" s="2">
        <v>0</v>
      </c>
      <c r="N437" s="2">
        <v>0</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row>
    <row r="438" spans="1:31" x14ac:dyDescent="0.25">
      <c r="A438" s="1" t="s">
        <v>29</v>
      </c>
      <c r="B438" s="1" t="s">
        <v>363</v>
      </c>
      <c r="C438" s="1">
        <v>15012000</v>
      </c>
      <c r="D438" s="1" t="s">
        <v>503</v>
      </c>
      <c r="E438" s="3" cm="1">
        <f t="array" ref="E438">_xlfn.IFS(H438&gt;50000,1,I438&gt;50000,1,J438&gt;50000,1,K438&gt;50000,1,L438&gt;50000,1,M438&gt;50000,1,N438&gt;50000,1,O438&gt;50000,1,P438&gt;50000,1,Q438&gt;50000,1,R438&gt;50000,1,S438&gt;50000,1,T438&gt;50000,1,U438&gt;50000,1,X438&gt;50000,1,V438&gt;50000,1,W438&gt;50000,1,Y438&gt;50000,1,Z438&gt;50000,1,AA438&gt;50000,1,AB438&gt;50000,1,AC438&gt;50000,1,AD438&gt;50000,1,AE438&gt;50000,1,AE438&lt;50000,0)</f>
        <v>0</v>
      </c>
      <c r="F438" s="3" t="str">
        <f t="shared" si="6"/>
        <v/>
      </c>
      <c r="G438" s="3" t="e">
        <f>VLOOKUP(D438,Triagem!$A$3:$A$626,1,)</f>
        <v>#N/A</v>
      </c>
      <c r="H438" s="2">
        <v>0</v>
      </c>
      <c r="I438" s="2">
        <v>611</v>
      </c>
      <c r="J438" s="2">
        <v>0</v>
      </c>
      <c r="K438" s="2">
        <v>0</v>
      </c>
      <c r="L438" s="2">
        <v>0</v>
      </c>
      <c r="M438" s="2">
        <v>0</v>
      </c>
      <c r="N438" s="2">
        <v>0</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row>
    <row r="439" spans="1:31" x14ac:dyDescent="0.25">
      <c r="A439" s="1" t="s">
        <v>29</v>
      </c>
      <c r="B439" s="1" t="s">
        <v>363</v>
      </c>
      <c r="C439" s="1">
        <v>15041019</v>
      </c>
      <c r="D439" s="1" t="s">
        <v>504</v>
      </c>
      <c r="E439" s="3" cm="1">
        <f t="array" ref="E439">_xlfn.IFS(H439&gt;50000,1,I439&gt;50000,1,J439&gt;50000,1,K439&gt;50000,1,L439&gt;50000,1,M439&gt;50000,1,N439&gt;50000,1,O439&gt;50000,1,P439&gt;50000,1,Q439&gt;50000,1,R439&gt;50000,1,S439&gt;50000,1,T439&gt;50000,1,U439&gt;50000,1,X439&gt;50000,1,V439&gt;50000,1,W439&gt;50000,1,Y439&gt;50000,1,Z439&gt;50000,1,AA439&gt;50000,1,AB439&gt;50000,1,AC439&gt;50000,1,AD439&gt;50000,1,AE439&gt;50000,1,AE439&lt;50000,0)</f>
        <v>0</v>
      </c>
      <c r="F439" s="3" t="str">
        <f t="shared" si="6"/>
        <v/>
      </c>
      <c r="G439" s="3" t="e">
        <f>VLOOKUP(D439,Triagem!$A$3:$A$626,1,)</f>
        <v>#N/A</v>
      </c>
      <c r="H439" s="2">
        <v>0</v>
      </c>
      <c r="I439" s="2">
        <v>0</v>
      </c>
      <c r="J439" s="2">
        <v>0</v>
      </c>
      <c r="K439" s="2">
        <v>0</v>
      </c>
      <c r="L439" s="2">
        <v>0</v>
      </c>
      <c r="M439" s="2">
        <v>0</v>
      </c>
      <c r="N439" s="2">
        <v>0</v>
      </c>
      <c r="O439" s="2">
        <v>0</v>
      </c>
      <c r="P439" s="2">
        <v>0</v>
      </c>
      <c r="Q439" s="2">
        <v>0</v>
      </c>
      <c r="R439" s="2">
        <v>0</v>
      </c>
      <c r="S439" s="2">
        <v>0</v>
      </c>
      <c r="T439" s="2">
        <v>0</v>
      </c>
      <c r="U439" s="2">
        <v>0</v>
      </c>
      <c r="V439" s="2">
        <v>125</v>
      </c>
      <c r="W439" s="2">
        <v>0</v>
      </c>
      <c r="X439" s="2">
        <v>0</v>
      </c>
      <c r="Y439" s="2">
        <v>0</v>
      </c>
      <c r="Z439" s="2">
        <v>0</v>
      </c>
      <c r="AA439" s="2">
        <v>0</v>
      </c>
      <c r="AB439" s="2">
        <v>0</v>
      </c>
      <c r="AC439" s="2">
        <v>0</v>
      </c>
      <c r="AD439" s="2">
        <v>0</v>
      </c>
      <c r="AE439" s="2">
        <v>0</v>
      </c>
    </row>
    <row r="440" spans="1:31" x14ac:dyDescent="0.25">
      <c r="A440" s="1" t="s">
        <v>29</v>
      </c>
      <c r="B440" s="1" t="s">
        <v>363</v>
      </c>
      <c r="C440" s="1">
        <v>15042000</v>
      </c>
      <c r="D440" s="1" t="s">
        <v>505</v>
      </c>
      <c r="E440" s="3" cm="1">
        <f t="array" ref="E440">_xlfn.IFS(H440&gt;50000,1,I440&gt;50000,1,J440&gt;50000,1,K440&gt;50000,1,L440&gt;50000,1,M440&gt;50000,1,N440&gt;50000,1,O440&gt;50000,1,P440&gt;50000,1,Q440&gt;50000,1,R440&gt;50000,1,S440&gt;50000,1,T440&gt;50000,1,U440&gt;50000,1,X440&gt;50000,1,V440&gt;50000,1,W440&gt;50000,1,Y440&gt;50000,1,Z440&gt;50000,1,AA440&gt;50000,1,AB440&gt;50000,1,AC440&gt;50000,1,AD440&gt;50000,1,AE440&gt;50000,1,AE440&lt;50000,0)</f>
        <v>0</v>
      </c>
      <c r="F440" s="3" t="str">
        <f t="shared" si="6"/>
        <v/>
      </c>
      <c r="G440" s="3" t="e">
        <f>VLOOKUP(D440,Triagem!$A$3:$A$626,1,)</f>
        <v>#N/A</v>
      </c>
      <c r="H440" s="2">
        <v>0</v>
      </c>
      <c r="I440" s="2">
        <v>0</v>
      </c>
      <c r="J440" s="2">
        <v>0</v>
      </c>
      <c r="K440" s="2">
        <v>0</v>
      </c>
      <c r="L440" s="2">
        <v>0</v>
      </c>
      <c r="M440" s="2">
        <v>0</v>
      </c>
      <c r="N440" s="2">
        <v>0</v>
      </c>
      <c r="O440" s="2">
        <v>0</v>
      </c>
      <c r="P440" s="2">
        <v>0</v>
      </c>
      <c r="Q440" s="2">
        <v>0</v>
      </c>
      <c r="R440" s="2">
        <v>0</v>
      </c>
      <c r="S440" s="2">
        <v>0</v>
      </c>
      <c r="T440" s="2">
        <v>0</v>
      </c>
      <c r="U440" s="2">
        <v>0</v>
      </c>
      <c r="V440" s="2">
        <v>219</v>
      </c>
      <c r="W440" s="2">
        <v>0</v>
      </c>
      <c r="X440" s="2">
        <v>0</v>
      </c>
      <c r="Y440" s="2">
        <v>0</v>
      </c>
      <c r="Z440" s="2">
        <v>0</v>
      </c>
      <c r="AA440" s="2">
        <v>0</v>
      </c>
      <c r="AB440" s="2">
        <v>0</v>
      </c>
      <c r="AC440" s="2">
        <v>0</v>
      </c>
      <c r="AD440" s="2">
        <v>0</v>
      </c>
      <c r="AE440" s="2">
        <v>0</v>
      </c>
    </row>
    <row r="441" spans="1:31" x14ac:dyDescent="0.25">
      <c r="A441" s="1" t="s">
        <v>29</v>
      </c>
      <c r="B441" s="1" t="s">
        <v>363</v>
      </c>
      <c r="C441" s="1">
        <v>15071000</v>
      </c>
      <c r="D441" s="1" t="s">
        <v>506</v>
      </c>
      <c r="E441" s="3" cm="1">
        <f t="array" ref="E441">_xlfn.IFS(H441&gt;50000,1,I441&gt;50000,1,J441&gt;50000,1,K441&gt;50000,1,L441&gt;50000,1,M441&gt;50000,1,N441&gt;50000,1,O441&gt;50000,1,P441&gt;50000,1,Q441&gt;50000,1,R441&gt;50000,1,S441&gt;50000,1,T441&gt;50000,1,U441&gt;50000,1,X441&gt;50000,1,V441&gt;50000,1,W441&gt;50000,1,Y441&gt;50000,1,Z441&gt;50000,1,AA441&gt;50000,1,AB441&gt;50000,1,AC441&gt;50000,1,AD441&gt;50000,1,AE441&gt;50000,1,AE441&lt;50000,0)</f>
        <v>1</v>
      </c>
      <c r="F441" s="3" t="str">
        <f t="shared" si="6"/>
        <v>Óleo de soja, em bruto, mesmo degomado</v>
      </c>
      <c r="G441" s="3" t="str">
        <f>VLOOKUP(D441,Triagem!$A$3:$A$626,1,)</f>
        <v>Óleo de soja, em bruto, mesmo degomado</v>
      </c>
      <c r="H441" s="2">
        <v>0</v>
      </c>
      <c r="I441" s="2">
        <v>0</v>
      </c>
      <c r="J441" s="2">
        <v>0</v>
      </c>
      <c r="K441" s="2">
        <v>0</v>
      </c>
      <c r="L441" s="2">
        <v>0</v>
      </c>
      <c r="M441" s="2">
        <v>0</v>
      </c>
      <c r="N441" s="2">
        <v>0</v>
      </c>
      <c r="O441" s="2">
        <v>0</v>
      </c>
      <c r="P441" s="2">
        <v>0</v>
      </c>
      <c r="Q441" s="2">
        <v>0</v>
      </c>
      <c r="R441" s="2">
        <v>0</v>
      </c>
      <c r="S441" s="2">
        <v>0</v>
      </c>
      <c r="T441" s="2">
        <v>0</v>
      </c>
      <c r="U441" s="2">
        <v>0</v>
      </c>
      <c r="V441" s="2">
        <v>257940</v>
      </c>
      <c r="W441" s="2">
        <v>0</v>
      </c>
      <c r="X441" s="2">
        <v>0</v>
      </c>
      <c r="Y441" s="2">
        <v>0</v>
      </c>
      <c r="Z441" s="2">
        <v>0</v>
      </c>
      <c r="AA441" s="2">
        <v>0</v>
      </c>
      <c r="AB441" s="2">
        <v>0</v>
      </c>
      <c r="AC441" s="2">
        <v>0</v>
      </c>
      <c r="AD441" s="2">
        <v>0</v>
      </c>
      <c r="AE441" s="2">
        <v>0</v>
      </c>
    </row>
    <row r="442" spans="1:31" x14ac:dyDescent="0.25">
      <c r="A442" s="1" t="s">
        <v>29</v>
      </c>
      <c r="B442" s="1" t="s">
        <v>363</v>
      </c>
      <c r="C442" s="1">
        <v>15079019</v>
      </c>
      <c r="D442" s="1" t="s">
        <v>507</v>
      </c>
      <c r="E442" s="3" cm="1">
        <f t="array" ref="E442">_xlfn.IFS(H442&gt;50000,1,I442&gt;50000,1,J442&gt;50000,1,K442&gt;50000,1,L442&gt;50000,1,M442&gt;50000,1,N442&gt;50000,1,O442&gt;50000,1,P442&gt;50000,1,Q442&gt;50000,1,R442&gt;50000,1,S442&gt;50000,1,T442&gt;50000,1,U442&gt;50000,1,X442&gt;50000,1,V442&gt;50000,1,W442&gt;50000,1,Y442&gt;50000,1,Z442&gt;50000,1,AA442&gt;50000,1,AB442&gt;50000,1,AC442&gt;50000,1,AD442&gt;50000,1,AE442&gt;50000,1,AE442&lt;50000,0)</f>
        <v>1</v>
      </c>
      <c r="F442" s="3" t="str">
        <f t="shared" si="6"/>
        <v>Óleo de soja, refinado, em recipientes com capacidade menor que 5 litros</v>
      </c>
      <c r="G442" s="3" t="str">
        <f>VLOOKUP(D442,Triagem!$A$3:$A$626,1,)</f>
        <v>Óleo de soja, refinado, em recipientes com capacidade menor que 5 litros</v>
      </c>
      <c r="H442" s="2">
        <v>0</v>
      </c>
      <c r="I442" s="2">
        <v>0</v>
      </c>
      <c r="J442" s="2">
        <v>0</v>
      </c>
      <c r="K442" s="2">
        <v>0</v>
      </c>
      <c r="L442" s="2">
        <v>0</v>
      </c>
      <c r="M442" s="2">
        <v>0</v>
      </c>
      <c r="N442" s="2">
        <v>0</v>
      </c>
      <c r="O442" s="2">
        <v>0</v>
      </c>
      <c r="P442" s="2">
        <v>0</v>
      </c>
      <c r="Q442" s="2">
        <v>0</v>
      </c>
      <c r="R442" s="2">
        <v>0</v>
      </c>
      <c r="S442" s="2">
        <v>0</v>
      </c>
      <c r="T442" s="2">
        <v>0</v>
      </c>
      <c r="U442" s="2">
        <v>0</v>
      </c>
      <c r="V442" s="2">
        <v>3016400</v>
      </c>
      <c r="W442" s="2">
        <v>0</v>
      </c>
      <c r="X442" s="2">
        <v>0</v>
      </c>
      <c r="Y442" s="2">
        <v>0</v>
      </c>
      <c r="Z442" s="2">
        <v>0</v>
      </c>
      <c r="AA442" s="2">
        <v>0</v>
      </c>
      <c r="AB442" s="2">
        <v>0</v>
      </c>
      <c r="AC442" s="2">
        <v>0</v>
      </c>
      <c r="AD442" s="2">
        <v>0</v>
      </c>
      <c r="AE442" s="2">
        <v>0</v>
      </c>
    </row>
    <row r="443" spans="1:31" x14ac:dyDescent="0.25">
      <c r="A443" s="1" t="s">
        <v>29</v>
      </c>
      <c r="B443" s="1" t="s">
        <v>363</v>
      </c>
      <c r="C443" s="1">
        <v>15081000</v>
      </c>
      <c r="D443" s="1" t="s">
        <v>245</v>
      </c>
      <c r="E443" s="3" cm="1">
        <f t="array" ref="E443">_xlfn.IFS(H443&gt;50000,1,I443&gt;50000,1,J443&gt;50000,1,K443&gt;50000,1,L443&gt;50000,1,M443&gt;50000,1,N443&gt;50000,1,O443&gt;50000,1,P443&gt;50000,1,Q443&gt;50000,1,R443&gt;50000,1,S443&gt;50000,1,T443&gt;50000,1,U443&gt;50000,1,X443&gt;50000,1,V443&gt;50000,1,W443&gt;50000,1,Y443&gt;50000,1,Z443&gt;50000,1,AA443&gt;50000,1,AB443&gt;50000,1,AC443&gt;50000,1,AD443&gt;50000,1,AE443&gt;50000,1,AE443&lt;50000,0)</f>
        <v>0</v>
      </c>
      <c r="F443" s="3" t="str">
        <f t="shared" si="6"/>
        <v/>
      </c>
      <c r="G443" s="3" t="e">
        <f>VLOOKUP(D443,Triagem!$A$3:$A$626,1,)</f>
        <v>#N/A</v>
      </c>
      <c r="H443" s="2">
        <v>751</v>
      </c>
      <c r="I443" s="2">
        <v>1650</v>
      </c>
      <c r="J443" s="2">
        <v>246</v>
      </c>
      <c r="K443" s="2">
        <v>0</v>
      </c>
      <c r="L443" s="2">
        <v>0</v>
      </c>
      <c r="M443" s="2">
        <v>0</v>
      </c>
      <c r="N443" s="2">
        <v>0</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row>
    <row r="444" spans="1:31" x14ac:dyDescent="0.25">
      <c r="A444" s="1" t="s">
        <v>29</v>
      </c>
      <c r="B444" s="1" t="s">
        <v>363</v>
      </c>
      <c r="C444" s="1">
        <v>15091000</v>
      </c>
      <c r="D444" s="1" t="s">
        <v>246</v>
      </c>
      <c r="E444" s="3" cm="1">
        <f t="array" ref="E444">_xlfn.IFS(H444&gt;50000,1,I444&gt;50000,1,J444&gt;50000,1,K444&gt;50000,1,L444&gt;50000,1,M444&gt;50000,1,N444&gt;50000,1,O444&gt;50000,1,P444&gt;50000,1,Q444&gt;50000,1,R444&gt;50000,1,S444&gt;50000,1,T444&gt;50000,1,U444&gt;50000,1,X444&gt;50000,1,V444&gt;50000,1,W444&gt;50000,1,Y444&gt;50000,1,Z444&gt;50000,1,AA444&gt;50000,1,AB444&gt;50000,1,AC444&gt;50000,1,AD444&gt;50000,1,AE444&gt;50000,1,AE444&lt;50000,0)</f>
        <v>0</v>
      </c>
      <c r="F444" s="3" t="str">
        <f t="shared" si="6"/>
        <v/>
      </c>
      <c r="G444" s="3" t="e">
        <f>VLOOKUP(D444,Triagem!$A$3:$A$626,1,)</f>
        <v>#N/A</v>
      </c>
      <c r="H444" s="2">
        <v>28</v>
      </c>
      <c r="I444" s="2">
        <v>315</v>
      </c>
      <c r="J444" s="2">
        <v>0</v>
      </c>
      <c r="K444" s="2">
        <v>0</v>
      </c>
      <c r="L444" s="2">
        <v>0</v>
      </c>
      <c r="M444" s="2">
        <v>0</v>
      </c>
      <c r="N444" s="2">
        <v>0</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row>
    <row r="445" spans="1:31" x14ac:dyDescent="0.25">
      <c r="A445" s="1" t="s">
        <v>29</v>
      </c>
      <c r="B445" s="1" t="s">
        <v>363</v>
      </c>
      <c r="C445" s="1">
        <v>15121911</v>
      </c>
      <c r="D445" s="1" t="s">
        <v>247</v>
      </c>
      <c r="E445" s="3" cm="1">
        <f t="array" ref="E445">_xlfn.IFS(H445&gt;50000,1,I445&gt;50000,1,J445&gt;50000,1,K445&gt;50000,1,L445&gt;50000,1,M445&gt;50000,1,N445&gt;50000,1,O445&gt;50000,1,P445&gt;50000,1,Q445&gt;50000,1,R445&gt;50000,1,S445&gt;50000,1,T445&gt;50000,1,U445&gt;50000,1,X445&gt;50000,1,V445&gt;50000,1,W445&gt;50000,1,Y445&gt;50000,1,Z445&gt;50000,1,AA445&gt;50000,1,AB445&gt;50000,1,AC445&gt;50000,1,AD445&gt;50000,1,AE445&gt;50000,1,AE445&lt;50000,0)</f>
        <v>0</v>
      </c>
      <c r="F445" s="3" t="str">
        <f t="shared" si="6"/>
        <v/>
      </c>
      <c r="G445" s="3" t="e">
        <f>VLOOKUP(D445,Triagem!$A$3:$A$626,1,)</f>
        <v>#N/A</v>
      </c>
      <c r="H445" s="2">
        <v>34</v>
      </c>
      <c r="I445" s="2">
        <v>827</v>
      </c>
      <c r="J445" s="2">
        <v>240</v>
      </c>
      <c r="K445" s="2">
        <v>0</v>
      </c>
      <c r="L445" s="2">
        <v>0</v>
      </c>
      <c r="M445" s="2">
        <v>0</v>
      </c>
      <c r="N445" s="2">
        <v>0</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row>
    <row r="446" spans="1:31" x14ac:dyDescent="0.25">
      <c r="A446" s="1" t="s">
        <v>29</v>
      </c>
      <c r="B446" s="1" t="s">
        <v>363</v>
      </c>
      <c r="C446" s="1">
        <v>15152910</v>
      </c>
      <c r="D446" s="1" t="s">
        <v>508</v>
      </c>
      <c r="E446" s="3" cm="1">
        <f t="array" ref="E446">_xlfn.IFS(H446&gt;50000,1,I446&gt;50000,1,J446&gt;50000,1,K446&gt;50000,1,L446&gt;50000,1,M446&gt;50000,1,N446&gt;50000,1,O446&gt;50000,1,P446&gt;50000,1,Q446&gt;50000,1,R446&gt;50000,1,S446&gt;50000,1,T446&gt;50000,1,U446&gt;50000,1,X446&gt;50000,1,V446&gt;50000,1,W446&gt;50000,1,Y446&gt;50000,1,Z446&gt;50000,1,AA446&gt;50000,1,AB446&gt;50000,1,AC446&gt;50000,1,AD446&gt;50000,1,AE446&gt;50000,1,AE446&lt;50000,0)</f>
        <v>0</v>
      </c>
      <c r="F446" s="3" t="str">
        <f t="shared" si="6"/>
        <v/>
      </c>
      <c r="G446" s="3" t="e">
        <f>VLOOKUP(D446,Triagem!$A$3:$A$626,1,)</f>
        <v>#N/A</v>
      </c>
      <c r="H446" s="2">
        <v>0</v>
      </c>
      <c r="I446" s="2">
        <v>195</v>
      </c>
      <c r="J446" s="2">
        <v>0</v>
      </c>
      <c r="K446" s="2">
        <v>0</v>
      </c>
      <c r="L446" s="2">
        <v>0</v>
      </c>
      <c r="M446" s="2">
        <v>0</v>
      </c>
      <c r="N446" s="2">
        <v>0</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row>
    <row r="447" spans="1:31" x14ac:dyDescent="0.25">
      <c r="A447" s="1" t="s">
        <v>29</v>
      </c>
      <c r="B447" s="1" t="s">
        <v>363</v>
      </c>
      <c r="C447" s="1">
        <v>15159090</v>
      </c>
      <c r="D447" s="1" t="s">
        <v>509</v>
      </c>
      <c r="E447" s="3" cm="1">
        <f t="array" ref="E447">_xlfn.IFS(H447&gt;50000,1,I447&gt;50000,1,J447&gt;50000,1,K447&gt;50000,1,L447&gt;50000,1,M447&gt;50000,1,N447&gt;50000,1,O447&gt;50000,1,P447&gt;50000,1,Q447&gt;50000,1,R447&gt;50000,1,S447&gt;50000,1,T447&gt;50000,1,U447&gt;50000,1,X447&gt;50000,1,V447&gt;50000,1,W447&gt;50000,1,Y447&gt;50000,1,Z447&gt;50000,1,AA447&gt;50000,1,AB447&gt;50000,1,AC447&gt;50000,1,AD447&gt;50000,1,AE447&gt;50000,1,AE447&lt;50000,0)</f>
        <v>1</v>
      </c>
      <c r="F447" s="3" t="str">
        <f t="shared" si="6"/>
        <v>Outras gorduras e óleos vegetais, mesmo refinado</v>
      </c>
      <c r="G447" s="3" t="e">
        <f>VLOOKUP(D447,Triagem!$A$3:$A$626,1,)</f>
        <v>#N/A</v>
      </c>
      <c r="H447" s="2">
        <v>3284</v>
      </c>
      <c r="I447" s="2">
        <v>9910</v>
      </c>
      <c r="J447" s="2">
        <v>8702</v>
      </c>
      <c r="K447" s="2">
        <v>2739</v>
      </c>
      <c r="L447" s="2">
        <v>2698</v>
      </c>
      <c r="M447" s="2">
        <v>0</v>
      </c>
      <c r="N447" s="2">
        <v>0</v>
      </c>
      <c r="O447" s="2">
        <v>0</v>
      </c>
      <c r="P447" s="2">
        <v>0</v>
      </c>
      <c r="Q447" s="2">
        <v>0</v>
      </c>
      <c r="R447" s="2">
        <v>0</v>
      </c>
      <c r="S447" s="2">
        <v>0</v>
      </c>
      <c r="T447" s="2">
        <v>2515</v>
      </c>
      <c r="U447" s="2">
        <v>118383</v>
      </c>
      <c r="V447" s="2">
        <v>111796</v>
      </c>
      <c r="W447" s="2">
        <v>289133</v>
      </c>
      <c r="X447" s="2">
        <v>41782</v>
      </c>
      <c r="Y447" s="2">
        <v>0</v>
      </c>
      <c r="Z447" s="2">
        <v>0</v>
      </c>
      <c r="AA447" s="2">
        <v>0</v>
      </c>
      <c r="AB447" s="2">
        <v>0</v>
      </c>
      <c r="AC447" s="2">
        <v>0</v>
      </c>
      <c r="AD447" s="2">
        <v>0</v>
      </c>
      <c r="AE447" s="2">
        <v>0</v>
      </c>
    </row>
    <row r="448" spans="1:31" x14ac:dyDescent="0.25">
      <c r="A448" s="1" t="s">
        <v>29</v>
      </c>
      <c r="B448" s="1" t="s">
        <v>363</v>
      </c>
      <c r="C448" s="1">
        <v>15162000</v>
      </c>
      <c r="D448" s="1" t="s">
        <v>510</v>
      </c>
      <c r="E448" s="3" cm="1">
        <f t="array" ref="E448">_xlfn.IFS(H448&gt;50000,1,I448&gt;50000,1,J448&gt;50000,1,K448&gt;50000,1,L448&gt;50000,1,M448&gt;50000,1,N448&gt;50000,1,O448&gt;50000,1,P448&gt;50000,1,Q448&gt;50000,1,R448&gt;50000,1,S448&gt;50000,1,T448&gt;50000,1,U448&gt;50000,1,X448&gt;50000,1,V448&gt;50000,1,W448&gt;50000,1,Y448&gt;50000,1,Z448&gt;50000,1,AA448&gt;50000,1,AB448&gt;50000,1,AC448&gt;50000,1,AD448&gt;50000,1,AE448&gt;50000,1,AE448&lt;50000,0)</f>
        <v>0</v>
      </c>
      <c r="F448" s="3" t="str">
        <f t="shared" si="6"/>
        <v/>
      </c>
      <c r="G448" s="3" t="e">
        <f>VLOOKUP(D448,Triagem!$A$3:$A$626,1,)</f>
        <v>#N/A</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29935</v>
      </c>
      <c r="Y448" s="2">
        <v>0</v>
      </c>
      <c r="Z448" s="2">
        <v>0</v>
      </c>
      <c r="AA448" s="2">
        <v>0</v>
      </c>
      <c r="AB448" s="2">
        <v>368</v>
      </c>
      <c r="AC448" s="2">
        <v>0</v>
      </c>
      <c r="AD448" s="2">
        <v>0</v>
      </c>
      <c r="AE448" s="2">
        <v>0</v>
      </c>
    </row>
    <row r="449" spans="1:31" x14ac:dyDescent="0.25">
      <c r="A449" s="1" t="s">
        <v>29</v>
      </c>
      <c r="B449" s="1" t="s">
        <v>363</v>
      </c>
      <c r="C449" s="1">
        <v>15171000</v>
      </c>
      <c r="D449" s="1" t="s">
        <v>248</v>
      </c>
      <c r="E449" s="3" cm="1">
        <f t="array" ref="E449">_xlfn.IFS(H449&gt;50000,1,I449&gt;50000,1,J449&gt;50000,1,K449&gt;50000,1,L449&gt;50000,1,M449&gt;50000,1,N449&gt;50000,1,O449&gt;50000,1,P449&gt;50000,1,Q449&gt;50000,1,R449&gt;50000,1,S449&gt;50000,1,T449&gt;50000,1,U449&gt;50000,1,X449&gt;50000,1,V449&gt;50000,1,W449&gt;50000,1,Y449&gt;50000,1,Z449&gt;50000,1,AA449&gt;50000,1,AB449&gt;50000,1,AC449&gt;50000,1,AD449&gt;50000,1,AE449&gt;50000,1,AE449&lt;50000,0)</f>
        <v>0</v>
      </c>
      <c r="F449" s="3" t="str">
        <f t="shared" si="6"/>
        <v/>
      </c>
      <c r="G449" s="3" t="e">
        <f>VLOOKUP(D449,Triagem!$A$3:$A$626,1,)</f>
        <v>#N/A</v>
      </c>
      <c r="H449" s="2">
        <v>90</v>
      </c>
      <c r="I449" s="2">
        <v>127</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row>
    <row r="450" spans="1:31" x14ac:dyDescent="0.25">
      <c r="A450" s="1" t="s">
        <v>29</v>
      </c>
      <c r="B450" s="1" t="s">
        <v>363</v>
      </c>
      <c r="C450" s="1">
        <v>15179090</v>
      </c>
      <c r="D450" s="1" t="s">
        <v>511</v>
      </c>
      <c r="E450" s="3" cm="1">
        <f t="array" ref="E450">_xlfn.IFS(H450&gt;50000,1,I450&gt;50000,1,J450&gt;50000,1,K450&gt;50000,1,L450&gt;50000,1,M450&gt;50000,1,N450&gt;50000,1,O450&gt;50000,1,P450&gt;50000,1,Q450&gt;50000,1,R450&gt;50000,1,S450&gt;50000,1,T450&gt;50000,1,U450&gt;50000,1,X450&gt;50000,1,V450&gt;50000,1,W450&gt;50000,1,Y450&gt;50000,1,Z450&gt;50000,1,AA450&gt;50000,1,AB450&gt;50000,1,AC450&gt;50000,1,AD450&gt;50000,1,AE450&gt;50000,1,AE450&lt;50000,0)</f>
        <v>0</v>
      </c>
      <c r="F450" s="3" t="str">
        <f t="shared" si="6"/>
        <v/>
      </c>
      <c r="G450" s="3" t="e">
        <f>VLOOKUP(D450,Triagem!$A$3:$A$626,1,)</f>
        <v>#N/A</v>
      </c>
      <c r="H450" s="2">
        <v>412</v>
      </c>
      <c r="I450" s="2">
        <v>456</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row>
    <row r="451" spans="1:31" x14ac:dyDescent="0.25">
      <c r="A451" s="1" t="s">
        <v>29</v>
      </c>
      <c r="B451" s="1" t="s">
        <v>363</v>
      </c>
      <c r="C451" s="1">
        <v>15180000</v>
      </c>
      <c r="D451" s="1" t="s">
        <v>512</v>
      </c>
      <c r="E451" s="3" cm="1">
        <f t="array" ref="E451">_xlfn.IFS(H451&gt;50000,1,I451&gt;50000,1,J451&gt;50000,1,K451&gt;50000,1,L451&gt;50000,1,M451&gt;50000,1,N451&gt;50000,1,O451&gt;50000,1,P451&gt;50000,1,Q451&gt;50000,1,R451&gt;50000,1,S451&gt;50000,1,T451&gt;50000,1,U451&gt;50000,1,X451&gt;50000,1,V451&gt;50000,1,W451&gt;50000,1,Y451&gt;50000,1,Z451&gt;50000,1,AA451&gt;50000,1,AB451&gt;50000,1,AC451&gt;50000,1,AD451&gt;50000,1,AE451&gt;50000,1,AE451&lt;50000,0)</f>
        <v>0</v>
      </c>
      <c r="F451" s="3" t="str">
        <f t="shared" ref="F451:F514" si="7">IF(E451=1,D451,"")</f>
        <v/>
      </c>
      <c r="G451" s="3" t="e">
        <f>VLOOKUP(D451,Triagem!$A$3:$A$626,1,)</f>
        <v>#N/A</v>
      </c>
      <c r="H451" s="2">
        <v>0</v>
      </c>
      <c r="I451" s="2">
        <v>0</v>
      </c>
      <c r="J451" s="2">
        <v>0</v>
      </c>
      <c r="K451" s="2">
        <v>0</v>
      </c>
      <c r="L451" s="2">
        <v>0</v>
      </c>
      <c r="M451" s="2">
        <v>0</v>
      </c>
      <c r="N451" s="2">
        <v>0</v>
      </c>
      <c r="O451" s="2">
        <v>0</v>
      </c>
      <c r="P451" s="2">
        <v>0</v>
      </c>
      <c r="Q451" s="2">
        <v>0</v>
      </c>
      <c r="R451" s="2">
        <v>0</v>
      </c>
      <c r="S451" s="2">
        <v>0</v>
      </c>
      <c r="T451" s="2">
        <v>0</v>
      </c>
      <c r="U451" s="2">
        <v>0</v>
      </c>
      <c r="V451" s="2">
        <v>6646</v>
      </c>
      <c r="W451" s="2">
        <v>0</v>
      </c>
      <c r="X451" s="2">
        <v>0</v>
      </c>
      <c r="Y451" s="2">
        <v>0</v>
      </c>
      <c r="Z451" s="2">
        <v>0</v>
      </c>
      <c r="AA451" s="2">
        <v>0</v>
      </c>
      <c r="AB451" s="2">
        <v>0</v>
      </c>
      <c r="AC451" s="2">
        <v>0</v>
      </c>
      <c r="AD451" s="2">
        <v>0</v>
      </c>
      <c r="AE451" s="2">
        <v>0</v>
      </c>
    </row>
    <row r="452" spans="1:31" x14ac:dyDescent="0.25">
      <c r="A452" s="1" t="s">
        <v>29</v>
      </c>
      <c r="B452" s="1" t="s">
        <v>363</v>
      </c>
      <c r="C452" s="1">
        <v>16010000</v>
      </c>
      <c r="D452" s="1" t="s">
        <v>249</v>
      </c>
      <c r="E452" s="3" cm="1">
        <f t="array" ref="E452">_xlfn.IFS(H452&gt;50000,1,I452&gt;50000,1,J452&gt;50000,1,K452&gt;50000,1,L452&gt;50000,1,M452&gt;50000,1,N452&gt;50000,1,O452&gt;50000,1,P452&gt;50000,1,Q452&gt;50000,1,R452&gt;50000,1,S452&gt;50000,1,T452&gt;50000,1,U452&gt;50000,1,X452&gt;50000,1,V452&gt;50000,1,W452&gt;50000,1,Y452&gt;50000,1,Z452&gt;50000,1,AA452&gt;50000,1,AB452&gt;50000,1,AC452&gt;50000,1,AD452&gt;50000,1,AE452&gt;50000,1,AE452&lt;50000,0)</f>
        <v>0</v>
      </c>
      <c r="F452" s="3" t="str">
        <f t="shared" si="7"/>
        <v/>
      </c>
      <c r="G452" s="3" t="e">
        <f>VLOOKUP(D452,Triagem!$A$3:$A$626,1,)</f>
        <v>#N/A</v>
      </c>
      <c r="H452" s="2">
        <v>450</v>
      </c>
      <c r="I452" s="2">
        <v>1429</v>
      </c>
      <c r="J452" s="2">
        <v>91</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row>
    <row r="453" spans="1:31" x14ac:dyDescent="0.25">
      <c r="A453" s="1" t="s">
        <v>29</v>
      </c>
      <c r="B453" s="1" t="s">
        <v>363</v>
      </c>
      <c r="C453" s="1">
        <v>16023220</v>
      </c>
      <c r="D453" s="1" t="s">
        <v>513</v>
      </c>
      <c r="E453" s="3" cm="1">
        <f t="array" ref="E453">_xlfn.IFS(H453&gt;50000,1,I453&gt;50000,1,J453&gt;50000,1,K453&gt;50000,1,L453&gt;50000,1,M453&gt;50000,1,N453&gt;50000,1,O453&gt;50000,1,P453&gt;50000,1,Q453&gt;50000,1,R453&gt;50000,1,S453&gt;50000,1,T453&gt;50000,1,U453&gt;50000,1,X453&gt;50000,1,V453&gt;50000,1,W453&gt;50000,1,Y453&gt;50000,1,Z453&gt;50000,1,AA453&gt;50000,1,AB453&gt;50000,1,AC453&gt;50000,1,AD453&gt;50000,1,AE453&gt;50000,1,AE453&lt;50000,0)</f>
        <v>0</v>
      </c>
      <c r="F453" s="3" t="str">
        <f t="shared" si="7"/>
        <v/>
      </c>
      <c r="G453" s="3" t="e">
        <f>VLOOKUP(D453,Triagem!$A$3:$A$626,1,)</f>
        <v>#N/A</v>
      </c>
      <c r="H453" s="2">
        <v>0</v>
      </c>
      <c r="I453" s="2">
        <v>57</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row>
    <row r="454" spans="1:31" x14ac:dyDescent="0.25">
      <c r="A454" s="1" t="s">
        <v>29</v>
      </c>
      <c r="B454" s="1" t="s">
        <v>363</v>
      </c>
      <c r="C454" s="1">
        <v>16024900</v>
      </c>
      <c r="D454" s="1" t="s">
        <v>250</v>
      </c>
      <c r="E454" s="3" cm="1">
        <f t="array" ref="E454">_xlfn.IFS(H454&gt;50000,1,I454&gt;50000,1,J454&gt;50000,1,K454&gt;50000,1,L454&gt;50000,1,M454&gt;50000,1,N454&gt;50000,1,O454&gt;50000,1,P454&gt;50000,1,Q454&gt;50000,1,R454&gt;50000,1,S454&gt;50000,1,T454&gt;50000,1,U454&gt;50000,1,X454&gt;50000,1,V454&gt;50000,1,W454&gt;50000,1,Y454&gt;50000,1,Z454&gt;50000,1,AA454&gt;50000,1,AB454&gt;50000,1,AC454&gt;50000,1,AD454&gt;50000,1,AE454&gt;50000,1,AE454&lt;50000,0)</f>
        <v>0</v>
      </c>
      <c r="F454" s="3" t="str">
        <f t="shared" si="7"/>
        <v/>
      </c>
      <c r="G454" s="3" t="e">
        <f>VLOOKUP(D454,Triagem!$A$3:$A$626,1,)</f>
        <v>#N/A</v>
      </c>
      <c r="H454" s="2">
        <v>151</v>
      </c>
      <c r="I454" s="2">
        <v>429</v>
      </c>
      <c r="J454" s="2">
        <v>9</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row>
    <row r="455" spans="1:31" x14ac:dyDescent="0.25">
      <c r="A455" s="1" t="s">
        <v>29</v>
      </c>
      <c r="B455" s="1" t="s">
        <v>363</v>
      </c>
      <c r="C455" s="1">
        <v>16025000</v>
      </c>
      <c r="D455" s="1" t="s">
        <v>251</v>
      </c>
      <c r="E455" s="3" cm="1">
        <f t="array" ref="E455">_xlfn.IFS(H455&gt;50000,1,I455&gt;50000,1,J455&gt;50000,1,K455&gt;50000,1,L455&gt;50000,1,M455&gt;50000,1,N455&gt;50000,1,O455&gt;50000,1,P455&gt;50000,1,Q455&gt;50000,1,R455&gt;50000,1,S455&gt;50000,1,T455&gt;50000,1,U455&gt;50000,1,X455&gt;50000,1,V455&gt;50000,1,W455&gt;50000,1,Y455&gt;50000,1,Z455&gt;50000,1,AA455&gt;50000,1,AB455&gt;50000,1,AC455&gt;50000,1,AD455&gt;50000,1,AE455&gt;50000,1,AE455&lt;50000,0)</f>
        <v>0</v>
      </c>
      <c r="F455" s="3" t="str">
        <f t="shared" si="7"/>
        <v/>
      </c>
      <c r="G455" s="3" t="str">
        <f>VLOOKUP(D455,Triagem!$A$3:$A$626,1,)</f>
        <v>Preparações alimentícias e conservas, da espécie bovina</v>
      </c>
      <c r="H455" s="2">
        <v>628</v>
      </c>
      <c r="I455" s="2">
        <v>1051</v>
      </c>
      <c r="J455" s="2">
        <v>140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row>
    <row r="456" spans="1:31" x14ac:dyDescent="0.25">
      <c r="A456" s="1" t="s">
        <v>29</v>
      </c>
      <c r="B456" s="1" t="s">
        <v>363</v>
      </c>
      <c r="C456" s="1">
        <v>16041310</v>
      </c>
      <c r="D456" s="1" t="s">
        <v>252</v>
      </c>
      <c r="E456" s="3" cm="1">
        <f t="array" ref="E456">_xlfn.IFS(H456&gt;50000,1,I456&gt;50000,1,J456&gt;50000,1,K456&gt;50000,1,L456&gt;50000,1,M456&gt;50000,1,N456&gt;50000,1,O456&gt;50000,1,P456&gt;50000,1,Q456&gt;50000,1,R456&gt;50000,1,S456&gt;50000,1,T456&gt;50000,1,U456&gt;50000,1,X456&gt;50000,1,V456&gt;50000,1,W456&gt;50000,1,Y456&gt;50000,1,Z456&gt;50000,1,AA456&gt;50000,1,AB456&gt;50000,1,AC456&gt;50000,1,AD456&gt;50000,1,AE456&gt;50000,1,AE456&lt;50000,0)</f>
        <v>0</v>
      </c>
      <c r="F456" s="3" t="str">
        <f t="shared" si="7"/>
        <v/>
      </c>
      <c r="G456" s="3" t="e">
        <f>VLOOKUP(D456,Triagem!$A$3:$A$626,1,)</f>
        <v>#N/A</v>
      </c>
      <c r="H456" s="2">
        <v>62</v>
      </c>
      <c r="I456" s="2">
        <v>97</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row>
    <row r="457" spans="1:31" x14ac:dyDescent="0.25">
      <c r="A457" s="1" t="s">
        <v>29</v>
      </c>
      <c r="B457" s="1" t="s">
        <v>363</v>
      </c>
      <c r="C457" s="1">
        <v>16041410</v>
      </c>
      <c r="D457" s="1" t="s">
        <v>253</v>
      </c>
      <c r="E457" s="3" cm="1">
        <f t="array" ref="E457">_xlfn.IFS(H457&gt;50000,1,I457&gt;50000,1,J457&gt;50000,1,K457&gt;50000,1,L457&gt;50000,1,M457&gt;50000,1,N457&gt;50000,1,O457&gt;50000,1,P457&gt;50000,1,Q457&gt;50000,1,R457&gt;50000,1,S457&gt;50000,1,T457&gt;50000,1,U457&gt;50000,1,X457&gt;50000,1,V457&gt;50000,1,W457&gt;50000,1,Y457&gt;50000,1,Z457&gt;50000,1,AA457&gt;50000,1,AB457&gt;50000,1,AC457&gt;50000,1,AD457&gt;50000,1,AE457&gt;50000,1,AE457&lt;50000,0)</f>
        <v>0</v>
      </c>
      <c r="F457" s="3" t="str">
        <f t="shared" si="7"/>
        <v/>
      </c>
      <c r="G457" s="3" t="e">
        <f>VLOOKUP(D457,Triagem!$A$3:$A$626,1,)</f>
        <v>#N/A</v>
      </c>
      <c r="H457" s="2">
        <v>584</v>
      </c>
      <c r="I457" s="2">
        <v>692</v>
      </c>
      <c r="J457" s="2">
        <v>67</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row>
    <row r="458" spans="1:31" x14ac:dyDescent="0.25">
      <c r="A458" s="1" t="s">
        <v>29</v>
      </c>
      <c r="B458" s="1" t="s">
        <v>363</v>
      </c>
      <c r="C458" s="1">
        <v>16042030</v>
      </c>
      <c r="D458" s="1" t="s">
        <v>254</v>
      </c>
      <c r="E458" s="3" cm="1">
        <f t="array" ref="E458">_xlfn.IFS(H458&gt;50000,1,I458&gt;50000,1,J458&gt;50000,1,K458&gt;50000,1,L458&gt;50000,1,M458&gt;50000,1,N458&gt;50000,1,O458&gt;50000,1,P458&gt;50000,1,Q458&gt;50000,1,R458&gt;50000,1,S458&gt;50000,1,T458&gt;50000,1,U458&gt;50000,1,X458&gt;50000,1,V458&gt;50000,1,W458&gt;50000,1,Y458&gt;50000,1,Z458&gt;50000,1,AA458&gt;50000,1,AB458&gt;50000,1,AC458&gt;50000,1,AD458&gt;50000,1,AE458&gt;50000,1,AE458&lt;50000,0)</f>
        <v>0</v>
      </c>
      <c r="F458" s="3" t="str">
        <f t="shared" si="7"/>
        <v/>
      </c>
      <c r="G458" s="3" t="e">
        <f>VLOOKUP(D458,Triagem!$A$3:$A$626,1,)</f>
        <v>#N/A</v>
      </c>
      <c r="H458" s="2">
        <v>363</v>
      </c>
      <c r="I458" s="2">
        <v>453</v>
      </c>
      <c r="J458" s="2">
        <v>73</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row>
    <row r="459" spans="1:31" x14ac:dyDescent="0.25">
      <c r="A459" s="1" t="s">
        <v>29</v>
      </c>
      <c r="B459" s="1" t="s">
        <v>363</v>
      </c>
      <c r="C459" s="1">
        <v>16055400</v>
      </c>
      <c r="D459" s="1" t="s">
        <v>514</v>
      </c>
      <c r="E459" s="3" cm="1">
        <f t="array" ref="E459">_xlfn.IFS(H459&gt;50000,1,I459&gt;50000,1,J459&gt;50000,1,K459&gt;50000,1,L459&gt;50000,1,M459&gt;50000,1,N459&gt;50000,1,O459&gt;50000,1,P459&gt;50000,1,Q459&gt;50000,1,R459&gt;50000,1,S459&gt;50000,1,T459&gt;50000,1,U459&gt;50000,1,X459&gt;50000,1,V459&gt;50000,1,W459&gt;50000,1,Y459&gt;50000,1,Z459&gt;50000,1,AA459&gt;50000,1,AB459&gt;50000,1,AC459&gt;50000,1,AD459&gt;50000,1,AE459&gt;50000,1,AE459&lt;50000,0)</f>
        <v>0</v>
      </c>
      <c r="F459" s="3" t="str">
        <f t="shared" si="7"/>
        <v/>
      </c>
      <c r="G459" s="3" t="e">
        <f>VLOOKUP(D459,Triagem!$A$3:$A$626,1,)</f>
        <v>#N/A</v>
      </c>
      <c r="H459" s="2">
        <v>0</v>
      </c>
      <c r="I459" s="2">
        <v>93</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row>
    <row r="460" spans="1:31" x14ac:dyDescent="0.25">
      <c r="A460" s="1" t="s">
        <v>29</v>
      </c>
      <c r="B460" s="1" t="s">
        <v>363</v>
      </c>
      <c r="C460" s="1">
        <v>17011200</v>
      </c>
      <c r="D460" s="1" t="s">
        <v>515</v>
      </c>
      <c r="E460" s="3" cm="1">
        <f t="array" ref="E460">_xlfn.IFS(H460&gt;50000,1,I460&gt;50000,1,J460&gt;50000,1,K460&gt;50000,1,L460&gt;50000,1,M460&gt;50000,1,N460&gt;50000,1,O460&gt;50000,1,P460&gt;50000,1,Q460&gt;50000,1,R460&gt;50000,1,S460&gt;50000,1,T460&gt;50000,1,U460&gt;50000,1,X460&gt;50000,1,V460&gt;50000,1,W460&gt;50000,1,Y460&gt;50000,1,Z460&gt;50000,1,AA460&gt;50000,1,AB460&gt;50000,1,AC460&gt;50000,1,AD460&gt;50000,1,AE460&gt;50000,1,AE460&lt;50000,0)</f>
        <v>0</v>
      </c>
      <c r="F460" s="3" t="str">
        <f t="shared" si="7"/>
        <v/>
      </c>
      <c r="G460" s="3" t="e">
        <f>VLOOKUP(D460,Triagem!$A$3:$A$626,1,)</f>
        <v>#N/A</v>
      </c>
      <c r="H460" s="2">
        <v>0</v>
      </c>
      <c r="I460" s="2">
        <v>0</v>
      </c>
      <c r="J460" s="2">
        <v>40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row>
    <row r="461" spans="1:31" x14ac:dyDescent="0.25">
      <c r="A461" s="1" t="s">
        <v>29</v>
      </c>
      <c r="B461" s="1" t="s">
        <v>363</v>
      </c>
      <c r="C461" s="1">
        <v>17019100</v>
      </c>
      <c r="D461" s="1" t="s">
        <v>255</v>
      </c>
      <c r="E461" s="3" cm="1">
        <f t="array" ref="E461">_xlfn.IFS(H461&gt;50000,1,I461&gt;50000,1,J461&gt;50000,1,K461&gt;50000,1,L461&gt;50000,1,M461&gt;50000,1,N461&gt;50000,1,O461&gt;50000,1,P461&gt;50000,1,Q461&gt;50000,1,R461&gt;50000,1,S461&gt;50000,1,T461&gt;50000,1,U461&gt;50000,1,X461&gt;50000,1,V461&gt;50000,1,W461&gt;50000,1,Y461&gt;50000,1,Z461&gt;50000,1,AA461&gt;50000,1,AB461&gt;50000,1,AC461&gt;50000,1,AD461&gt;50000,1,AE461&gt;50000,1,AE461&lt;50000,0)</f>
        <v>0</v>
      </c>
      <c r="F461" s="3" t="str">
        <f t="shared" si="7"/>
        <v/>
      </c>
      <c r="G461" s="3" t="e">
        <f>VLOOKUP(D461,Triagem!$A$3:$A$626,1,)</f>
        <v>#N/A</v>
      </c>
      <c r="H461" s="2">
        <v>245</v>
      </c>
      <c r="I461" s="2">
        <v>962</v>
      </c>
      <c r="J461" s="2">
        <v>50</v>
      </c>
      <c r="K461" s="2">
        <v>0</v>
      </c>
      <c r="L461" s="2">
        <v>0</v>
      </c>
      <c r="M461" s="2">
        <v>0</v>
      </c>
      <c r="N461" s="2">
        <v>0</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row>
    <row r="462" spans="1:31" x14ac:dyDescent="0.25">
      <c r="A462" s="1" t="s">
        <v>29</v>
      </c>
      <c r="B462" s="1" t="s">
        <v>363</v>
      </c>
      <c r="C462" s="1">
        <v>17019900</v>
      </c>
      <c r="D462" s="1" t="s">
        <v>516</v>
      </c>
      <c r="E462" s="3" cm="1">
        <f t="array" ref="E462">_xlfn.IFS(H462&gt;50000,1,I462&gt;50000,1,J462&gt;50000,1,K462&gt;50000,1,L462&gt;50000,1,M462&gt;50000,1,N462&gt;50000,1,O462&gt;50000,1,P462&gt;50000,1,Q462&gt;50000,1,R462&gt;50000,1,S462&gt;50000,1,T462&gt;50000,1,U462&gt;50000,1,X462&gt;50000,1,V462&gt;50000,1,W462&gt;50000,1,Y462&gt;50000,1,Z462&gt;50000,1,AA462&gt;50000,1,AB462&gt;50000,1,AC462&gt;50000,1,AD462&gt;50000,1,AE462&gt;50000,1,AE462&lt;50000,0)</f>
        <v>0</v>
      </c>
      <c r="F462" s="3" t="str">
        <f t="shared" si="7"/>
        <v/>
      </c>
      <c r="G462" s="3" t="e">
        <f>VLOOKUP(D462,Triagem!$A$3:$A$626,1,)</f>
        <v>#N/A</v>
      </c>
      <c r="H462" s="2">
        <v>0</v>
      </c>
      <c r="I462" s="2">
        <v>0</v>
      </c>
      <c r="J462" s="2">
        <v>0</v>
      </c>
      <c r="K462" s="2">
        <v>21791</v>
      </c>
      <c r="L462" s="2">
        <v>92</v>
      </c>
      <c r="M462" s="2">
        <v>0</v>
      </c>
      <c r="N462" s="2">
        <v>0</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row>
    <row r="463" spans="1:31" x14ac:dyDescent="0.25">
      <c r="A463" s="1" t="s">
        <v>29</v>
      </c>
      <c r="B463" s="1" t="s">
        <v>363</v>
      </c>
      <c r="C463" s="1">
        <v>17021900</v>
      </c>
      <c r="D463" s="1" t="s">
        <v>517</v>
      </c>
      <c r="E463" s="3" cm="1">
        <f t="array" ref="E463">_xlfn.IFS(H463&gt;50000,1,I463&gt;50000,1,J463&gt;50000,1,K463&gt;50000,1,L463&gt;50000,1,M463&gt;50000,1,N463&gt;50000,1,O463&gt;50000,1,P463&gt;50000,1,Q463&gt;50000,1,R463&gt;50000,1,S463&gt;50000,1,T463&gt;50000,1,U463&gt;50000,1,X463&gt;50000,1,V463&gt;50000,1,W463&gt;50000,1,Y463&gt;50000,1,Z463&gt;50000,1,AA463&gt;50000,1,AB463&gt;50000,1,AC463&gt;50000,1,AD463&gt;50000,1,AE463&gt;50000,1,AE463&lt;50000,0)</f>
        <v>0</v>
      </c>
      <c r="F463" s="3" t="str">
        <f t="shared" si="7"/>
        <v/>
      </c>
      <c r="G463" s="3" t="e">
        <f>VLOOKUP(D463,Triagem!$A$3:$A$626,1,)</f>
        <v>#N/A</v>
      </c>
      <c r="H463" s="2">
        <v>0</v>
      </c>
      <c r="I463" s="2">
        <v>43</v>
      </c>
      <c r="J463" s="2">
        <v>0</v>
      </c>
      <c r="K463" s="2">
        <v>0</v>
      </c>
      <c r="L463" s="2">
        <v>0</v>
      </c>
      <c r="M463" s="2">
        <v>0</v>
      </c>
      <c r="N463" s="2">
        <v>0</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row>
    <row r="464" spans="1:31" x14ac:dyDescent="0.25">
      <c r="A464" s="1" t="s">
        <v>29</v>
      </c>
      <c r="B464" s="1" t="s">
        <v>363</v>
      </c>
      <c r="C464" s="1">
        <v>17023020</v>
      </c>
      <c r="D464" s="1" t="s">
        <v>518</v>
      </c>
      <c r="E464" s="3" cm="1">
        <f t="array" ref="E464">_xlfn.IFS(H464&gt;50000,1,I464&gt;50000,1,J464&gt;50000,1,K464&gt;50000,1,L464&gt;50000,1,M464&gt;50000,1,N464&gt;50000,1,O464&gt;50000,1,P464&gt;50000,1,Q464&gt;50000,1,R464&gt;50000,1,S464&gt;50000,1,T464&gt;50000,1,U464&gt;50000,1,X464&gt;50000,1,V464&gt;50000,1,W464&gt;50000,1,Y464&gt;50000,1,Z464&gt;50000,1,AA464&gt;50000,1,AB464&gt;50000,1,AC464&gt;50000,1,AD464&gt;50000,1,AE464&gt;50000,1,AE464&lt;50000,0)</f>
        <v>0</v>
      </c>
      <c r="F464" s="3" t="str">
        <f t="shared" si="7"/>
        <v/>
      </c>
      <c r="G464" s="3" t="e">
        <f>VLOOKUP(D464,Triagem!$A$3:$A$626,1,)</f>
        <v>#N/A</v>
      </c>
      <c r="H464" s="2">
        <v>0</v>
      </c>
      <c r="I464" s="2">
        <v>0</v>
      </c>
      <c r="J464" s="2">
        <v>0</v>
      </c>
      <c r="K464" s="2">
        <v>0</v>
      </c>
      <c r="L464" s="2">
        <v>0</v>
      </c>
      <c r="M464" s="2">
        <v>0</v>
      </c>
      <c r="N464" s="2">
        <v>0</v>
      </c>
      <c r="O464" s="2">
        <v>0</v>
      </c>
      <c r="P464" s="2">
        <v>0</v>
      </c>
      <c r="Q464" s="2">
        <v>0</v>
      </c>
      <c r="R464" s="2">
        <v>74</v>
      </c>
      <c r="S464" s="2">
        <v>0</v>
      </c>
      <c r="T464" s="2">
        <v>0</v>
      </c>
      <c r="U464" s="2">
        <v>0</v>
      </c>
      <c r="V464" s="2">
        <v>0</v>
      </c>
      <c r="W464" s="2">
        <v>0</v>
      </c>
      <c r="X464" s="2">
        <v>0</v>
      </c>
      <c r="Y464" s="2">
        <v>0</v>
      </c>
      <c r="Z464" s="2">
        <v>0</v>
      </c>
      <c r="AA464" s="2">
        <v>0</v>
      </c>
      <c r="AB464" s="2">
        <v>0</v>
      </c>
      <c r="AC464" s="2">
        <v>0</v>
      </c>
      <c r="AD464" s="2">
        <v>0</v>
      </c>
      <c r="AE464" s="2">
        <v>0</v>
      </c>
    </row>
    <row r="465" spans="1:31" x14ac:dyDescent="0.25">
      <c r="A465" s="1" t="s">
        <v>29</v>
      </c>
      <c r="B465" s="1" t="s">
        <v>363</v>
      </c>
      <c r="C465" s="1">
        <v>17029000</v>
      </c>
      <c r="D465" s="1" t="s">
        <v>519</v>
      </c>
      <c r="E465" s="3" cm="1">
        <f t="array" ref="E465">_xlfn.IFS(H465&gt;50000,1,I465&gt;50000,1,J465&gt;50000,1,K465&gt;50000,1,L465&gt;50000,1,M465&gt;50000,1,N465&gt;50000,1,O465&gt;50000,1,P465&gt;50000,1,Q465&gt;50000,1,R465&gt;50000,1,S465&gt;50000,1,T465&gt;50000,1,U465&gt;50000,1,X465&gt;50000,1,V465&gt;50000,1,W465&gt;50000,1,Y465&gt;50000,1,Z465&gt;50000,1,AA465&gt;50000,1,AB465&gt;50000,1,AC465&gt;50000,1,AD465&gt;50000,1,AE465&gt;50000,1,AE465&lt;50000,0)</f>
        <v>0</v>
      </c>
      <c r="F465" s="3" t="str">
        <f t="shared" si="7"/>
        <v/>
      </c>
      <c r="G465" s="3" t="e">
        <f>VLOOKUP(D465,Triagem!$A$3:$A$626,1,)</f>
        <v>#N/A</v>
      </c>
      <c r="H465" s="2">
        <v>2</v>
      </c>
      <c r="I465" s="2">
        <v>0</v>
      </c>
      <c r="J465" s="2">
        <v>0</v>
      </c>
      <c r="K465" s="2">
        <v>0</v>
      </c>
      <c r="L465" s="2">
        <v>0</v>
      </c>
      <c r="M465" s="2">
        <v>0</v>
      </c>
      <c r="N465" s="2">
        <v>0</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row>
    <row r="466" spans="1:31" x14ac:dyDescent="0.25">
      <c r="A466" s="1" t="s">
        <v>29</v>
      </c>
      <c r="B466" s="1" t="s">
        <v>363</v>
      </c>
      <c r="C466" s="1">
        <v>17039000</v>
      </c>
      <c r="D466" s="1" t="s">
        <v>520</v>
      </c>
      <c r="E466" s="3" cm="1">
        <f t="array" ref="E466">_xlfn.IFS(H466&gt;50000,1,I466&gt;50000,1,J466&gt;50000,1,K466&gt;50000,1,L466&gt;50000,1,M466&gt;50000,1,N466&gt;50000,1,O466&gt;50000,1,P466&gt;50000,1,Q466&gt;50000,1,R466&gt;50000,1,S466&gt;50000,1,T466&gt;50000,1,U466&gt;50000,1,X466&gt;50000,1,V466&gt;50000,1,W466&gt;50000,1,Y466&gt;50000,1,Z466&gt;50000,1,AA466&gt;50000,1,AB466&gt;50000,1,AC466&gt;50000,1,AD466&gt;50000,1,AE466&gt;50000,1,AE466&lt;50000,0)</f>
        <v>0</v>
      </c>
      <c r="F466" s="3" t="str">
        <f t="shared" si="7"/>
        <v/>
      </c>
      <c r="G466" s="3" t="e">
        <f>VLOOKUP(D466,Triagem!$A$3:$A$626,1,)</f>
        <v>#N/A</v>
      </c>
      <c r="H466" s="2">
        <v>74</v>
      </c>
      <c r="I466" s="2">
        <v>219</v>
      </c>
      <c r="J466" s="2">
        <v>0</v>
      </c>
      <c r="K466" s="2">
        <v>0</v>
      </c>
      <c r="L466" s="2">
        <v>0</v>
      </c>
      <c r="M466" s="2">
        <v>0</v>
      </c>
      <c r="N466" s="2">
        <v>0</v>
      </c>
      <c r="O466" s="2">
        <v>0</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row>
    <row r="467" spans="1:31" x14ac:dyDescent="0.25">
      <c r="A467" s="1" t="s">
        <v>29</v>
      </c>
      <c r="B467" s="1" t="s">
        <v>363</v>
      </c>
      <c r="C467" s="1">
        <v>17041000</v>
      </c>
      <c r="D467" s="1" t="s">
        <v>521</v>
      </c>
      <c r="E467" s="3" cm="1">
        <f t="array" ref="E467">_xlfn.IFS(H467&gt;50000,1,I467&gt;50000,1,J467&gt;50000,1,K467&gt;50000,1,L467&gt;50000,1,M467&gt;50000,1,N467&gt;50000,1,O467&gt;50000,1,P467&gt;50000,1,Q467&gt;50000,1,R467&gt;50000,1,S467&gt;50000,1,T467&gt;50000,1,U467&gt;50000,1,X467&gt;50000,1,V467&gt;50000,1,W467&gt;50000,1,Y467&gt;50000,1,Z467&gt;50000,1,AA467&gt;50000,1,AB467&gt;50000,1,AC467&gt;50000,1,AD467&gt;50000,1,AE467&gt;50000,1,AE467&lt;50000,0)</f>
        <v>0</v>
      </c>
      <c r="F467" s="3" t="str">
        <f t="shared" si="7"/>
        <v/>
      </c>
      <c r="G467" s="3" t="e">
        <f>VLOOKUP(D467,Triagem!$A$3:$A$626,1,)</f>
        <v>#N/A</v>
      </c>
      <c r="H467" s="2">
        <v>0</v>
      </c>
      <c r="I467" s="2">
        <v>8</v>
      </c>
      <c r="J467" s="2">
        <v>0</v>
      </c>
      <c r="K467" s="2">
        <v>0</v>
      </c>
      <c r="L467" s="2">
        <v>0</v>
      </c>
      <c r="M467" s="2">
        <v>0</v>
      </c>
      <c r="N467" s="2">
        <v>0</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row>
    <row r="468" spans="1:31" x14ac:dyDescent="0.25">
      <c r="A468" s="1" t="s">
        <v>29</v>
      </c>
      <c r="B468" s="1" t="s">
        <v>363</v>
      </c>
      <c r="C468" s="1">
        <v>17049020</v>
      </c>
      <c r="D468" s="1" t="s">
        <v>522</v>
      </c>
      <c r="E468" s="3" cm="1">
        <f t="array" ref="E468">_xlfn.IFS(H468&gt;50000,1,I468&gt;50000,1,J468&gt;50000,1,K468&gt;50000,1,L468&gt;50000,1,M468&gt;50000,1,N468&gt;50000,1,O468&gt;50000,1,P468&gt;50000,1,Q468&gt;50000,1,R468&gt;50000,1,S468&gt;50000,1,T468&gt;50000,1,U468&gt;50000,1,X468&gt;50000,1,V468&gt;50000,1,W468&gt;50000,1,Y468&gt;50000,1,Z468&gt;50000,1,AA468&gt;50000,1,AB468&gt;50000,1,AC468&gt;50000,1,AD468&gt;50000,1,AE468&gt;50000,1,AE468&lt;50000,0)</f>
        <v>0</v>
      </c>
      <c r="F468" s="3" t="str">
        <f t="shared" si="7"/>
        <v/>
      </c>
      <c r="G468" s="3" t="e">
        <f>VLOOKUP(D468,Triagem!$A$3:$A$626,1,)</f>
        <v>#N/A</v>
      </c>
      <c r="H468" s="2">
        <v>43</v>
      </c>
      <c r="I468" s="2">
        <v>7</v>
      </c>
      <c r="J468" s="2">
        <v>0</v>
      </c>
      <c r="K468" s="2">
        <v>0</v>
      </c>
      <c r="L468" s="2">
        <v>0</v>
      </c>
      <c r="M468" s="2">
        <v>0</v>
      </c>
      <c r="N468" s="2">
        <v>0</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row>
    <row r="469" spans="1:31" x14ac:dyDescent="0.25">
      <c r="A469" s="1" t="s">
        <v>29</v>
      </c>
      <c r="B469" s="1" t="s">
        <v>363</v>
      </c>
      <c r="C469" s="1">
        <v>18010000</v>
      </c>
      <c r="D469" s="1" t="s">
        <v>523</v>
      </c>
      <c r="E469" s="3" cm="1">
        <f t="array" ref="E469">_xlfn.IFS(H469&gt;50000,1,I469&gt;50000,1,J469&gt;50000,1,K469&gt;50000,1,L469&gt;50000,1,M469&gt;50000,1,N469&gt;50000,1,O469&gt;50000,1,P469&gt;50000,1,Q469&gt;50000,1,R469&gt;50000,1,S469&gt;50000,1,T469&gt;50000,1,U469&gt;50000,1,X469&gt;50000,1,V469&gt;50000,1,W469&gt;50000,1,Y469&gt;50000,1,Z469&gt;50000,1,AA469&gt;50000,1,AB469&gt;50000,1,AC469&gt;50000,1,AD469&gt;50000,1,AE469&gt;50000,1,AE469&lt;50000,0)</f>
        <v>1</v>
      </c>
      <c r="F469" s="3" t="str">
        <f t="shared" si="7"/>
        <v>Cacau inteiro ou partido, em bruto ou torrado</v>
      </c>
      <c r="G469" s="3" t="e">
        <f>VLOOKUP(D469,Triagem!$A$3:$A$626,1,)</f>
        <v>#N/A</v>
      </c>
      <c r="H469" s="2">
        <v>49932</v>
      </c>
      <c r="I469" s="2">
        <v>0</v>
      </c>
      <c r="J469" s="2">
        <v>0</v>
      </c>
      <c r="K469" s="2">
        <v>72665</v>
      </c>
      <c r="L469" s="2">
        <v>42275</v>
      </c>
      <c r="M469" s="2">
        <v>0</v>
      </c>
      <c r="N469" s="2">
        <v>0</v>
      </c>
      <c r="O469" s="2">
        <v>0</v>
      </c>
      <c r="P469" s="2">
        <v>0</v>
      </c>
      <c r="Q469" s="2">
        <v>268788</v>
      </c>
      <c r="R469" s="2">
        <v>89754</v>
      </c>
      <c r="S469" s="2">
        <v>42528</v>
      </c>
      <c r="T469" s="2">
        <v>0</v>
      </c>
      <c r="U469" s="2">
        <v>0</v>
      </c>
      <c r="V469" s="2">
        <v>0</v>
      </c>
      <c r="W469" s="2">
        <v>0</v>
      </c>
      <c r="X469" s="2">
        <v>0</v>
      </c>
      <c r="Y469" s="2">
        <v>0</v>
      </c>
      <c r="Z469" s="2">
        <v>0</v>
      </c>
      <c r="AA469" s="2">
        <v>0</v>
      </c>
      <c r="AB469" s="2">
        <v>0</v>
      </c>
      <c r="AC469" s="2">
        <v>0</v>
      </c>
      <c r="AD469" s="2">
        <v>0</v>
      </c>
      <c r="AE469" s="2">
        <v>0</v>
      </c>
    </row>
    <row r="470" spans="1:31" x14ac:dyDescent="0.25">
      <c r="A470" s="1" t="s">
        <v>29</v>
      </c>
      <c r="B470" s="1" t="s">
        <v>363</v>
      </c>
      <c r="C470" s="1">
        <v>18061000</v>
      </c>
      <c r="D470" s="1" t="s">
        <v>257</v>
      </c>
      <c r="E470" s="3" cm="1">
        <f t="array" ref="E470">_xlfn.IFS(H470&gt;50000,1,I470&gt;50000,1,J470&gt;50000,1,K470&gt;50000,1,L470&gt;50000,1,M470&gt;50000,1,N470&gt;50000,1,O470&gt;50000,1,P470&gt;50000,1,Q470&gt;50000,1,R470&gt;50000,1,S470&gt;50000,1,T470&gt;50000,1,U470&gt;50000,1,X470&gt;50000,1,V470&gt;50000,1,W470&gt;50000,1,Y470&gt;50000,1,Z470&gt;50000,1,AA470&gt;50000,1,AB470&gt;50000,1,AC470&gt;50000,1,AD470&gt;50000,1,AE470&gt;50000,1,AE470&lt;50000,0)</f>
        <v>0</v>
      </c>
      <c r="F470" s="3" t="str">
        <f t="shared" si="7"/>
        <v/>
      </c>
      <c r="G470" s="3" t="e">
        <f>VLOOKUP(D470,Triagem!$A$3:$A$626,1,)</f>
        <v>#N/A</v>
      </c>
      <c r="H470" s="2">
        <v>86</v>
      </c>
      <c r="I470" s="2">
        <v>171</v>
      </c>
      <c r="J470" s="2">
        <v>17</v>
      </c>
      <c r="K470" s="2">
        <v>0</v>
      </c>
      <c r="L470" s="2">
        <v>0</v>
      </c>
      <c r="M470" s="2">
        <v>0</v>
      </c>
      <c r="N470" s="2">
        <v>0</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row>
    <row r="471" spans="1:31" x14ac:dyDescent="0.25">
      <c r="A471" s="1" t="s">
        <v>29</v>
      </c>
      <c r="B471" s="1" t="s">
        <v>363</v>
      </c>
      <c r="C471" s="1">
        <v>18063110</v>
      </c>
      <c r="D471" s="1" t="s">
        <v>53</v>
      </c>
      <c r="E471" s="3" cm="1">
        <f t="array" ref="E471">_xlfn.IFS(H471&gt;50000,1,I471&gt;50000,1,J471&gt;50000,1,K471&gt;50000,1,L471&gt;50000,1,M471&gt;50000,1,N471&gt;50000,1,O471&gt;50000,1,P471&gt;50000,1,Q471&gt;50000,1,R471&gt;50000,1,S471&gt;50000,1,T471&gt;50000,1,U471&gt;50000,1,X471&gt;50000,1,V471&gt;50000,1,W471&gt;50000,1,Y471&gt;50000,1,Z471&gt;50000,1,AA471&gt;50000,1,AB471&gt;50000,1,AC471&gt;50000,1,AD471&gt;50000,1,AE471&gt;50000,1,AE471&lt;50000,0)</f>
        <v>0</v>
      </c>
      <c r="F471" s="3" t="str">
        <f t="shared" si="7"/>
        <v/>
      </c>
      <c r="G471" s="3" t="e">
        <f>VLOOKUP(D471,Triagem!$A$3:$A$626,1,)</f>
        <v>#N/A</v>
      </c>
      <c r="H471" s="2">
        <v>452</v>
      </c>
      <c r="I471" s="2">
        <v>710</v>
      </c>
      <c r="J471" s="2">
        <v>92</v>
      </c>
      <c r="K471" s="2">
        <v>0</v>
      </c>
      <c r="L471" s="2">
        <v>0</v>
      </c>
      <c r="M471" s="2">
        <v>0</v>
      </c>
      <c r="N471" s="2">
        <v>0</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row>
    <row r="472" spans="1:31" x14ac:dyDescent="0.25">
      <c r="A472" s="1" t="s">
        <v>29</v>
      </c>
      <c r="B472" s="1" t="s">
        <v>363</v>
      </c>
      <c r="C472" s="1">
        <v>18063210</v>
      </c>
      <c r="D472" s="1" t="s">
        <v>524</v>
      </c>
      <c r="E472" s="3" cm="1">
        <f t="array" ref="E472">_xlfn.IFS(H472&gt;50000,1,I472&gt;50000,1,J472&gt;50000,1,K472&gt;50000,1,L472&gt;50000,1,M472&gt;50000,1,N472&gt;50000,1,O472&gt;50000,1,P472&gt;50000,1,Q472&gt;50000,1,R472&gt;50000,1,S472&gt;50000,1,T472&gt;50000,1,U472&gt;50000,1,X472&gt;50000,1,V472&gt;50000,1,W472&gt;50000,1,Y472&gt;50000,1,Z472&gt;50000,1,AA472&gt;50000,1,AB472&gt;50000,1,AC472&gt;50000,1,AD472&gt;50000,1,AE472&gt;50000,1,AE472&lt;50000,0)</f>
        <v>0</v>
      </c>
      <c r="F472" s="3" t="str">
        <f t="shared" si="7"/>
        <v/>
      </c>
      <c r="G472" s="3" t="e">
        <f>VLOOKUP(D472,Triagem!$A$3:$A$626,1,)</f>
        <v>#N/A</v>
      </c>
      <c r="H472" s="2">
        <v>204</v>
      </c>
      <c r="I472" s="2">
        <v>36</v>
      </c>
      <c r="J472" s="2">
        <v>0</v>
      </c>
      <c r="K472" s="2">
        <v>0</v>
      </c>
      <c r="L472" s="2">
        <v>0</v>
      </c>
      <c r="M472" s="2">
        <v>0</v>
      </c>
      <c r="N472" s="2">
        <v>0</v>
      </c>
      <c r="O472" s="2">
        <v>0</v>
      </c>
      <c r="P472" s="2">
        <v>0</v>
      </c>
      <c r="Q472" s="2">
        <v>0</v>
      </c>
      <c r="R472" s="2">
        <v>0</v>
      </c>
      <c r="S472" s="2">
        <v>0</v>
      </c>
      <c r="T472" s="2">
        <v>0</v>
      </c>
      <c r="U472" s="2">
        <v>0</v>
      </c>
      <c r="V472" s="2">
        <v>0</v>
      </c>
      <c r="W472" s="2">
        <v>0</v>
      </c>
      <c r="X472" s="2">
        <v>0</v>
      </c>
      <c r="Y472" s="2">
        <v>0</v>
      </c>
      <c r="Z472" s="2">
        <v>0</v>
      </c>
      <c r="AA472" s="2">
        <v>0</v>
      </c>
      <c r="AB472" s="2">
        <v>0</v>
      </c>
      <c r="AC472" s="2">
        <v>0</v>
      </c>
      <c r="AD472" s="2">
        <v>0</v>
      </c>
      <c r="AE472" s="2">
        <v>0</v>
      </c>
    </row>
    <row r="473" spans="1:31" x14ac:dyDescent="0.25">
      <c r="A473" s="1" t="s">
        <v>29</v>
      </c>
      <c r="B473" s="1" t="s">
        <v>363</v>
      </c>
      <c r="C473" s="1">
        <v>18069000</v>
      </c>
      <c r="D473" s="1" t="s">
        <v>525</v>
      </c>
      <c r="E473" s="3" cm="1">
        <f t="array" ref="E473">_xlfn.IFS(H473&gt;50000,1,I473&gt;50000,1,J473&gt;50000,1,K473&gt;50000,1,L473&gt;50000,1,M473&gt;50000,1,N473&gt;50000,1,O473&gt;50000,1,P473&gt;50000,1,Q473&gt;50000,1,R473&gt;50000,1,S473&gt;50000,1,T473&gt;50000,1,U473&gt;50000,1,X473&gt;50000,1,V473&gt;50000,1,W473&gt;50000,1,Y473&gt;50000,1,Z473&gt;50000,1,AA473&gt;50000,1,AB473&gt;50000,1,AC473&gt;50000,1,AD473&gt;50000,1,AE473&gt;50000,1,AE473&lt;50000,0)</f>
        <v>0</v>
      </c>
      <c r="F473" s="3" t="str">
        <f t="shared" si="7"/>
        <v/>
      </c>
      <c r="G473" s="3" t="e">
        <f>VLOOKUP(D473,Triagem!$A$3:$A$626,1,)</f>
        <v>#N/A</v>
      </c>
      <c r="H473" s="2">
        <v>94</v>
      </c>
      <c r="I473" s="2">
        <v>99</v>
      </c>
      <c r="J473" s="2">
        <v>0</v>
      </c>
      <c r="K473" s="2">
        <v>0</v>
      </c>
      <c r="L473" s="2">
        <v>0</v>
      </c>
      <c r="M473" s="2">
        <v>0</v>
      </c>
      <c r="N473" s="2">
        <v>0</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row>
    <row r="474" spans="1:31" x14ac:dyDescent="0.25">
      <c r="A474" s="1" t="s">
        <v>29</v>
      </c>
      <c r="B474" s="1" t="s">
        <v>363</v>
      </c>
      <c r="C474" s="1">
        <v>19019090</v>
      </c>
      <c r="D474" s="1" t="s">
        <v>526</v>
      </c>
      <c r="E474" s="3" cm="1">
        <f t="array" ref="E474">_xlfn.IFS(H474&gt;50000,1,I474&gt;50000,1,J474&gt;50000,1,K474&gt;50000,1,L474&gt;50000,1,M474&gt;50000,1,N474&gt;50000,1,O474&gt;50000,1,P474&gt;50000,1,Q474&gt;50000,1,R474&gt;50000,1,S474&gt;50000,1,T474&gt;50000,1,U474&gt;50000,1,X474&gt;50000,1,V474&gt;50000,1,W474&gt;50000,1,Y474&gt;50000,1,Z474&gt;50000,1,AA474&gt;50000,1,AB474&gt;50000,1,AC474&gt;50000,1,AD474&gt;50000,1,AE474&gt;50000,1,AE474&lt;50000,0)</f>
        <v>0</v>
      </c>
      <c r="F474" s="3" t="str">
        <f t="shared" si="7"/>
        <v/>
      </c>
      <c r="G474" s="3" t="e">
        <f>VLOOKUP(D474,Triagem!$A$3:$A$626,1,)</f>
        <v>#N/A</v>
      </c>
      <c r="H474" s="2">
        <v>146</v>
      </c>
      <c r="I474" s="2">
        <v>210</v>
      </c>
      <c r="J474" s="2">
        <v>0</v>
      </c>
      <c r="K474" s="2">
        <v>0</v>
      </c>
      <c r="L474" s="2">
        <v>0</v>
      </c>
      <c r="M474" s="2">
        <v>0</v>
      </c>
      <c r="N474" s="2">
        <v>0</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row>
    <row r="475" spans="1:31" x14ac:dyDescent="0.25">
      <c r="A475" s="1" t="s">
        <v>29</v>
      </c>
      <c r="B475" s="1" t="s">
        <v>363</v>
      </c>
      <c r="C475" s="1">
        <v>19021100</v>
      </c>
      <c r="D475" s="1" t="s">
        <v>527</v>
      </c>
      <c r="E475" s="3" cm="1">
        <f t="array" ref="E475">_xlfn.IFS(H475&gt;50000,1,I475&gt;50000,1,J475&gt;50000,1,K475&gt;50000,1,L475&gt;50000,1,M475&gt;50000,1,N475&gt;50000,1,O475&gt;50000,1,P475&gt;50000,1,Q475&gt;50000,1,R475&gt;50000,1,S475&gt;50000,1,T475&gt;50000,1,U475&gt;50000,1,X475&gt;50000,1,V475&gt;50000,1,W475&gt;50000,1,Y475&gt;50000,1,Z475&gt;50000,1,AA475&gt;50000,1,AB475&gt;50000,1,AC475&gt;50000,1,AD475&gt;50000,1,AE475&gt;50000,1,AE475&lt;50000,0)</f>
        <v>0</v>
      </c>
      <c r="F475" s="3" t="str">
        <f t="shared" si="7"/>
        <v/>
      </c>
      <c r="G475" s="3" t="e">
        <f>VLOOKUP(D475,Triagem!$A$3:$A$626,1,)</f>
        <v>#N/A</v>
      </c>
      <c r="H475" s="2">
        <v>100</v>
      </c>
      <c r="I475" s="2">
        <v>61</v>
      </c>
      <c r="J475" s="2">
        <v>0</v>
      </c>
      <c r="K475" s="2">
        <v>0</v>
      </c>
      <c r="L475" s="2">
        <v>0</v>
      </c>
      <c r="M475" s="2">
        <v>0</v>
      </c>
      <c r="N475" s="2">
        <v>0</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row>
    <row r="476" spans="1:31" x14ac:dyDescent="0.25">
      <c r="A476" s="1" t="s">
        <v>29</v>
      </c>
      <c r="B476" s="1" t="s">
        <v>363</v>
      </c>
      <c r="C476" s="1">
        <v>19021900</v>
      </c>
      <c r="D476" s="1" t="s">
        <v>258</v>
      </c>
      <c r="E476" s="3" cm="1">
        <f t="array" ref="E476">_xlfn.IFS(H476&gt;50000,1,I476&gt;50000,1,J476&gt;50000,1,K476&gt;50000,1,L476&gt;50000,1,M476&gt;50000,1,N476&gt;50000,1,O476&gt;50000,1,P476&gt;50000,1,Q476&gt;50000,1,R476&gt;50000,1,S476&gt;50000,1,T476&gt;50000,1,U476&gt;50000,1,X476&gt;50000,1,V476&gt;50000,1,W476&gt;50000,1,Y476&gt;50000,1,Z476&gt;50000,1,AA476&gt;50000,1,AB476&gt;50000,1,AC476&gt;50000,1,AD476&gt;50000,1,AE476&gt;50000,1,AE476&lt;50000,0)</f>
        <v>0</v>
      </c>
      <c r="F476" s="3" t="str">
        <f t="shared" si="7"/>
        <v/>
      </c>
      <c r="G476" s="3" t="e">
        <f>VLOOKUP(D476,Triagem!$A$3:$A$626,1,)</f>
        <v>#N/A</v>
      </c>
      <c r="H476" s="2">
        <v>129</v>
      </c>
      <c r="I476" s="2">
        <v>749</v>
      </c>
      <c r="J476" s="2">
        <v>20</v>
      </c>
      <c r="K476" s="2">
        <v>0</v>
      </c>
      <c r="L476" s="2">
        <v>0</v>
      </c>
      <c r="M476" s="2">
        <v>0</v>
      </c>
      <c r="N476" s="2">
        <v>0</v>
      </c>
      <c r="O476" s="2">
        <v>0</v>
      </c>
      <c r="P476" s="2">
        <v>0</v>
      </c>
      <c r="Q476" s="2">
        <v>0</v>
      </c>
      <c r="R476" s="2">
        <v>0</v>
      </c>
      <c r="S476" s="2">
        <v>0</v>
      </c>
      <c r="T476" s="2">
        <v>0</v>
      </c>
      <c r="U476" s="2">
        <v>0</v>
      </c>
      <c r="V476" s="2">
        <v>0</v>
      </c>
      <c r="W476" s="2">
        <v>0</v>
      </c>
      <c r="X476" s="2">
        <v>0</v>
      </c>
      <c r="Y476" s="2">
        <v>0</v>
      </c>
      <c r="Z476" s="2">
        <v>0</v>
      </c>
      <c r="AA476" s="2">
        <v>0</v>
      </c>
      <c r="AB476" s="2">
        <v>0</v>
      </c>
      <c r="AC476" s="2">
        <v>0</v>
      </c>
      <c r="AD476" s="2">
        <v>0</v>
      </c>
      <c r="AE476" s="2">
        <v>0</v>
      </c>
    </row>
    <row r="477" spans="1:31" x14ac:dyDescent="0.25">
      <c r="A477" s="1" t="s">
        <v>29</v>
      </c>
      <c r="B477" s="1" t="s">
        <v>363</v>
      </c>
      <c r="C477" s="1">
        <v>19023000</v>
      </c>
      <c r="D477" s="1" t="s">
        <v>259</v>
      </c>
      <c r="E477" s="3" cm="1">
        <f t="array" ref="E477">_xlfn.IFS(H477&gt;50000,1,I477&gt;50000,1,J477&gt;50000,1,K477&gt;50000,1,L477&gt;50000,1,M477&gt;50000,1,N477&gt;50000,1,O477&gt;50000,1,P477&gt;50000,1,Q477&gt;50000,1,R477&gt;50000,1,S477&gt;50000,1,T477&gt;50000,1,U477&gt;50000,1,X477&gt;50000,1,V477&gt;50000,1,W477&gt;50000,1,Y477&gt;50000,1,Z477&gt;50000,1,AA477&gt;50000,1,AB477&gt;50000,1,AC477&gt;50000,1,AD477&gt;50000,1,AE477&gt;50000,1,AE477&lt;50000,0)</f>
        <v>0</v>
      </c>
      <c r="F477" s="3" t="str">
        <f t="shared" si="7"/>
        <v/>
      </c>
      <c r="G477" s="3" t="e">
        <f>VLOOKUP(D477,Triagem!$A$3:$A$626,1,)</f>
        <v>#N/A</v>
      </c>
      <c r="H477" s="2">
        <v>678</v>
      </c>
      <c r="I477" s="2">
        <v>1048</v>
      </c>
      <c r="J477" s="2">
        <v>98</v>
      </c>
      <c r="K477" s="2">
        <v>0</v>
      </c>
      <c r="L477" s="2">
        <v>0</v>
      </c>
      <c r="M477" s="2">
        <v>0</v>
      </c>
      <c r="N477" s="2">
        <v>0</v>
      </c>
      <c r="O477" s="2">
        <v>0</v>
      </c>
      <c r="P477" s="2">
        <v>0</v>
      </c>
      <c r="Q477" s="2">
        <v>0</v>
      </c>
      <c r="R477" s="2">
        <v>0</v>
      </c>
      <c r="S477" s="2">
        <v>0</v>
      </c>
      <c r="T477" s="2">
        <v>0</v>
      </c>
      <c r="U477" s="2">
        <v>0</v>
      </c>
      <c r="V477" s="2">
        <v>0</v>
      </c>
      <c r="W477" s="2">
        <v>0</v>
      </c>
      <c r="X477" s="2">
        <v>0</v>
      </c>
      <c r="Y477" s="2">
        <v>0</v>
      </c>
      <c r="Z477" s="2">
        <v>0</v>
      </c>
      <c r="AA477" s="2">
        <v>0</v>
      </c>
      <c r="AB477" s="2">
        <v>0</v>
      </c>
      <c r="AC477" s="2">
        <v>0</v>
      </c>
      <c r="AD477" s="2">
        <v>0</v>
      </c>
      <c r="AE477" s="2">
        <v>0</v>
      </c>
    </row>
    <row r="478" spans="1:31" x14ac:dyDescent="0.25">
      <c r="A478" s="1" t="s">
        <v>29</v>
      </c>
      <c r="B478" s="1" t="s">
        <v>363</v>
      </c>
      <c r="C478" s="1">
        <v>19024000</v>
      </c>
      <c r="D478" s="1" t="s">
        <v>260</v>
      </c>
      <c r="E478" s="3" cm="1">
        <f t="array" ref="E478">_xlfn.IFS(H478&gt;50000,1,I478&gt;50000,1,J478&gt;50000,1,K478&gt;50000,1,L478&gt;50000,1,M478&gt;50000,1,N478&gt;50000,1,O478&gt;50000,1,P478&gt;50000,1,Q478&gt;50000,1,R478&gt;50000,1,S478&gt;50000,1,T478&gt;50000,1,U478&gt;50000,1,X478&gt;50000,1,V478&gt;50000,1,W478&gt;50000,1,Y478&gt;50000,1,Z478&gt;50000,1,AA478&gt;50000,1,AB478&gt;50000,1,AC478&gt;50000,1,AD478&gt;50000,1,AE478&gt;50000,1,AE478&lt;50000,0)</f>
        <v>0</v>
      </c>
      <c r="F478" s="3" t="str">
        <f t="shared" si="7"/>
        <v/>
      </c>
      <c r="G478" s="3" t="e">
        <f>VLOOKUP(D478,Triagem!$A$3:$A$626,1,)</f>
        <v>#N/A</v>
      </c>
      <c r="H478" s="2">
        <v>0</v>
      </c>
      <c r="I478" s="2">
        <v>10</v>
      </c>
      <c r="J478" s="2">
        <v>0</v>
      </c>
      <c r="K478" s="2">
        <v>0</v>
      </c>
      <c r="L478" s="2">
        <v>0</v>
      </c>
      <c r="M478" s="2">
        <v>0</v>
      </c>
      <c r="N478" s="2">
        <v>0</v>
      </c>
      <c r="O478" s="2">
        <v>0</v>
      </c>
      <c r="P478" s="2">
        <v>0</v>
      </c>
      <c r="Q478" s="2">
        <v>0</v>
      </c>
      <c r="R478" s="2">
        <v>0</v>
      </c>
      <c r="S478" s="2">
        <v>0</v>
      </c>
      <c r="T478" s="2">
        <v>0</v>
      </c>
      <c r="U478" s="2">
        <v>0</v>
      </c>
      <c r="V478" s="2">
        <v>0</v>
      </c>
      <c r="W478" s="2">
        <v>0</v>
      </c>
      <c r="X478" s="2">
        <v>0</v>
      </c>
      <c r="Y478" s="2">
        <v>0</v>
      </c>
      <c r="Z478" s="2">
        <v>0</v>
      </c>
      <c r="AA478" s="2">
        <v>0</v>
      </c>
      <c r="AB478" s="2">
        <v>0</v>
      </c>
      <c r="AC478" s="2">
        <v>0</v>
      </c>
      <c r="AD478" s="2">
        <v>0</v>
      </c>
      <c r="AE478" s="2">
        <v>0</v>
      </c>
    </row>
    <row r="479" spans="1:31" x14ac:dyDescent="0.25">
      <c r="A479" s="1" t="s">
        <v>29</v>
      </c>
      <c r="B479" s="1" t="s">
        <v>363</v>
      </c>
      <c r="C479" s="1">
        <v>19041000</v>
      </c>
      <c r="D479" s="1" t="s">
        <v>261</v>
      </c>
      <c r="E479" s="3" cm="1">
        <f t="array" ref="E479">_xlfn.IFS(H479&gt;50000,1,I479&gt;50000,1,J479&gt;50000,1,K479&gt;50000,1,L479&gt;50000,1,M479&gt;50000,1,N479&gt;50000,1,O479&gt;50000,1,P479&gt;50000,1,Q479&gt;50000,1,R479&gt;50000,1,S479&gt;50000,1,T479&gt;50000,1,U479&gt;50000,1,X479&gt;50000,1,V479&gt;50000,1,W479&gt;50000,1,Y479&gt;50000,1,Z479&gt;50000,1,AA479&gt;50000,1,AB479&gt;50000,1,AC479&gt;50000,1,AD479&gt;50000,1,AE479&gt;50000,1,AE479&lt;50000,0)</f>
        <v>0</v>
      </c>
      <c r="F479" s="3" t="str">
        <f t="shared" si="7"/>
        <v/>
      </c>
      <c r="G479" s="3" t="e">
        <f>VLOOKUP(D479,Triagem!$A$3:$A$626,1,)</f>
        <v>#N/A</v>
      </c>
      <c r="H479" s="2">
        <v>138</v>
      </c>
      <c r="I479" s="2">
        <v>588</v>
      </c>
      <c r="J479" s="2">
        <v>233</v>
      </c>
      <c r="K479" s="2">
        <v>0</v>
      </c>
      <c r="L479" s="2">
        <v>0</v>
      </c>
      <c r="M479" s="2">
        <v>0</v>
      </c>
      <c r="N479" s="2">
        <v>0</v>
      </c>
      <c r="O479" s="2">
        <v>0</v>
      </c>
      <c r="P479" s="2">
        <v>0</v>
      </c>
      <c r="Q479" s="2">
        <v>0</v>
      </c>
      <c r="R479" s="2">
        <v>0</v>
      </c>
      <c r="S479" s="2">
        <v>0</v>
      </c>
      <c r="T479" s="2">
        <v>0</v>
      </c>
      <c r="U479" s="2">
        <v>0</v>
      </c>
      <c r="V479" s="2">
        <v>0</v>
      </c>
      <c r="W479" s="2">
        <v>0</v>
      </c>
      <c r="X479" s="2">
        <v>0</v>
      </c>
      <c r="Y479" s="2">
        <v>0</v>
      </c>
      <c r="Z479" s="2">
        <v>0</v>
      </c>
      <c r="AA479" s="2">
        <v>0</v>
      </c>
      <c r="AB479" s="2">
        <v>0</v>
      </c>
      <c r="AC479" s="2">
        <v>0</v>
      </c>
      <c r="AD479" s="2">
        <v>0</v>
      </c>
      <c r="AE479" s="2">
        <v>0</v>
      </c>
    </row>
    <row r="480" spans="1:31" x14ac:dyDescent="0.25">
      <c r="A480" s="1" t="s">
        <v>29</v>
      </c>
      <c r="B480" s="1" t="s">
        <v>363</v>
      </c>
      <c r="C480" s="1">
        <v>19042000</v>
      </c>
      <c r="D480" s="1" t="s">
        <v>528</v>
      </c>
      <c r="E480" s="3" cm="1">
        <f t="array" ref="E480">_xlfn.IFS(H480&gt;50000,1,I480&gt;50000,1,J480&gt;50000,1,K480&gt;50000,1,L480&gt;50000,1,M480&gt;50000,1,N480&gt;50000,1,O480&gt;50000,1,P480&gt;50000,1,Q480&gt;50000,1,R480&gt;50000,1,S480&gt;50000,1,T480&gt;50000,1,U480&gt;50000,1,X480&gt;50000,1,V480&gt;50000,1,W480&gt;50000,1,Y480&gt;50000,1,Z480&gt;50000,1,AA480&gt;50000,1,AB480&gt;50000,1,AC480&gt;50000,1,AD480&gt;50000,1,AE480&gt;50000,1,AE480&lt;50000,0)</f>
        <v>0</v>
      </c>
      <c r="F480" s="3" t="str">
        <f t="shared" si="7"/>
        <v/>
      </c>
      <c r="G480" s="3" t="e">
        <f>VLOOKUP(D480,Triagem!$A$3:$A$626,1,)</f>
        <v>#N/A</v>
      </c>
      <c r="H480" s="2">
        <v>0</v>
      </c>
      <c r="I480" s="2">
        <v>54</v>
      </c>
      <c r="J480" s="2">
        <v>0</v>
      </c>
      <c r="K480" s="2">
        <v>0</v>
      </c>
      <c r="L480" s="2">
        <v>0</v>
      </c>
      <c r="M480" s="2">
        <v>0</v>
      </c>
      <c r="N480" s="2">
        <v>0</v>
      </c>
      <c r="O480" s="2">
        <v>0</v>
      </c>
      <c r="P480" s="2">
        <v>0</v>
      </c>
      <c r="Q480" s="2">
        <v>0</v>
      </c>
      <c r="R480" s="2">
        <v>0</v>
      </c>
      <c r="S480" s="2">
        <v>0</v>
      </c>
      <c r="T480" s="2">
        <v>0</v>
      </c>
      <c r="U480" s="2">
        <v>0</v>
      </c>
      <c r="V480" s="2">
        <v>0</v>
      </c>
      <c r="W480" s="2">
        <v>0</v>
      </c>
      <c r="X480" s="2">
        <v>0</v>
      </c>
      <c r="Y480" s="2">
        <v>0</v>
      </c>
      <c r="Z480" s="2">
        <v>0</v>
      </c>
      <c r="AA480" s="2">
        <v>0</v>
      </c>
      <c r="AB480" s="2">
        <v>0</v>
      </c>
      <c r="AC480" s="2">
        <v>0</v>
      </c>
      <c r="AD480" s="2">
        <v>0</v>
      </c>
      <c r="AE480" s="2">
        <v>0</v>
      </c>
    </row>
    <row r="481" spans="1:31" x14ac:dyDescent="0.25">
      <c r="A481" s="1" t="s">
        <v>29</v>
      </c>
      <c r="B481" s="1" t="s">
        <v>363</v>
      </c>
      <c r="C481" s="1">
        <v>19049000</v>
      </c>
      <c r="D481" s="1" t="s">
        <v>262</v>
      </c>
      <c r="E481" s="3" cm="1">
        <f t="array" ref="E481">_xlfn.IFS(H481&gt;50000,1,I481&gt;50000,1,J481&gt;50000,1,K481&gt;50000,1,L481&gt;50000,1,M481&gt;50000,1,N481&gt;50000,1,O481&gt;50000,1,P481&gt;50000,1,Q481&gt;50000,1,R481&gt;50000,1,S481&gt;50000,1,T481&gt;50000,1,U481&gt;50000,1,X481&gt;50000,1,V481&gt;50000,1,W481&gt;50000,1,Y481&gt;50000,1,Z481&gt;50000,1,AA481&gt;50000,1,AB481&gt;50000,1,AC481&gt;50000,1,AD481&gt;50000,1,AE481&gt;50000,1,AE481&lt;50000,0)</f>
        <v>0</v>
      </c>
      <c r="F481" s="3" t="str">
        <f t="shared" si="7"/>
        <v/>
      </c>
      <c r="G481" s="3" t="e">
        <f>VLOOKUP(D481,Triagem!$A$3:$A$626,1,)</f>
        <v>#N/A</v>
      </c>
      <c r="H481" s="2">
        <v>0</v>
      </c>
      <c r="I481" s="2">
        <v>244</v>
      </c>
      <c r="J481" s="2">
        <v>0</v>
      </c>
      <c r="K481" s="2">
        <v>0</v>
      </c>
      <c r="L481" s="2">
        <v>0</v>
      </c>
      <c r="M481" s="2">
        <v>0</v>
      </c>
      <c r="N481" s="2">
        <v>0</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row>
    <row r="482" spans="1:31" x14ac:dyDescent="0.25">
      <c r="A482" s="1" t="s">
        <v>29</v>
      </c>
      <c r="B482" s="1" t="s">
        <v>363</v>
      </c>
      <c r="C482" s="1">
        <v>19052090</v>
      </c>
      <c r="D482" s="1" t="s">
        <v>529</v>
      </c>
      <c r="E482" s="3" cm="1">
        <f t="array" ref="E482">_xlfn.IFS(H482&gt;50000,1,I482&gt;50000,1,J482&gt;50000,1,K482&gt;50000,1,L482&gt;50000,1,M482&gt;50000,1,N482&gt;50000,1,O482&gt;50000,1,P482&gt;50000,1,Q482&gt;50000,1,R482&gt;50000,1,S482&gt;50000,1,T482&gt;50000,1,U482&gt;50000,1,X482&gt;50000,1,V482&gt;50000,1,W482&gt;50000,1,Y482&gt;50000,1,Z482&gt;50000,1,AA482&gt;50000,1,AB482&gt;50000,1,AC482&gt;50000,1,AD482&gt;50000,1,AE482&gt;50000,1,AE482&lt;50000,0)</f>
        <v>0</v>
      </c>
      <c r="F482" s="3" t="str">
        <f t="shared" si="7"/>
        <v/>
      </c>
      <c r="G482" s="3" t="e">
        <f>VLOOKUP(D482,Triagem!$A$3:$A$626,1,)</f>
        <v>#N/A</v>
      </c>
      <c r="H482" s="2">
        <v>81</v>
      </c>
      <c r="I482" s="2">
        <v>155</v>
      </c>
      <c r="J482" s="2">
        <v>0</v>
      </c>
      <c r="K482" s="2">
        <v>0</v>
      </c>
      <c r="L482" s="2">
        <v>0</v>
      </c>
      <c r="M482" s="2">
        <v>0</v>
      </c>
      <c r="N482" s="2">
        <v>0</v>
      </c>
      <c r="O482" s="2">
        <v>0</v>
      </c>
      <c r="P482" s="2">
        <v>0</v>
      </c>
      <c r="Q482" s="2">
        <v>0</v>
      </c>
      <c r="R482" s="2">
        <v>0</v>
      </c>
      <c r="S482" s="2">
        <v>0</v>
      </c>
      <c r="T482" s="2">
        <v>0</v>
      </c>
      <c r="U482" s="2">
        <v>0</v>
      </c>
      <c r="V482" s="2">
        <v>0</v>
      </c>
      <c r="W482" s="2">
        <v>0</v>
      </c>
      <c r="X482" s="2">
        <v>0</v>
      </c>
      <c r="Y482" s="2">
        <v>0</v>
      </c>
      <c r="Z482" s="2">
        <v>0</v>
      </c>
      <c r="AA482" s="2">
        <v>0</v>
      </c>
      <c r="AB482" s="2">
        <v>0</v>
      </c>
      <c r="AC482" s="2">
        <v>0</v>
      </c>
      <c r="AD482" s="2">
        <v>0</v>
      </c>
      <c r="AE482" s="2">
        <v>0</v>
      </c>
    </row>
    <row r="483" spans="1:31" x14ac:dyDescent="0.25">
      <c r="A483" s="1" t="s">
        <v>29</v>
      </c>
      <c r="B483" s="1" t="s">
        <v>363</v>
      </c>
      <c r="C483" s="1">
        <v>19053100</v>
      </c>
      <c r="D483" s="1" t="s">
        <v>263</v>
      </c>
      <c r="E483" s="3" cm="1">
        <f t="array" ref="E483">_xlfn.IFS(H483&gt;50000,1,I483&gt;50000,1,J483&gt;50000,1,K483&gt;50000,1,L483&gt;50000,1,M483&gt;50000,1,N483&gt;50000,1,O483&gt;50000,1,P483&gt;50000,1,Q483&gt;50000,1,R483&gt;50000,1,S483&gt;50000,1,T483&gt;50000,1,U483&gt;50000,1,X483&gt;50000,1,V483&gt;50000,1,W483&gt;50000,1,Y483&gt;50000,1,Z483&gt;50000,1,AA483&gt;50000,1,AB483&gt;50000,1,AC483&gt;50000,1,AD483&gt;50000,1,AE483&gt;50000,1,AE483&lt;50000,0)</f>
        <v>0</v>
      </c>
      <c r="F483" s="3" t="str">
        <f t="shared" si="7"/>
        <v/>
      </c>
      <c r="G483" s="3" t="e">
        <f>VLOOKUP(D483,Triagem!$A$3:$A$626,1,)</f>
        <v>#N/A</v>
      </c>
      <c r="H483" s="2">
        <v>234</v>
      </c>
      <c r="I483" s="2">
        <v>963</v>
      </c>
      <c r="J483" s="2">
        <v>145</v>
      </c>
      <c r="K483" s="2">
        <v>0</v>
      </c>
      <c r="L483" s="2">
        <v>0</v>
      </c>
      <c r="M483" s="2">
        <v>0</v>
      </c>
      <c r="N483" s="2">
        <v>0</v>
      </c>
      <c r="O483" s="2">
        <v>0</v>
      </c>
      <c r="P483" s="2">
        <v>0</v>
      </c>
      <c r="Q483" s="2">
        <v>0</v>
      </c>
      <c r="R483" s="2">
        <v>0</v>
      </c>
      <c r="S483" s="2">
        <v>0</v>
      </c>
      <c r="T483" s="2">
        <v>0</v>
      </c>
      <c r="U483" s="2">
        <v>0</v>
      </c>
      <c r="V483" s="2">
        <v>0</v>
      </c>
      <c r="W483" s="2">
        <v>0</v>
      </c>
      <c r="X483" s="2">
        <v>0</v>
      </c>
      <c r="Y483" s="2">
        <v>0</v>
      </c>
      <c r="Z483" s="2">
        <v>0</v>
      </c>
      <c r="AA483" s="2">
        <v>0</v>
      </c>
      <c r="AB483" s="2">
        <v>0</v>
      </c>
      <c r="AC483" s="2">
        <v>0</v>
      </c>
      <c r="AD483" s="2">
        <v>0</v>
      </c>
      <c r="AE483" s="2">
        <v>0</v>
      </c>
    </row>
    <row r="484" spans="1:31" x14ac:dyDescent="0.25">
      <c r="A484" s="1" t="s">
        <v>29</v>
      </c>
      <c r="B484" s="1" t="s">
        <v>363</v>
      </c>
      <c r="C484" s="1">
        <v>19053200</v>
      </c>
      <c r="D484" s="1" t="s">
        <v>264</v>
      </c>
      <c r="E484" s="3" cm="1">
        <f t="array" ref="E484">_xlfn.IFS(H484&gt;50000,1,I484&gt;50000,1,J484&gt;50000,1,K484&gt;50000,1,L484&gt;50000,1,M484&gt;50000,1,N484&gt;50000,1,O484&gt;50000,1,P484&gt;50000,1,Q484&gt;50000,1,R484&gt;50000,1,S484&gt;50000,1,T484&gt;50000,1,U484&gt;50000,1,X484&gt;50000,1,V484&gt;50000,1,W484&gt;50000,1,Y484&gt;50000,1,Z484&gt;50000,1,AA484&gt;50000,1,AB484&gt;50000,1,AC484&gt;50000,1,AD484&gt;50000,1,AE484&gt;50000,1,AE484&lt;50000,0)</f>
        <v>0</v>
      </c>
      <c r="F484" s="3" t="str">
        <f t="shared" si="7"/>
        <v/>
      </c>
      <c r="G484" s="3" t="e">
        <f>VLOOKUP(D484,Triagem!$A$3:$A$626,1,)</f>
        <v>#N/A</v>
      </c>
      <c r="H484" s="2">
        <v>0</v>
      </c>
      <c r="I484" s="2">
        <v>147</v>
      </c>
      <c r="J484" s="2">
        <v>18</v>
      </c>
      <c r="K484" s="2">
        <v>0</v>
      </c>
      <c r="L484" s="2">
        <v>0</v>
      </c>
      <c r="M484" s="2">
        <v>0</v>
      </c>
      <c r="N484" s="2">
        <v>0</v>
      </c>
      <c r="O484" s="2">
        <v>0</v>
      </c>
      <c r="P484" s="2">
        <v>0</v>
      </c>
      <c r="Q484" s="2">
        <v>0</v>
      </c>
      <c r="R484" s="2">
        <v>0</v>
      </c>
      <c r="S484" s="2">
        <v>0</v>
      </c>
      <c r="T484" s="2">
        <v>0</v>
      </c>
      <c r="U484" s="2">
        <v>0</v>
      </c>
      <c r="V484" s="2">
        <v>0</v>
      </c>
      <c r="W484" s="2">
        <v>0</v>
      </c>
      <c r="X484" s="2">
        <v>0</v>
      </c>
      <c r="Y484" s="2">
        <v>0</v>
      </c>
      <c r="Z484" s="2">
        <v>0</v>
      </c>
      <c r="AA484" s="2">
        <v>0</v>
      </c>
      <c r="AB484" s="2">
        <v>0</v>
      </c>
      <c r="AC484" s="2">
        <v>0</v>
      </c>
      <c r="AD484" s="2">
        <v>0</v>
      </c>
      <c r="AE484" s="2">
        <v>0</v>
      </c>
    </row>
    <row r="485" spans="1:31" x14ac:dyDescent="0.25">
      <c r="A485" s="1" t="s">
        <v>29</v>
      </c>
      <c r="B485" s="1" t="s">
        <v>363</v>
      </c>
      <c r="C485" s="1">
        <v>19059010</v>
      </c>
      <c r="D485" s="1" t="s">
        <v>265</v>
      </c>
      <c r="E485" s="3" cm="1">
        <f t="array" ref="E485">_xlfn.IFS(H485&gt;50000,1,I485&gt;50000,1,J485&gt;50000,1,K485&gt;50000,1,L485&gt;50000,1,M485&gt;50000,1,N485&gt;50000,1,O485&gt;50000,1,P485&gt;50000,1,Q485&gt;50000,1,R485&gt;50000,1,S485&gt;50000,1,T485&gt;50000,1,U485&gt;50000,1,X485&gt;50000,1,V485&gt;50000,1,W485&gt;50000,1,Y485&gt;50000,1,Z485&gt;50000,1,AA485&gt;50000,1,AB485&gt;50000,1,AC485&gt;50000,1,AD485&gt;50000,1,AE485&gt;50000,1,AE485&lt;50000,0)</f>
        <v>0</v>
      </c>
      <c r="F485" s="3" t="str">
        <f t="shared" si="7"/>
        <v/>
      </c>
      <c r="G485" s="3" t="e">
        <f>VLOOKUP(D485,Triagem!$A$3:$A$626,1,)</f>
        <v>#N/A</v>
      </c>
      <c r="H485" s="2">
        <v>674</v>
      </c>
      <c r="I485" s="2">
        <v>2124</v>
      </c>
      <c r="J485" s="2">
        <v>151</v>
      </c>
      <c r="K485" s="2">
        <v>0</v>
      </c>
      <c r="L485" s="2">
        <v>0</v>
      </c>
      <c r="M485" s="2">
        <v>0</v>
      </c>
      <c r="N485" s="2">
        <v>0</v>
      </c>
      <c r="O485" s="2">
        <v>0</v>
      </c>
      <c r="P485" s="2">
        <v>0</v>
      </c>
      <c r="Q485" s="2">
        <v>0</v>
      </c>
      <c r="R485" s="2">
        <v>0</v>
      </c>
      <c r="S485" s="2">
        <v>0</v>
      </c>
      <c r="T485" s="2">
        <v>0</v>
      </c>
      <c r="U485" s="2">
        <v>0</v>
      </c>
      <c r="V485" s="2">
        <v>0</v>
      </c>
      <c r="W485" s="2">
        <v>0</v>
      </c>
      <c r="X485" s="2">
        <v>0</v>
      </c>
      <c r="Y485" s="2">
        <v>0</v>
      </c>
      <c r="Z485" s="2">
        <v>0</v>
      </c>
      <c r="AA485" s="2">
        <v>0</v>
      </c>
      <c r="AB485" s="2">
        <v>0</v>
      </c>
      <c r="AC485" s="2">
        <v>0</v>
      </c>
      <c r="AD485" s="2">
        <v>0</v>
      </c>
      <c r="AE485" s="2">
        <v>0</v>
      </c>
    </row>
    <row r="486" spans="1:31" x14ac:dyDescent="0.25">
      <c r="A486" s="1" t="s">
        <v>29</v>
      </c>
      <c r="B486" s="1" t="s">
        <v>363</v>
      </c>
      <c r="C486" s="1">
        <v>19059020</v>
      </c>
      <c r="D486" s="1" t="s">
        <v>266</v>
      </c>
      <c r="E486" s="3" cm="1">
        <f t="array" ref="E486">_xlfn.IFS(H486&gt;50000,1,I486&gt;50000,1,J486&gt;50000,1,K486&gt;50000,1,L486&gt;50000,1,M486&gt;50000,1,N486&gt;50000,1,O486&gt;50000,1,P486&gt;50000,1,Q486&gt;50000,1,R486&gt;50000,1,S486&gt;50000,1,T486&gt;50000,1,U486&gt;50000,1,X486&gt;50000,1,V486&gt;50000,1,W486&gt;50000,1,Y486&gt;50000,1,Z486&gt;50000,1,AA486&gt;50000,1,AB486&gt;50000,1,AC486&gt;50000,1,AD486&gt;50000,1,AE486&gt;50000,1,AE486&lt;50000,0)</f>
        <v>0</v>
      </c>
      <c r="F486" s="3" t="str">
        <f t="shared" si="7"/>
        <v/>
      </c>
      <c r="G486" s="3" t="e">
        <f>VLOOKUP(D486,Triagem!$A$3:$A$626,1,)</f>
        <v>#N/A</v>
      </c>
      <c r="H486" s="2">
        <v>236</v>
      </c>
      <c r="I486" s="2">
        <v>1004</v>
      </c>
      <c r="J486" s="2">
        <v>144</v>
      </c>
      <c r="K486" s="2">
        <v>0</v>
      </c>
      <c r="L486" s="2">
        <v>0</v>
      </c>
      <c r="M486" s="2">
        <v>0</v>
      </c>
      <c r="N486" s="2">
        <v>0</v>
      </c>
      <c r="O486" s="2">
        <v>0</v>
      </c>
      <c r="P486" s="2">
        <v>0</v>
      </c>
      <c r="Q486" s="2">
        <v>0</v>
      </c>
      <c r="R486" s="2">
        <v>0</v>
      </c>
      <c r="S486" s="2">
        <v>0</v>
      </c>
      <c r="T486" s="2">
        <v>0</v>
      </c>
      <c r="U486" s="2">
        <v>0</v>
      </c>
      <c r="V486" s="2">
        <v>0</v>
      </c>
      <c r="W486" s="2">
        <v>0</v>
      </c>
      <c r="X486" s="2">
        <v>0</v>
      </c>
      <c r="Y486" s="2">
        <v>0</v>
      </c>
      <c r="Z486" s="2">
        <v>0</v>
      </c>
      <c r="AA486" s="2">
        <v>0</v>
      </c>
      <c r="AB486" s="2">
        <v>0</v>
      </c>
      <c r="AC486" s="2">
        <v>0</v>
      </c>
      <c r="AD486" s="2">
        <v>0</v>
      </c>
      <c r="AE486" s="2">
        <v>0</v>
      </c>
    </row>
    <row r="487" spans="1:31" x14ac:dyDescent="0.25">
      <c r="A487" s="1" t="s">
        <v>29</v>
      </c>
      <c r="B487" s="1" t="s">
        <v>363</v>
      </c>
      <c r="C487" s="1">
        <v>19059090</v>
      </c>
      <c r="D487" s="1" t="s">
        <v>267</v>
      </c>
      <c r="E487" s="3" cm="1">
        <f t="array" ref="E487">_xlfn.IFS(H487&gt;50000,1,I487&gt;50000,1,J487&gt;50000,1,K487&gt;50000,1,L487&gt;50000,1,M487&gt;50000,1,N487&gt;50000,1,O487&gt;50000,1,P487&gt;50000,1,Q487&gt;50000,1,R487&gt;50000,1,S487&gt;50000,1,T487&gt;50000,1,U487&gt;50000,1,X487&gt;50000,1,V487&gt;50000,1,W487&gt;50000,1,Y487&gt;50000,1,Z487&gt;50000,1,AA487&gt;50000,1,AB487&gt;50000,1,AC487&gt;50000,1,AD487&gt;50000,1,AE487&gt;50000,1,AE487&lt;50000,0)</f>
        <v>0</v>
      </c>
      <c r="F487" s="3" t="str">
        <f t="shared" si="7"/>
        <v/>
      </c>
      <c r="G487" s="3" t="e">
        <f>VLOOKUP(D487,Triagem!$A$3:$A$626,1,)</f>
        <v>#N/A</v>
      </c>
      <c r="H487" s="2">
        <v>371</v>
      </c>
      <c r="I487" s="2">
        <v>914</v>
      </c>
      <c r="J487" s="2">
        <v>157</v>
      </c>
      <c r="K487" s="2">
        <v>0</v>
      </c>
      <c r="L487" s="2">
        <v>0</v>
      </c>
      <c r="M487" s="2">
        <v>0</v>
      </c>
      <c r="N487" s="2">
        <v>0</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0</v>
      </c>
    </row>
    <row r="488" spans="1:31" x14ac:dyDescent="0.25">
      <c r="A488" s="1" t="s">
        <v>29</v>
      </c>
      <c r="B488" s="1" t="s">
        <v>363</v>
      </c>
      <c r="C488" s="1">
        <v>20011000</v>
      </c>
      <c r="D488" s="1" t="s">
        <v>268</v>
      </c>
      <c r="E488" s="3" cm="1">
        <f t="array" ref="E488">_xlfn.IFS(H488&gt;50000,1,I488&gt;50000,1,J488&gt;50000,1,K488&gt;50000,1,L488&gt;50000,1,M488&gt;50000,1,N488&gt;50000,1,O488&gt;50000,1,P488&gt;50000,1,Q488&gt;50000,1,R488&gt;50000,1,S488&gt;50000,1,T488&gt;50000,1,U488&gt;50000,1,X488&gt;50000,1,V488&gt;50000,1,W488&gt;50000,1,Y488&gt;50000,1,Z488&gt;50000,1,AA488&gt;50000,1,AB488&gt;50000,1,AC488&gt;50000,1,AD488&gt;50000,1,AE488&gt;50000,1,AE488&lt;50000,0)</f>
        <v>0</v>
      </c>
      <c r="F488" s="3" t="str">
        <f t="shared" si="7"/>
        <v/>
      </c>
      <c r="G488" s="3" t="e">
        <f>VLOOKUP(D488,Triagem!$A$3:$A$626,1,)</f>
        <v>#N/A</v>
      </c>
      <c r="H488" s="2">
        <v>64</v>
      </c>
      <c r="I488" s="2">
        <v>415</v>
      </c>
      <c r="J488" s="2">
        <v>0</v>
      </c>
      <c r="K488" s="2">
        <v>0</v>
      </c>
      <c r="L488" s="2">
        <v>0</v>
      </c>
      <c r="M488" s="2">
        <v>0</v>
      </c>
      <c r="N488" s="2">
        <v>0</v>
      </c>
      <c r="O488" s="2">
        <v>0</v>
      </c>
      <c r="P488" s="2">
        <v>0</v>
      </c>
      <c r="Q488" s="2">
        <v>0</v>
      </c>
      <c r="R488" s="2">
        <v>0</v>
      </c>
      <c r="S488" s="2">
        <v>0</v>
      </c>
      <c r="T488" s="2">
        <v>0</v>
      </c>
      <c r="U488" s="2">
        <v>0</v>
      </c>
      <c r="V488" s="2">
        <v>0</v>
      </c>
      <c r="W488" s="2">
        <v>0</v>
      </c>
      <c r="X488" s="2">
        <v>0</v>
      </c>
      <c r="Y488" s="2">
        <v>0</v>
      </c>
      <c r="Z488" s="2">
        <v>0</v>
      </c>
      <c r="AA488" s="2">
        <v>0</v>
      </c>
      <c r="AB488" s="2">
        <v>0</v>
      </c>
      <c r="AC488" s="2">
        <v>0</v>
      </c>
      <c r="AD488" s="2">
        <v>0</v>
      </c>
      <c r="AE488" s="2">
        <v>0</v>
      </c>
    </row>
    <row r="489" spans="1:31" x14ac:dyDescent="0.25">
      <c r="A489" s="1" t="s">
        <v>29</v>
      </c>
      <c r="B489" s="1" t="s">
        <v>363</v>
      </c>
      <c r="C489" s="1">
        <v>20021000</v>
      </c>
      <c r="D489" s="1" t="s">
        <v>530</v>
      </c>
      <c r="E489" s="3" cm="1">
        <f t="array" ref="E489">_xlfn.IFS(H489&gt;50000,1,I489&gt;50000,1,J489&gt;50000,1,K489&gt;50000,1,L489&gt;50000,1,M489&gt;50000,1,N489&gt;50000,1,O489&gt;50000,1,P489&gt;50000,1,Q489&gt;50000,1,R489&gt;50000,1,S489&gt;50000,1,T489&gt;50000,1,U489&gt;50000,1,X489&gt;50000,1,V489&gt;50000,1,W489&gt;50000,1,Y489&gt;50000,1,Z489&gt;50000,1,AA489&gt;50000,1,AB489&gt;50000,1,AC489&gt;50000,1,AD489&gt;50000,1,AE489&gt;50000,1,AE489&lt;50000,0)</f>
        <v>0</v>
      </c>
      <c r="F489" s="3" t="str">
        <f t="shared" si="7"/>
        <v/>
      </c>
      <c r="G489" s="3" t="e">
        <f>VLOOKUP(D489,Triagem!$A$3:$A$626,1,)</f>
        <v>#N/A</v>
      </c>
      <c r="H489" s="2">
        <v>0</v>
      </c>
      <c r="I489" s="2">
        <v>28</v>
      </c>
      <c r="J489" s="2">
        <v>0</v>
      </c>
      <c r="K489" s="2">
        <v>0</v>
      </c>
      <c r="L489" s="2">
        <v>0</v>
      </c>
      <c r="M489" s="2">
        <v>0</v>
      </c>
      <c r="N489" s="2">
        <v>0</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row>
    <row r="490" spans="1:31" x14ac:dyDescent="0.25">
      <c r="A490" s="1" t="s">
        <v>29</v>
      </c>
      <c r="B490" s="1" t="s">
        <v>363</v>
      </c>
      <c r="C490" s="1">
        <v>20029090</v>
      </c>
      <c r="D490" s="1" t="s">
        <v>269</v>
      </c>
      <c r="E490" s="3" cm="1">
        <f t="array" ref="E490">_xlfn.IFS(H490&gt;50000,1,I490&gt;50000,1,J490&gt;50000,1,K490&gt;50000,1,L490&gt;50000,1,M490&gt;50000,1,N490&gt;50000,1,O490&gt;50000,1,P490&gt;50000,1,Q490&gt;50000,1,R490&gt;50000,1,S490&gt;50000,1,T490&gt;50000,1,U490&gt;50000,1,X490&gt;50000,1,V490&gt;50000,1,W490&gt;50000,1,Y490&gt;50000,1,Z490&gt;50000,1,AA490&gt;50000,1,AB490&gt;50000,1,AC490&gt;50000,1,AD490&gt;50000,1,AE490&gt;50000,1,AE490&lt;50000,0)</f>
        <v>0</v>
      </c>
      <c r="F490" s="3" t="str">
        <f t="shared" si="7"/>
        <v/>
      </c>
      <c r="G490" s="3" t="e">
        <f>VLOOKUP(D490,Triagem!$A$3:$A$626,1,)</f>
        <v>#N/A</v>
      </c>
      <c r="H490" s="2">
        <v>254</v>
      </c>
      <c r="I490" s="2">
        <v>500</v>
      </c>
      <c r="J490" s="2">
        <v>0</v>
      </c>
      <c r="K490" s="2">
        <v>0</v>
      </c>
      <c r="L490" s="2">
        <v>0</v>
      </c>
      <c r="M490" s="2">
        <v>0</v>
      </c>
      <c r="N490" s="2">
        <v>0</v>
      </c>
      <c r="O490" s="2">
        <v>0</v>
      </c>
      <c r="P490" s="2">
        <v>0</v>
      </c>
      <c r="Q490" s="2">
        <v>0</v>
      </c>
      <c r="R490" s="2">
        <v>0</v>
      </c>
      <c r="S490" s="2">
        <v>0</v>
      </c>
      <c r="T490" s="2">
        <v>0</v>
      </c>
      <c r="U490" s="2">
        <v>0</v>
      </c>
      <c r="V490" s="2">
        <v>0</v>
      </c>
      <c r="W490" s="2">
        <v>0</v>
      </c>
      <c r="X490" s="2">
        <v>0</v>
      </c>
      <c r="Y490" s="2">
        <v>0</v>
      </c>
      <c r="Z490" s="2">
        <v>0</v>
      </c>
      <c r="AA490" s="2">
        <v>0</v>
      </c>
      <c r="AB490" s="2">
        <v>0</v>
      </c>
      <c r="AC490" s="2">
        <v>0</v>
      </c>
      <c r="AD490" s="2">
        <v>0</v>
      </c>
      <c r="AE490" s="2">
        <v>0</v>
      </c>
    </row>
    <row r="491" spans="1:31" x14ac:dyDescent="0.25">
      <c r="A491" s="1" t="s">
        <v>29</v>
      </c>
      <c r="B491" s="1" t="s">
        <v>363</v>
      </c>
      <c r="C491" s="1">
        <v>20031000</v>
      </c>
      <c r="D491" s="1" t="s">
        <v>270</v>
      </c>
      <c r="E491" s="3" cm="1">
        <f t="array" ref="E491">_xlfn.IFS(H491&gt;50000,1,I491&gt;50000,1,J491&gt;50000,1,K491&gt;50000,1,L491&gt;50000,1,M491&gt;50000,1,N491&gt;50000,1,O491&gt;50000,1,P491&gt;50000,1,Q491&gt;50000,1,R491&gt;50000,1,S491&gt;50000,1,T491&gt;50000,1,U491&gt;50000,1,X491&gt;50000,1,V491&gt;50000,1,W491&gt;50000,1,Y491&gt;50000,1,Z491&gt;50000,1,AA491&gt;50000,1,AB491&gt;50000,1,AC491&gt;50000,1,AD491&gt;50000,1,AE491&gt;50000,1,AE491&lt;50000,0)</f>
        <v>0</v>
      </c>
      <c r="F491" s="3" t="str">
        <f t="shared" si="7"/>
        <v/>
      </c>
      <c r="G491" s="3" t="e">
        <f>VLOOKUP(D491,Triagem!$A$3:$A$626,1,)</f>
        <v>#N/A</v>
      </c>
      <c r="H491" s="2">
        <v>81</v>
      </c>
      <c r="I491" s="2">
        <v>192</v>
      </c>
      <c r="J491" s="2">
        <v>0</v>
      </c>
      <c r="K491" s="2">
        <v>0</v>
      </c>
      <c r="L491" s="2">
        <v>0</v>
      </c>
      <c r="M491" s="2">
        <v>0</v>
      </c>
      <c r="N491" s="2">
        <v>0</v>
      </c>
      <c r="O491" s="2">
        <v>0</v>
      </c>
      <c r="P491" s="2">
        <v>0</v>
      </c>
      <c r="Q491" s="2">
        <v>0</v>
      </c>
      <c r="R491" s="2">
        <v>0</v>
      </c>
      <c r="S491" s="2">
        <v>0</v>
      </c>
      <c r="T491" s="2">
        <v>0</v>
      </c>
      <c r="U491" s="2">
        <v>0</v>
      </c>
      <c r="V491" s="2">
        <v>0</v>
      </c>
      <c r="W491" s="2">
        <v>0</v>
      </c>
      <c r="X491" s="2">
        <v>0</v>
      </c>
      <c r="Y491" s="2">
        <v>0</v>
      </c>
      <c r="Z491" s="2">
        <v>0</v>
      </c>
      <c r="AA491" s="2">
        <v>0</v>
      </c>
      <c r="AB491" s="2">
        <v>0</v>
      </c>
      <c r="AC491" s="2">
        <v>0</v>
      </c>
      <c r="AD491" s="2">
        <v>0</v>
      </c>
      <c r="AE491" s="2">
        <v>0</v>
      </c>
    </row>
    <row r="492" spans="1:31" x14ac:dyDescent="0.25">
      <c r="A492" s="1" t="s">
        <v>29</v>
      </c>
      <c r="B492" s="1" t="s">
        <v>363</v>
      </c>
      <c r="C492" s="1">
        <v>20041000</v>
      </c>
      <c r="D492" s="1" t="s">
        <v>271</v>
      </c>
      <c r="E492" s="3" cm="1">
        <f t="array" ref="E492">_xlfn.IFS(H492&gt;50000,1,I492&gt;50000,1,J492&gt;50000,1,K492&gt;50000,1,L492&gt;50000,1,M492&gt;50000,1,N492&gt;50000,1,O492&gt;50000,1,P492&gt;50000,1,Q492&gt;50000,1,R492&gt;50000,1,S492&gt;50000,1,T492&gt;50000,1,U492&gt;50000,1,X492&gt;50000,1,V492&gt;50000,1,W492&gt;50000,1,Y492&gt;50000,1,Z492&gt;50000,1,AA492&gt;50000,1,AB492&gt;50000,1,AC492&gt;50000,1,AD492&gt;50000,1,AE492&gt;50000,1,AE492&lt;50000,0)</f>
        <v>0</v>
      </c>
      <c r="F492" s="3" t="str">
        <f t="shared" si="7"/>
        <v/>
      </c>
      <c r="G492" s="3" t="e">
        <f>VLOOKUP(D492,Triagem!$A$3:$A$626,1,)</f>
        <v>#N/A</v>
      </c>
      <c r="H492" s="2">
        <v>253</v>
      </c>
      <c r="I492" s="2">
        <v>1383</v>
      </c>
      <c r="J492" s="2">
        <v>60</v>
      </c>
      <c r="K492" s="2">
        <v>0</v>
      </c>
      <c r="L492" s="2">
        <v>0</v>
      </c>
      <c r="M492" s="2">
        <v>0</v>
      </c>
      <c r="N492" s="2">
        <v>0</v>
      </c>
      <c r="O492" s="2">
        <v>0</v>
      </c>
      <c r="P492" s="2">
        <v>0</v>
      </c>
      <c r="Q492" s="2">
        <v>0</v>
      </c>
      <c r="R492" s="2">
        <v>0</v>
      </c>
      <c r="S492" s="2">
        <v>0</v>
      </c>
      <c r="T492" s="2">
        <v>0</v>
      </c>
      <c r="U492" s="2">
        <v>0</v>
      </c>
      <c r="V492" s="2">
        <v>0</v>
      </c>
      <c r="W492" s="2">
        <v>0</v>
      </c>
      <c r="X492" s="2">
        <v>0</v>
      </c>
      <c r="Y492" s="2">
        <v>0</v>
      </c>
      <c r="Z492" s="2">
        <v>0</v>
      </c>
      <c r="AA492" s="2">
        <v>0</v>
      </c>
      <c r="AB492" s="2">
        <v>0</v>
      </c>
      <c r="AC492" s="2">
        <v>0</v>
      </c>
      <c r="AD492" s="2">
        <v>0</v>
      </c>
      <c r="AE492" s="2">
        <v>0</v>
      </c>
    </row>
    <row r="493" spans="1:31" x14ac:dyDescent="0.25">
      <c r="A493" s="1" t="s">
        <v>29</v>
      </c>
      <c r="B493" s="1" t="s">
        <v>363</v>
      </c>
      <c r="C493" s="1">
        <v>20052000</v>
      </c>
      <c r="D493" s="1" t="s">
        <v>531</v>
      </c>
      <c r="E493" s="3" cm="1">
        <f t="array" ref="E493">_xlfn.IFS(H493&gt;50000,1,I493&gt;50000,1,J493&gt;50000,1,K493&gt;50000,1,L493&gt;50000,1,M493&gt;50000,1,N493&gt;50000,1,O493&gt;50000,1,P493&gt;50000,1,Q493&gt;50000,1,R493&gt;50000,1,S493&gt;50000,1,T493&gt;50000,1,U493&gt;50000,1,X493&gt;50000,1,V493&gt;50000,1,W493&gt;50000,1,Y493&gt;50000,1,Z493&gt;50000,1,AA493&gt;50000,1,AB493&gt;50000,1,AC493&gt;50000,1,AD493&gt;50000,1,AE493&gt;50000,1,AE493&lt;50000,0)</f>
        <v>0</v>
      </c>
      <c r="F493" s="3" t="str">
        <f t="shared" si="7"/>
        <v/>
      </c>
      <c r="G493" s="3" t="e">
        <f>VLOOKUP(D493,Triagem!$A$3:$A$626,1,)</f>
        <v>#N/A</v>
      </c>
      <c r="H493" s="2">
        <v>160</v>
      </c>
      <c r="I493" s="2">
        <v>0</v>
      </c>
      <c r="J493" s="2">
        <v>0</v>
      </c>
      <c r="K493" s="2">
        <v>0</v>
      </c>
      <c r="L493" s="2">
        <v>0</v>
      </c>
      <c r="M493" s="2">
        <v>0</v>
      </c>
      <c r="N493" s="2">
        <v>0</v>
      </c>
      <c r="O493" s="2">
        <v>0</v>
      </c>
      <c r="P493" s="2">
        <v>0</v>
      </c>
      <c r="Q493" s="2">
        <v>0</v>
      </c>
      <c r="R493" s="2">
        <v>0</v>
      </c>
      <c r="S493" s="2">
        <v>0</v>
      </c>
      <c r="T493" s="2">
        <v>0</v>
      </c>
      <c r="U493" s="2">
        <v>0</v>
      </c>
      <c r="V493" s="2">
        <v>0</v>
      </c>
      <c r="W493" s="2">
        <v>0</v>
      </c>
      <c r="X493" s="2">
        <v>0</v>
      </c>
      <c r="Y493" s="2">
        <v>0</v>
      </c>
      <c r="Z493" s="2">
        <v>0</v>
      </c>
      <c r="AA493" s="2">
        <v>0</v>
      </c>
      <c r="AB493" s="2">
        <v>0</v>
      </c>
      <c r="AC493" s="2">
        <v>0</v>
      </c>
      <c r="AD493" s="2">
        <v>0</v>
      </c>
      <c r="AE493" s="2">
        <v>0</v>
      </c>
    </row>
    <row r="494" spans="1:31" x14ac:dyDescent="0.25">
      <c r="A494" s="1" t="s">
        <v>29</v>
      </c>
      <c r="B494" s="1" t="s">
        <v>363</v>
      </c>
      <c r="C494" s="1">
        <v>20055100</v>
      </c>
      <c r="D494" s="1" t="s">
        <v>272</v>
      </c>
      <c r="E494" s="3" cm="1">
        <f t="array" ref="E494">_xlfn.IFS(H494&gt;50000,1,I494&gt;50000,1,J494&gt;50000,1,K494&gt;50000,1,L494&gt;50000,1,M494&gt;50000,1,N494&gt;50000,1,O494&gt;50000,1,P494&gt;50000,1,Q494&gt;50000,1,R494&gt;50000,1,S494&gt;50000,1,T494&gt;50000,1,U494&gt;50000,1,X494&gt;50000,1,V494&gt;50000,1,W494&gt;50000,1,Y494&gt;50000,1,Z494&gt;50000,1,AA494&gt;50000,1,AB494&gt;50000,1,AC494&gt;50000,1,AD494&gt;50000,1,AE494&gt;50000,1,AE494&lt;50000,0)</f>
        <v>0</v>
      </c>
      <c r="F494" s="3" t="str">
        <f t="shared" si="7"/>
        <v/>
      </c>
      <c r="G494" s="3" t="e">
        <f>VLOOKUP(D494,Triagem!$A$3:$A$626,1,)</f>
        <v>#N/A</v>
      </c>
      <c r="H494" s="2">
        <v>48</v>
      </c>
      <c r="I494" s="2">
        <v>226</v>
      </c>
      <c r="J494" s="2">
        <v>40</v>
      </c>
      <c r="K494" s="2">
        <v>0</v>
      </c>
      <c r="L494" s="2">
        <v>0</v>
      </c>
      <c r="M494" s="2">
        <v>0</v>
      </c>
      <c r="N494" s="2">
        <v>0</v>
      </c>
      <c r="O494" s="2">
        <v>0</v>
      </c>
      <c r="P494" s="2">
        <v>0</v>
      </c>
      <c r="Q494" s="2">
        <v>0</v>
      </c>
      <c r="R494" s="2">
        <v>0</v>
      </c>
      <c r="S494" s="2">
        <v>0</v>
      </c>
      <c r="T494" s="2">
        <v>0</v>
      </c>
      <c r="U494" s="2">
        <v>0</v>
      </c>
      <c r="V494" s="2">
        <v>0</v>
      </c>
      <c r="W494" s="2">
        <v>0</v>
      </c>
      <c r="X494" s="2">
        <v>0</v>
      </c>
      <c r="Y494" s="2">
        <v>0</v>
      </c>
      <c r="Z494" s="2">
        <v>0</v>
      </c>
      <c r="AA494" s="2">
        <v>0</v>
      </c>
      <c r="AB494" s="2">
        <v>0</v>
      </c>
      <c r="AC494" s="2">
        <v>0</v>
      </c>
      <c r="AD494" s="2">
        <v>0</v>
      </c>
      <c r="AE494" s="2">
        <v>0</v>
      </c>
    </row>
    <row r="495" spans="1:31" x14ac:dyDescent="0.25">
      <c r="A495" s="1" t="s">
        <v>29</v>
      </c>
      <c r="B495" s="1" t="s">
        <v>363</v>
      </c>
      <c r="C495" s="1">
        <v>20057000</v>
      </c>
      <c r="D495" s="1" t="s">
        <v>273</v>
      </c>
      <c r="E495" s="3" cm="1">
        <f t="array" ref="E495">_xlfn.IFS(H495&gt;50000,1,I495&gt;50000,1,J495&gt;50000,1,K495&gt;50000,1,L495&gt;50000,1,M495&gt;50000,1,N495&gt;50000,1,O495&gt;50000,1,P495&gt;50000,1,Q495&gt;50000,1,R495&gt;50000,1,S495&gt;50000,1,T495&gt;50000,1,U495&gt;50000,1,X495&gt;50000,1,V495&gt;50000,1,W495&gt;50000,1,Y495&gt;50000,1,Z495&gt;50000,1,AA495&gt;50000,1,AB495&gt;50000,1,AC495&gt;50000,1,AD495&gt;50000,1,AE495&gt;50000,1,AE495&lt;50000,0)</f>
        <v>0</v>
      </c>
      <c r="F495" s="3" t="str">
        <f t="shared" si="7"/>
        <v/>
      </c>
      <c r="G495" s="3" t="e">
        <f>VLOOKUP(D495,Triagem!$A$3:$A$626,1,)</f>
        <v>#N/A</v>
      </c>
      <c r="H495" s="2">
        <v>57</v>
      </c>
      <c r="I495" s="2">
        <v>816</v>
      </c>
      <c r="J495" s="2">
        <v>29</v>
      </c>
      <c r="K495" s="2">
        <v>0</v>
      </c>
      <c r="L495" s="2">
        <v>0</v>
      </c>
      <c r="M495" s="2">
        <v>0</v>
      </c>
      <c r="N495" s="2">
        <v>0</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c r="AE495" s="2">
        <v>0</v>
      </c>
    </row>
    <row r="496" spans="1:31" x14ac:dyDescent="0.25">
      <c r="A496" s="1" t="s">
        <v>29</v>
      </c>
      <c r="B496" s="1" t="s">
        <v>363</v>
      </c>
      <c r="C496" s="1">
        <v>20058000</v>
      </c>
      <c r="D496" s="1" t="s">
        <v>274</v>
      </c>
      <c r="E496" s="3" cm="1">
        <f t="array" ref="E496">_xlfn.IFS(H496&gt;50000,1,I496&gt;50000,1,J496&gt;50000,1,K496&gt;50000,1,L496&gt;50000,1,M496&gt;50000,1,N496&gt;50000,1,O496&gt;50000,1,P496&gt;50000,1,Q496&gt;50000,1,R496&gt;50000,1,S496&gt;50000,1,T496&gt;50000,1,U496&gt;50000,1,X496&gt;50000,1,V496&gt;50000,1,W496&gt;50000,1,Y496&gt;50000,1,Z496&gt;50000,1,AA496&gt;50000,1,AB496&gt;50000,1,AC496&gt;50000,1,AD496&gt;50000,1,AE496&gt;50000,1,AE496&lt;50000,0)</f>
        <v>0</v>
      </c>
      <c r="F496" s="3" t="str">
        <f t="shared" si="7"/>
        <v/>
      </c>
      <c r="G496" s="3" t="e">
        <f>VLOOKUP(D496,Triagem!$A$3:$A$626,1,)</f>
        <v>#N/A</v>
      </c>
      <c r="H496" s="2">
        <v>49</v>
      </c>
      <c r="I496" s="2">
        <v>299</v>
      </c>
      <c r="J496" s="2">
        <v>12</v>
      </c>
      <c r="K496" s="2">
        <v>0</v>
      </c>
      <c r="L496" s="2">
        <v>0</v>
      </c>
      <c r="M496" s="2">
        <v>0</v>
      </c>
      <c r="N496" s="2">
        <v>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c r="AE496" s="2">
        <v>0</v>
      </c>
    </row>
    <row r="497" spans="1:31" x14ac:dyDescent="0.25">
      <c r="A497" s="1" t="s">
        <v>29</v>
      </c>
      <c r="B497" s="1" t="s">
        <v>363</v>
      </c>
      <c r="C497" s="1">
        <v>20059900</v>
      </c>
      <c r="D497" s="1" t="s">
        <v>532</v>
      </c>
      <c r="E497" s="3" cm="1">
        <f t="array" ref="E497">_xlfn.IFS(H497&gt;50000,1,I497&gt;50000,1,J497&gt;50000,1,K497&gt;50000,1,L497&gt;50000,1,M497&gt;50000,1,N497&gt;50000,1,O497&gt;50000,1,P497&gt;50000,1,Q497&gt;50000,1,R497&gt;50000,1,S497&gt;50000,1,T497&gt;50000,1,U497&gt;50000,1,X497&gt;50000,1,V497&gt;50000,1,W497&gt;50000,1,Y497&gt;50000,1,Z497&gt;50000,1,AA497&gt;50000,1,AB497&gt;50000,1,AC497&gt;50000,1,AD497&gt;50000,1,AE497&gt;50000,1,AE497&lt;50000,0)</f>
        <v>0</v>
      </c>
      <c r="F497" s="3" t="str">
        <f t="shared" si="7"/>
        <v/>
      </c>
      <c r="G497" s="3" t="e">
        <f>VLOOKUP(D497,Triagem!$A$3:$A$626,1,)</f>
        <v>#N/A</v>
      </c>
      <c r="H497" s="2">
        <v>0</v>
      </c>
      <c r="I497" s="2">
        <v>0</v>
      </c>
      <c r="J497" s="2">
        <v>19</v>
      </c>
      <c r="K497" s="2">
        <v>0</v>
      </c>
      <c r="L497" s="2">
        <v>0</v>
      </c>
      <c r="M497" s="2">
        <v>0</v>
      </c>
      <c r="N497" s="2">
        <v>0</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0</v>
      </c>
    </row>
    <row r="498" spans="1:31" x14ac:dyDescent="0.25">
      <c r="A498" s="1" t="s">
        <v>29</v>
      </c>
      <c r="B498" s="1" t="s">
        <v>363</v>
      </c>
      <c r="C498" s="1">
        <v>20060000</v>
      </c>
      <c r="D498" s="1" t="s">
        <v>533</v>
      </c>
      <c r="E498" s="3" cm="1">
        <f t="array" ref="E498">_xlfn.IFS(H498&gt;50000,1,I498&gt;50000,1,J498&gt;50000,1,K498&gt;50000,1,L498&gt;50000,1,M498&gt;50000,1,N498&gt;50000,1,O498&gt;50000,1,P498&gt;50000,1,Q498&gt;50000,1,R498&gt;50000,1,S498&gt;50000,1,T498&gt;50000,1,U498&gt;50000,1,X498&gt;50000,1,V498&gt;50000,1,W498&gt;50000,1,Y498&gt;50000,1,Z498&gt;50000,1,AA498&gt;50000,1,AB498&gt;50000,1,AC498&gt;50000,1,AD498&gt;50000,1,AE498&gt;50000,1,AE498&lt;50000,0)</f>
        <v>0</v>
      </c>
      <c r="F498" s="3" t="str">
        <f t="shared" si="7"/>
        <v/>
      </c>
      <c r="G498" s="3" t="e">
        <f>VLOOKUP(D498,Triagem!$A$3:$A$626,1,)</f>
        <v>#N/A</v>
      </c>
      <c r="H498" s="2">
        <v>0</v>
      </c>
      <c r="I498" s="2">
        <v>102</v>
      </c>
      <c r="J498" s="2">
        <v>0</v>
      </c>
      <c r="K498" s="2">
        <v>0</v>
      </c>
      <c r="L498" s="2">
        <v>0</v>
      </c>
      <c r="M498" s="2">
        <v>0</v>
      </c>
      <c r="N498" s="2">
        <v>0</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0</v>
      </c>
    </row>
    <row r="499" spans="1:31" x14ac:dyDescent="0.25">
      <c r="A499" s="1" t="s">
        <v>29</v>
      </c>
      <c r="B499" s="1" t="s">
        <v>363</v>
      </c>
      <c r="C499" s="1">
        <v>20079910</v>
      </c>
      <c r="D499" s="1" t="s">
        <v>534</v>
      </c>
      <c r="E499" s="3" cm="1">
        <f t="array" ref="E499">_xlfn.IFS(H499&gt;50000,1,I499&gt;50000,1,J499&gt;50000,1,K499&gt;50000,1,L499&gt;50000,1,M499&gt;50000,1,N499&gt;50000,1,O499&gt;50000,1,P499&gt;50000,1,Q499&gt;50000,1,R499&gt;50000,1,S499&gt;50000,1,T499&gt;50000,1,U499&gt;50000,1,X499&gt;50000,1,V499&gt;50000,1,W499&gt;50000,1,Y499&gt;50000,1,Z499&gt;50000,1,AA499&gt;50000,1,AB499&gt;50000,1,AC499&gt;50000,1,AD499&gt;50000,1,AE499&gt;50000,1,AE499&lt;50000,0)</f>
        <v>0</v>
      </c>
      <c r="F499" s="3" t="str">
        <f t="shared" si="7"/>
        <v/>
      </c>
      <c r="G499" s="3" t="e">
        <f>VLOOKUP(D499,Triagem!$A$3:$A$626,1,)</f>
        <v>#N/A</v>
      </c>
      <c r="H499" s="2">
        <v>79</v>
      </c>
      <c r="I499" s="2">
        <v>193</v>
      </c>
      <c r="J499" s="2">
        <v>0</v>
      </c>
      <c r="K499" s="2">
        <v>0</v>
      </c>
      <c r="L499" s="2">
        <v>0</v>
      </c>
      <c r="M499" s="2">
        <v>0</v>
      </c>
      <c r="N499" s="2">
        <v>0</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c r="AE499" s="2">
        <v>0</v>
      </c>
    </row>
    <row r="500" spans="1:31" x14ac:dyDescent="0.25">
      <c r="A500" s="1" t="s">
        <v>29</v>
      </c>
      <c r="B500" s="1" t="s">
        <v>363</v>
      </c>
      <c r="C500" s="1">
        <v>20081100</v>
      </c>
      <c r="D500" s="1" t="s">
        <v>275</v>
      </c>
      <c r="E500" s="3" cm="1">
        <f t="array" ref="E500">_xlfn.IFS(H500&gt;50000,1,I500&gt;50000,1,J500&gt;50000,1,K500&gt;50000,1,L500&gt;50000,1,M500&gt;50000,1,N500&gt;50000,1,O500&gt;50000,1,P500&gt;50000,1,Q500&gt;50000,1,R500&gt;50000,1,S500&gt;50000,1,T500&gt;50000,1,U500&gt;50000,1,X500&gt;50000,1,V500&gt;50000,1,W500&gt;50000,1,Y500&gt;50000,1,Z500&gt;50000,1,AA500&gt;50000,1,AB500&gt;50000,1,AC500&gt;50000,1,AD500&gt;50000,1,AE500&gt;50000,1,AE500&lt;50000,0)</f>
        <v>0</v>
      </c>
      <c r="F500" s="3" t="str">
        <f t="shared" si="7"/>
        <v/>
      </c>
      <c r="G500" s="3" t="e">
        <f>VLOOKUP(D500,Triagem!$A$3:$A$626,1,)</f>
        <v>#N/A</v>
      </c>
      <c r="H500" s="2">
        <v>104</v>
      </c>
      <c r="I500" s="2">
        <v>358</v>
      </c>
      <c r="J500" s="2">
        <v>0</v>
      </c>
      <c r="K500" s="2">
        <v>0</v>
      </c>
      <c r="L500" s="2">
        <v>0</v>
      </c>
      <c r="M500" s="2">
        <v>0</v>
      </c>
      <c r="N500" s="2">
        <v>0</v>
      </c>
      <c r="O500" s="2">
        <v>0</v>
      </c>
      <c r="P500" s="2">
        <v>0</v>
      </c>
      <c r="Q500" s="2">
        <v>0</v>
      </c>
      <c r="R500" s="2">
        <v>0</v>
      </c>
      <c r="S500" s="2">
        <v>0</v>
      </c>
      <c r="T500" s="2">
        <v>0</v>
      </c>
      <c r="U500" s="2">
        <v>0</v>
      </c>
      <c r="V500" s="2">
        <v>0</v>
      </c>
      <c r="W500" s="2">
        <v>0</v>
      </c>
      <c r="X500" s="2">
        <v>0</v>
      </c>
      <c r="Y500" s="2">
        <v>0</v>
      </c>
      <c r="Z500" s="2">
        <v>0</v>
      </c>
      <c r="AA500" s="2">
        <v>0</v>
      </c>
      <c r="AB500" s="2">
        <v>0</v>
      </c>
      <c r="AC500" s="2">
        <v>0</v>
      </c>
      <c r="AD500" s="2">
        <v>0</v>
      </c>
      <c r="AE500" s="2">
        <v>0</v>
      </c>
    </row>
    <row r="501" spans="1:31" x14ac:dyDescent="0.25">
      <c r="A501" s="1" t="s">
        <v>29</v>
      </c>
      <c r="B501" s="1" t="s">
        <v>363</v>
      </c>
      <c r="C501" s="1">
        <v>20082010</v>
      </c>
      <c r="D501" s="1" t="s">
        <v>535</v>
      </c>
      <c r="E501" s="3" cm="1">
        <f t="array" ref="E501">_xlfn.IFS(H501&gt;50000,1,I501&gt;50000,1,J501&gt;50000,1,K501&gt;50000,1,L501&gt;50000,1,M501&gt;50000,1,N501&gt;50000,1,O501&gt;50000,1,P501&gt;50000,1,Q501&gt;50000,1,R501&gt;50000,1,S501&gt;50000,1,T501&gt;50000,1,U501&gt;50000,1,X501&gt;50000,1,V501&gt;50000,1,W501&gt;50000,1,Y501&gt;50000,1,Z501&gt;50000,1,AA501&gt;50000,1,AB501&gt;50000,1,AC501&gt;50000,1,AD501&gt;50000,1,AE501&gt;50000,1,AE501&lt;50000,0)</f>
        <v>0</v>
      </c>
      <c r="F501" s="3" t="str">
        <f t="shared" si="7"/>
        <v/>
      </c>
      <c r="G501" s="3" t="e">
        <f>VLOOKUP(D501,Triagem!$A$3:$A$626,1,)</f>
        <v>#N/A</v>
      </c>
      <c r="H501" s="2">
        <v>144</v>
      </c>
      <c r="I501" s="2">
        <v>406</v>
      </c>
      <c r="J501" s="2">
        <v>0</v>
      </c>
      <c r="K501" s="2">
        <v>0</v>
      </c>
      <c r="L501" s="2">
        <v>0</v>
      </c>
      <c r="M501" s="2">
        <v>0</v>
      </c>
      <c r="N501" s="2">
        <v>0</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c r="AE501" s="2">
        <v>0</v>
      </c>
    </row>
    <row r="502" spans="1:31" x14ac:dyDescent="0.25">
      <c r="A502" s="1" t="s">
        <v>29</v>
      </c>
      <c r="B502" s="1" t="s">
        <v>363</v>
      </c>
      <c r="C502" s="1">
        <v>20082090</v>
      </c>
      <c r="D502" s="1" t="s">
        <v>536</v>
      </c>
      <c r="E502" s="3" cm="1">
        <f t="array" ref="E502">_xlfn.IFS(H502&gt;50000,1,I502&gt;50000,1,J502&gt;50000,1,K502&gt;50000,1,L502&gt;50000,1,M502&gt;50000,1,N502&gt;50000,1,O502&gt;50000,1,P502&gt;50000,1,Q502&gt;50000,1,R502&gt;50000,1,S502&gt;50000,1,T502&gt;50000,1,U502&gt;50000,1,X502&gt;50000,1,V502&gt;50000,1,W502&gt;50000,1,Y502&gt;50000,1,Z502&gt;50000,1,AA502&gt;50000,1,AB502&gt;50000,1,AC502&gt;50000,1,AD502&gt;50000,1,AE502&gt;50000,1,AE502&lt;50000,0)</f>
        <v>0</v>
      </c>
      <c r="F502" s="3" t="str">
        <f t="shared" si="7"/>
        <v/>
      </c>
      <c r="G502" s="3" t="e">
        <f>VLOOKUP(D502,Triagem!$A$3:$A$626,1,)</f>
        <v>#N/A</v>
      </c>
      <c r="H502" s="2">
        <v>0</v>
      </c>
      <c r="I502" s="2">
        <v>10152</v>
      </c>
      <c r="J502" s="2">
        <v>0</v>
      </c>
      <c r="K502" s="2">
        <v>0</v>
      </c>
      <c r="L502" s="2">
        <v>0</v>
      </c>
      <c r="M502" s="2">
        <v>0</v>
      </c>
      <c r="N502" s="2">
        <v>0</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c r="AE502" s="2">
        <v>0</v>
      </c>
    </row>
    <row r="503" spans="1:31" x14ac:dyDescent="0.25">
      <c r="A503" s="1" t="s">
        <v>29</v>
      </c>
      <c r="B503" s="1" t="s">
        <v>363</v>
      </c>
      <c r="C503" s="1">
        <v>20086010</v>
      </c>
      <c r="D503" s="1" t="s">
        <v>537</v>
      </c>
      <c r="E503" s="3" cm="1">
        <f t="array" ref="E503">_xlfn.IFS(H503&gt;50000,1,I503&gt;50000,1,J503&gt;50000,1,K503&gt;50000,1,L503&gt;50000,1,M503&gt;50000,1,N503&gt;50000,1,O503&gt;50000,1,P503&gt;50000,1,Q503&gt;50000,1,R503&gt;50000,1,S503&gt;50000,1,T503&gt;50000,1,U503&gt;50000,1,X503&gt;50000,1,V503&gt;50000,1,W503&gt;50000,1,Y503&gt;50000,1,Z503&gt;50000,1,AA503&gt;50000,1,AB503&gt;50000,1,AC503&gt;50000,1,AD503&gt;50000,1,AE503&gt;50000,1,AE503&lt;50000,0)</f>
        <v>0</v>
      </c>
      <c r="F503" s="3" t="str">
        <f t="shared" si="7"/>
        <v/>
      </c>
      <c r="G503" s="3" t="e">
        <f>VLOOKUP(D503,Triagem!$A$3:$A$626,1,)</f>
        <v>#N/A</v>
      </c>
      <c r="H503" s="2">
        <v>0</v>
      </c>
      <c r="I503" s="2">
        <v>15</v>
      </c>
      <c r="J503" s="2">
        <v>0</v>
      </c>
      <c r="K503" s="2">
        <v>0</v>
      </c>
      <c r="L503" s="2">
        <v>0</v>
      </c>
      <c r="M503" s="2">
        <v>0</v>
      </c>
      <c r="N503" s="2">
        <v>0</v>
      </c>
      <c r="O503" s="2">
        <v>0</v>
      </c>
      <c r="P503" s="2">
        <v>0</v>
      </c>
      <c r="Q503" s="2">
        <v>0</v>
      </c>
      <c r="R503" s="2">
        <v>0</v>
      </c>
      <c r="S503" s="2">
        <v>0</v>
      </c>
      <c r="T503" s="2">
        <v>0</v>
      </c>
      <c r="U503" s="2">
        <v>0</v>
      </c>
      <c r="V503" s="2">
        <v>0</v>
      </c>
      <c r="W503" s="2">
        <v>0</v>
      </c>
      <c r="X503" s="2">
        <v>0</v>
      </c>
      <c r="Y503" s="2">
        <v>0</v>
      </c>
      <c r="Z503" s="2">
        <v>0</v>
      </c>
      <c r="AA503" s="2">
        <v>0</v>
      </c>
      <c r="AB503" s="2">
        <v>0</v>
      </c>
      <c r="AC503" s="2">
        <v>0</v>
      </c>
      <c r="AD503" s="2">
        <v>0</v>
      </c>
      <c r="AE503" s="2">
        <v>0</v>
      </c>
    </row>
    <row r="504" spans="1:31" x14ac:dyDescent="0.25">
      <c r="A504" s="1" t="s">
        <v>29</v>
      </c>
      <c r="B504" s="1" t="s">
        <v>363</v>
      </c>
      <c r="C504" s="1">
        <v>20087010</v>
      </c>
      <c r="D504" s="1" t="s">
        <v>538</v>
      </c>
      <c r="E504" s="3" cm="1">
        <f t="array" ref="E504">_xlfn.IFS(H504&gt;50000,1,I504&gt;50000,1,J504&gt;50000,1,K504&gt;50000,1,L504&gt;50000,1,M504&gt;50000,1,N504&gt;50000,1,O504&gt;50000,1,P504&gt;50000,1,Q504&gt;50000,1,R504&gt;50000,1,S504&gt;50000,1,T504&gt;50000,1,U504&gt;50000,1,X504&gt;50000,1,V504&gt;50000,1,W504&gt;50000,1,Y504&gt;50000,1,Z504&gt;50000,1,AA504&gt;50000,1,AB504&gt;50000,1,AC504&gt;50000,1,AD504&gt;50000,1,AE504&gt;50000,1,AE504&lt;50000,0)</f>
        <v>0</v>
      </c>
      <c r="F504" s="3" t="str">
        <f t="shared" si="7"/>
        <v/>
      </c>
      <c r="G504" s="3" t="e">
        <f>VLOOKUP(D504,Triagem!$A$3:$A$626,1,)</f>
        <v>#N/A</v>
      </c>
      <c r="H504" s="2">
        <v>0</v>
      </c>
      <c r="I504" s="2">
        <v>33</v>
      </c>
      <c r="J504" s="2">
        <v>0</v>
      </c>
      <c r="K504" s="2">
        <v>0</v>
      </c>
      <c r="L504" s="2">
        <v>0</v>
      </c>
      <c r="M504" s="2">
        <v>0</v>
      </c>
      <c r="N504" s="2">
        <v>0</v>
      </c>
      <c r="O504" s="2">
        <v>0</v>
      </c>
      <c r="P504" s="2">
        <v>0</v>
      </c>
      <c r="Q504" s="2">
        <v>0</v>
      </c>
      <c r="R504" s="2">
        <v>0</v>
      </c>
      <c r="S504" s="2">
        <v>0</v>
      </c>
      <c r="T504" s="2">
        <v>0</v>
      </c>
      <c r="U504" s="2">
        <v>0</v>
      </c>
      <c r="V504" s="2">
        <v>0</v>
      </c>
      <c r="W504" s="2">
        <v>0</v>
      </c>
      <c r="X504" s="2">
        <v>0</v>
      </c>
      <c r="Y504" s="2">
        <v>0</v>
      </c>
      <c r="Z504" s="2">
        <v>0</v>
      </c>
      <c r="AA504" s="2">
        <v>0</v>
      </c>
      <c r="AB504" s="2">
        <v>0</v>
      </c>
      <c r="AC504" s="2">
        <v>0</v>
      </c>
      <c r="AD504" s="2">
        <v>0</v>
      </c>
      <c r="AE504" s="2">
        <v>0</v>
      </c>
    </row>
    <row r="505" spans="1:31" x14ac:dyDescent="0.25">
      <c r="A505" s="1" t="s">
        <v>29</v>
      </c>
      <c r="B505" s="1" t="s">
        <v>363</v>
      </c>
      <c r="C505" s="1">
        <v>20089100</v>
      </c>
      <c r="D505" s="1" t="s">
        <v>276</v>
      </c>
      <c r="E505" s="3" cm="1">
        <f t="array" ref="E505">_xlfn.IFS(H505&gt;50000,1,I505&gt;50000,1,J505&gt;50000,1,K505&gt;50000,1,L505&gt;50000,1,M505&gt;50000,1,N505&gt;50000,1,O505&gt;50000,1,P505&gt;50000,1,Q505&gt;50000,1,R505&gt;50000,1,S505&gt;50000,1,T505&gt;50000,1,U505&gt;50000,1,X505&gt;50000,1,V505&gt;50000,1,W505&gt;50000,1,Y505&gt;50000,1,Z505&gt;50000,1,AA505&gt;50000,1,AB505&gt;50000,1,AC505&gt;50000,1,AD505&gt;50000,1,AE505&gt;50000,1,AE505&lt;50000,0)</f>
        <v>0</v>
      </c>
      <c r="F505" s="3" t="str">
        <f t="shared" si="7"/>
        <v/>
      </c>
      <c r="G505" s="3" t="str">
        <f>VLOOKUP(D505,Triagem!$A$3:$A$626,1,)</f>
        <v>Palmitos preparados ou conservados</v>
      </c>
      <c r="H505" s="2">
        <v>0</v>
      </c>
      <c r="I505" s="2">
        <v>0</v>
      </c>
      <c r="J505" s="2">
        <v>0</v>
      </c>
      <c r="K505" s="2">
        <v>0</v>
      </c>
      <c r="L505" s="2">
        <v>0</v>
      </c>
      <c r="M505" s="2">
        <v>0</v>
      </c>
      <c r="N505" s="2">
        <v>0</v>
      </c>
      <c r="O505" s="2">
        <v>0</v>
      </c>
      <c r="P505" s="2">
        <v>0</v>
      </c>
      <c r="Q505" s="2">
        <v>0</v>
      </c>
      <c r="R505" s="2">
        <v>0</v>
      </c>
      <c r="S505" s="2">
        <v>0</v>
      </c>
      <c r="T505" s="2">
        <v>0</v>
      </c>
      <c r="U505" s="2">
        <v>42625</v>
      </c>
      <c r="V505" s="2">
        <v>0</v>
      </c>
      <c r="W505" s="2">
        <v>0</v>
      </c>
      <c r="X505" s="2">
        <v>0</v>
      </c>
      <c r="Y505" s="2">
        <v>0</v>
      </c>
      <c r="Z505" s="2">
        <v>0</v>
      </c>
      <c r="AA505" s="2">
        <v>0</v>
      </c>
      <c r="AB505" s="2">
        <v>0</v>
      </c>
      <c r="AC505" s="2">
        <v>0</v>
      </c>
      <c r="AD505" s="2">
        <v>0</v>
      </c>
      <c r="AE505" s="2">
        <v>0</v>
      </c>
    </row>
    <row r="506" spans="1:31" x14ac:dyDescent="0.25">
      <c r="A506" s="1" t="s">
        <v>29</v>
      </c>
      <c r="B506" s="1" t="s">
        <v>363</v>
      </c>
      <c r="C506" s="1">
        <v>20089900</v>
      </c>
      <c r="D506" s="1" t="s">
        <v>277</v>
      </c>
      <c r="E506" s="3" cm="1">
        <f t="array" ref="E506">_xlfn.IFS(H506&gt;50000,1,I506&gt;50000,1,J506&gt;50000,1,K506&gt;50000,1,L506&gt;50000,1,M506&gt;50000,1,N506&gt;50000,1,O506&gt;50000,1,P506&gt;50000,1,Q506&gt;50000,1,R506&gt;50000,1,S506&gt;50000,1,T506&gt;50000,1,U506&gt;50000,1,X506&gt;50000,1,V506&gt;50000,1,W506&gt;50000,1,Y506&gt;50000,1,Z506&gt;50000,1,AA506&gt;50000,1,AB506&gt;50000,1,AC506&gt;50000,1,AD506&gt;50000,1,AE506&gt;50000,1,AE506&lt;50000,0)</f>
        <v>1</v>
      </c>
      <c r="F506" s="3" t="str">
        <f t="shared" si="7"/>
        <v>Outras frutas, partes de plantas, preparadas/conservadas de outro modo</v>
      </c>
      <c r="G506" s="3" t="e">
        <f>VLOOKUP(D506,Triagem!$A$3:$A$626,1,)</f>
        <v>#N/A</v>
      </c>
      <c r="H506" s="2">
        <v>245644</v>
      </c>
      <c r="I506" s="2">
        <v>291155</v>
      </c>
      <c r="J506" s="2">
        <v>343600</v>
      </c>
      <c r="K506" s="2">
        <v>360072</v>
      </c>
      <c r="L506" s="2">
        <v>339472</v>
      </c>
      <c r="M506" s="2">
        <v>420592</v>
      </c>
      <c r="N506" s="2">
        <v>274116</v>
      </c>
      <c r="O506" s="2">
        <v>93912</v>
      </c>
      <c r="P506" s="2">
        <v>113179</v>
      </c>
      <c r="Q506" s="2">
        <v>0</v>
      </c>
      <c r="R506" s="2">
        <v>27273</v>
      </c>
      <c r="S506" s="2">
        <v>19603</v>
      </c>
      <c r="T506" s="2">
        <v>81675</v>
      </c>
      <c r="U506" s="2">
        <v>21500</v>
      </c>
      <c r="V506" s="2">
        <v>21020</v>
      </c>
      <c r="W506" s="2">
        <v>0</v>
      </c>
      <c r="X506" s="2">
        <v>12325</v>
      </c>
      <c r="Y506" s="2">
        <v>0</v>
      </c>
      <c r="Z506" s="2">
        <v>795</v>
      </c>
      <c r="AA506" s="2">
        <v>0</v>
      </c>
      <c r="AB506" s="2">
        <v>0</v>
      </c>
      <c r="AC506" s="2">
        <v>0</v>
      </c>
      <c r="AD506" s="2">
        <v>0</v>
      </c>
      <c r="AE506" s="2">
        <v>0</v>
      </c>
    </row>
    <row r="507" spans="1:31" x14ac:dyDescent="0.25">
      <c r="A507" s="1" t="s">
        <v>29</v>
      </c>
      <c r="B507" s="1" t="s">
        <v>363</v>
      </c>
      <c r="C507" s="1">
        <v>20094100</v>
      </c>
      <c r="D507" s="1" t="s">
        <v>539</v>
      </c>
      <c r="E507" s="3" cm="1">
        <f t="array" ref="E507">_xlfn.IFS(H507&gt;50000,1,I507&gt;50000,1,J507&gt;50000,1,K507&gt;50000,1,L507&gt;50000,1,M507&gt;50000,1,N507&gt;50000,1,O507&gt;50000,1,P507&gt;50000,1,Q507&gt;50000,1,R507&gt;50000,1,S507&gt;50000,1,T507&gt;50000,1,U507&gt;50000,1,X507&gt;50000,1,V507&gt;50000,1,W507&gt;50000,1,Y507&gt;50000,1,Z507&gt;50000,1,AA507&gt;50000,1,AB507&gt;50000,1,AC507&gt;50000,1,AD507&gt;50000,1,AE507&gt;50000,1,AE507&lt;50000,0)</f>
        <v>0</v>
      </c>
      <c r="F507" s="3" t="str">
        <f t="shared" si="7"/>
        <v/>
      </c>
      <c r="G507" s="3" t="e">
        <f>VLOOKUP(D507,Triagem!$A$3:$A$626,1,)</f>
        <v>#N/A</v>
      </c>
      <c r="H507" s="2">
        <v>712</v>
      </c>
      <c r="I507" s="2">
        <v>250</v>
      </c>
      <c r="J507" s="2">
        <v>56</v>
      </c>
      <c r="K507" s="2">
        <v>0</v>
      </c>
      <c r="L507" s="2">
        <v>0</v>
      </c>
      <c r="M507" s="2">
        <v>0</v>
      </c>
      <c r="N507" s="2">
        <v>0</v>
      </c>
      <c r="O507" s="2">
        <v>0</v>
      </c>
      <c r="P507" s="2">
        <v>0</v>
      </c>
      <c r="Q507" s="2">
        <v>0</v>
      </c>
      <c r="R507" s="2">
        <v>0</v>
      </c>
      <c r="S507" s="2">
        <v>0</v>
      </c>
      <c r="T507" s="2">
        <v>0</v>
      </c>
      <c r="U507" s="2">
        <v>0</v>
      </c>
      <c r="V507" s="2">
        <v>0</v>
      </c>
      <c r="W507" s="2">
        <v>0</v>
      </c>
      <c r="X507" s="2">
        <v>0</v>
      </c>
      <c r="Y507" s="2">
        <v>0</v>
      </c>
      <c r="Z507" s="2">
        <v>0</v>
      </c>
      <c r="AA507" s="2">
        <v>0</v>
      </c>
      <c r="AB507" s="2">
        <v>0</v>
      </c>
      <c r="AC507" s="2">
        <v>0</v>
      </c>
      <c r="AD507" s="2">
        <v>0</v>
      </c>
      <c r="AE507" s="2">
        <v>0</v>
      </c>
    </row>
    <row r="508" spans="1:31" x14ac:dyDescent="0.25">
      <c r="A508" s="1" t="s">
        <v>29</v>
      </c>
      <c r="B508" s="1" t="s">
        <v>363</v>
      </c>
      <c r="C508" s="1">
        <v>20095000</v>
      </c>
      <c r="D508" s="1" t="s">
        <v>540</v>
      </c>
      <c r="E508" s="3" cm="1">
        <f t="array" ref="E508">_xlfn.IFS(H508&gt;50000,1,I508&gt;50000,1,J508&gt;50000,1,K508&gt;50000,1,L508&gt;50000,1,M508&gt;50000,1,N508&gt;50000,1,O508&gt;50000,1,P508&gt;50000,1,Q508&gt;50000,1,R508&gt;50000,1,S508&gt;50000,1,T508&gt;50000,1,U508&gt;50000,1,X508&gt;50000,1,V508&gt;50000,1,W508&gt;50000,1,Y508&gt;50000,1,Z508&gt;50000,1,AA508&gt;50000,1,AB508&gt;50000,1,AC508&gt;50000,1,AD508&gt;50000,1,AE508&gt;50000,1,AE508&lt;50000,0)</f>
        <v>0</v>
      </c>
      <c r="F508" s="3" t="str">
        <f t="shared" si="7"/>
        <v/>
      </c>
      <c r="G508" s="3" t="e">
        <f>VLOOKUP(D508,Triagem!$A$3:$A$626,1,)</f>
        <v>#N/A</v>
      </c>
      <c r="H508" s="2">
        <v>30</v>
      </c>
      <c r="I508" s="2">
        <v>43</v>
      </c>
      <c r="J508" s="2">
        <v>0</v>
      </c>
      <c r="K508" s="2">
        <v>0</v>
      </c>
      <c r="L508" s="2">
        <v>0</v>
      </c>
      <c r="M508" s="2">
        <v>0</v>
      </c>
      <c r="N508" s="2">
        <v>0</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c r="AE508" s="2">
        <v>0</v>
      </c>
    </row>
    <row r="509" spans="1:31" x14ac:dyDescent="0.25">
      <c r="A509" s="1" t="s">
        <v>29</v>
      </c>
      <c r="B509" s="1" t="s">
        <v>363</v>
      </c>
      <c r="C509" s="1">
        <v>20096900</v>
      </c>
      <c r="D509" s="1" t="s">
        <v>541</v>
      </c>
      <c r="E509" s="3" cm="1">
        <f t="array" ref="E509">_xlfn.IFS(H509&gt;50000,1,I509&gt;50000,1,J509&gt;50000,1,K509&gt;50000,1,L509&gt;50000,1,M509&gt;50000,1,N509&gt;50000,1,O509&gt;50000,1,P509&gt;50000,1,Q509&gt;50000,1,R509&gt;50000,1,S509&gt;50000,1,T509&gt;50000,1,U509&gt;50000,1,X509&gt;50000,1,V509&gt;50000,1,W509&gt;50000,1,Y509&gt;50000,1,Z509&gt;50000,1,AA509&gt;50000,1,AB509&gt;50000,1,AC509&gt;50000,1,AD509&gt;50000,1,AE509&gt;50000,1,AE509&lt;50000,0)</f>
        <v>0</v>
      </c>
      <c r="F509" s="3" t="str">
        <f t="shared" si="7"/>
        <v/>
      </c>
      <c r="G509" s="3" t="e">
        <f>VLOOKUP(D509,Triagem!$A$3:$A$626,1,)</f>
        <v>#N/A</v>
      </c>
      <c r="H509" s="2">
        <v>0</v>
      </c>
      <c r="I509" s="2">
        <v>75</v>
      </c>
      <c r="J509" s="2">
        <v>0</v>
      </c>
      <c r="K509" s="2">
        <v>0</v>
      </c>
      <c r="L509" s="2">
        <v>0</v>
      </c>
      <c r="M509" s="2">
        <v>0</v>
      </c>
      <c r="N509" s="2">
        <v>0</v>
      </c>
      <c r="O509" s="2">
        <v>0</v>
      </c>
      <c r="P509" s="2">
        <v>0</v>
      </c>
      <c r="Q509" s="2">
        <v>0</v>
      </c>
      <c r="R509" s="2">
        <v>0</v>
      </c>
      <c r="S509" s="2">
        <v>0</v>
      </c>
      <c r="T509" s="2">
        <v>0</v>
      </c>
      <c r="U509" s="2">
        <v>0</v>
      </c>
      <c r="V509" s="2">
        <v>0</v>
      </c>
      <c r="W509" s="2">
        <v>0</v>
      </c>
      <c r="X509" s="2">
        <v>0</v>
      </c>
      <c r="Y509" s="2">
        <v>0</v>
      </c>
      <c r="Z509" s="2">
        <v>0</v>
      </c>
      <c r="AA509" s="2">
        <v>0</v>
      </c>
      <c r="AB509" s="2">
        <v>0</v>
      </c>
      <c r="AC509" s="2">
        <v>0</v>
      </c>
      <c r="AD509" s="2">
        <v>0</v>
      </c>
      <c r="AE509" s="2">
        <v>0</v>
      </c>
    </row>
    <row r="510" spans="1:31" x14ac:dyDescent="0.25">
      <c r="A510" s="1" t="s">
        <v>29</v>
      </c>
      <c r="B510" s="1" t="s">
        <v>363</v>
      </c>
      <c r="C510" s="1">
        <v>20097100</v>
      </c>
      <c r="D510" s="1" t="s">
        <v>278</v>
      </c>
      <c r="E510" s="3" cm="1">
        <f t="array" ref="E510">_xlfn.IFS(H510&gt;50000,1,I510&gt;50000,1,J510&gt;50000,1,K510&gt;50000,1,L510&gt;50000,1,M510&gt;50000,1,N510&gt;50000,1,O510&gt;50000,1,P510&gt;50000,1,Q510&gt;50000,1,R510&gt;50000,1,S510&gt;50000,1,T510&gt;50000,1,U510&gt;50000,1,X510&gt;50000,1,V510&gt;50000,1,W510&gt;50000,1,Y510&gt;50000,1,Z510&gt;50000,1,AA510&gt;50000,1,AB510&gt;50000,1,AC510&gt;50000,1,AD510&gt;50000,1,AE510&gt;50000,1,AE510&lt;50000,0)</f>
        <v>0</v>
      </c>
      <c r="F510" s="3" t="str">
        <f t="shared" si="7"/>
        <v/>
      </c>
      <c r="G510" s="3" t="e">
        <f>VLOOKUP(D510,Triagem!$A$3:$A$626,1,)</f>
        <v>#N/A</v>
      </c>
      <c r="H510" s="2">
        <v>828</v>
      </c>
      <c r="I510" s="2">
        <v>3766</v>
      </c>
      <c r="J510" s="2">
        <v>201</v>
      </c>
      <c r="K510" s="2">
        <v>0</v>
      </c>
      <c r="L510" s="2">
        <v>0</v>
      </c>
      <c r="M510" s="2">
        <v>0</v>
      </c>
      <c r="N510" s="2">
        <v>0</v>
      </c>
      <c r="O510" s="2">
        <v>0</v>
      </c>
      <c r="P510" s="2">
        <v>0</v>
      </c>
      <c r="Q510" s="2">
        <v>0</v>
      </c>
      <c r="R510" s="2">
        <v>0</v>
      </c>
      <c r="S510" s="2">
        <v>0</v>
      </c>
      <c r="T510" s="2">
        <v>0</v>
      </c>
      <c r="U510" s="2">
        <v>0</v>
      </c>
      <c r="V510" s="2">
        <v>0</v>
      </c>
      <c r="W510" s="2">
        <v>0</v>
      </c>
      <c r="X510" s="2">
        <v>0</v>
      </c>
      <c r="Y510" s="2">
        <v>0</v>
      </c>
      <c r="Z510" s="2">
        <v>0</v>
      </c>
      <c r="AA510" s="2">
        <v>0</v>
      </c>
      <c r="AB510" s="2">
        <v>0</v>
      </c>
      <c r="AC510" s="2">
        <v>0</v>
      </c>
      <c r="AD510" s="2">
        <v>0</v>
      </c>
      <c r="AE510" s="2">
        <v>0</v>
      </c>
    </row>
    <row r="511" spans="1:31" x14ac:dyDescent="0.25">
      <c r="A511" s="1" t="s">
        <v>29</v>
      </c>
      <c r="B511" s="1" t="s">
        <v>363</v>
      </c>
      <c r="C511" s="1">
        <v>20098000</v>
      </c>
      <c r="D511" s="1" t="s">
        <v>279</v>
      </c>
      <c r="E511" s="3" cm="1">
        <f t="array" ref="E511">_xlfn.IFS(H511&gt;50000,1,I511&gt;50000,1,J511&gt;50000,1,K511&gt;50000,1,L511&gt;50000,1,M511&gt;50000,1,N511&gt;50000,1,O511&gt;50000,1,P511&gt;50000,1,Q511&gt;50000,1,R511&gt;50000,1,S511&gt;50000,1,T511&gt;50000,1,U511&gt;50000,1,X511&gt;50000,1,V511&gt;50000,1,W511&gt;50000,1,Y511&gt;50000,1,Z511&gt;50000,1,AA511&gt;50000,1,AB511&gt;50000,1,AC511&gt;50000,1,AD511&gt;50000,1,AE511&gt;50000,1,AE511&lt;50000,0)</f>
        <v>0</v>
      </c>
      <c r="F511" s="3" t="str">
        <f t="shared" si="7"/>
        <v/>
      </c>
      <c r="G511" s="3" t="e">
        <f>VLOOKUP(D511,Triagem!$A$3:$A$626,1,)</f>
        <v>#N/A</v>
      </c>
      <c r="H511" s="2">
        <v>0</v>
      </c>
      <c r="I511" s="2">
        <v>0</v>
      </c>
      <c r="J511" s="2">
        <v>0</v>
      </c>
      <c r="K511" s="2">
        <v>0</v>
      </c>
      <c r="L511" s="2">
        <v>0</v>
      </c>
      <c r="M511" s="2">
        <v>0</v>
      </c>
      <c r="N511" s="2">
        <v>0</v>
      </c>
      <c r="O511" s="2">
        <v>0</v>
      </c>
      <c r="P511" s="2">
        <v>0</v>
      </c>
      <c r="Q511" s="2">
        <v>0</v>
      </c>
      <c r="R511" s="2">
        <v>0</v>
      </c>
      <c r="S511" s="2">
        <v>0</v>
      </c>
      <c r="T511" s="2">
        <v>29035</v>
      </c>
      <c r="U511" s="2">
        <v>0</v>
      </c>
      <c r="V511" s="2">
        <v>0</v>
      </c>
      <c r="W511" s="2">
        <v>0</v>
      </c>
      <c r="X511" s="2">
        <v>0</v>
      </c>
      <c r="Y511" s="2">
        <v>0</v>
      </c>
      <c r="Z511" s="2">
        <v>0</v>
      </c>
      <c r="AA511" s="2">
        <v>0</v>
      </c>
      <c r="AB511" s="2">
        <v>0</v>
      </c>
      <c r="AC511" s="2">
        <v>0</v>
      </c>
      <c r="AD511" s="2">
        <v>0</v>
      </c>
      <c r="AE511" s="2">
        <v>0</v>
      </c>
    </row>
    <row r="512" spans="1:31" x14ac:dyDescent="0.25">
      <c r="A512" s="1" t="s">
        <v>29</v>
      </c>
      <c r="B512" s="1" t="s">
        <v>363</v>
      </c>
      <c r="C512" s="1">
        <v>20098100</v>
      </c>
      <c r="D512" s="1" t="s">
        <v>542</v>
      </c>
      <c r="E512" s="3" cm="1">
        <f t="array" ref="E512">_xlfn.IFS(H512&gt;50000,1,I512&gt;50000,1,J512&gt;50000,1,K512&gt;50000,1,L512&gt;50000,1,M512&gt;50000,1,N512&gt;50000,1,O512&gt;50000,1,P512&gt;50000,1,Q512&gt;50000,1,R512&gt;50000,1,S512&gt;50000,1,T512&gt;50000,1,U512&gt;50000,1,X512&gt;50000,1,V512&gt;50000,1,W512&gt;50000,1,Y512&gt;50000,1,Z512&gt;50000,1,AA512&gt;50000,1,AB512&gt;50000,1,AC512&gt;50000,1,AD512&gt;50000,1,AE512&gt;50000,1,AE512&lt;50000,0)</f>
        <v>0</v>
      </c>
      <c r="F512" s="3" t="str">
        <f t="shared" si="7"/>
        <v/>
      </c>
      <c r="G512" s="3" t="e">
        <f>VLOOKUP(D512,Triagem!$A$3:$A$626,1,)</f>
        <v>#N/A</v>
      </c>
      <c r="H512" s="2">
        <v>139</v>
      </c>
      <c r="I512" s="2">
        <v>425</v>
      </c>
      <c r="J512" s="2">
        <v>57</v>
      </c>
      <c r="K512" s="2">
        <v>0</v>
      </c>
      <c r="L512" s="2">
        <v>0</v>
      </c>
      <c r="M512" s="2">
        <v>0</v>
      </c>
      <c r="N512" s="2">
        <v>0</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0</v>
      </c>
    </row>
    <row r="513" spans="1:31" x14ac:dyDescent="0.25">
      <c r="A513" s="1" t="s">
        <v>29</v>
      </c>
      <c r="B513" s="1" t="s">
        <v>363</v>
      </c>
      <c r="C513" s="1">
        <v>20098990</v>
      </c>
      <c r="D513" s="1" t="s">
        <v>280</v>
      </c>
      <c r="E513" s="3" cm="1">
        <f t="array" ref="E513">_xlfn.IFS(H513&gt;50000,1,I513&gt;50000,1,J513&gt;50000,1,K513&gt;50000,1,L513&gt;50000,1,M513&gt;50000,1,N513&gt;50000,1,O513&gt;50000,1,P513&gt;50000,1,Q513&gt;50000,1,R513&gt;50000,1,S513&gt;50000,1,T513&gt;50000,1,U513&gt;50000,1,X513&gt;50000,1,V513&gt;50000,1,W513&gt;50000,1,Y513&gt;50000,1,Z513&gt;50000,1,AA513&gt;50000,1,AB513&gt;50000,1,AC513&gt;50000,1,AD513&gt;50000,1,AE513&gt;50000,1,AE513&lt;50000,0)</f>
        <v>0</v>
      </c>
      <c r="F513" s="3" t="str">
        <f t="shared" si="7"/>
        <v/>
      </c>
      <c r="G513" s="3" t="e">
        <f>VLOOKUP(D513,Triagem!$A$3:$A$626,1,)</f>
        <v>#N/A</v>
      </c>
      <c r="H513" s="2">
        <v>199</v>
      </c>
      <c r="I513" s="2">
        <v>245</v>
      </c>
      <c r="J513" s="2">
        <v>0</v>
      </c>
      <c r="K513" s="2">
        <v>0</v>
      </c>
      <c r="L513" s="2">
        <v>0</v>
      </c>
      <c r="M513" s="2">
        <v>0</v>
      </c>
      <c r="N513" s="2">
        <v>0</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0</v>
      </c>
    </row>
    <row r="514" spans="1:31" x14ac:dyDescent="0.25">
      <c r="A514" s="1" t="s">
        <v>29</v>
      </c>
      <c r="B514" s="1" t="s">
        <v>363</v>
      </c>
      <c r="C514" s="1">
        <v>21011110</v>
      </c>
      <c r="D514" s="1" t="s">
        <v>543</v>
      </c>
      <c r="E514" s="3" cm="1">
        <f t="array" ref="E514">_xlfn.IFS(H514&gt;50000,1,I514&gt;50000,1,J514&gt;50000,1,K514&gt;50000,1,L514&gt;50000,1,M514&gt;50000,1,N514&gt;50000,1,O514&gt;50000,1,P514&gt;50000,1,Q514&gt;50000,1,R514&gt;50000,1,S514&gt;50000,1,T514&gt;50000,1,U514&gt;50000,1,X514&gt;50000,1,V514&gt;50000,1,W514&gt;50000,1,Y514&gt;50000,1,Z514&gt;50000,1,AA514&gt;50000,1,AB514&gt;50000,1,AC514&gt;50000,1,AD514&gt;50000,1,AE514&gt;50000,1,AE514&lt;50000,0)</f>
        <v>1</v>
      </c>
      <c r="F514" s="3" t="str">
        <f t="shared" si="7"/>
        <v>Café solúvel, mesmo descafeinado</v>
      </c>
      <c r="G514" s="3" t="e">
        <f>VLOOKUP(D514,Triagem!$A$3:$A$626,1,)</f>
        <v>#N/A</v>
      </c>
      <c r="H514" s="2">
        <v>0</v>
      </c>
      <c r="I514" s="2">
        <v>0</v>
      </c>
      <c r="J514" s="2">
        <v>0</v>
      </c>
      <c r="K514" s="2">
        <v>0</v>
      </c>
      <c r="L514" s="2">
        <v>0</v>
      </c>
      <c r="M514" s="2">
        <v>0</v>
      </c>
      <c r="N514" s="2">
        <v>0</v>
      </c>
      <c r="O514" s="2">
        <v>0</v>
      </c>
      <c r="P514" s="2">
        <v>0</v>
      </c>
      <c r="Q514" s="2">
        <v>0</v>
      </c>
      <c r="R514" s="2">
        <v>0</v>
      </c>
      <c r="S514" s="2">
        <v>0</v>
      </c>
      <c r="T514" s="2">
        <v>0</v>
      </c>
      <c r="U514" s="2">
        <v>0</v>
      </c>
      <c r="V514" s="2">
        <v>0</v>
      </c>
      <c r="W514" s="2">
        <v>0</v>
      </c>
      <c r="X514" s="2">
        <v>73496</v>
      </c>
      <c r="Y514" s="2">
        <v>0</v>
      </c>
      <c r="Z514" s="2">
        <v>0</v>
      </c>
      <c r="AA514" s="2">
        <v>0</v>
      </c>
      <c r="AB514" s="2">
        <v>0</v>
      </c>
      <c r="AC514" s="2">
        <v>0</v>
      </c>
      <c r="AD514" s="2">
        <v>0</v>
      </c>
      <c r="AE514" s="2">
        <v>0</v>
      </c>
    </row>
    <row r="515" spans="1:31" x14ac:dyDescent="0.25">
      <c r="A515" s="1" t="s">
        <v>29</v>
      </c>
      <c r="B515" s="1" t="s">
        <v>363</v>
      </c>
      <c r="C515" s="1">
        <v>21011190</v>
      </c>
      <c r="D515" s="1" t="s">
        <v>544</v>
      </c>
      <c r="E515" s="3" cm="1">
        <f t="array" ref="E515">_xlfn.IFS(H515&gt;50000,1,I515&gt;50000,1,J515&gt;50000,1,K515&gt;50000,1,L515&gt;50000,1,M515&gt;50000,1,N515&gt;50000,1,O515&gt;50000,1,P515&gt;50000,1,Q515&gt;50000,1,R515&gt;50000,1,S515&gt;50000,1,T515&gt;50000,1,U515&gt;50000,1,X515&gt;50000,1,V515&gt;50000,1,W515&gt;50000,1,Y515&gt;50000,1,Z515&gt;50000,1,AA515&gt;50000,1,AB515&gt;50000,1,AC515&gt;50000,1,AD515&gt;50000,1,AE515&gt;50000,1,AE515&lt;50000,0)</f>
        <v>1</v>
      </c>
      <c r="F515" s="3" t="str">
        <f t="shared" ref="F515:F578" si="8">IF(E515=1,D515,"")</f>
        <v>Outros extratos, essências e concentrados, de café</v>
      </c>
      <c r="G515" s="3" t="e">
        <f>VLOOKUP(D515,Triagem!$A$3:$A$626,1,)</f>
        <v>#N/A</v>
      </c>
      <c r="H515" s="2">
        <v>0</v>
      </c>
      <c r="I515" s="2">
        <v>0</v>
      </c>
      <c r="J515" s="2">
        <v>0</v>
      </c>
      <c r="K515" s="2">
        <v>487</v>
      </c>
      <c r="L515" s="2">
        <v>4472</v>
      </c>
      <c r="M515" s="2">
        <v>16522</v>
      </c>
      <c r="N515" s="2">
        <v>5622</v>
      </c>
      <c r="O515" s="2">
        <v>0</v>
      </c>
      <c r="P515" s="2">
        <v>0</v>
      </c>
      <c r="Q515" s="2">
        <v>50876</v>
      </c>
      <c r="R515" s="2">
        <v>0</v>
      </c>
      <c r="S515" s="2">
        <v>66432</v>
      </c>
      <c r="T515" s="2">
        <v>0</v>
      </c>
      <c r="U515" s="2">
        <v>0</v>
      </c>
      <c r="V515" s="2">
        <v>0</v>
      </c>
      <c r="W515" s="2">
        <v>130</v>
      </c>
      <c r="X515" s="2">
        <v>0</v>
      </c>
      <c r="Y515" s="2">
        <v>0</v>
      </c>
      <c r="Z515" s="2">
        <v>0</v>
      </c>
      <c r="AA515" s="2">
        <v>0</v>
      </c>
      <c r="AB515" s="2">
        <v>0</v>
      </c>
      <c r="AC515" s="2">
        <v>0</v>
      </c>
      <c r="AD515" s="2">
        <v>0</v>
      </c>
      <c r="AE515" s="2">
        <v>0</v>
      </c>
    </row>
    <row r="516" spans="1:31" x14ac:dyDescent="0.25">
      <c r="A516" s="1" t="s">
        <v>29</v>
      </c>
      <c r="B516" s="1" t="s">
        <v>363</v>
      </c>
      <c r="C516" s="1">
        <v>21012010</v>
      </c>
      <c r="D516" s="1" t="s">
        <v>281</v>
      </c>
      <c r="E516" s="3" cm="1">
        <f t="array" ref="E516">_xlfn.IFS(H516&gt;50000,1,I516&gt;50000,1,J516&gt;50000,1,K516&gt;50000,1,L516&gt;50000,1,M516&gt;50000,1,N516&gt;50000,1,O516&gt;50000,1,P516&gt;50000,1,Q516&gt;50000,1,R516&gt;50000,1,S516&gt;50000,1,T516&gt;50000,1,U516&gt;50000,1,X516&gt;50000,1,V516&gt;50000,1,W516&gt;50000,1,Y516&gt;50000,1,Z516&gt;50000,1,AA516&gt;50000,1,AB516&gt;50000,1,AC516&gt;50000,1,AD516&gt;50000,1,AE516&gt;50000,1,AE516&lt;50000,0)</f>
        <v>0</v>
      </c>
      <c r="F516" s="3" t="str">
        <f t="shared" si="8"/>
        <v/>
      </c>
      <c r="G516" s="3" t="e">
        <f>VLOOKUP(D516,Triagem!$A$3:$A$626,1,)</f>
        <v>#N/A</v>
      </c>
      <c r="H516" s="2">
        <v>1115</v>
      </c>
      <c r="I516" s="2">
        <v>3450</v>
      </c>
      <c r="J516" s="2">
        <v>426</v>
      </c>
      <c r="K516" s="2">
        <v>0</v>
      </c>
      <c r="L516" s="2">
        <v>0</v>
      </c>
      <c r="M516" s="2">
        <v>0</v>
      </c>
      <c r="N516" s="2">
        <v>0</v>
      </c>
      <c r="O516" s="2">
        <v>0</v>
      </c>
      <c r="P516" s="2">
        <v>0</v>
      </c>
      <c r="Q516" s="2">
        <v>0</v>
      </c>
      <c r="R516" s="2">
        <v>0</v>
      </c>
      <c r="S516" s="2">
        <v>0</v>
      </c>
      <c r="T516" s="2">
        <v>0</v>
      </c>
      <c r="U516" s="2">
        <v>0</v>
      </c>
      <c r="V516" s="2">
        <v>0</v>
      </c>
      <c r="W516" s="2">
        <v>0</v>
      </c>
      <c r="X516" s="2">
        <v>0</v>
      </c>
      <c r="Y516" s="2">
        <v>0</v>
      </c>
      <c r="Z516" s="2">
        <v>0</v>
      </c>
      <c r="AA516" s="2">
        <v>0</v>
      </c>
      <c r="AB516" s="2">
        <v>0</v>
      </c>
      <c r="AC516" s="2">
        <v>0</v>
      </c>
      <c r="AD516" s="2">
        <v>0</v>
      </c>
      <c r="AE516" s="2">
        <v>0</v>
      </c>
    </row>
    <row r="517" spans="1:31" x14ac:dyDescent="0.25">
      <c r="A517" s="1" t="s">
        <v>29</v>
      </c>
      <c r="B517" s="1" t="s">
        <v>363</v>
      </c>
      <c r="C517" s="1">
        <v>21022000</v>
      </c>
      <c r="D517" s="1" t="s">
        <v>545</v>
      </c>
      <c r="E517" s="3" cm="1">
        <f t="array" ref="E517">_xlfn.IFS(H517&gt;50000,1,I517&gt;50000,1,J517&gt;50000,1,K517&gt;50000,1,L517&gt;50000,1,M517&gt;50000,1,N517&gt;50000,1,O517&gt;50000,1,P517&gt;50000,1,Q517&gt;50000,1,R517&gt;50000,1,S517&gt;50000,1,T517&gt;50000,1,U517&gt;50000,1,X517&gt;50000,1,V517&gt;50000,1,W517&gt;50000,1,Y517&gt;50000,1,Z517&gt;50000,1,AA517&gt;50000,1,AB517&gt;50000,1,AC517&gt;50000,1,AD517&gt;50000,1,AE517&gt;50000,1,AE517&lt;50000,0)</f>
        <v>0</v>
      </c>
      <c r="F517" s="3" t="str">
        <f t="shared" si="8"/>
        <v/>
      </c>
      <c r="G517" s="3" t="e">
        <f>VLOOKUP(D517,Triagem!$A$3:$A$626,1,)</f>
        <v>#N/A</v>
      </c>
      <c r="H517" s="2">
        <v>0</v>
      </c>
      <c r="I517" s="2">
        <v>0</v>
      </c>
      <c r="J517" s="2">
        <v>0</v>
      </c>
      <c r="K517" s="2">
        <v>0</v>
      </c>
      <c r="L517" s="2">
        <v>0</v>
      </c>
      <c r="M517" s="2">
        <v>0</v>
      </c>
      <c r="N517" s="2">
        <v>0</v>
      </c>
      <c r="O517" s="2">
        <v>0</v>
      </c>
      <c r="P517" s="2">
        <v>0</v>
      </c>
      <c r="Q517" s="2">
        <v>0</v>
      </c>
      <c r="R517" s="2">
        <v>0</v>
      </c>
      <c r="S517" s="2">
        <v>0</v>
      </c>
      <c r="T517" s="2">
        <v>0</v>
      </c>
      <c r="U517" s="2">
        <v>0</v>
      </c>
      <c r="V517" s="2">
        <v>155</v>
      </c>
      <c r="W517" s="2">
        <v>0</v>
      </c>
      <c r="X517" s="2">
        <v>0</v>
      </c>
      <c r="Y517" s="2">
        <v>0</v>
      </c>
      <c r="Z517" s="2">
        <v>0</v>
      </c>
      <c r="AA517" s="2">
        <v>0</v>
      </c>
      <c r="AB517" s="2">
        <v>0</v>
      </c>
      <c r="AC517" s="2">
        <v>0</v>
      </c>
      <c r="AD517" s="2">
        <v>0</v>
      </c>
      <c r="AE517" s="2">
        <v>0</v>
      </c>
    </row>
    <row r="518" spans="1:31" x14ac:dyDescent="0.25">
      <c r="A518" s="1" t="s">
        <v>29</v>
      </c>
      <c r="B518" s="1" t="s">
        <v>363</v>
      </c>
      <c r="C518" s="1">
        <v>21023000</v>
      </c>
      <c r="D518" s="1" t="s">
        <v>282</v>
      </c>
      <c r="E518" s="3" cm="1">
        <f t="array" ref="E518">_xlfn.IFS(H518&gt;50000,1,I518&gt;50000,1,J518&gt;50000,1,K518&gt;50000,1,L518&gt;50000,1,M518&gt;50000,1,N518&gt;50000,1,O518&gt;50000,1,P518&gt;50000,1,Q518&gt;50000,1,R518&gt;50000,1,S518&gt;50000,1,T518&gt;50000,1,U518&gt;50000,1,X518&gt;50000,1,V518&gt;50000,1,W518&gt;50000,1,Y518&gt;50000,1,Z518&gt;50000,1,AA518&gt;50000,1,AB518&gt;50000,1,AC518&gt;50000,1,AD518&gt;50000,1,AE518&gt;50000,1,AE518&lt;50000,0)</f>
        <v>0</v>
      </c>
      <c r="F518" s="3" t="str">
        <f t="shared" si="8"/>
        <v/>
      </c>
      <c r="G518" s="3" t="e">
        <f>VLOOKUP(D518,Triagem!$A$3:$A$626,1,)</f>
        <v>#N/A</v>
      </c>
      <c r="H518" s="2">
        <v>83</v>
      </c>
      <c r="I518" s="2">
        <v>85</v>
      </c>
      <c r="J518" s="2">
        <v>0</v>
      </c>
      <c r="K518" s="2">
        <v>0</v>
      </c>
      <c r="L518" s="2">
        <v>0</v>
      </c>
      <c r="M518" s="2">
        <v>0</v>
      </c>
      <c r="N518" s="2">
        <v>0</v>
      </c>
      <c r="O518" s="2">
        <v>0</v>
      </c>
      <c r="P518" s="2">
        <v>0</v>
      </c>
      <c r="Q518" s="2">
        <v>0</v>
      </c>
      <c r="R518" s="2">
        <v>0</v>
      </c>
      <c r="S518" s="2">
        <v>0</v>
      </c>
      <c r="T518" s="2">
        <v>0</v>
      </c>
      <c r="U518" s="2">
        <v>0</v>
      </c>
      <c r="V518" s="2">
        <v>0</v>
      </c>
      <c r="W518" s="2">
        <v>0</v>
      </c>
      <c r="X518" s="2">
        <v>0</v>
      </c>
      <c r="Y518" s="2">
        <v>0</v>
      </c>
      <c r="Z518" s="2">
        <v>0</v>
      </c>
      <c r="AA518" s="2">
        <v>0</v>
      </c>
      <c r="AB518" s="2">
        <v>0</v>
      </c>
      <c r="AC518" s="2">
        <v>0</v>
      </c>
      <c r="AD518" s="2">
        <v>0</v>
      </c>
      <c r="AE518" s="2">
        <v>0</v>
      </c>
    </row>
    <row r="519" spans="1:31" x14ac:dyDescent="0.25">
      <c r="A519" s="1" t="s">
        <v>29</v>
      </c>
      <c r="B519" s="1" t="s">
        <v>363</v>
      </c>
      <c r="C519" s="1">
        <v>21031010</v>
      </c>
      <c r="D519" s="1" t="s">
        <v>283</v>
      </c>
      <c r="E519" s="3" cm="1">
        <f t="array" ref="E519">_xlfn.IFS(H519&gt;50000,1,I519&gt;50000,1,J519&gt;50000,1,K519&gt;50000,1,L519&gt;50000,1,M519&gt;50000,1,N519&gt;50000,1,O519&gt;50000,1,P519&gt;50000,1,Q519&gt;50000,1,R519&gt;50000,1,S519&gt;50000,1,T519&gt;50000,1,U519&gt;50000,1,X519&gt;50000,1,V519&gt;50000,1,W519&gt;50000,1,Y519&gt;50000,1,Z519&gt;50000,1,AA519&gt;50000,1,AB519&gt;50000,1,AC519&gt;50000,1,AD519&gt;50000,1,AE519&gt;50000,1,AE519&lt;50000,0)</f>
        <v>0</v>
      </c>
      <c r="F519" s="3" t="str">
        <f t="shared" si="8"/>
        <v/>
      </c>
      <c r="G519" s="3" t="e">
        <f>VLOOKUP(D519,Triagem!$A$3:$A$626,1,)</f>
        <v>#N/A</v>
      </c>
      <c r="H519" s="2">
        <v>253</v>
      </c>
      <c r="I519" s="2">
        <v>457</v>
      </c>
      <c r="J519" s="2">
        <v>36</v>
      </c>
      <c r="K519" s="2">
        <v>0</v>
      </c>
      <c r="L519" s="2">
        <v>0</v>
      </c>
      <c r="M519" s="2">
        <v>0</v>
      </c>
      <c r="N519" s="2">
        <v>0</v>
      </c>
      <c r="O519" s="2">
        <v>0</v>
      </c>
      <c r="P519" s="2">
        <v>0</v>
      </c>
      <c r="Q519" s="2">
        <v>0</v>
      </c>
      <c r="R519" s="2">
        <v>0</v>
      </c>
      <c r="S519" s="2">
        <v>0</v>
      </c>
      <c r="T519" s="2">
        <v>0</v>
      </c>
      <c r="U519" s="2">
        <v>0</v>
      </c>
      <c r="V519" s="2">
        <v>0</v>
      </c>
      <c r="W519" s="2">
        <v>0</v>
      </c>
      <c r="X519" s="2">
        <v>0</v>
      </c>
      <c r="Y519" s="2">
        <v>0</v>
      </c>
      <c r="Z519" s="2">
        <v>0</v>
      </c>
      <c r="AA519" s="2">
        <v>0</v>
      </c>
      <c r="AB519" s="2">
        <v>0</v>
      </c>
      <c r="AC519" s="2">
        <v>0</v>
      </c>
      <c r="AD519" s="2">
        <v>0</v>
      </c>
      <c r="AE519" s="2">
        <v>0</v>
      </c>
    </row>
    <row r="520" spans="1:31" x14ac:dyDescent="0.25">
      <c r="A520" s="1" t="s">
        <v>29</v>
      </c>
      <c r="B520" s="1" t="s">
        <v>363</v>
      </c>
      <c r="C520" s="1">
        <v>21031090</v>
      </c>
      <c r="D520" s="1" t="s">
        <v>284</v>
      </c>
      <c r="E520" s="3" cm="1">
        <f t="array" ref="E520">_xlfn.IFS(H520&gt;50000,1,I520&gt;50000,1,J520&gt;50000,1,K520&gt;50000,1,L520&gt;50000,1,M520&gt;50000,1,N520&gt;50000,1,O520&gt;50000,1,P520&gt;50000,1,Q520&gt;50000,1,R520&gt;50000,1,S520&gt;50000,1,T520&gt;50000,1,U520&gt;50000,1,X520&gt;50000,1,V520&gt;50000,1,W520&gt;50000,1,Y520&gt;50000,1,Z520&gt;50000,1,AA520&gt;50000,1,AB520&gt;50000,1,AC520&gt;50000,1,AD520&gt;50000,1,AE520&gt;50000,1,AE520&lt;50000,0)</f>
        <v>0</v>
      </c>
      <c r="F520" s="3" t="str">
        <f t="shared" si="8"/>
        <v/>
      </c>
      <c r="G520" s="3" t="e">
        <f>VLOOKUP(D520,Triagem!$A$3:$A$626,1,)</f>
        <v>#N/A</v>
      </c>
      <c r="H520" s="2">
        <v>6</v>
      </c>
      <c r="I520" s="2">
        <v>176</v>
      </c>
      <c r="J520" s="2">
        <v>10</v>
      </c>
      <c r="K520" s="2">
        <v>0</v>
      </c>
      <c r="L520" s="2">
        <v>0</v>
      </c>
      <c r="M520" s="2">
        <v>0</v>
      </c>
      <c r="N520" s="2">
        <v>0</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0</v>
      </c>
    </row>
    <row r="521" spans="1:31" x14ac:dyDescent="0.25">
      <c r="A521" s="1" t="s">
        <v>29</v>
      </c>
      <c r="B521" s="1" t="s">
        <v>363</v>
      </c>
      <c r="C521" s="1">
        <v>21032010</v>
      </c>
      <c r="D521" s="1" t="s">
        <v>285</v>
      </c>
      <c r="E521" s="3" cm="1">
        <f t="array" ref="E521">_xlfn.IFS(H521&gt;50000,1,I521&gt;50000,1,J521&gt;50000,1,K521&gt;50000,1,L521&gt;50000,1,M521&gt;50000,1,N521&gt;50000,1,O521&gt;50000,1,P521&gt;50000,1,Q521&gt;50000,1,R521&gt;50000,1,S521&gt;50000,1,T521&gt;50000,1,U521&gt;50000,1,X521&gt;50000,1,V521&gt;50000,1,W521&gt;50000,1,Y521&gt;50000,1,Z521&gt;50000,1,AA521&gt;50000,1,AB521&gt;50000,1,AC521&gt;50000,1,AD521&gt;50000,1,AE521&gt;50000,1,AE521&lt;50000,0)</f>
        <v>0</v>
      </c>
      <c r="F521" s="3" t="str">
        <f t="shared" si="8"/>
        <v/>
      </c>
      <c r="G521" s="3" t="e">
        <f>VLOOKUP(D521,Triagem!$A$3:$A$626,1,)</f>
        <v>#N/A</v>
      </c>
      <c r="H521" s="2">
        <v>384</v>
      </c>
      <c r="I521" s="2">
        <v>1163</v>
      </c>
      <c r="J521" s="2">
        <v>153</v>
      </c>
      <c r="K521" s="2">
        <v>0</v>
      </c>
      <c r="L521" s="2">
        <v>0</v>
      </c>
      <c r="M521" s="2">
        <v>0</v>
      </c>
      <c r="N521" s="2">
        <v>0</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0</v>
      </c>
    </row>
    <row r="522" spans="1:31" x14ac:dyDescent="0.25">
      <c r="A522" s="1" t="s">
        <v>29</v>
      </c>
      <c r="B522" s="1" t="s">
        <v>363</v>
      </c>
      <c r="C522" s="1">
        <v>21032090</v>
      </c>
      <c r="D522" s="1" t="s">
        <v>286</v>
      </c>
      <c r="E522" s="3" cm="1">
        <f t="array" ref="E522">_xlfn.IFS(H522&gt;50000,1,I522&gt;50000,1,J522&gt;50000,1,K522&gt;50000,1,L522&gt;50000,1,M522&gt;50000,1,N522&gt;50000,1,O522&gt;50000,1,P522&gt;50000,1,Q522&gt;50000,1,R522&gt;50000,1,S522&gt;50000,1,T522&gt;50000,1,U522&gt;50000,1,X522&gt;50000,1,V522&gt;50000,1,W522&gt;50000,1,Y522&gt;50000,1,Z522&gt;50000,1,AA522&gt;50000,1,AB522&gt;50000,1,AC522&gt;50000,1,AD522&gt;50000,1,AE522&gt;50000,1,AE522&lt;50000,0)</f>
        <v>0</v>
      </c>
      <c r="F522" s="3" t="str">
        <f t="shared" si="8"/>
        <v/>
      </c>
      <c r="G522" s="3" t="e">
        <f>VLOOKUP(D522,Triagem!$A$3:$A$626,1,)</f>
        <v>#N/A</v>
      </c>
      <c r="H522" s="2">
        <v>87</v>
      </c>
      <c r="I522" s="2">
        <v>106</v>
      </c>
      <c r="J522" s="2">
        <v>0</v>
      </c>
      <c r="K522" s="2">
        <v>0</v>
      </c>
      <c r="L522" s="2">
        <v>0</v>
      </c>
      <c r="M522" s="2">
        <v>0</v>
      </c>
      <c r="N522" s="2">
        <v>0</v>
      </c>
      <c r="O522" s="2">
        <v>0</v>
      </c>
      <c r="P522" s="2">
        <v>0</v>
      </c>
      <c r="Q522" s="2">
        <v>0</v>
      </c>
      <c r="R522" s="2">
        <v>0</v>
      </c>
      <c r="S522" s="2">
        <v>0</v>
      </c>
      <c r="T522" s="2">
        <v>0</v>
      </c>
      <c r="U522" s="2">
        <v>0</v>
      </c>
      <c r="V522" s="2">
        <v>0</v>
      </c>
      <c r="W522" s="2">
        <v>0</v>
      </c>
      <c r="X522" s="2">
        <v>0</v>
      </c>
      <c r="Y522" s="2">
        <v>0</v>
      </c>
      <c r="Z522" s="2">
        <v>0</v>
      </c>
      <c r="AA522" s="2">
        <v>0</v>
      </c>
      <c r="AB522" s="2">
        <v>0</v>
      </c>
      <c r="AC522" s="2">
        <v>0</v>
      </c>
      <c r="AD522" s="2">
        <v>0</v>
      </c>
      <c r="AE522" s="2">
        <v>0</v>
      </c>
    </row>
    <row r="523" spans="1:31" x14ac:dyDescent="0.25">
      <c r="A523" s="1" t="s">
        <v>29</v>
      </c>
      <c r="B523" s="1" t="s">
        <v>363</v>
      </c>
      <c r="C523" s="1">
        <v>21033021</v>
      </c>
      <c r="D523" s="1" t="s">
        <v>546</v>
      </c>
      <c r="E523" s="3" cm="1">
        <f t="array" ref="E523">_xlfn.IFS(H523&gt;50000,1,I523&gt;50000,1,J523&gt;50000,1,K523&gt;50000,1,L523&gt;50000,1,M523&gt;50000,1,N523&gt;50000,1,O523&gt;50000,1,P523&gt;50000,1,Q523&gt;50000,1,R523&gt;50000,1,S523&gt;50000,1,T523&gt;50000,1,U523&gt;50000,1,X523&gt;50000,1,V523&gt;50000,1,W523&gt;50000,1,Y523&gt;50000,1,Z523&gt;50000,1,AA523&gt;50000,1,AB523&gt;50000,1,AC523&gt;50000,1,AD523&gt;50000,1,AE523&gt;50000,1,AE523&lt;50000,0)</f>
        <v>0</v>
      </c>
      <c r="F523" s="3" t="str">
        <f t="shared" si="8"/>
        <v/>
      </c>
      <c r="G523" s="3" t="e">
        <f>VLOOKUP(D523,Triagem!$A$3:$A$626,1,)</f>
        <v>#N/A</v>
      </c>
      <c r="H523" s="2">
        <v>43</v>
      </c>
      <c r="I523" s="2">
        <v>21</v>
      </c>
      <c r="J523" s="2">
        <v>0</v>
      </c>
      <c r="K523" s="2">
        <v>0</v>
      </c>
      <c r="L523" s="2">
        <v>0</v>
      </c>
      <c r="M523" s="2">
        <v>0</v>
      </c>
      <c r="N523" s="2">
        <v>0</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0</v>
      </c>
    </row>
    <row r="524" spans="1:31" x14ac:dyDescent="0.25">
      <c r="A524" s="1" t="s">
        <v>29</v>
      </c>
      <c r="B524" s="1" t="s">
        <v>363</v>
      </c>
      <c r="C524" s="1">
        <v>21039021</v>
      </c>
      <c r="D524" s="1" t="s">
        <v>287</v>
      </c>
      <c r="E524" s="3" cm="1">
        <f t="array" ref="E524">_xlfn.IFS(H524&gt;50000,1,I524&gt;50000,1,J524&gt;50000,1,K524&gt;50000,1,L524&gt;50000,1,M524&gt;50000,1,N524&gt;50000,1,O524&gt;50000,1,P524&gt;50000,1,Q524&gt;50000,1,R524&gt;50000,1,S524&gt;50000,1,T524&gt;50000,1,U524&gt;50000,1,X524&gt;50000,1,V524&gt;50000,1,W524&gt;50000,1,Y524&gt;50000,1,Z524&gt;50000,1,AA524&gt;50000,1,AB524&gt;50000,1,AC524&gt;50000,1,AD524&gt;50000,1,AE524&gt;50000,1,AE524&lt;50000,0)</f>
        <v>0</v>
      </c>
      <c r="F524" s="3" t="str">
        <f t="shared" si="8"/>
        <v/>
      </c>
      <c r="G524" s="3" t="e">
        <f>VLOOKUP(D524,Triagem!$A$3:$A$626,1,)</f>
        <v>#N/A</v>
      </c>
      <c r="H524" s="2">
        <v>264</v>
      </c>
      <c r="I524" s="2">
        <v>573</v>
      </c>
      <c r="J524" s="2">
        <v>0</v>
      </c>
      <c r="K524" s="2">
        <v>0</v>
      </c>
      <c r="L524" s="2">
        <v>0</v>
      </c>
      <c r="M524" s="2">
        <v>0</v>
      </c>
      <c r="N524" s="2">
        <v>0</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row>
    <row r="525" spans="1:31" x14ac:dyDescent="0.25">
      <c r="A525" s="1" t="s">
        <v>29</v>
      </c>
      <c r="B525" s="1" t="s">
        <v>363</v>
      </c>
      <c r="C525" s="1">
        <v>21039091</v>
      </c>
      <c r="D525" s="1" t="s">
        <v>288</v>
      </c>
      <c r="E525" s="3" cm="1">
        <f t="array" ref="E525">_xlfn.IFS(H525&gt;50000,1,I525&gt;50000,1,J525&gt;50000,1,K525&gt;50000,1,L525&gt;50000,1,M525&gt;50000,1,N525&gt;50000,1,O525&gt;50000,1,P525&gt;50000,1,Q525&gt;50000,1,R525&gt;50000,1,S525&gt;50000,1,T525&gt;50000,1,U525&gt;50000,1,X525&gt;50000,1,V525&gt;50000,1,W525&gt;50000,1,Y525&gt;50000,1,Z525&gt;50000,1,AA525&gt;50000,1,AB525&gt;50000,1,AC525&gt;50000,1,AD525&gt;50000,1,AE525&gt;50000,1,AE525&lt;50000,0)</f>
        <v>0</v>
      </c>
      <c r="F525" s="3" t="str">
        <f t="shared" si="8"/>
        <v/>
      </c>
      <c r="G525" s="3" t="e">
        <f>VLOOKUP(D525,Triagem!$A$3:$A$626,1,)</f>
        <v>#N/A</v>
      </c>
      <c r="H525" s="2">
        <v>185</v>
      </c>
      <c r="I525" s="2">
        <v>430</v>
      </c>
      <c r="J525" s="2">
        <v>0</v>
      </c>
      <c r="K525" s="2">
        <v>0</v>
      </c>
      <c r="L525" s="2">
        <v>0</v>
      </c>
      <c r="M525" s="2">
        <v>0</v>
      </c>
      <c r="N525" s="2">
        <v>0</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row>
    <row r="526" spans="1:31" x14ac:dyDescent="0.25">
      <c r="A526" s="1" t="s">
        <v>29</v>
      </c>
      <c r="B526" s="1" t="s">
        <v>363</v>
      </c>
      <c r="C526" s="1">
        <v>21039099</v>
      </c>
      <c r="D526" s="1" t="s">
        <v>289</v>
      </c>
      <c r="E526" s="3" cm="1">
        <f t="array" ref="E526">_xlfn.IFS(H526&gt;50000,1,I526&gt;50000,1,J526&gt;50000,1,K526&gt;50000,1,L526&gt;50000,1,M526&gt;50000,1,N526&gt;50000,1,O526&gt;50000,1,P526&gt;50000,1,Q526&gt;50000,1,R526&gt;50000,1,S526&gt;50000,1,T526&gt;50000,1,U526&gt;50000,1,X526&gt;50000,1,V526&gt;50000,1,W526&gt;50000,1,Y526&gt;50000,1,Z526&gt;50000,1,AA526&gt;50000,1,AB526&gt;50000,1,AC526&gt;50000,1,AD526&gt;50000,1,AE526&gt;50000,1,AE526&lt;50000,0)</f>
        <v>0</v>
      </c>
      <c r="F526" s="3" t="str">
        <f t="shared" si="8"/>
        <v/>
      </c>
      <c r="G526" s="3" t="e">
        <f>VLOOKUP(D526,Triagem!$A$3:$A$626,1,)</f>
        <v>#N/A</v>
      </c>
      <c r="H526" s="2">
        <v>85</v>
      </c>
      <c r="I526" s="2">
        <v>352</v>
      </c>
      <c r="J526" s="2">
        <v>10</v>
      </c>
      <c r="K526" s="2">
        <v>0</v>
      </c>
      <c r="L526" s="2">
        <v>0</v>
      </c>
      <c r="M526" s="2">
        <v>0</v>
      </c>
      <c r="N526" s="2">
        <v>0</v>
      </c>
      <c r="O526" s="2">
        <v>0</v>
      </c>
      <c r="P526" s="2">
        <v>0</v>
      </c>
      <c r="Q526" s="2">
        <v>0</v>
      </c>
      <c r="R526" s="2">
        <v>0</v>
      </c>
      <c r="S526" s="2">
        <v>0</v>
      </c>
      <c r="T526" s="2">
        <v>0</v>
      </c>
      <c r="U526" s="2">
        <v>0</v>
      </c>
      <c r="V526" s="2">
        <v>0</v>
      </c>
      <c r="W526" s="2">
        <v>0</v>
      </c>
      <c r="X526" s="2">
        <v>0</v>
      </c>
      <c r="Y526" s="2">
        <v>0</v>
      </c>
      <c r="Z526" s="2">
        <v>0</v>
      </c>
      <c r="AA526" s="2">
        <v>0</v>
      </c>
      <c r="AB526" s="2">
        <v>0</v>
      </c>
      <c r="AC526" s="2">
        <v>0</v>
      </c>
      <c r="AD526" s="2">
        <v>0</v>
      </c>
      <c r="AE526" s="2">
        <v>0</v>
      </c>
    </row>
    <row r="527" spans="1:31" x14ac:dyDescent="0.25">
      <c r="A527" s="1" t="s">
        <v>29</v>
      </c>
      <c r="B527" s="1" t="s">
        <v>363</v>
      </c>
      <c r="C527" s="1">
        <v>21041019</v>
      </c>
      <c r="D527" s="1" t="s">
        <v>290</v>
      </c>
      <c r="E527" s="3" cm="1">
        <f t="array" ref="E527">_xlfn.IFS(H527&gt;50000,1,I527&gt;50000,1,J527&gt;50000,1,K527&gt;50000,1,L527&gt;50000,1,M527&gt;50000,1,N527&gt;50000,1,O527&gt;50000,1,P527&gt;50000,1,Q527&gt;50000,1,R527&gt;50000,1,S527&gt;50000,1,T527&gt;50000,1,U527&gt;50000,1,X527&gt;50000,1,V527&gt;50000,1,W527&gt;50000,1,Y527&gt;50000,1,Z527&gt;50000,1,AA527&gt;50000,1,AB527&gt;50000,1,AC527&gt;50000,1,AD527&gt;50000,1,AE527&gt;50000,1,AE527&lt;50000,0)</f>
        <v>0</v>
      </c>
      <c r="F527" s="3" t="str">
        <f t="shared" si="8"/>
        <v/>
      </c>
      <c r="G527" s="3" t="e">
        <f>VLOOKUP(D527,Triagem!$A$3:$A$626,1,)</f>
        <v>#N/A</v>
      </c>
      <c r="H527" s="2">
        <v>19</v>
      </c>
      <c r="I527" s="2">
        <v>201</v>
      </c>
      <c r="J527" s="2">
        <v>0</v>
      </c>
      <c r="K527" s="2">
        <v>0</v>
      </c>
      <c r="L527" s="2">
        <v>0</v>
      </c>
      <c r="M527" s="2">
        <v>0</v>
      </c>
      <c r="N527" s="2">
        <v>0</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0</v>
      </c>
    </row>
    <row r="528" spans="1:31" x14ac:dyDescent="0.25">
      <c r="A528" s="1" t="s">
        <v>29</v>
      </c>
      <c r="B528" s="1" t="s">
        <v>363</v>
      </c>
      <c r="C528" s="1">
        <v>21041021</v>
      </c>
      <c r="D528" s="1" t="s">
        <v>547</v>
      </c>
      <c r="E528" s="3" cm="1">
        <f t="array" ref="E528">_xlfn.IFS(H528&gt;50000,1,I528&gt;50000,1,J528&gt;50000,1,K528&gt;50000,1,L528&gt;50000,1,M528&gt;50000,1,N528&gt;50000,1,O528&gt;50000,1,P528&gt;50000,1,Q528&gt;50000,1,R528&gt;50000,1,S528&gt;50000,1,T528&gt;50000,1,U528&gt;50000,1,X528&gt;50000,1,V528&gt;50000,1,W528&gt;50000,1,Y528&gt;50000,1,Z528&gt;50000,1,AA528&gt;50000,1,AB528&gt;50000,1,AC528&gt;50000,1,AD528&gt;50000,1,AE528&gt;50000,1,AE528&lt;50000,0)</f>
        <v>0</v>
      </c>
      <c r="F528" s="3" t="str">
        <f t="shared" si="8"/>
        <v/>
      </c>
      <c r="G528" s="3" t="e">
        <f>VLOOKUP(D528,Triagem!$A$3:$A$626,1,)</f>
        <v>#N/A</v>
      </c>
      <c r="H528" s="2">
        <v>36</v>
      </c>
      <c r="I528" s="2">
        <v>3</v>
      </c>
      <c r="J528" s="2">
        <v>0</v>
      </c>
      <c r="K528" s="2">
        <v>0</v>
      </c>
      <c r="L528" s="2">
        <v>0</v>
      </c>
      <c r="M528" s="2">
        <v>0</v>
      </c>
      <c r="N528" s="2">
        <v>0</v>
      </c>
      <c r="O528" s="2">
        <v>0</v>
      </c>
      <c r="P528" s="2">
        <v>0</v>
      </c>
      <c r="Q528" s="2">
        <v>0</v>
      </c>
      <c r="R528" s="2">
        <v>0</v>
      </c>
      <c r="S528" s="2">
        <v>0</v>
      </c>
      <c r="T528" s="2">
        <v>0</v>
      </c>
      <c r="U528" s="2">
        <v>0</v>
      </c>
      <c r="V528" s="2">
        <v>0</v>
      </c>
      <c r="W528" s="2">
        <v>0</v>
      </c>
      <c r="X528" s="2">
        <v>0</v>
      </c>
      <c r="Y528" s="2">
        <v>0</v>
      </c>
      <c r="Z528" s="2">
        <v>0</v>
      </c>
      <c r="AA528" s="2">
        <v>0</v>
      </c>
      <c r="AB528" s="2">
        <v>0</v>
      </c>
      <c r="AC528" s="2">
        <v>0</v>
      </c>
      <c r="AD528" s="2">
        <v>0</v>
      </c>
      <c r="AE528" s="2">
        <v>0</v>
      </c>
    </row>
    <row r="529" spans="1:31" x14ac:dyDescent="0.25">
      <c r="A529" s="1" t="s">
        <v>29</v>
      </c>
      <c r="B529" s="1" t="s">
        <v>363</v>
      </c>
      <c r="C529" s="1">
        <v>21041029</v>
      </c>
      <c r="D529" s="1" t="s">
        <v>291</v>
      </c>
      <c r="E529" s="3" cm="1">
        <f t="array" ref="E529">_xlfn.IFS(H529&gt;50000,1,I529&gt;50000,1,J529&gt;50000,1,K529&gt;50000,1,L529&gt;50000,1,M529&gt;50000,1,N529&gt;50000,1,O529&gt;50000,1,P529&gt;50000,1,Q529&gt;50000,1,R529&gt;50000,1,S529&gt;50000,1,T529&gt;50000,1,U529&gt;50000,1,X529&gt;50000,1,V529&gt;50000,1,W529&gt;50000,1,Y529&gt;50000,1,Z529&gt;50000,1,AA529&gt;50000,1,AB529&gt;50000,1,AC529&gt;50000,1,AD529&gt;50000,1,AE529&gt;50000,1,AE529&lt;50000,0)</f>
        <v>0</v>
      </c>
      <c r="F529" s="3" t="str">
        <f t="shared" si="8"/>
        <v/>
      </c>
      <c r="G529" s="3" t="e">
        <f>VLOOKUP(D529,Triagem!$A$3:$A$626,1,)</f>
        <v>#N/A</v>
      </c>
      <c r="H529" s="2">
        <v>15</v>
      </c>
      <c r="I529" s="2">
        <v>188</v>
      </c>
      <c r="J529" s="2">
        <v>0</v>
      </c>
      <c r="K529" s="2">
        <v>0</v>
      </c>
      <c r="L529" s="2">
        <v>0</v>
      </c>
      <c r="M529" s="2">
        <v>0</v>
      </c>
      <c r="N529" s="2">
        <v>0</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0</v>
      </c>
    </row>
    <row r="530" spans="1:31" x14ac:dyDescent="0.25">
      <c r="A530" s="1" t="s">
        <v>29</v>
      </c>
      <c r="B530" s="1" t="s">
        <v>363</v>
      </c>
      <c r="C530" s="1">
        <v>21042000</v>
      </c>
      <c r="D530" s="1" t="s">
        <v>548</v>
      </c>
      <c r="E530" s="3" cm="1">
        <f t="array" ref="E530">_xlfn.IFS(H530&gt;50000,1,I530&gt;50000,1,J530&gt;50000,1,K530&gt;50000,1,L530&gt;50000,1,M530&gt;50000,1,N530&gt;50000,1,O530&gt;50000,1,P530&gt;50000,1,Q530&gt;50000,1,R530&gt;50000,1,S530&gt;50000,1,T530&gt;50000,1,U530&gt;50000,1,X530&gt;50000,1,V530&gt;50000,1,W530&gt;50000,1,Y530&gt;50000,1,Z530&gt;50000,1,AA530&gt;50000,1,AB530&gt;50000,1,AC530&gt;50000,1,AD530&gt;50000,1,AE530&gt;50000,1,AE530&lt;50000,0)</f>
        <v>0</v>
      </c>
      <c r="F530" s="3" t="str">
        <f t="shared" si="8"/>
        <v/>
      </c>
      <c r="G530" s="3" t="e">
        <f>VLOOKUP(D530,Triagem!$A$3:$A$626,1,)</f>
        <v>#N/A</v>
      </c>
      <c r="H530" s="2">
        <v>0</v>
      </c>
      <c r="I530" s="2">
        <v>0</v>
      </c>
      <c r="J530" s="2">
        <v>99</v>
      </c>
      <c r="K530" s="2">
        <v>0</v>
      </c>
      <c r="L530" s="2">
        <v>0</v>
      </c>
      <c r="M530" s="2">
        <v>0</v>
      </c>
      <c r="N530" s="2">
        <v>0</v>
      </c>
      <c r="O530" s="2">
        <v>0</v>
      </c>
      <c r="P530" s="2">
        <v>0</v>
      </c>
      <c r="Q530" s="2">
        <v>0</v>
      </c>
      <c r="R530" s="2">
        <v>0</v>
      </c>
      <c r="S530" s="2">
        <v>0</v>
      </c>
      <c r="T530" s="2">
        <v>0</v>
      </c>
      <c r="U530" s="2">
        <v>0</v>
      </c>
      <c r="V530" s="2">
        <v>0</v>
      </c>
      <c r="W530" s="2">
        <v>0</v>
      </c>
      <c r="X530" s="2">
        <v>0</v>
      </c>
      <c r="Y530" s="2">
        <v>0</v>
      </c>
      <c r="Z530" s="2">
        <v>0</v>
      </c>
      <c r="AA530" s="2">
        <v>0</v>
      </c>
      <c r="AB530" s="2">
        <v>0</v>
      </c>
      <c r="AC530" s="2">
        <v>0</v>
      </c>
      <c r="AD530" s="2">
        <v>0</v>
      </c>
      <c r="AE530" s="2">
        <v>0</v>
      </c>
    </row>
    <row r="531" spans="1:31" x14ac:dyDescent="0.25">
      <c r="A531" s="1" t="s">
        <v>29</v>
      </c>
      <c r="B531" s="1" t="s">
        <v>363</v>
      </c>
      <c r="C531" s="1">
        <v>21050010</v>
      </c>
      <c r="D531" s="1" t="s">
        <v>292</v>
      </c>
      <c r="E531" s="3" cm="1">
        <f t="array" ref="E531">_xlfn.IFS(H531&gt;50000,1,I531&gt;50000,1,J531&gt;50000,1,K531&gt;50000,1,L531&gt;50000,1,M531&gt;50000,1,N531&gt;50000,1,O531&gt;50000,1,P531&gt;50000,1,Q531&gt;50000,1,R531&gt;50000,1,S531&gt;50000,1,T531&gt;50000,1,U531&gt;50000,1,X531&gt;50000,1,V531&gt;50000,1,W531&gt;50000,1,Y531&gt;50000,1,Z531&gt;50000,1,AA531&gt;50000,1,AB531&gt;50000,1,AC531&gt;50000,1,AD531&gt;50000,1,AE531&gt;50000,1,AE531&lt;50000,0)</f>
        <v>0</v>
      </c>
      <c r="F531" s="3" t="str">
        <f t="shared" si="8"/>
        <v/>
      </c>
      <c r="G531" s="3" t="e">
        <f>VLOOKUP(D531,Triagem!$A$3:$A$626,1,)</f>
        <v>#N/A</v>
      </c>
      <c r="H531" s="2">
        <v>0</v>
      </c>
      <c r="I531" s="2">
        <v>480</v>
      </c>
      <c r="J531" s="2">
        <v>0</v>
      </c>
      <c r="K531" s="2">
        <v>0</v>
      </c>
      <c r="L531" s="2">
        <v>0</v>
      </c>
      <c r="M531" s="2">
        <v>0</v>
      </c>
      <c r="N531" s="2">
        <v>0</v>
      </c>
      <c r="O531" s="2">
        <v>0</v>
      </c>
      <c r="P531" s="2">
        <v>0</v>
      </c>
      <c r="Q531" s="2">
        <v>0</v>
      </c>
      <c r="R531" s="2">
        <v>0</v>
      </c>
      <c r="S531" s="2">
        <v>0</v>
      </c>
      <c r="T531" s="2">
        <v>0</v>
      </c>
      <c r="U531" s="2">
        <v>0</v>
      </c>
      <c r="V531" s="2">
        <v>0</v>
      </c>
      <c r="W531" s="2">
        <v>0</v>
      </c>
      <c r="X531" s="2">
        <v>0</v>
      </c>
      <c r="Y531" s="2">
        <v>0</v>
      </c>
      <c r="Z531" s="2">
        <v>0</v>
      </c>
      <c r="AA531" s="2">
        <v>0</v>
      </c>
      <c r="AB531" s="2">
        <v>0</v>
      </c>
      <c r="AC531" s="2">
        <v>0</v>
      </c>
      <c r="AD531" s="2">
        <v>0</v>
      </c>
      <c r="AE531" s="2">
        <v>0</v>
      </c>
    </row>
    <row r="532" spans="1:31" x14ac:dyDescent="0.25">
      <c r="A532" s="1" t="s">
        <v>29</v>
      </c>
      <c r="B532" s="1" t="s">
        <v>363</v>
      </c>
      <c r="C532" s="1">
        <v>21050090</v>
      </c>
      <c r="D532" s="1" t="s">
        <v>293</v>
      </c>
      <c r="E532" s="3" cm="1">
        <f t="array" ref="E532">_xlfn.IFS(H532&gt;50000,1,I532&gt;50000,1,J532&gt;50000,1,K532&gt;50000,1,L532&gt;50000,1,M532&gt;50000,1,N532&gt;50000,1,O532&gt;50000,1,P532&gt;50000,1,Q532&gt;50000,1,R532&gt;50000,1,S532&gt;50000,1,T532&gt;50000,1,U532&gt;50000,1,X532&gt;50000,1,V532&gt;50000,1,W532&gt;50000,1,Y532&gt;50000,1,Z532&gt;50000,1,AA532&gt;50000,1,AB532&gt;50000,1,AC532&gt;50000,1,AD532&gt;50000,1,AE532&gt;50000,1,AE532&lt;50000,0)</f>
        <v>0</v>
      </c>
      <c r="F532" s="3" t="str">
        <f t="shared" si="8"/>
        <v/>
      </c>
      <c r="G532" s="3" t="e">
        <f>VLOOKUP(D532,Triagem!$A$3:$A$626,1,)</f>
        <v>#N/A</v>
      </c>
      <c r="H532" s="2">
        <v>586</v>
      </c>
      <c r="I532" s="2">
        <v>1369</v>
      </c>
      <c r="J532" s="2">
        <v>88</v>
      </c>
      <c r="K532" s="2">
        <v>0</v>
      </c>
      <c r="L532" s="2">
        <v>0</v>
      </c>
      <c r="M532" s="2">
        <v>0</v>
      </c>
      <c r="N532" s="2">
        <v>0</v>
      </c>
      <c r="O532" s="2">
        <v>0</v>
      </c>
      <c r="P532" s="2">
        <v>0</v>
      </c>
      <c r="Q532" s="2">
        <v>0</v>
      </c>
      <c r="R532" s="2">
        <v>0</v>
      </c>
      <c r="S532" s="2">
        <v>0</v>
      </c>
      <c r="T532" s="2">
        <v>0</v>
      </c>
      <c r="U532" s="2">
        <v>0</v>
      </c>
      <c r="V532" s="2">
        <v>0</v>
      </c>
      <c r="W532" s="2">
        <v>0</v>
      </c>
      <c r="X532" s="2">
        <v>0</v>
      </c>
      <c r="Y532" s="2">
        <v>0</v>
      </c>
      <c r="Z532" s="2">
        <v>0</v>
      </c>
      <c r="AA532" s="2">
        <v>0</v>
      </c>
      <c r="AB532" s="2">
        <v>0</v>
      </c>
      <c r="AC532" s="2">
        <v>0</v>
      </c>
      <c r="AD532" s="2">
        <v>0</v>
      </c>
      <c r="AE532" s="2">
        <v>0</v>
      </c>
    </row>
    <row r="533" spans="1:31" x14ac:dyDescent="0.25">
      <c r="A533" s="1" t="s">
        <v>29</v>
      </c>
      <c r="B533" s="1" t="s">
        <v>363</v>
      </c>
      <c r="C533" s="1">
        <v>21069010</v>
      </c>
      <c r="D533" s="1" t="s">
        <v>549</v>
      </c>
      <c r="E533" s="3" cm="1">
        <f t="array" ref="E533">_xlfn.IFS(H533&gt;50000,1,I533&gt;50000,1,J533&gt;50000,1,K533&gt;50000,1,L533&gt;50000,1,M533&gt;50000,1,N533&gt;50000,1,O533&gt;50000,1,P533&gt;50000,1,Q533&gt;50000,1,R533&gt;50000,1,S533&gt;50000,1,T533&gt;50000,1,U533&gt;50000,1,X533&gt;50000,1,V533&gt;50000,1,W533&gt;50000,1,Y533&gt;50000,1,Z533&gt;50000,1,AA533&gt;50000,1,AB533&gt;50000,1,AC533&gt;50000,1,AD533&gt;50000,1,AE533&gt;50000,1,AE533&lt;50000,0)</f>
        <v>1</v>
      </c>
      <c r="F533" s="3" t="str">
        <f t="shared" si="8"/>
        <v>Outras preparações para elaboração de bebidas</v>
      </c>
      <c r="G533" s="3" t="e">
        <f>VLOOKUP(D533,Triagem!$A$3:$A$626,1,)</f>
        <v>#N/A</v>
      </c>
      <c r="H533" s="2">
        <v>1154602</v>
      </c>
      <c r="I533" s="2">
        <v>1436088</v>
      </c>
      <c r="J533" s="2">
        <v>1412436</v>
      </c>
      <c r="K533" s="2">
        <v>1016467</v>
      </c>
      <c r="L533" s="2">
        <v>1499380</v>
      </c>
      <c r="M533" s="2">
        <v>1285627</v>
      </c>
      <c r="N533" s="2">
        <v>2436904</v>
      </c>
      <c r="O533" s="2">
        <v>1177207</v>
      </c>
      <c r="P533" s="2">
        <v>1318566</v>
      </c>
      <c r="Q533" s="2">
        <v>1539701</v>
      </c>
      <c r="R533" s="2">
        <v>1076942</v>
      </c>
      <c r="S533" s="2">
        <v>946754</v>
      </c>
      <c r="T533" s="2">
        <v>890627</v>
      </c>
      <c r="U533" s="2">
        <v>623463</v>
      </c>
      <c r="V533" s="2">
        <v>613014</v>
      </c>
      <c r="W533" s="2">
        <v>359412</v>
      </c>
      <c r="X533" s="2">
        <v>129436</v>
      </c>
      <c r="Y533" s="2">
        <v>80616</v>
      </c>
      <c r="Z533" s="2">
        <v>368847</v>
      </c>
      <c r="AA533" s="2">
        <v>291927</v>
      </c>
      <c r="AB533" s="2">
        <v>107949</v>
      </c>
      <c r="AC533" s="2">
        <v>0</v>
      </c>
      <c r="AD533" s="2">
        <v>0</v>
      </c>
      <c r="AE533" s="2">
        <v>0</v>
      </c>
    </row>
    <row r="534" spans="1:31" x14ac:dyDescent="0.25">
      <c r="A534" s="1" t="s">
        <v>29</v>
      </c>
      <c r="B534" s="1" t="s">
        <v>363</v>
      </c>
      <c r="C534" s="1">
        <v>21069029</v>
      </c>
      <c r="D534" s="1" t="s">
        <v>550</v>
      </c>
      <c r="E534" s="3" cm="1">
        <f t="array" ref="E534">_xlfn.IFS(H534&gt;50000,1,I534&gt;50000,1,J534&gt;50000,1,K534&gt;50000,1,L534&gt;50000,1,M534&gt;50000,1,N534&gt;50000,1,O534&gt;50000,1,P534&gt;50000,1,Q534&gt;50000,1,R534&gt;50000,1,S534&gt;50000,1,T534&gt;50000,1,U534&gt;50000,1,X534&gt;50000,1,V534&gt;50000,1,W534&gt;50000,1,Y534&gt;50000,1,Z534&gt;50000,1,AA534&gt;50000,1,AB534&gt;50000,1,AC534&gt;50000,1,AD534&gt;50000,1,AE534&gt;50000,1,AE534&lt;50000,0)</f>
        <v>0</v>
      </c>
      <c r="F534" s="3" t="str">
        <f t="shared" si="8"/>
        <v/>
      </c>
      <c r="G534" s="3" t="e">
        <f>VLOOKUP(D534,Triagem!$A$3:$A$626,1,)</f>
        <v>#N/A</v>
      </c>
      <c r="H534" s="2">
        <v>0</v>
      </c>
      <c r="I534" s="2">
        <v>9839</v>
      </c>
      <c r="J534" s="2">
        <v>0</v>
      </c>
      <c r="K534" s="2">
        <v>0</v>
      </c>
      <c r="L534" s="2">
        <v>0</v>
      </c>
      <c r="M534" s="2">
        <v>0</v>
      </c>
      <c r="N534" s="2">
        <v>0</v>
      </c>
      <c r="O534" s="2">
        <v>0</v>
      </c>
      <c r="P534" s="2">
        <v>0</v>
      </c>
      <c r="Q534" s="2">
        <v>0</v>
      </c>
      <c r="R534" s="2">
        <v>0</v>
      </c>
      <c r="S534" s="2">
        <v>0</v>
      </c>
      <c r="T534" s="2">
        <v>0</v>
      </c>
      <c r="U534" s="2">
        <v>0</v>
      </c>
      <c r="V534" s="2">
        <v>0</v>
      </c>
      <c r="W534" s="2">
        <v>0</v>
      </c>
      <c r="X534" s="2">
        <v>0</v>
      </c>
      <c r="Y534" s="2">
        <v>0</v>
      </c>
      <c r="Z534" s="2">
        <v>0</v>
      </c>
      <c r="AA534" s="2">
        <v>0</v>
      </c>
      <c r="AB534" s="2">
        <v>0</v>
      </c>
      <c r="AC534" s="2">
        <v>0</v>
      </c>
      <c r="AD534" s="2">
        <v>0</v>
      </c>
      <c r="AE534" s="2">
        <v>0</v>
      </c>
    </row>
    <row r="535" spans="1:31" x14ac:dyDescent="0.25">
      <c r="A535" s="1" t="s">
        <v>29</v>
      </c>
      <c r="B535" s="1" t="s">
        <v>363</v>
      </c>
      <c r="C535" s="1">
        <v>21069030</v>
      </c>
      <c r="D535" s="1" t="s">
        <v>551</v>
      </c>
      <c r="E535" s="3" cm="1">
        <f t="array" ref="E535">_xlfn.IFS(H535&gt;50000,1,I535&gt;50000,1,J535&gt;50000,1,K535&gt;50000,1,L535&gt;50000,1,M535&gt;50000,1,N535&gt;50000,1,O535&gt;50000,1,P535&gt;50000,1,Q535&gt;50000,1,R535&gt;50000,1,S535&gt;50000,1,T535&gt;50000,1,U535&gt;50000,1,X535&gt;50000,1,V535&gt;50000,1,W535&gt;50000,1,Y535&gt;50000,1,Z535&gt;50000,1,AA535&gt;50000,1,AB535&gt;50000,1,AC535&gt;50000,1,AD535&gt;50000,1,AE535&gt;50000,1,AE535&lt;50000,0)</f>
        <v>1</v>
      </c>
      <c r="F535" s="3" t="str">
        <f t="shared" si="8"/>
        <v>Complementos alimentares</v>
      </c>
      <c r="G535" s="3" t="e">
        <f>VLOOKUP(D535,Triagem!$A$3:$A$626,1,)</f>
        <v>#N/A</v>
      </c>
      <c r="H535" s="2">
        <v>22180</v>
      </c>
      <c r="I535" s="2">
        <v>112701</v>
      </c>
      <c r="J535" s="2">
        <v>0</v>
      </c>
      <c r="K535" s="2">
        <v>0</v>
      </c>
      <c r="L535" s="2">
        <v>0</v>
      </c>
      <c r="M535" s="2">
        <v>0</v>
      </c>
      <c r="N535" s="2">
        <v>0</v>
      </c>
      <c r="O535" s="2">
        <v>0</v>
      </c>
      <c r="P535" s="2">
        <v>10958</v>
      </c>
      <c r="Q535" s="2">
        <v>18890</v>
      </c>
      <c r="R535" s="2">
        <v>0</v>
      </c>
      <c r="S535" s="2">
        <v>0</v>
      </c>
      <c r="T535" s="2">
        <v>90972</v>
      </c>
      <c r="U535" s="2">
        <v>460316</v>
      </c>
      <c r="V535" s="2">
        <v>344135</v>
      </c>
      <c r="W535" s="2">
        <v>280486</v>
      </c>
      <c r="X535" s="2">
        <v>172816</v>
      </c>
      <c r="Y535" s="2">
        <v>183149</v>
      </c>
      <c r="Z535" s="2">
        <v>244639</v>
      </c>
      <c r="AA535" s="2">
        <v>222300</v>
      </c>
      <c r="AB535" s="2">
        <v>166342</v>
      </c>
      <c r="AC535" s="2">
        <v>7592</v>
      </c>
      <c r="AD535" s="2">
        <v>0</v>
      </c>
      <c r="AE535" s="2">
        <v>0</v>
      </c>
    </row>
    <row r="536" spans="1:31" x14ac:dyDescent="0.25">
      <c r="A536" s="1" t="s">
        <v>29</v>
      </c>
      <c r="B536" s="1" t="s">
        <v>363</v>
      </c>
      <c r="C536" s="1">
        <v>21069090</v>
      </c>
      <c r="D536" s="1" t="s">
        <v>294</v>
      </c>
      <c r="E536" s="3" cm="1">
        <f t="array" ref="E536">_xlfn.IFS(H536&gt;50000,1,I536&gt;50000,1,J536&gt;50000,1,K536&gt;50000,1,L536&gt;50000,1,M536&gt;50000,1,N536&gt;50000,1,O536&gt;50000,1,P536&gt;50000,1,Q536&gt;50000,1,R536&gt;50000,1,S536&gt;50000,1,T536&gt;50000,1,U536&gt;50000,1,X536&gt;50000,1,V536&gt;50000,1,W536&gt;50000,1,Y536&gt;50000,1,Z536&gt;50000,1,AA536&gt;50000,1,AB536&gt;50000,1,AC536&gt;50000,1,AD536&gt;50000,1,AE536&gt;50000,1,AE536&lt;50000,0)</f>
        <v>1</v>
      </c>
      <c r="F536" s="3" t="str">
        <f t="shared" si="8"/>
        <v>Outras preparações alimentícias</v>
      </c>
      <c r="G536" s="3" t="e">
        <f>VLOOKUP(D536,Triagem!$A$3:$A$626,1,)</f>
        <v>#N/A</v>
      </c>
      <c r="H536" s="2">
        <v>161522</v>
      </c>
      <c r="I536" s="2">
        <v>37531</v>
      </c>
      <c r="J536" s="2">
        <v>222456</v>
      </c>
      <c r="K536" s="2">
        <v>137115</v>
      </c>
      <c r="L536" s="2">
        <v>293900</v>
      </c>
      <c r="M536" s="2">
        <v>240500</v>
      </c>
      <c r="N536" s="2">
        <v>192458</v>
      </c>
      <c r="O536" s="2">
        <v>239339</v>
      </c>
      <c r="P536" s="2">
        <v>193858</v>
      </c>
      <c r="Q536" s="2">
        <v>448759</v>
      </c>
      <c r="R536" s="2">
        <v>249283</v>
      </c>
      <c r="S536" s="2">
        <v>236674</v>
      </c>
      <c r="T536" s="2">
        <v>310643</v>
      </c>
      <c r="U536" s="2">
        <v>0</v>
      </c>
      <c r="V536" s="2">
        <v>0</v>
      </c>
      <c r="W536" s="2">
        <v>0</v>
      </c>
      <c r="X536" s="2">
        <v>13200</v>
      </c>
      <c r="Y536" s="2">
        <v>0</v>
      </c>
      <c r="Z536" s="2">
        <v>0</v>
      </c>
      <c r="AA536" s="2">
        <v>4400</v>
      </c>
      <c r="AB536" s="2">
        <v>2200</v>
      </c>
      <c r="AC536" s="2">
        <v>92915</v>
      </c>
      <c r="AD536" s="2">
        <v>74675</v>
      </c>
      <c r="AE536" s="2">
        <v>34097</v>
      </c>
    </row>
    <row r="537" spans="1:31" x14ac:dyDescent="0.25">
      <c r="A537" s="1" t="s">
        <v>29</v>
      </c>
      <c r="B537" s="1" t="s">
        <v>363</v>
      </c>
      <c r="C537" s="1">
        <v>22011000</v>
      </c>
      <c r="D537" s="1" t="s">
        <v>295</v>
      </c>
      <c r="E537" s="3" cm="1">
        <f t="array" ref="E537">_xlfn.IFS(H537&gt;50000,1,I537&gt;50000,1,J537&gt;50000,1,K537&gt;50000,1,L537&gt;50000,1,M537&gt;50000,1,N537&gt;50000,1,O537&gt;50000,1,P537&gt;50000,1,Q537&gt;50000,1,R537&gt;50000,1,S537&gt;50000,1,T537&gt;50000,1,U537&gt;50000,1,X537&gt;50000,1,V537&gt;50000,1,W537&gt;50000,1,Y537&gt;50000,1,Z537&gt;50000,1,AA537&gt;50000,1,AB537&gt;50000,1,AC537&gt;50000,1,AD537&gt;50000,1,AE537&gt;50000,1,AE537&lt;50000,0)</f>
        <v>0</v>
      </c>
      <c r="F537" s="3" t="str">
        <f t="shared" si="8"/>
        <v/>
      </c>
      <c r="G537" s="3" t="e">
        <f>VLOOKUP(D537,Triagem!$A$3:$A$626,1,)</f>
        <v>#N/A</v>
      </c>
      <c r="H537" s="2">
        <v>2307</v>
      </c>
      <c r="I537" s="2">
        <v>3865</v>
      </c>
      <c r="J537" s="2">
        <v>1240</v>
      </c>
      <c r="K537" s="2">
        <v>0</v>
      </c>
      <c r="L537" s="2">
        <v>0</v>
      </c>
      <c r="M537" s="2">
        <v>0</v>
      </c>
      <c r="N537" s="2">
        <v>0</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0</v>
      </c>
    </row>
    <row r="538" spans="1:31" x14ac:dyDescent="0.25">
      <c r="A538" s="1" t="s">
        <v>29</v>
      </c>
      <c r="B538" s="1" t="s">
        <v>363</v>
      </c>
      <c r="C538" s="1">
        <v>22021000</v>
      </c>
      <c r="D538" s="1" t="s">
        <v>296</v>
      </c>
      <c r="E538" s="3" cm="1">
        <f t="array" ref="E538">_xlfn.IFS(H538&gt;50000,1,I538&gt;50000,1,J538&gt;50000,1,K538&gt;50000,1,L538&gt;50000,1,M538&gt;50000,1,N538&gt;50000,1,O538&gt;50000,1,P538&gt;50000,1,Q538&gt;50000,1,R538&gt;50000,1,S538&gt;50000,1,T538&gt;50000,1,U538&gt;50000,1,X538&gt;50000,1,V538&gt;50000,1,W538&gt;50000,1,Y538&gt;50000,1,Z538&gt;50000,1,AA538&gt;50000,1,AB538&gt;50000,1,AC538&gt;50000,1,AD538&gt;50000,1,AE538&gt;50000,1,AE538&lt;50000,0)</f>
        <v>0</v>
      </c>
      <c r="F538" s="3" t="str">
        <f t="shared" si="8"/>
        <v/>
      </c>
      <c r="G538" s="3" t="e">
        <f>VLOOKUP(D538,Triagem!$A$3:$A$626,1,)</f>
        <v>#N/A</v>
      </c>
      <c r="H538" s="2">
        <v>1760</v>
      </c>
      <c r="I538" s="2">
        <v>4495</v>
      </c>
      <c r="J538" s="2">
        <v>491</v>
      </c>
      <c r="K538" s="2">
        <v>0</v>
      </c>
      <c r="L538" s="2">
        <v>0</v>
      </c>
      <c r="M538" s="2">
        <v>0</v>
      </c>
      <c r="N538" s="2">
        <v>0</v>
      </c>
      <c r="O538" s="2">
        <v>0</v>
      </c>
      <c r="P538" s="2">
        <v>0</v>
      </c>
      <c r="Q538" s="2">
        <v>0</v>
      </c>
      <c r="R538" s="2">
        <v>0</v>
      </c>
      <c r="S538" s="2">
        <v>0</v>
      </c>
      <c r="T538" s="2">
        <v>0</v>
      </c>
      <c r="U538" s="2">
        <v>0</v>
      </c>
      <c r="V538" s="2">
        <v>0</v>
      </c>
      <c r="W538" s="2">
        <v>0</v>
      </c>
      <c r="X538" s="2">
        <v>0</v>
      </c>
      <c r="Y538" s="2">
        <v>0</v>
      </c>
      <c r="Z538" s="2">
        <v>0</v>
      </c>
      <c r="AA538" s="2">
        <v>12220</v>
      </c>
      <c r="AB538" s="2">
        <v>31400</v>
      </c>
      <c r="AC538" s="2">
        <v>0</v>
      </c>
      <c r="AD538" s="2">
        <v>0</v>
      </c>
      <c r="AE538" s="2">
        <v>1161</v>
      </c>
    </row>
    <row r="539" spans="1:31" x14ac:dyDescent="0.25">
      <c r="A539" s="1" t="s">
        <v>29</v>
      </c>
      <c r="B539" s="1" t="s">
        <v>363</v>
      </c>
      <c r="C539" s="1">
        <v>22029000</v>
      </c>
      <c r="D539" s="1" t="s">
        <v>552</v>
      </c>
      <c r="E539" s="3" cm="1">
        <f t="array" ref="E539">_xlfn.IFS(H539&gt;50000,1,I539&gt;50000,1,J539&gt;50000,1,K539&gt;50000,1,L539&gt;50000,1,M539&gt;50000,1,N539&gt;50000,1,O539&gt;50000,1,P539&gt;50000,1,Q539&gt;50000,1,R539&gt;50000,1,S539&gt;50000,1,T539&gt;50000,1,U539&gt;50000,1,X539&gt;50000,1,V539&gt;50000,1,W539&gt;50000,1,Y539&gt;50000,1,Z539&gt;50000,1,AA539&gt;50000,1,AB539&gt;50000,1,AC539&gt;50000,1,AD539&gt;50000,1,AE539&gt;50000,1,AE539&lt;50000,0)</f>
        <v>0</v>
      </c>
      <c r="F539" s="3" t="str">
        <f t="shared" si="8"/>
        <v/>
      </c>
      <c r="G539" s="3" t="e">
        <f>VLOOKUP(D539,Triagem!$A$3:$A$626,1,)</f>
        <v>#N/A</v>
      </c>
      <c r="H539" s="2">
        <v>0</v>
      </c>
      <c r="I539" s="2">
        <v>0</v>
      </c>
      <c r="J539" s="2">
        <v>0</v>
      </c>
      <c r="K539" s="2">
        <v>0</v>
      </c>
      <c r="L539" s="2">
        <v>0</v>
      </c>
      <c r="M539" s="2">
        <v>0</v>
      </c>
      <c r="N539" s="2">
        <v>0</v>
      </c>
      <c r="O539" s="2">
        <v>0</v>
      </c>
      <c r="P539" s="2">
        <v>0</v>
      </c>
      <c r="Q539" s="2">
        <v>0</v>
      </c>
      <c r="R539" s="2">
        <v>0</v>
      </c>
      <c r="S539" s="2">
        <v>2876</v>
      </c>
      <c r="T539" s="2">
        <v>1321</v>
      </c>
      <c r="U539" s="2">
        <v>5820</v>
      </c>
      <c r="V539" s="2">
        <v>0</v>
      </c>
      <c r="W539" s="2">
        <v>17952</v>
      </c>
      <c r="X539" s="2">
        <v>5750</v>
      </c>
      <c r="Y539" s="2">
        <v>0</v>
      </c>
      <c r="Z539" s="2">
        <v>0</v>
      </c>
      <c r="AA539" s="2">
        <v>0</v>
      </c>
      <c r="AB539" s="2">
        <v>0</v>
      </c>
      <c r="AC539" s="2">
        <v>0</v>
      </c>
      <c r="AD539" s="2">
        <v>0</v>
      </c>
      <c r="AE539" s="2">
        <v>0</v>
      </c>
    </row>
    <row r="540" spans="1:31" x14ac:dyDescent="0.25">
      <c r="A540" s="1" t="s">
        <v>29</v>
      </c>
      <c r="B540" s="1" t="s">
        <v>363</v>
      </c>
      <c r="C540" s="1">
        <v>22030000</v>
      </c>
      <c r="D540" s="1" t="s">
        <v>297</v>
      </c>
      <c r="E540" s="3" cm="1">
        <f t="array" ref="E540">_xlfn.IFS(H540&gt;50000,1,I540&gt;50000,1,J540&gt;50000,1,K540&gt;50000,1,L540&gt;50000,1,M540&gt;50000,1,N540&gt;50000,1,O540&gt;50000,1,P540&gt;50000,1,Q540&gt;50000,1,R540&gt;50000,1,S540&gt;50000,1,T540&gt;50000,1,U540&gt;50000,1,X540&gt;50000,1,V540&gt;50000,1,W540&gt;50000,1,Y540&gt;50000,1,Z540&gt;50000,1,AA540&gt;50000,1,AB540&gt;50000,1,AC540&gt;50000,1,AD540&gt;50000,1,AE540&gt;50000,1,AE540&lt;50000,0)</f>
        <v>0</v>
      </c>
      <c r="F540" s="3" t="str">
        <f t="shared" si="8"/>
        <v/>
      </c>
      <c r="G540" s="3" t="e">
        <f>VLOOKUP(D540,Triagem!$A$3:$A$626,1,)</f>
        <v>#N/A</v>
      </c>
      <c r="H540" s="2">
        <v>551</v>
      </c>
      <c r="I540" s="2">
        <v>203</v>
      </c>
      <c r="J540" s="2">
        <v>0</v>
      </c>
      <c r="K540" s="2">
        <v>0</v>
      </c>
      <c r="L540" s="2">
        <v>0</v>
      </c>
      <c r="M540" s="2">
        <v>0</v>
      </c>
      <c r="N540" s="2">
        <v>0</v>
      </c>
      <c r="O540" s="2">
        <v>0</v>
      </c>
      <c r="P540" s="2">
        <v>0</v>
      </c>
      <c r="Q540" s="2">
        <v>0</v>
      </c>
      <c r="R540" s="2">
        <v>0</v>
      </c>
      <c r="S540" s="2">
        <v>0</v>
      </c>
      <c r="T540" s="2">
        <v>0</v>
      </c>
      <c r="U540" s="2">
        <v>0</v>
      </c>
      <c r="V540" s="2">
        <v>0</v>
      </c>
      <c r="W540" s="2">
        <v>0</v>
      </c>
      <c r="X540" s="2">
        <v>0</v>
      </c>
      <c r="Y540" s="2">
        <v>0</v>
      </c>
      <c r="Z540" s="2">
        <v>0</v>
      </c>
      <c r="AA540" s="2">
        <v>0</v>
      </c>
      <c r="AB540" s="2">
        <v>0</v>
      </c>
      <c r="AC540" s="2">
        <v>0</v>
      </c>
      <c r="AD540" s="2">
        <v>0</v>
      </c>
      <c r="AE540" s="2">
        <v>0</v>
      </c>
    </row>
    <row r="541" spans="1:31" x14ac:dyDescent="0.25">
      <c r="A541" s="1" t="s">
        <v>29</v>
      </c>
      <c r="B541" s="1" t="s">
        <v>363</v>
      </c>
      <c r="C541" s="1">
        <v>22042100</v>
      </c>
      <c r="D541" s="1" t="s">
        <v>298</v>
      </c>
      <c r="E541" s="3" cm="1">
        <f t="array" ref="E541">_xlfn.IFS(H541&gt;50000,1,I541&gt;50000,1,J541&gt;50000,1,K541&gt;50000,1,L541&gt;50000,1,M541&gt;50000,1,N541&gt;50000,1,O541&gt;50000,1,P541&gt;50000,1,Q541&gt;50000,1,R541&gt;50000,1,S541&gt;50000,1,T541&gt;50000,1,U541&gt;50000,1,X541&gt;50000,1,V541&gt;50000,1,W541&gt;50000,1,Y541&gt;50000,1,Z541&gt;50000,1,AA541&gt;50000,1,AB541&gt;50000,1,AC541&gt;50000,1,AD541&gt;50000,1,AE541&gt;50000,1,AE541&lt;50000,0)</f>
        <v>0</v>
      </c>
      <c r="F541" s="3" t="str">
        <f t="shared" si="8"/>
        <v/>
      </c>
      <c r="G541" s="3" t="e">
        <f>VLOOKUP(D541,Triagem!$A$3:$A$626,1,)</f>
        <v>#N/A</v>
      </c>
      <c r="H541" s="2">
        <v>0</v>
      </c>
      <c r="I541" s="2">
        <v>247</v>
      </c>
      <c r="J541" s="2">
        <v>0</v>
      </c>
      <c r="K541" s="2">
        <v>0</v>
      </c>
      <c r="L541" s="2">
        <v>0</v>
      </c>
      <c r="M541" s="2">
        <v>0</v>
      </c>
      <c r="N541" s="2">
        <v>0</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c r="AE541" s="2">
        <v>0</v>
      </c>
    </row>
    <row r="542" spans="1:31" x14ac:dyDescent="0.25">
      <c r="A542" s="1" t="s">
        <v>29</v>
      </c>
      <c r="B542" s="1" t="s">
        <v>363</v>
      </c>
      <c r="C542" s="1">
        <v>22072020</v>
      </c>
      <c r="D542" s="1" t="s">
        <v>553</v>
      </c>
      <c r="E542" s="3" cm="1">
        <f t="array" ref="E542">_xlfn.IFS(H542&gt;50000,1,I542&gt;50000,1,J542&gt;50000,1,K542&gt;50000,1,L542&gt;50000,1,M542&gt;50000,1,N542&gt;50000,1,O542&gt;50000,1,P542&gt;50000,1,Q542&gt;50000,1,R542&gt;50000,1,S542&gt;50000,1,T542&gt;50000,1,U542&gt;50000,1,X542&gt;50000,1,V542&gt;50000,1,W542&gt;50000,1,Y542&gt;50000,1,Z542&gt;50000,1,AA542&gt;50000,1,AB542&gt;50000,1,AC542&gt;50000,1,AD542&gt;50000,1,AE542&gt;50000,1,AE542&lt;50000,0)</f>
        <v>0</v>
      </c>
      <c r="F542" s="3" t="str">
        <f t="shared" si="8"/>
        <v/>
      </c>
      <c r="G542" s="3" t="e">
        <f>VLOOKUP(D542,Triagem!$A$3:$A$626,1,)</f>
        <v>#N/A</v>
      </c>
      <c r="H542" s="2">
        <v>228</v>
      </c>
      <c r="I542" s="2">
        <v>72</v>
      </c>
      <c r="J542" s="2">
        <v>0</v>
      </c>
      <c r="K542" s="2">
        <v>0</v>
      </c>
      <c r="L542" s="2">
        <v>0</v>
      </c>
      <c r="M542" s="2">
        <v>0</v>
      </c>
      <c r="N542" s="2">
        <v>0</v>
      </c>
      <c r="O542" s="2">
        <v>0</v>
      </c>
      <c r="P542" s="2">
        <v>0</v>
      </c>
      <c r="Q542" s="2">
        <v>0</v>
      </c>
      <c r="R542" s="2">
        <v>0</v>
      </c>
      <c r="S542" s="2">
        <v>0</v>
      </c>
      <c r="T542" s="2">
        <v>0</v>
      </c>
      <c r="U542" s="2">
        <v>0</v>
      </c>
      <c r="V542" s="2">
        <v>0</v>
      </c>
      <c r="W542" s="2">
        <v>0</v>
      </c>
      <c r="X542" s="2">
        <v>0</v>
      </c>
      <c r="Y542" s="2">
        <v>0</v>
      </c>
      <c r="Z542" s="2">
        <v>0</v>
      </c>
      <c r="AA542" s="2">
        <v>0</v>
      </c>
      <c r="AB542" s="2">
        <v>0</v>
      </c>
      <c r="AC542" s="2">
        <v>0</v>
      </c>
      <c r="AD542" s="2">
        <v>0</v>
      </c>
      <c r="AE542" s="2">
        <v>0</v>
      </c>
    </row>
    <row r="543" spans="1:31" x14ac:dyDescent="0.25">
      <c r="A543" s="1" t="s">
        <v>29</v>
      </c>
      <c r="B543" s="1" t="s">
        <v>363</v>
      </c>
      <c r="C543" s="1">
        <v>22090000</v>
      </c>
      <c r="D543" s="1" t="s">
        <v>300</v>
      </c>
      <c r="E543" s="3" cm="1">
        <f t="array" ref="E543">_xlfn.IFS(H543&gt;50000,1,I543&gt;50000,1,J543&gt;50000,1,K543&gt;50000,1,L543&gt;50000,1,M543&gt;50000,1,N543&gt;50000,1,O543&gt;50000,1,P543&gt;50000,1,Q543&gt;50000,1,R543&gt;50000,1,S543&gt;50000,1,T543&gt;50000,1,U543&gt;50000,1,X543&gt;50000,1,V543&gt;50000,1,W543&gt;50000,1,Y543&gt;50000,1,Z543&gt;50000,1,AA543&gt;50000,1,AB543&gt;50000,1,AC543&gt;50000,1,AD543&gt;50000,1,AE543&gt;50000,1,AE543&lt;50000,0)</f>
        <v>0</v>
      </c>
      <c r="F543" s="3" t="str">
        <f t="shared" si="8"/>
        <v/>
      </c>
      <c r="G543" s="3" t="e">
        <f>VLOOKUP(D543,Triagem!$A$3:$A$626,1,)</f>
        <v>#N/A</v>
      </c>
      <c r="H543" s="2">
        <v>28</v>
      </c>
      <c r="I543" s="2">
        <v>163</v>
      </c>
      <c r="J543" s="2">
        <v>12</v>
      </c>
      <c r="K543" s="2">
        <v>0</v>
      </c>
      <c r="L543" s="2">
        <v>0</v>
      </c>
      <c r="M543" s="2">
        <v>0</v>
      </c>
      <c r="N543" s="2">
        <v>0</v>
      </c>
      <c r="O543" s="2">
        <v>0</v>
      </c>
      <c r="P543" s="2">
        <v>0</v>
      </c>
      <c r="Q543" s="2">
        <v>0</v>
      </c>
      <c r="R543" s="2">
        <v>0</v>
      </c>
      <c r="S543" s="2">
        <v>0</v>
      </c>
      <c r="T543" s="2">
        <v>0</v>
      </c>
      <c r="U543" s="2">
        <v>0</v>
      </c>
      <c r="V543" s="2">
        <v>0</v>
      </c>
      <c r="W543" s="2">
        <v>0</v>
      </c>
      <c r="X543" s="2">
        <v>0</v>
      </c>
      <c r="Y543" s="2">
        <v>0</v>
      </c>
      <c r="Z543" s="2">
        <v>0</v>
      </c>
      <c r="AA543" s="2">
        <v>0</v>
      </c>
      <c r="AB543" s="2">
        <v>0</v>
      </c>
      <c r="AC543" s="2">
        <v>0</v>
      </c>
      <c r="AD543" s="2">
        <v>0</v>
      </c>
      <c r="AE543" s="2">
        <v>0</v>
      </c>
    </row>
    <row r="544" spans="1:31" x14ac:dyDescent="0.25">
      <c r="A544" s="1" t="s">
        <v>29</v>
      </c>
      <c r="B544" s="1" t="s">
        <v>363</v>
      </c>
      <c r="C544" s="1">
        <v>23032000</v>
      </c>
      <c r="D544" s="1" t="s">
        <v>554</v>
      </c>
      <c r="E544" s="3" cm="1">
        <f t="array" ref="E544">_xlfn.IFS(H544&gt;50000,1,I544&gt;50000,1,J544&gt;50000,1,K544&gt;50000,1,L544&gt;50000,1,M544&gt;50000,1,N544&gt;50000,1,O544&gt;50000,1,P544&gt;50000,1,Q544&gt;50000,1,R544&gt;50000,1,S544&gt;50000,1,T544&gt;50000,1,U544&gt;50000,1,X544&gt;50000,1,V544&gt;50000,1,W544&gt;50000,1,Y544&gt;50000,1,Z544&gt;50000,1,AA544&gt;50000,1,AB544&gt;50000,1,AC544&gt;50000,1,AD544&gt;50000,1,AE544&gt;50000,1,AE544&lt;50000,0)</f>
        <v>0</v>
      </c>
      <c r="F544" s="3" t="str">
        <f t="shared" si="8"/>
        <v/>
      </c>
      <c r="G544" s="3" t="e">
        <f>VLOOKUP(D544,Triagem!$A$3:$A$626,1,)</f>
        <v>#N/A</v>
      </c>
      <c r="H544" s="2">
        <v>0</v>
      </c>
      <c r="I544" s="2">
        <v>0</v>
      </c>
      <c r="J544" s="2">
        <v>0</v>
      </c>
      <c r="K544" s="2">
        <v>0</v>
      </c>
      <c r="L544" s="2">
        <v>0</v>
      </c>
      <c r="M544" s="2">
        <v>0</v>
      </c>
      <c r="N544" s="2">
        <v>0</v>
      </c>
      <c r="O544" s="2">
        <v>0</v>
      </c>
      <c r="P544" s="2">
        <v>0</v>
      </c>
      <c r="Q544" s="2">
        <v>0</v>
      </c>
      <c r="R544" s="2">
        <v>0</v>
      </c>
      <c r="S544" s="2">
        <v>0</v>
      </c>
      <c r="T544" s="2">
        <v>0</v>
      </c>
      <c r="U544" s="2">
        <v>0</v>
      </c>
      <c r="V544" s="2">
        <v>0</v>
      </c>
      <c r="W544" s="2">
        <v>0</v>
      </c>
      <c r="X544" s="2">
        <v>0</v>
      </c>
      <c r="Y544" s="2">
        <v>0</v>
      </c>
      <c r="Z544" s="2">
        <v>303</v>
      </c>
      <c r="AA544" s="2">
        <v>165</v>
      </c>
      <c r="AB544" s="2">
        <v>0</v>
      </c>
      <c r="AC544" s="2">
        <v>0</v>
      </c>
      <c r="AD544" s="2">
        <v>0</v>
      </c>
      <c r="AE544" s="2">
        <v>0</v>
      </c>
    </row>
    <row r="545" spans="1:31" x14ac:dyDescent="0.25">
      <c r="A545" s="1" t="s">
        <v>29</v>
      </c>
      <c r="B545" s="1" t="s">
        <v>363</v>
      </c>
      <c r="C545" s="1">
        <v>23040090</v>
      </c>
      <c r="D545" s="1" t="s">
        <v>555</v>
      </c>
      <c r="E545" s="3" cm="1">
        <f t="array" ref="E545">_xlfn.IFS(H545&gt;50000,1,I545&gt;50000,1,J545&gt;50000,1,K545&gt;50000,1,L545&gt;50000,1,M545&gt;50000,1,N545&gt;50000,1,O545&gt;50000,1,P545&gt;50000,1,Q545&gt;50000,1,R545&gt;50000,1,S545&gt;50000,1,T545&gt;50000,1,U545&gt;50000,1,X545&gt;50000,1,V545&gt;50000,1,W545&gt;50000,1,Y545&gt;50000,1,Z545&gt;50000,1,AA545&gt;50000,1,AB545&gt;50000,1,AC545&gt;50000,1,AD545&gt;50000,1,AE545&gt;50000,1,AE545&lt;50000,0)</f>
        <v>1</v>
      </c>
      <c r="F545" s="3" t="str">
        <f t="shared" si="8"/>
        <v>Bagaços e outros resíduos sólidos, da extração do óleo de soja</v>
      </c>
      <c r="G545" s="3" t="str">
        <f>VLOOKUP(D545,Triagem!$A$3:$A$626,1,)</f>
        <v>Bagaços e outros resíduos sólidos, da extração do óleo de soja</v>
      </c>
      <c r="H545" s="2">
        <v>0</v>
      </c>
      <c r="I545" s="2">
        <v>0</v>
      </c>
      <c r="J545" s="2">
        <v>0</v>
      </c>
      <c r="K545" s="2">
        <v>0</v>
      </c>
      <c r="L545" s="2">
        <v>0</v>
      </c>
      <c r="M545" s="2">
        <v>0</v>
      </c>
      <c r="N545" s="2">
        <v>0</v>
      </c>
      <c r="O545" s="2">
        <v>0</v>
      </c>
      <c r="P545" s="2">
        <v>0</v>
      </c>
      <c r="Q545" s="2">
        <v>0</v>
      </c>
      <c r="R545" s="2">
        <v>0</v>
      </c>
      <c r="S545" s="2">
        <v>0</v>
      </c>
      <c r="T545" s="2">
        <v>0</v>
      </c>
      <c r="U545" s="2">
        <v>0</v>
      </c>
      <c r="V545" s="2">
        <v>545310</v>
      </c>
      <c r="W545" s="2">
        <v>0</v>
      </c>
      <c r="X545" s="2">
        <v>0</v>
      </c>
      <c r="Y545" s="2">
        <v>0</v>
      </c>
      <c r="Z545" s="2">
        <v>0</v>
      </c>
      <c r="AA545" s="2">
        <v>0</v>
      </c>
      <c r="AB545" s="2">
        <v>0</v>
      </c>
      <c r="AC545" s="2">
        <v>1333760</v>
      </c>
      <c r="AD545" s="2">
        <v>0</v>
      </c>
      <c r="AE545" s="2">
        <v>0</v>
      </c>
    </row>
    <row r="546" spans="1:31" x14ac:dyDescent="0.25">
      <c r="A546" s="1" t="s">
        <v>29</v>
      </c>
      <c r="B546" s="1" t="s">
        <v>363</v>
      </c>
      <c r="C546" s="1">
        <v>25010020</v>
      </c>
      <c r="D546" s="1" t="s">
        <v>301</v>
      </c>
      <c r="E546" s="3" cm="1">
        <f t="array" ref="E546">_xlfn.IFS(H546&gt;50000,1,I546&gt;50000,1,J546&gt;50000,1,K546&gt;50000,1,L546&gt;50000,1,M546&gt;50000,1,N546&gt;50000,1,O546&gt;50000,1,P546&gt;50000,1,Q546&gt;50000,1,R546&gt;50000,1,S546&gt;50000,1,T546&gt;50000,1,U546&gt;50000,1,X546&gt;50000,1,V546&gt;50000,1,W546&gt;50000,1,Y546&gt;50000,1,Z546&gt;50000,1,AA546&gt;50000,1,AB546&gt;50000,1,AC546&gt;50000,1,AD546&gt;50000,1,AE546&gt;50000,1,AE546&lt;50000,0)</f>
        <v>0</v>
      </c>
      <c r="F546" s="3" t="str">
        <f t="shared" si="8"/>
        <v/>
      </c>
      <c r="G546" s="3" t="e">
        <f>VLOOKUP(D546,Triagem!$A$3:$A$626,1,)</f>
        <v>#N/A</v>
      </c>
      <c r="H546" s="2">
        <v>48</v>
      </c>
      <c r="I546" s="2">
        <v>180</v>
      </c>
      <c r="J546" s="2">
        <v>8</v>
      </c>
      <c r="K546" s="2">
        <v>0</v>
      </c>
      <c r="L546" s="2">
        <v>0</v>
      </c>
      <c r="M546" s="2">
        <v>0</v>
      </c>
      <c r="N546" s="2">
        <v>0</v>
      </c>
      <c r="O546" s="2">
        <v>0</v>
      </c>
      <c r="P546" s="2">
        <v>0</v>
      </c>
      <c r="Q546" s="2">
        <v>0</v>
      </c>
      <c r="R546" s="2">
        <v>0</v>
      </c>
      <c r="S546" s="2">
        <v>0</v>
      </c>
      <c r="T546" s="2">
        <v>0</v>
      </c>
      <c r="U546" s="2">
        <v>0</v>
      </c>
      <c r="V546" s="2">
        <v>0</v>
      </c>
      <c r="W546" s="2">
        <v>0</v>
      </c>
      <c r="X546" s="2">
        <v>0</v>
      </c>
      <c r="Y546" s="2">
        <v>0</v>
      </c>
      <c r="Z546" s="2">
        <v>0</v>
      </c>
      <c r="AA546" s="2">
        <v>0</v>
      </c>
      <c r="AB546" s="2">
        <v>0</v>
      </c>
      <c r="AC546" s="2">
        <v>0</v>
      </c>
      <c r="AD546" s="2">
        <v>0</v>
      </c>
      <c r="AE546" s="2">
        <v>0</v>
      </c>
    </row>
    <row r="547" spans="1:31" x14ac:dyDescent="0.25">
      <c r="A547" s="1" t="s">
        <v>29</v>
      </c>
      <c r="B547" s="1" t="s">
        <v>363</v>
      </c>
      <c r="C547" s="1">
        <v>25049000</v>
      </c>
      <c r="D547" s="1" t="s">
        <v>556</v>
      </c>
      <c r="E547" s="3" cm="1">
        <f t="array" ref="E547">_xlfn.IFS(H547&gt;50000,1,I547&gt;50000,1,J547&gt;50000,1,K547&gt;50000,1,L547&gt;50000,1,M547&gt;50000,1,N547&gt;50000,1,O547&gt;50000,1,P547&gt;50000,1,Q547&gt;50000,1,R547&gt;50000,1,S547&gt;50000,1,T547&gt;50000,1,U547&gt;50000,1,X547&gt;50000,1,V547&gt;50000,1,W547&gt;50000,1,Y547&gt;50000,1,Z547&gt;50000,1,AA547&gt;50000,1,AB547&gt;50000,1,AC547&gt;50000,1,AD547&gt;50000,1,AE547&gt;50000,1,AE547&lt;50000,0)</f>
        <v>0</v>
      </c>
      <c r="F547" s="3" t="str">
        <f t="shared" si="8"/>
        <v/>
      </c>
      <c r="G547" s="3" t="e">
        <f>VLOOKUP(D547,Triagem!$A$3:$A$626,1,)</f>
        <v>#N/A</v>
      </c>
      <c r="H547" s="2">
        <v>0</v>
      </c>
      <c r="I547" s="2">
        <v>0</v>
      </c>
      <c r="J547" s="2">
        <v>15</v>
      </c>
      <c r="K547" s="2">
        <v>0</v>
      </c>
      <c r="L547" s="2">
        <v>0</v>
      </c>
      <c r="M547" s="2">
        <v>0</v>
      </c>
      <c r="N547" s="2">
        <v>0</v>
      </c>
      <c r="O547" s="2">
        <v>0</v>
      </c>
      <c r="P547" s="2">
        <v>0</v>
      </c>
      <c r="Q547" s="2">
        <v>0</v>
      </c>
      <c r="R547" s="2">
        <v>0</v>
      </c>
      <c r="S547" s="2">
        <v>0</v>
      </c>
      <c r="T547" s="2">
        <v>0</v>
      </c>
      <c r="U547" s="2">
        <v>0</v>
      </c>
      <c r="V547" s="2">
        <v>0</v>
      </c>
      <c r="W547" s="2">
        <v>0</v>
      </c>
      <c r="X547" s="2">
        <v>0</v>
      </c>
      <c r="Y547" s="2">
        <v>0</v>
      </c>
      <c r="Z547" s="2">
        <v>0</v>
      </c>
      <c r="AA547" s="2">
        <v>0</v>
      </c>
      <c r="AB547" s="2">
        <v>0</v>
      </c>
      <c r="AC547" s="2">
        <v>0</v>
      </c>
      <c r="AD547" s="2">
        <v>0</v>
      </c>
      <c r="AE547" s="2">
        <v>0</v>
      </c>
    </row>
    <row r="548" spans="1:31" x14ac:dyDescent="0.25">
      <c r="A548" s="1" t="s">
        <v>29</v>
      </c>
      <c r="B548" s="1" t="s">
        <v>363</v>
      </c>
      <c r="C548" s="1">
        <v>25070090</v>
      </c>
      <c r="D548" s="1" t="s">
        <v>557</v>
      </c>
      <c r="E548" s="3" cm="1">
        <f t="array" ref="E548">_xlfn.IFS(H548&gt;50000,1,I548&gt;50000,1,J548&gt;50000,1,K548&gt;50000,1,L548&gt;50000,1,M548&gt;50000,1,N548&gt;50000,1,O548&gt;50000,1,P548&gt;50000,1,Q548&gt;50000,1,R548&gt;50000,1,S548&gt;50000,1,T548&gt;50000,1,U548&gt;50000,1,X548&gt;50000,1,V548&gt;50000,1,W548&gt;50000,1,Y548&gt;50000,1,Z548&gt;50000,1,AA548&gt;50000,1,AB548&gt;50000,1,AC548&gt;50000,1,AD548&gt;50000,1,AE548&gt;50000,1,AE548&lt;50000,0)</f>
        <v>0</v>
      </c>
      <c r="F548" s="3" t="str">
        <f t="shared" si="8"/>
        <v/>
      </c>
      <c r="G548" s="3" t="e">
        <f>VLOOKUP(D548,Triagem!$A$3:$A$626,1,)</f>
        <v>#N/A</v>
      </c>
      <c r="H548" s="2">
        <v>0</v>
      </c>
      <c r="I548" s="2">
        <v>0</v>
      </c>
      <c r="J548" s="2">
        <v>0</v>
      </c>
      <c r="K548" s="2">
        <v>0</v>
      </c>
      <c r="L548" s="2">
        <v>270</v>
      </c>
      <c r="M548" s="2">
        <v>0</v>
      </c>
      <c r="N548" s="2">
        <v>0</v>
      </c>
      <c r="O548" s="2">
        <v>0</v>
      </c>
      <c r="P548" s="2">
        <v>0</v>
      </c>
      <c r="Q548" s="2">
        <v>0</v>
      </c>
      <c r="R548" s="2">
        <v>0</v>
      </c>
      <c r="S548" s="2">
        <v>0</v>
      </c>
      <c r="T548" s="2">
        <v>0</v>
      </c>
      <c r="U548" s="2">
        <v>0</v>
      </c>
      <c r="V548" s="2">
        <v>0</v>
      </c>
      <c r="W548" s="2">
        <v>1412</v>
      </c>
      <c r="X548" s="2">
        <v>0</v>
      </c>
      <c r="Y548" s="2">
        <v>0</v>
      </c>
      <c r="Z548" s="2">
        <v>0</v>
      </c>
      <c r="AA548" s="2">
        <v>0</v>
      </c>
      <c r="AB548" s="2">
        <v>0</v>
      </c>
      <c r="AC548" s="2">
        <v>0</v>
      </c>
      <c r="AD548" s="2">
        <v>0</v>
      </c>
      <c r="AE548" s="2">
        <v>0</v>
      </c>
    </row>
    <row r="549" spans="1:31" x14ac:dyDescent="0.25">
      <c r="A549" s="1" t="s">
        <v>29</v>
      </c>
      <c r="B549" s="1" t="s">
        <v>363</v>
      </c>
      <c r="C549" s="1">
        <v>25132000</v>
      </c>
      <c r="D549" s="1" t="s">
        <v>558</v>
      </c>
      <c r="E549" s="3" cm="1">
        <f t="array" ref="E549">_xlfn.IFS(H549&gt;50000,1,I549&gt;50000,1,J549&gt;50000,1,K549&gt;50000,1,L549&gt;50000,1,M549&gt;50000,1,N549&gt;50000,1,O549&gt;50000,1,P549&gt;50000,1,Q549&gt;50000,1,R549&gt;50000,1,S549&gt;50000,1,T549&gt;50000,1,U549&gt;50000,1,X549&gt;50000,1,V549&gt;50000,1,W549&gt;50000,1,Y549&gt;50000,1,Z549&gt;50000,1,AA549&gt;50000,1,AB549&gt;50000,1,AC549&gt;50000,1,AD549&gt;50000,1,AE549&gt;50000,1,AE549&lt;50000,0)</f>
        <v>0</v>
      </c>
      <c r="F549" s="3" t="str">
        <f t="shared" si="8"/>
        <v/>
      </c>
      <c r="G549" s="3" t="e">
        <f>VLOOKUP(D549,Triagem!$A$3:$A$626,1,)</f>
        <v>#N/A</v>
      </c>
      <c r="H549" s="2">
        <v>0</v>
      </c>
      <c r="I549" s="2">
        <v>0</v>
      </c>
      <c r="J549" s="2">
        <v>0</v>
      </c>
      <c r="K549" s="2">
        <v>0</v>
      </c>
      <c r="L549" s="2">
        <v>0</v>
      </c>
      <c r="M549" s="2">
        <v>0</v>
      </c>
      <c r="N549" s="2">
        <v>0</v>
      </c>
      <c r="O549" s="2">
        <v>0</v>
      </c>
      <c r="P549" s="2">
        <v>0</v>
      </c>
      <c r="Q549" s="2">
        <v>0</v>
      </c>
      <c r="R549" s="2">
        <v>0</v>
      </c>
      <c r="S549" s="2">
        <v>0</v>
      </c>
      <c r="T549" s="2">
        <v>0</v>
      </c>
      <c r="U549" s="2">
        <v>0</v>
      </c>
      <c r="V549" s="2">
        <v>0</v>
      </c>
      <c r="W549" s="2">
        <v>36</v>
      </c>
      <c r="X549" s="2">
        <v>0</v>
      </c>
      <c r="Y549" s="2">
        <v>0</v>
      </c>
      <c r="Z549" s="2">
        <v>0</v>
      </c>
      <c r="AA549" s="2">
        <v>0</v>
      </c>
      <c r="AB549" s="2">
        <v>0</v>
      </c>
      <c r="AC549" s="2">
        <v>0</v>
      </c>
      <c r="AD549" s="2">
        <v>0</v>
      </c>
      <c r="AE549" s="2">
        <v>0</v>
      </c>
    </row>
    <row r="550" spans="1:31" x14ac:dyDescent="0.25">
      <c r="A550" s="1" t="s">
        <v>29</v>
      </c>
      <c r="B550" s="1" t="s">
        <v>363</v>
      </c>
      <c r="C550" s="1">
        <v>25171000</v>
      </c>
      <c r="D550" s="1" t="s">
        <v>559</v>
      </c>
      <c r="E550" s="3" cm="1">
        <f t="array" ref="E550">_xlfn.IFS(H550&gt;50000,1,I550&gt;50000,1,J550&gt;50000,1,K550&gt;50000,1,L550&gt;50000,1,M550&gt;50000,1,N550&gt;50000,1,O550&gt;50000,1,P550&gt;50000,1,Q550&gt;50000,1,R550&gt;50000,1,S550&gt;50000,1,T550&gt;50000,1,U550&gt;50000,1,X550&gt;50000,1,V550&gt;50000,1,W550&gt;50000,1,Y550&gt;50000,1,Z550&gt;50000,1,AA550&gt;50000,1,AB550&gt;50000,1,AC550&gt;50000,1,AD550&gt;50000,1,AE550&gt;50000,1,AE550&lt;50000,0)</f>
        <v>0</v>
      </c>
      <c r="F550" s="3" t="str">
        <f t="shared" si="8"/>
        <v/>
      </c>
      <c r="G550" s="3" t="e">
        <f>VLOOKUP(D550,Triagem!$A$3:$A$626,1,)</f>
        <v>#N/A</v>
      </c>
      <c r="H550" s="2">
        <v>0</v>
      </c>
      <c r="I550" s="2">
        <v>0</v>
      </c>
      <c r="J550" s="2">
        <v>1</v>
      </c>
      <c r="K550" s="2">
        <v>0</v>
      </c>
      <c r="L550" s="2">
        <v>0</v>
      </c>
      <c r="M550" s="2">
        <v>0</v>
      </c>
      <c r="N550" s="2">
        <v>0</v>
      </c>
      <c r="O550" s="2">
        <v>0</v>
      </c>
      <c r="P550" s="2">
        <v>0</v>
      </c>
      <c r="Q550" s="2">
        <v>0</v>
      </c>
      <c r="R550" s="2">
        <v>0</v>
      </c>
      <c r="S550" s="2">
        <v>0</v>
      </c>
      <c r="T550" s="2">
        <v>0</v>
      </c>
      <c r="U550" s="2">
        <v>0</v>
      </c>
      <c r="V550" s="2">
        <v>0</v>
      </c>
      <c r="W550" s="2">
        <v>0</v>
      </c>
      <c r="X550" s="2">
        <v>0</v>
      </c>
      <c r="Y550" s="2">
        <v>0</v>
      </c>
      <c r="Z550" s="2">
        <v>0</v>
      </c>
      <c r="AA550" s="2">
        <v>0</v>
      </c>
      <c r="AB550" s="2">
        <v>0</v>
      </c>
      <c r="AC550" s="2">
        <v>0</v>
      </c>
      <c r="AD550" s="2">
        <v>0</v>
      </c>
      <c r="AE550" s="2">
        <v>0</v>
      </c>
    </row>
    <row r="551" spans="1:31" x14ac:dyDescent="0.25">
      <c r="A551" s="1" t="s">
        <v>29</v>
      </c>
      <c r="B551" s="1" t="s">
        <v>363</v>
      </c>
      <c r="C551" s="1">
        <v>25232990</v>
      </c>
      <c r="D551" s="1" t="s">
        <v>560</v>
      </c>
      <c r="E551" s="3" cm="1">
        <f t="array" ref="E551">_xlfn.IFS(H551&gt;50000,1,I551&gt;50000,1,J551&gt;50000,1,K551&gt;50000,1,L551&gt;50000,1,M551&gt;50000,1,N551&gt;50000,1,O551&gt;50000,1,P551&gt;50000,1,Q551&gt;50000,1,R551&gt;50000,1,S551&gt;50000,1,T551&gt;50000,1,U551&gt;50000,1,X551&gt;50000,1,V551&gt;50000,1,W551&gt;50000,1,Y551&gt;50000,1,Z551&gt;50000,1,AA551&gt;50000,1,AB551&gt;50000,1,AC551&gt;50000,1,AD551&gt;50000,1,AE551&gt;50000,1,AE551&lt;50000,0)</f>
        <v>0</v>
      </c>
      <c r="F551" s="3" t="str">
        <f t="shared" si="8"/>
        <v/>
      </c>
      <c r="G551" s="3" t="e">
        <f>VLOOKUP(D551,Triagem!$A$3:$A$626,1,)</f>
        <v>#N/A</v>
      </c>
      <c r="H551" s="2">
        <v>0</v>
      </c>
      <c r="I551" s="2">
        <v>0</v>
      </c>
      <c r="J551" s="2">
        <v>7</v>
      </c>
      <c r="K551" s="2">
        <v>0</v>
      </c>
      <c r="L551" s="2">
        <v>0</v>
      </c>
      <c r="M551" s="2">
        <v>0</v>
      </c>
      <c r="N551" s="2">
        <v>0</v>
      </c>
      <c r="O551" s="2">
        <v>0</v>
      </c>
      <c r="P551" s="2">
        <v>0</v>
      </c>
      <c r="Q551" s="2">
        <v>0</v>
      </c>
      <c r="R551" s="2">
        <v>0</v>
      </c>
      <c r="S551" s="2">
        <v>0</v>
      </c>
      <c r="T551" s="2">
        <v>0</v>
      </c>
      <c r="U551" s="2">
        <v>0</v>
      </c>
      <c r="V551" s="2">
        <v>0</v>
      </c>
      <c r="W551" s="2">
        <v>0</v>
      </c>
      <c r="X551" s="2">
        <v>0</v>
      </c>
      <c r="Y551" s="2">
        <v>0</v>
      </c>
      <c r="Z551" s="2">
        <v>0</v>
      </c>
      <c r="AA551" s="2">
        <v>0</v>
      </c>
      <c r="AB551" s="2">
        <v>0</v>
      </c>
      <c r="AC551" s="2">
        <v>0</v>
      </c>
      <c r="AD551" s="2">
        <v>0</v>
      </c>
      <c r="AE551" s="2">
        <v>0</v>
      </c>
    </row>
    <row r="552" spans="1:31" x14ac:dyDescent="0.25">
      <c r="A552" s="1" t="s">
        <v>29</v>
      </c>
      <c r="B552" s="1" t="s">
        <v>363</v>
      </c>
      <c r="C552" s="1">
        <v>26030090</v>
      </c>
      <c r="D552" s="1" t="s">
        <v>561</v>
      </c>
      <c r="E552" s="3" cm="1">
        <f t="array" ref="E552">_xlfn.IFS(H552&gt;50000,1,I552&gt;50000,1,J552&gt;50000,1,K552&gt;50000,1,L552&gt;50000,1,M552&gt;50000,1,N552&gt;50000,1,O552&gt;50000,1,P552&gt;50000,1,Q552&gt;50000,1,R552&gt;50000,1,S552&gt;50000,1,T552&gt;50000,1,U552&gt;50000,1,X552&gt;50000,1,V552&gt;50000,1,W552&gt;50000,1,Y552&gt;50000,1,Z552&gt;50000,1,AA552&gt;50000,1,AB552&gt;50000,1,AC552&gt;50000,1,AD552&gt;50000,1,AE552&gt;50000,1,AE552&lt;50000,0)</f>
        <v>0</v>
      </c>
      <c r="F552" s="3" t="str">
        <f t="shared" si="8"/>
        <v/>
      </c>
      <c r="G552" s="3" t="e">
        <f>VLOOKUP(D552,Triagem!$A$3:$A$626,1,)</f>
        <v>#N/A</v>
      </c>
      <c r="H552" s="2">
        <v>0</v>
      </c>
      <c r="I552" s="2">
        <v>92</v>
      </c>
      <c r="J552" s="2">
        <v>0</v>
      </c>
      <c r="K552" s="2">
        <v>0</v>
      </c>
      <c r="L552" s="2">
        <v>0</v>
      </c>
      <c r="M552" s="2">
        <v>0</v>
      </c>
      <c r="N552" s="2">
        <v>0</v>
      </c>
      <c r="O552" s="2">
        <v>0</v>
      </c>
      <c r="P552" s="2">
        <v>0</v>
      </c>
      <c r="Q552" s="2">
        <v>0</v>
      </c>
      <c r="R552" s="2">
        <v>0</v>
      </c>
      <c r="S552" s="2">
        <v>0</v>
      </c>
      <c r="T552" s="2">
        <v>0</v>
      </c>
      <c r="U552" s="2">
        <v>0</v>
      </c>
      <c r="V552" s="2">
        <v>0</v>
      </c>
      <c r="W552" s="2">
        <v>0</v>
      </c>
      <c r="X552" s="2">
        <v>0</v>
      </c>
      <c r="Y552" s="2">
        <v>0</v>
      </c>
      <c r="Z552" s="2">
        <v>0</v>
      </c>
      <c r="AA552" s="2">
        <v>0</v>
      </c>
      <c r="AB552" s="2">
        <v>0</v>
      </c>
      <c r="AC552" s="2">
        <v>0</v>
      </c>
      <c r="AD552" s="2">
        <v>0</v>
      </c>
      <c r="AE552" s="2">
        <v>0</v>
      </c>
    </row>
    <row r="553" spans="1:31" x14ac:dyDescent="0.25">
      <c r="A553" s="1" t="s">
        <v>29</v>
      </c>
      <c r="B553" s="1" t="s">
        <v>363</v>
      </c>
      <c r="C553" s="1">
        <v>26090000</v>
      </c>
      <c r="D553" s="1" t="s">
        <v>562</v>
      </c>
      <c r="E553" s="3" cm="1">
        <f t="array" ref="E553">_xlfn.IFS(H553&gt;50000,1,I553&gt;50000,1,J553&gt;50000,1,K553&gt;50000,1,L553&gt;50000,1,M553&gt;50000,1,N553&gt;50000,1,O553&gt;50000,1,P553&gt;50000,1,Q553&gt;50000,1,R553&gt;50000,1,S553&gt;50000,1,T553&gt;50000,1,U553&gt;50000,1,X553&gt;50000,1,V553&gt;50000,1,W553&gt;50000,1,Y553&gt;50000,1,Z553&gt;50000,1,AA553&gt;50000,1,AB553&gt;50000,1,AC553&gt;50000,1,AD553&gt;50000,1,AE553&gt;50000,1,AE553&lt;50000,0)</f>
        <v>0</v>
      </c>
      <c r="F553" s="3" t="str">
        <f t="shared" si="8"/>
        <v/>
      </c>
      <c r="G553" s="3" t="e">
        <f>VLOOKUP(D553,Triagem!$A$3:$A$626,1,)</f>
        <v>#N/A</v>
      </c>
      <c r="H553" s="2">
        <v>0</v>
      </c>
      <c r="I553" s="2">
        <v>0</v>
      </c>
      <c r="J553" s="2">
        <v>0</v>
      </c>
      <c r="K553" s="2">
        <v>0</v>
      </c>
      <c r="L553" s="2">
        <v>0</v>
      </c>
      <c r="M553" s="2">
        <v>0</v>
      </c>
      <c r="N553" s="2">
        <v>0</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c r="AE553" s="2">
        <v>0</v>
      </c>
    </row>
    <row r="554" spans="1:31" x14ac:dyDescent="0.25">
      <c r="A554" s="1" t="s">
        <v>29</v>
      </c>
      <c r="B554" s="1" t="s">
        <v>363</v>
      </c>
      <c r="C554" s="1">
        <v>27012000</v>
      </c>
      <c r="D554" s="1" t="s">
        <v>563</v>
      </c>
      <c r="E554" s="3" cm="1">
        <f t="array" ref="E554">_xlfn.IFS(H554&gt;50000,1,I554&gt;50000,1,J554&gt;50000,1,K554&gt;50000,1,L554&gt;50000,1,M554&gt;50000,1,N554&gt;50000,1,O554&gt;50000,1,P554&gt;50000,1,Q554&gt;50000,1,R554&gt;50000,1,S554&gt;50000,1,T554&gt;50000,1,U554&gt;50000,1,X554&gt;50000,1,V554&gt;50000,1,W554&gt;50000,1,Y554&gt;50000,1,Z554&gt;50000,1,AA554&gt;50000,1,AB554&gt;50000,1,AC554&gt;50000,1,AD554&gt;50000,1,AE554&gt;50000,1,AE554&lt;50000,0)</f>
        <v>0</v>
      </c>
      <c r="F554" s="3" t="str">
        <f t="shared" si="8"/>
        <v/>
      </c>
      <c r="G554" s="3" t="e">
        <f>VLOOKUP(D554,Triagem!$A$3:$A$626,1,)</f>
        <v>#N/A</v>
      </c>
      <c r="H554" s="2">
        <v>10</v>
      </c>
      <c r="I554" s="2">
        <v>0</v>
      </c>
      <c r="J554" s="2">
        <v>0</v>
      </c>
      <c r="K554" s="2">
        <v>0</v>
      </c>
      <c r="L554" s="2">
        <v>0</v>
      </c>
      <c r="M554" s="2">
        <v>0</v>
      </c>
      <c r="N554" s="2">
        <v>0</v>
      </c>
      <c r="O554" s="2">
        <v>0</v>
      </c>
      <c r="P554" s="2">
        <v>0</v>
      </c>
      <c r="Q554" s="2">
        <v>0</v>
      </c>
      <c r="R554" s="2">
        <v>0</v>
      </c>
      <c r="S554" s="2">
        <v>0</v>
      </c>
      <c r="T554" s="2">
        <v>0</v>
      </c>
      <c r="U554" s="2">
        <v>0</v>
      </c>
      <c r="V554" s="2">
        <v>0</v>
      </c>
      <c r="W554" s="2">
        <v>0</v>
      </c>
      <c r="X554" s="2">
        <v>0</v>
      </c>
      <c r="Y554" s="2">
        <v>0</v>
      </c>
      <c r="Z554" s="2">
        <v>0</v>
      </c>
      <c r="AA554" s="2">
        <v>0</v>
      </c>
      <c r="AB554" s="2">
        <v>0</v>
      </c>
      <c r="AC554" s="2">
        <v>0</v>
      </c>
      <c r="AD554" s="2">
        <v>0</v>
      </c>
      <c r="AE554" s="2">
        <v>0</v>
      </c>
    </row>
    <row r="555" spans="1:31" x14ac:dyDescent="0.25">
      <c r="A555" s="1" t="s">
        <v>29</v>
      </c>
      <c r="B555" s="1" t="s">
        <v>363</v>
      </c>
      <c r="C555" s="1">
        <v>27081000</v>
      </c>
      <c r="D555" s="1" t="s">
        <v>564</v>
      </c>
      <c r="E555" s="3" cm="1">
        <f t="array" ref="E555">_xlfn.IFS(H555&gt;50000,1,I555&gt;50000,1,J555&gt;50000,1,K555&gt;50000,1,L555&gt;50000,1,M555&gt;50000,1,N555&gt;50000,1,O555&gt;50000,1,P555&gt;50000,1,Q555&gt;50000,1,R555&gt;50000,1,S555&gt;50000,1,T555&gt;50000,1,U555&gt;50000,1,X555&gt;50000,1,V555&gt;50000,1,W555&gt;50000,1,Y555&gt;50000,1,Z555&gt;50000,1,AA555&gt;50000,1,AB555&gt;50000,1,AC555&gt;50000,1,AD555&gt;50000,1,AE555&gt;50000,1,AE555&lt;50000,0)</f>
        <v>0</v>
      </c>
      <c r="F555" s="3" t="str">
        <f t="shared" si="8"/>
        <v/>
      </c>
      <c r="G555" s="3" t="e">
        <f>VLOOKUP(D555,Triagem!$A$3:$A$626,1,)</f>
        <v>#N/A</v>
      </c>
      <c r="H555" s="2">
        <v>0</v>
      </c>
      <c r="I555" s="2">
        <v>3289</v>
      </c>
      <c r="J555" s="2">
        <v>0</v>
      </c>
      <c r="K555" s="2">
        <v>0</v>
      </c>
      <c r="L555" s="2">
        <v>0</v>
      </c>
      <c r="M555" s="2">
        <v>0</v>
      </c>
      <c r="N555" s="2">
        <v>0</v>
      </c>
      <c r="O555" s="2">
        <v>0</v>
      </c>
      <c r="P555" s="2">
        <v>0</v>
      </c>
      <c r="Q555" s="2">
        <v>0</v>
      </c>
      <c r="R555" s="2">
        <v>0</v>
      </c>
      <c r="S555" s="2">
        <v>0</v>
      </c>
      <c r="T555" s="2">
        <v>0</v>
      </c>
      <c r="U555" s="2">
        <v>0</v>
      </c>
      <c r="V555" s="2">
        <v>0</v>
      </c>
      <c r="W555" s="2">
        <v>0</v>
      </c>
      <c r="X555" s="2">
        <v>0</v>
      </c>
      <c r="Y555" s="2">
        <v>0</v>
      </c>
      <c r="Z555" s="2">
        <v>0</v>
      </c>
      <c r="AA555" s="2">
        <v>0</v>
      </c>
      <c r="AB555" s="2">
        <v>0</v>
      </c>
      <c r="AC555" s="2">
        <v>0</v>
      </c>
      <c r="AD555" s="2">
        <v>0</v>
      </c>
      <c r="AE555" s="2">
        <v>0</v>
      </c>
    </row>
    <row r="556" spans="1:31" x14ac:dyDescent="0.25">
      <c r="A556" s="1" t="s">
        <v>29</v>
      </c>
      <c r="B556" s="1" t="s">
        <v>363</v>
      </c>
      <c r="C556" s="1">
        <v>27101229</v>
      </c>
      <c r="D556" s="1" t="s">
        <v>565</v>
      </c>
      <c r="E556" s="3" cm="1">
        <f t="array" ref="E556">_xlfn.IFS(H556&gt;50000,1,I556&gt;50000,1,J556&gt;50000,1,K556&gt;50000,1,L556&gt;50000,1,M556&gt;50000,1,N556&gt;50000,1,O556&gt;50000,1,P556&gt;50000,1,Q556&gt;50000,1,R556&gt;50000,1,S556&gt;50000,1,T556&gt;50000,1,U556&gt;50000,1,X556&gt;50000,1,V556&gt;50000,1,W556&gt;50000,1,Y556&gt;50000,1,Z556&gt;50000,1,AA556&gt;50000,1,AB556&gt;50000,1,AC556&gt;50000,1,AD556&gt;50000,1,AE556&gt;50000,1,AE556&lt;50000,0)</f>
        <v>0</v>
      </c>
      <c r="F556" s="3" t="str">
        <f t="shared" si="8"/>
        <v/>
      </c>
      <c r="G556" s="3" t="e">
        <f>VLOOKUP(D556,Triagem!$A$3:$A$626,1,)</f>
        <v>#N/A</v>
      </c>
      <c r="H556" s="2">
        <v>1077</v>
      </c>
      <c r="I556" s="2">
        <v>4</v>
      </c>
      <c r="J556" s="2">
        <v>8</v>
      </c>
      <c r="K556" s="2">
        <v>0</v>
      </c>
      <c r="L556" s="2">
        <v>0</v>
      </c>
      <c r="M556" s="2">
        <v>0</v>
      </c>
      <c r="N556" s="2">
        <v>0</v>
      </c>
      <c r="O556" s="2">
        <v>0</v>
      </c>
      <c r="P556" s="2">
        <v>0</v>
      </c>
      <c r="Q556" s="2">
        <v>0</v>
      </c>
      <c r="R556" s="2">
        <v>0</v>
      </c>
      <c r="S556" s="2">
        <v>0</v>
      </c>
      <c r="T556" s="2">
        <v>0</v>
      </c>
      <c r="U556" s="2">
        <v>0</v>
      </c>
      <c r="V556" s="2">
        <v>0</v>
      </c>
      <c r="W556" s="2">
        <v>0</v>
      </c>
      <c r="X556" s="2">
        <v>0</v>
      </c>
      <c r="Y556" s="2">
        <v>0</v>
      </c>
      <c r="Z556" s="2">
        <v>0</v>
      </c>
      <c r="AA556" s="2">
        <v>0</v>
      </c>
      <c r="AB556" s="2">
        <v>0</v>
      </c>
      <c r="AC556" s="2">
        <v>0</v>
      </c>
      <c r="AD556" s="2">
        <v>0</v>
      </c>
      <c r="AE556" s="2">
        <v>0</v>
      </c>
    </row>
    <row r="557" spans="1:31" x14ac:dyDescent="0.25">
      <c r="A557" s="1" t="s">
        <v>29</v>
      </c>
      <c r="B557" s="1" t="s">
        <v>363</v>
      </c>
      <c r="C557" s="1">
        <v>27101260</v>
      </c>
      <c r="D557" s="1" t="s">
        <v>566</v>
      </c>
      <c r="E557" s="3" cm="1">
        <f t="array" ref="E557">_xlfn.IFS(H557&gt;50000,1,I557&gt;50000,1,J557&gt;50000,1,K557&gt;50000,1,L557&gt;50000,1,M557&gt;50000,1,N557&gt;50000,1,O557&gt;50000,1,P557&gt;50000,1,Q557&gt;50000,1,R557&gt;50000,1,S557&gt;50000,1,T557&gt;50000,1,U557&gt;50000,1,X557&gt;50000,1,V557&gt;50000,1,W557&gt;50000,1,Y557&gt;50000,1,Z557&gt;50000,1,AA557&gt;50000,1,AB557&gt;50000,1,AC557&gt;50000,1,AD557&gt;50000,1,AE557&gt;50000,1,AE557&lt;50000,0)</f>
        <v>0</v>
      </c>
      <c r="F557" s="3" t="str">
        <f t="shared" si="8"/>
        <v/>
      </c>
      <c r="G557" s="3" t="e">
        <f>VLOOKUP(D557,Triagem!$A$3:$A$626,1,)</f>
        <v>#N/A</v>
      </c>
      <c r="H557" s="2">
        <v>0</v>
      </c>
      <c r="I557" s="2">
        <v>62</v>
      </c>
      <c r="J557" s="2">
        <v>0</v>
      </c>
      <c r="K557" s="2">
        <v>0</v>
      </c>
      <c r="L557" s="2">
        <v>0</v>
      </c>
      <c r="M557" s="2">
        <v>0</v>
      </c>
      <c r="N557" s="2">
        <v>0</v>
      </c>
      <c r="O557" s="2">
        <v>0</v>
      </c>
      <c r="P557" s="2">
        <v>0</v>
      </c>
      <c r="Q557" s="2">
        <v>0</v>
      </c>
      <c r="R557" s="2">
        <v>0</v>
      </c>
      <c r="S557" s="2">
        <v>0</v>
      </c>
      <c r="T557" s="2">
        <v>0</v>
      </c>
      <c r="U557" s="2">
        <v>0</v>
      </c>
      <c r="V557" s="2">
        <v>0</v>
      </c>
      <c r="W557" s="2">
        <v>0</v>
      </c>
      <c r="X557" s="2">
        <v>0</v>
      </c>
      <c r="Y557" s="2">
        <v>0</v>
      </c>
      <c r="Z557" s="2">
        <v>0</v>
      </c>
      <c r="AA557" s="2">
        <v>0</v>
      </c>
      <c r="AB557" s="2">
        <v>0</v>
      </c>
      <c r="AC557" s="2">
        <v>0</v>
      </c>
      <c r="AD557" s="2">
        <v>0</v>
      </c>
      <c r="AE557" s="2">
        <v>0</v>
      </c>
    </row>
    <row r="558" spans="1:31" x14ac:dyDescent="0.25">
      <c r="A558" s="1" t="s">
        <v>29</v>
      </c>
      <c r="B558" s="1" t="s">
        <v>363</v>
      </c>
      <c r="C558" s="1">
        <v>27101911</v>
      </c>
      <c r="D558" s="1" t="s">
        <v>567</v>
      </c>
      <c r="E558" s="3" cm="1">
        <f t="array" ref="E558">_xlfn.IFS(H558&gt;50000,1,I558&gt;50000,1,J558&gt;50000,1,K558&gt;50000,1,L558&gt;50000,1,M558&gt;50000,1,N558&gt;50000,1,O558&gt;50000,1,P558&gt;50000,1,Q558&gt;50000,1,R558&gt;50000,1,S558&gt;50000,1,T558&gt;50000,1,U558&gt;50000,1,X558&gt;50000,1,V558&gt;50000,1,W558&gt;50000,1,Y558&gt;50000,1,Z558&gt;50000,1,AA558&gt;50000,1,AB558&gt;50000,1,AC558&gt;50000,1,AD558&gt;50000,1,AE558&gt;50000,1,AE558&lt;50000,0)</f>
        <v>1</v>
      </c>
      <c r="F558" s="3" t="str">
        <f t="shared" si="8"/>
        <v>Querosenes de aviação</v>
      </c>
      <c r="G558" s="3" t="e">
        <f>VLOOKUP(D558,Triagem!$A$3:$A$626,1,)</f>
        <v>#N/A</v>
      </c>
      <c r="H558" s="2">
        <v>344700</v>
      </c>
      <c r="I558" s="2">
        <v>968388</v>
      </c>
      <c r="J558" s="2">
        <v>0</v>
      </c>
      <c r="K558" s="2">
        <v>0</v>
      </c>
      <c r="L558" s="2">
        <v>0</v>
      </c>
      <c r="M558" s="2">
        <v>0</v>
      </c>
      <c r="N558" s="2">
        <v>0</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c r="AE558" s="2">
        <v>0</v>
      </c>
    </row>
    <row r="559" spans="1:31" x14ac:dyDescent="0.25">
      <c r="A559" s="1" t="s">
        <v>29</v>
      </c>
      <c r="B559" s="1" t="s">
        <v>363</v>
      </c>
      <c r="C559" s="1">
        <v>27101921</v>
      </c>
      <c r="D559" s="1" t="s">
        <v>568</v>
      </c>
      <c r="E559" s="3" cm="1">
        <f t="array" ref="E559">_xlfn.IFS(H559&gt;50000,1,I559&gt;50000,1,J559&gt;50000,1,K559&gt;50000,1,L559&gt;50000,1,M559&gt;50000,1,N559&gt;50000,1,O559&gt;50000,1,P559&gt;50000,1,Q559&gt;50000,1,R559&gt;50000,1,S559&gt;50000,1,T559&gt;50000,1,U559&gt;50000,1,X559&gt;50000,1,V559&gt;50000,1,W559&gt;50000,1,Y559&gt;50000,1,Z559&gt;50000,1,AA559&gt;50000,1,AB559&gt;50000,1,AC559&gt;50000,1,AD559&gt;50000,1,AE559&gt;50000,1,AE559&lt;50000,0)</f>
        <v>1</v>
      </c>
      <c r="F559" s="3" t="str">
        <f t="shared" si="8"/>
        <v>Gasóleo (óleo diesel)</v>
      </c>
      <c r="G559" s="3" t="e">
        <f>VLOOKUP(D559,Triagem!$A$3:$A$626,1,)</f>
        <v>#N/A</v>
      </c>
      <c r="H559" s="2">
        <v>250250</v>
      </c>
      <c r="I559" s="2">
        <v>19800</v>
      </c>
      <c r="J559" s="2">
        <v>0</v>
      </c>
      <c r="K559" s="2">
        <v>0</v>
      </c>
      <c r="L559" s="2">
        <v>0</v>
      </c>
      <c r="M559" s="2">
        <v>0</v>
      </c>
      <c r="N559" s="2">
        <v>0</v>
      </c>
      <c r="O559" s="2">
        <v>0</v>
      </c>
      <c r="P559" s="2">
        <v>0</v>
      </c>
      <c r="Q559" s="2">
        <v>0</v>
      </c>
      <c r="R559" s="2">
        <v>0</v>
      </c>
      <c r="S559" s="2">
        <v>0</v>
      </c>
      <c r="T559" s="2">
        <v>0</v>
      </c>
      <c r="U559" s="2">
        <v>0</v>
      </c>
      <c r="V559" s="2">
        <v>0</v>
      </c>
      <c r="W559" s="2">
        <v>0</v>
      </c>
      <c r="X559" s="2">
        <v>0</v>
      </c>
      <c r="Y559" s="2">
        <v>0</v>
      </c>
      <c r="Z559" s="2">
        <v>0</v>
      </c>
      <c r="AA559" s="2">
        <v>0</v>
      </c>
      <c r="AB559" s="2">
        <v>0</v>
      </c>
      <c r="AC559" s="2">
        <v>0</v>
      </c>
      <c r="AD559" s="2">
        <v>0</v>
      </c>
      <c r="AE559" s="2">
        <v>0</v>
      </c>
    </row>
    <row r="560" spans="1:31" x14ac:dyDescent="0.25">
      <c r="A560" s="1" t="s">
        <v>29</v>
      </c>
      <c r="B560" s="1" t="s">
        <v>363</v>
      </c>
      <c r="C560" s="1">
        <v>27101931</v>
      </c>
      <c r="D560" s="1" t="s">
        <v>569</v>
      </c>
      <c r="E560" s="3" cm="1">
        <f t="array" ref="E560">_xlfn.IFS(H560&gt;50000,1,I560&gt;50000,1,J560&gt;50000,1,K560&gt;50000,1,L560&gt;50000,1,M560&gt;50000,1,N560&gt;50000,1,O560&gt;50000,1,P560&gt;50000,1,Q560&gt;50000,1,R560&gt;50000,1,S560&gt;50000,1,T560&gt;50000,1,U560&gt;50000,1,X560&gt;50000,1,V560&gt;50000,1,W560&gt;50000,1,Y560&gt;50000,1,Z560&gt;50000,1,AA560&gt;50000,1,AB560&gt;50000,1,AC560&gt;50000,1,AD560&gt;50000,1,AE560&gt;50000,1,AE560&lt;50000,0)</f>
        <v>0</v>
      </c>
      <c r="F560" s="3" t="str">
        <f t="shared" si="8"/>
        <v/>
      </c>
      <c r="G560" s="3" t="e">
        <f>VLOOKUP(D560,Triagem!$A$3:$A$626,1,)</f>
        <v>#N/A</v>
      </c>
      <c r="H560" s="2">
        <v>0</v>
      </c>
      <c r="I560" s="2">
        <v>5400</v>
      </c>
      <c r="J560" s="2">
        <v>0</v>
      </c>
      <c r="K560" s="2">
        <v>0</v>
      </c>
      <c r="L560" s="2">
        <v>0</v>
      </c>
      <c r="M560" s="2">
        <v>0</v>
      </c>
      <c r="N560" s="2">
        <v>0</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0</v>
      </c>
    </row>
    <row r="561" spans="1:31" x14ac:dyDescent="0.25">
      <c r="A561" s="1" t="s">
        <v>29</v>
      </c>
      <c r="B561" s="1" t="s">
        <v>363</v>
      </c>
      <c r="C561" s="1">
        <v>27101932</v>
      </c>
      <c r="D561" s="1" t="s">
        <v>570</v>
      </c>
      <c r="E561" s="3" cm="1">
        <f t="array" ref="E561">_xlfn.IFS(H561&gt;50000,1,I561&gt;50000,1,J561&gt;50000,1,K561&gt;50000,1,L561&gt;50000,1,M561&gt;50000,1,N561&gt;50000,1,O561&gt;50000,1,P561&gt;50000,1,Q561&gt;50000,1,R561&gt;50000,1,S561&gt;50000,1,T561&gt;50000,1,U561&gt;50000,1,X561&gt;50000,1,V561&gt;50000,1,W561&gt;50000,1,Y561&gt;50000,1,Z561&gt;50000,1,AA561&gt;50000,1,AB561&gt;50000,1,AC561&gt;50000,1,AD561&gt;50000,1,AE561&gt;50000,1,AE561&lt;50000,0)</f>
        <v>0</v>
      </c>
      <c r="F561" s="3" t="str">
        <f t="shared" si="8"/>
        <v/>
      </c>
      <c r="G561" s="3" t="e">
        <f>VLOOKUP(D561,Triagem!$A$3:$A$626,1,)</f>
        <v>#N/A</v>
      </c>
      <c r="H561" s="2">
        <v>2998</v>
      </c>
      <c r="I561" s="2">
        <v>0</v>
      </c>
      <c r="J561" s="2">
        <v>0</v>
      </c>
      <c r="K561" s="2">
        <v>0</v>
      </c>
      <c r="L561" s="2">
        <v>0</v>
      </c>
      <c r="M561" s="2">
        <v>0</v>
      </c>
      <c r="N561" s="2">
        <v>0</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row>
    <row r="562" spans="1:31" x14ac:dyDescent="0.25">
      <c r="A562" s="1" t="s">
        <v>29</v>
      </c>
      <c r="B562" s="1" t="s">
        <v>363</v>
      </c>
      <c r="C562" s="1">
        <v>27101999</v>
      </c>
      <c r="D562" s="1" t="s">
        <v>571</v>
      </c>
      <c r="E562" s="3" cm="1">
        <f t="array" ref="E562">_xlfn.IFS(H562&gt;50000,1,I562&gt;50000,1,J562&gt;50000,1,K562&gt;50000,1,L562&gt;50000,1,M562&gt;50000,1,N562&gt;50000,1,O562&gt;50000,1,P562&gt;50000,1,Q562&gt;50000,1,R562&gt;50000,1,S562&gt;50000,1,T562&gt;50000,1,U562&gt;50000,1,X562&gt;50000,1,V562&gt;50000,1,W562&gt;50000,1,Y562&gt;50000,1,Z562&gt;50000,1,AA562&gt;50000,1,AB562&gt;50000,1,AC562&gt;50000,1,AD562&gt;50000,1,AE562&gt;50000,1,AE562&lt;50000,0)</f>
        <v>0</v>
      </c>
      <c r="F562" s="3" t="str">
        <f t="shared" si="8"/>
        <v/>
      </c>
      <c r="G562" s="3" t="e">
        <f>VLOOKUP(D562,Triagem!$A$3:$A$626,1,)</f>
        <v>#N/A</v>
      </c>
      <c r="H562" s="2">
        <v>0</v>
      </c>
      <c r="I562" s="2">
        <v>5</v>
      </c>
      <c r="J562" s="2">
        <v>0</v>
      </c>
      <c r="K562" s="2">
        <v>0</v>
      </c>
      <c r="L562" s="2">
        <v>0</v>
      </c>
      <c r="M562" s="2">
        <v>0</v>
      </c>
      <c r="N562" s="2">
        <v>0</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c r="AE562" s="2">
        <v>0</v>
      </c>
    </row>
    <row r="563" spans="1:31" x14ac:dyDescent="0.25">
      <c r="A563" s="1" t="s">
        <v>29</v>
      </c>
      <c r="B563" s="1" t="s">
        <v>363</v>
      </c>
      <c r="C563" s="1">
        <v>28112100</v>
      </c>
      <c r="D563" s="1" t="s">
        <v>572</v>
      </c>
      <c r="E563" s="3" cm="1">
        <f t="array" ref="E563">_xlfn.IFS(H563&gt;50000,1,I563&gt;50000,1,J563&gt;50000,1,K563&gt;50000,1,L563&gt;50000,1,M563&gt;50000,1,N563&gt;50000,1,O563&gt;50000,1,P563&gt;50000,1,Q563&gt;50000,1,R563&gt;50000,1,S563&gt;50000,1,T563&gt;50000,1,U563&gt;50000,1,X563&gt;50000,1,V563&gt;50000,1,W563&gt;50000,1,Y563&gt;50000,1,Z563&gt;50000,1,AA563&gt;50000,1,AB563&gt;50000,1,AC563&gt;50000,1,AD563&gt;50000,1,AE563&gt;50000,1,AE563&lt;50000,0)</f>
        <v>0</v>
      </c>
      <c r="F563" s="3" t="str">
        <f t="shared" si="8"/>
        <v/>
      </c>
      <c r="G563" s="3" t="e">
        <f>VLOOKUP(D563,Triagem!$A$3:$A$626,1,)</f>
        <v>#N/A</v>
      </c>
      <c r="H563" s="2">
        <v>107</v>
      </c>
      <c r="I563" s="2">
        <v>0</v>
      </c>
      <c r="J563" s="2">
        <v>0</v>
      </c>
      <c r="K563" s="2">
        <v>0</v>
      </c>
      <c r="L563" s="2">
        <v>0</v>
      </c>
      <c r="M563" s="2">
        <v>0</v>
      </c>
      <c r="N563" s="2">
        <v>0</v>
      </c>
      <c r="O563" s="2">
        <v>0</v>
      </c>
      <c r="P563" s="2">
        <v>0</v>
      </c>
      <c r="Q563" s="2">
        <v>0</v>
      </c>
      <c r="R563" s="2">
        <v>0</v>
      </c>
      <c r="S563" s="2">
        <v>0</v>
      </c>
      <c r="T563" s="2">
        <v>0</v>
      </c>
      <c r="U563" s="2">
        <v>0</v>
      </c>
      <c r="V563" s="2">
        <v>0</v>
      </c>
      <c r="W563" s="2">
        <v>0</v>
      </c>
      <c r="X563" s="2">
        <v>0</v>
      </c>
      <c r="Y563" s="2">
        <v>0</v>
      </c>
      <c r="Z563" s="2">
        <v>0</v>
      </c>
      <c r="AA563" s="2">
        <v>0</v>
      </c>
      <c r="AB563" s="2">
        <v>0</v>
      </c>
      <c r="AC563" s="2">
        <v>0</v>
      </c>
      <c r="AD563" s="2">
        <v>0</v>
      </c>
      <c r="AE563" s="2">
        <v>0</v>
      </c>
    </row>
    <row r="564" spans="1:31" x14ac:dyDescent="0.25">
      <c r="A564" s="1" t="s">
        <v>29</v>
      </c>
      <c r="B564" s="1" t="s">
        <v>363</v>
      </c>
      <c r="C564" s="1">
        <v>28112290</v>
      </c>
      <c r="D564" s="1" t="s">
        <v>573</v>
      </c>
      <c r="E564" s="3" cm="1">
        <f t="array" ref="E564">_xlfn.IFS(H564&gt;50000,1,I564&gt;50000,1,J564&gt;50000,1,K564&gt;50000,1,L564&gt;50000,1,M564&gt;50000,1,N564&gt;50000,1,O564&gt;50000,1,P564&gt;50000,1,Q564&gt;50000,1,R564&gt;50000,1,S564&gt;50000,1,T564&gt;50000,1,U564&gt;50000,1,X564&gt;50000,1,V564&gt;50000,1,W564&gt;50000,1,Y564&gt;50000,1,Z564&gt;50000,1,AA564&gt;50000,1,AB564&gt;50000,1,AC564&gt;50000,1,AD564&gt;50000,1,AE564&gt;50000,1,AE564&lt;50000,0)</f>
        <v>0</v>
      </c>
      <c r="F564" s="3" t="str">
        <f t="shared" si="8"/>
        <v/>
      </c>
      <c r="G564" s="3" t="e">
        <f>VLOOKUP(D564,Triagem!$A$3:$A$626,1,)</f>
        <v>#N/A</v>
      </c>
      <c r="H564" s="2">
        <v>0</v>
      </c>
      <c r="I564" s="2">
        <v>0</v>
      </c>
      <c r="J564" s="2">
        <v>24</v>
      </c>
      <c r="K564" s="2">
        <v>0</v>
      </c>
      <c r="L564" s="2">
        <v>0</v>
      </c>
      <c r="M564" s="2">
        <v>0</v>
      </c>
      <c r="N564" s="2">
        <v>0</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c r="AE564" s="2">
        <v>0</v>
      </c>
    </row>
    <row r="565" spans="1:31" x14ac:dyDescent="0.25">
      <c r="A565" s="1" t="s">
        <v>29</v>
      </c>
      <c r="B565" s="1" t="s">
        <v>363</v>
      </c>
      <c r="C565" s="1">
        <v>28259090</v>
      </c>
      <c r="D565" s="1" t="s">
        <v>574</v>
      </c>
      <c r="E565" s="3" cm="1">
        <f t="array" ref="E565">_xlfn.IFS(H565&gt;50000,1,I565&gt;50000,1,J565&gt;50000,1,K565&gt;50000,1,L565&gt;50000,1,M565&gt;50000,1,N565&gt;50000,1,O565&gt;50000,1,P565&gt;50000,1,Q565&gt;50000,1,R565&gt;50000,1,S565&gt;50000,1,T565&gt;50000,1,U565&gt;50000,1,X565&gt;50000,1,V565&gt;50000,1,W565&gt;50000,1,Y565&gt;50000,1,Z565&gt;50000,1,AA565&gt;50000,1,AB565&gt;50000,1,AC565&gt;50000,1,AD565&gt;50000,1,AE565&gt;50000,1,AE565&lt;50000,0)</f>
        <v>0</v>
      </c>
      <c r="F565" s="3" t="str">
        <f t="shared" si="8"/>
        <v/>
      </c>
      <c r="G565" s="3" t="e">
        <f>VLOOKUP(D565,Triagem!$A$3:$A$626,1,)</f>
        <v>#N/A</v>
      </c>
      <c r="H565" s="2">
        <v>0</v>
      </c>
      <c r="I565" s="2">
        <v>0</v>
      </c>
      <c r="J565" s="2">
        <v>10</v>
      </c>
      <c r="K565" s="2">
        <v>0</v>
      </c>
      <c r="L565" s="2">
        <v>0</v>
      </c>
      <c r="M565" s="2">
        <v>0</v>
      </c>
      <c r="N565" s="2">
        <v>0</v>
      </c>
      <c r="O565" s="2">
        <v>0</v>
      </c>
      <c r="P565" s="2">
        <v>0</v>
      </c>
      <c r="Q565" s="2">
        <v>0</v>
      </c>
      <c r="R565" s="2">
        <v>0</v>
      </c>
      <c r="S565" s="2">
        <v>0</v>
      </c>
      <c r="T565" s="2">
        <v>0</v>
      </c>
      <c r="U565" s="2">
        <v>0</v>
      </c>
      <c r="V565" s="2">
        <v>0</v>
      </c>
      <c r="W565" s="2">
        <v>0</v>
      </c>
      <c r="X565" s="2">
        <v>0</v>
      </c>
      <c r="Y565" s="2">
        <v>0</v>
      </c>
      <c r="Z565" s="2">
        <v>0</v>
      </c>
      <c r="AA565" s="2">
        <v>0</v>
      </c>
      <c r="AB565" s="2">
        <v>0</v>
      </c>
      <c r="AC565" s="2">
        <v>0</v>
      </c>
      <c r="AD565" s="2">
        <v>0</v>
      </c>
      <c r="AE565" s="2">
        <v>0</v>
      </c>
    </row>
    <row r="566" spans="1:31" x14ac:dyDescent="0.25">
      <c r="A566" s="1" t="s">
        <v>29</v>
      </c>
      <c r="B566" s="1" t="s">
        <v>363</v>
      </c>
      <c r="C566" s="1">
        <v>28352600</v>
      </c>
      <c r="D566" s="1" t="s">
        <v>575</v>
      </c>
      <c r="E566" s="3" cm="1">
        <f t="array" ref="E566">_xlfn.IFS(H566&gt;50000,1,I566&gt;50000,1,J566&gt;50000,1,K566&gt;50000,1,L566&gt;50000,1,M566&gt;50000,1,N566&gt;50000,1,O566&gt;50000,1,P566&gt;50000,1,Q566&gt;50000,1,R566&gt;50000,1,S566&gt;50000,1,T566&gt;50000,1,U566&gt;50000,1,X566&gt;50000,1,V566&gt;50000,1,W566&gt;50000,1,Y566&gt;50000,1,Z566&gt;50000,1,AA566&gt;50000,1,AB566&gt;50000,1,AC566&gt;50000,1,AD566&gt;50000,1,AE566&gt;50000,1,AE566&lt;50000,0)</f>
        <v>0</v>
      </c>
      <c r="F566" s="3" t="str">
        <f t="shared" si="8"/>
        <v/>
      </c>
      <c r="G566" s="3" t="e">
        <f>VLOOKUP(D566,Triagem!$A$3:$A$626,1,)</f>
        <v>#N/A</v>
      </c>
      <c r="H566" s="2">
        <v>0</v>
      </c>
      <c r="I566" s="2">
        <v>0</v>
      </c>
      <c r="J566" s="2">
        <v>0</v>
      </c>
      <c r="K566" s="2">
        <v>0</v>
      </c>
      <c r="L566" s="2">
        <v>43</v>
      </c>
      <c r="M566" s="2">
        <v>0</v>
      </c>
      <c r="N566" s="2">
        <v>0</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row>
    <row r="567" spans="1:31" x14ac:dyDescent="0.25">
      <c r="A567" s="1" t="s">
        <v>29</v>
      </c>
      <c r="B567" s="1" t="s">
        <v>363</v>
      </c>
      <c r="C567" s="1">
        <v>28353990</v>
      </c>
      <c r="D567" s="1" t="s">
        <v>576</v>
      </c>
      <c r="E567" s="3" cm="1">
        <f t="array" ref="E567">_xlfn.IFS(H567&gt;50000,1,I567&gt;50000,1,J567&gt;50000,1,K567&gt;50000,1,L567&gt;50000,1,M567&gt;50000,1,N567&gt;50000,1,O567&gt;50000,1,P567&gt;50000,1,Q567&gt;50000,1,R567&gt;50000,1,S567&gt;50000,1,T567&gt;50000,1,U567&gt;50000,1,X567&gt;50000,1,V567&gt;50000,1,W567&gt;50000,1,Y567&gt;50000,1,Z567&gt;50000,1,AA567&gt;50000,1,AB567&gt;50000,1,AC567&gt;50000,1,AD567&gt;50000,1,AE567&gt;50000,1,AE567&lt;50000,0)</f>
        <v>0</v>
      </c>
      <c r="F567" s="3" t="str">
        <f t="shared" si="8"/>
        <v/>
      </c>
      <c r="G567" s="3" t="e">
        <f>VLOOKUP(D567,Triagem!$A$3:$A$626,1,)</f>
        <v>#N/A</v>
      </c>
      <c r="H567" s="2">
        <v>0</v>
      </c>
      <c r="I567" s="2">
        <v>0</v>
      </c>
      <c r="J567" s="2">
        <v>0</v>
      </c>
      <c r="K567" s="2">
        <v>0</v>
      </c>
      <c r="L567" s="2">
        <v>111</v>
      </c>
      <c r="M567" s="2">
        <v>0</v>
      </c>
      <c r="N567" s="2">
        <v>0</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row>
    <row r="568" spans="1:31" x14ac:dyDescent="0.25">
      <c r="A568" s="1" t="s">
        <v>29</v>
      </c>
      <c r="B568" s="1" t="s">
        <v>363</v>
      </c>
      <c r="C568" s="1">
        <v>28363000</v>
      </c>
      <c r="D568" s="1" t="s">
        <v>577</v>
      </c>
      <c r="E568" s="3" cm="1">
        <f t="array" ref="E568">_xlfn.IFS(H568&gt;50000,1,I568&gt;50000,1,J568&gt;50000,1,K568&gt;50000,1,L568&gt;50000,1,M568&gt;50000,1,N568&gt;50000,1,O568&gt;50000,1,P568&gt;50000,1,Q568&gt;50000,1,R568&gt;50000,1,S568&gt;50000,1,T568&gt;50000,1,U568&gt;50000,1,X568&gt;50000,1,V568&gt;50000,1,W568&gt;50000,1,Y568&gt;50000,1,Z568&gt;50000,1,AA568&gt;50000,1,AB568&gt;50000,1,AC568&gt;50000,1,AD568&gt;50000,1,AE568&gt;50000,1,AE568&lt;50000,0)</f>
        <v>0</v>
      </c>
      <c r="F568" s="3" t="str">
        <f t="shared" si="8"/>
        <v/>
      </c>
      <c r="G568" s="3" t="e">
        <f>VLOOKUP(D568,Triagem!$A$3:$A$626,1,)</f>
        <v>#N/A</v>
      </c>
      <c r="H568" s="2">
        <v>0</v>
      </c>
      <c r="I568" s="2">
        <v>20</v>
      </c>
      <c r="J568" s="2">
        <v>0</v>
      </c>
      <c r="K568" s="2">
        <v>0</v>
      </c>
      <c r="L568" s="2">
        <v>0</v>
      </c>
      <c r="M568" s="2">
        <v>0</v>
      </c>
      <c r="N568" s="2">
        <v>0</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row>
    <row r="569" spans="1:31" x14ac:dyDescent="0.25">
      <c r="A569" s="1" t="s">
        <v>29</v>
      </c>
      <c r="B569" s="1" t="s">
        <v>363</v>
      </c>
      <c r="C569" s="1">
        <v>28399090</v>
      </c>
      <c r="D569" s="1" t="s">
        <v>578</v>
      </c>
      <c r="E569" s="3" cm="1">
        <f t="array" ref="E569">_xlfn.IFS(H569&gt;50000,1,I569&gt;50000,1,J569&gt;50000,1,K569&gt;50000,1,L569&gt;50000,1,M569&gt;50000,1,N569&gt;50000,1,O569&gt;50000,1,P569&gt;50000,1,Q569&gt;50000,1,R569&gt;50000,1,S569&gt;50000,1,T569&gt;50000,1,U569&gt;50000,1,X569&gt;50000,1,V569&gt;50000,1,W569&gt;50000,1,Y569&gt;50000,1,Z569&gt;50000,1,AA569&gt;50000,1,AB569&gt;50000,1,AC569&gt;50000,1,AD569&gt;50000,1,AE569&gt;50000,1,AE569&lt;50000,0)</f>
        <v>0</v>
      </c>
      <c r="F569" s="3" t="str">
        <f t="shared" si="8"/>
        <v/>
      </c>
      <c r="G569" s="3" t="e">
        <f>VLOOKUP(D569,Triagem!$A$3:$A$626,1,)</f>
        <v>#N/A</v>
      </c>
      <c r="H569" s="2">
        <v>0</v>
      </c>
      <c r="I569" s="2">
        <v>0</v>
      </c>
      <c r="J569" s="2">
        <v>0</v>
      </c>
      <c r="K569" s="2">
        <v>0</v>
      </c>
      <c r="L569" s="2">
        <v>138</v>
      </c>
      <c r="M569" s="2">
        <v>0</v>
      </c>
      <c r="N569" s="2">
        <v>0</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row>
    <row r="570" spans="1:31" x14ac:dyDescent="0.25">
      <c r="A570" s="1" t="s">
        <v>29</v>
      </c>
      <c r="B570" s="1" t="s">
        <v>363</v>
      </c>
      <c r="C570" s="1">
        <v>28431000</v>
      </c>
      <c r="D570" s="1" t="s">
        <v>579</v>
      </c>
      <c r="E570" s="3" cm="1">
        <f t="array" ref="E570">_xlfn.IFS(H570&gt;50000,1,I570&gt;50000,1,J570&gt;50000,1,K570&gt;50000,1,L570&gt;50000,1,M570&gt;50000,1,N570&gt;50000,1,O570&gt;50000,1,P570&gt;50000,1,Q570&gt;50000,1,R570&gt;50000,1,S570&gt;50000,1,T570&gt;50000,1,U570&gt;50000,1,X570&gt;50000,1,V570&gt;50000,1,W570&gt;50000,1,Y570&gt;50000,1,Z570&gt;50000,1,AA570&gt;50000,1,AB570&gt;50000,1,AC570&gt;50000,1,AD570&gt;50000,1,AE570&gt;50000,1,AE570&lt;50000,0)</f>
        <v>0</v>
      </c>
      <c r="F570" s="3" t="str">
        <f t="shared" si="8"/>
        <v/>
      </c>
      <c r="G570" s="3" t="e">
        <f>VLOOKUP(D570,Triagem!$A$3:$A$626,1,)</f>
        <v>#N/A</v>
      </c>
      <c r="H570" s="2">
        <v>0</v>
      </c>
      <c r="I570" s="2">
        <v>0</v>
      </c>
      <c r="J570" s="2">
        <v>0</v>
      </c>
      <c r="K570" s="2">
        <v>0</v>
      </c>
      <c r="L570" s="2">
        <v>0</v>
      </c>
      <c r="M570" s="2">
        <v>0</v>
      </c>
      <c r="N570" s="2">
        <v>0</v>
      </c>
      <c r="O570" s="2">
        <v>0</v>
      </c>
      <c r="P570" s="2">
        <v>0</v>
      </c>
      <c r="Q570" s="2">
        <v>0</v>
      </c>
      <c r="R570" s="2">
        <v>0</v>
      </c>
      <c r="S570" s="2">
        <v>19740</v>
      </c>
      <c r="T570" s="2">
        <v>0</v>
      </c>
      <c r="U570" s="2">
        <v>0</v>
      </c>
      <c r="V570" s="2">
        <v>0</v>
      </c>
      <c r="W570" s="2">
        <v>0</v>
      </c>
      <c r="X570" s="2">
        <v>0</v>
      </c>
      <c r="Y570" s="2">
        <v>0</v>
      </c>
      <c r="Z570" s="2">
        <v>0</v>
      </c>
      <c r="AA570" s="2">
        <v>0</v>
      </c>
      <c r="AB570" s="2">
        <v>0</v>
      </c>
      <c r="AC570" s="2">
        <v>0</v>
      </c>
      <c r="AD570" s="2">
        <v>0</v>
      </c>
      <c r="AE570" s="2">
        <v>0</v>
      </c>
    </row>
    <row r="571" spans="1:31" x14ac:dyDescent="0.25">
      <c r="A571" s="1" t="s">
        <v>29</v>
      </c>
      <c r="B571" s="1" t="s">
        <v>363</v>
      </c>
      <c r="C571" s="1">
        <v>28432990</v>
      </c>
      <c r="D571" s="1" t="s">
        <v>580</v>
      </c>
      <c r="E571" s="3" cm="1">
        <f t="array" ref="E571">_xlfn.IFS(H571&gt;50000,1,I571&gt;50000,1,J571&gt;50000,1,K571&gt;50000,1,L571&gt;50000,1,M571&gt;50000,1,N571&gt;50000,1,O571&gt;50000,1,P571&gt;50000,1,Q571&gt;50000,1,R571&gt;50000,1,S571&gt;50000,1,T571&gt;50000,1,U571&gt;50000,1,X571&gt;50000,1,V571&gt;50000,1,W571&gt;50000,1,Y571&gt;50000,1,Z571&gt;50000,1,AA571&gt;50000,1,AB571&gt;50000,1,AC571&gt;50000,1,AD571&gt;50000,1,AE571&gt;50000,1,AE571&lt;50000,0)</f>
        <v>1</v>
      </c>
      <c r="F571" s="3" t="str">
        <f t="shared" si="8"/>
        <v>Outros compostos de prata</v>
      </c>
      <c r="G571" s="3" t="e">
        <f>VLOOKUP(D571,Triagem!$A$3:$A$626,1,)</f>
        <v>#N/A</v>
      </c>
      <c r="H571" s="2">
        <v>0</v>
      </c>
      <c r="I571" s="2">
        <v>0</v>
      </c>
      <c r="J571" s="2">
        <v>8206493</v>
      </c>
      <c r="K571" s="2">
        <v>12756691</v>
      </c>
      <c r="L571" s="2">
        <v>10791353</v>
      </c>
      <c r="M571" s="2">
        <v>11945850</v>
      </c>
      <c r="N571" s="2">
        <v>11624235</v>
      </c>
      <c r="O571" s="2">
        <v>10175947</v>
      </c>
      <c r="P571" s="2">
        <v>11069162</v>
      </c>
      <c r="Q571" s="2">
        <v>15839785</v>
      </c>
      <c r="R571" s="2">
        <v>11572473</v>
      </c>
      <c r="S571" s="2">
        <v>4054447</v>
      </c>
      <c r="T571" s="2">
        <v>0</v>
      </c>
      <c r="U571" s="2">
        <v>0</v>
      </c>
      <c r="V571" s="2">
        <v>0</v>
      </c>
      <c r="W571" s="2">
        <v>0</v>
      </c>
      <c r="X571" s="2">
        <v>0</v>
      </c>
      <c r="Y571" s="2">
        <v>0</v>
      </c>
      <c r="Z571" s="2">
        <v>0</v>
      </c>
      <c r="AA571" s="2">
        <v>0</v>
      </c>
      <c r="AB571" s="2">
        <v>0</v>
      </c>
      <c r="AC571" s="2">
        <v>0</v>
      </c>
      <c r="AD571" s="2">
        <v>0</v>
      </c>
      <c r="AE571" s="2">
        <v>0</v>
      </c>
    </row>
    <row r="572" spans="1:31" x14ac:dyDescent="0.25">
      <c r="A572" s="1" t="s">
        <v>29</v>
      </c>
      <c r="B572" s="1" t="s">
        <v>363</v>
      </c>
      <c r="C572" s="1">
        <v>28433090</v>
      </c>
      <c r="D572" s="1" t="s">
        <v>581</v>
      </c>
      <c r="E572" s="3" cm="1">
        <f t="array" ref="E572">_xlfn.IFS(H572&gt;50000,1,I572&gt;50000,1,J572&gt;50000,1,K572&gt;50000,1,L572&gt;50000,1,M572&gt;50000,1,N572&gt;50000,1,O572&gt;50000,1,P572&gt;50000,1,Q572&gt;50000,1,R572&gt;50000,1,S572&gt;50000,1,T572&gt;50000,1,U572&gt;50000,1,X572&gt;50000,1,V572&gt;50000,1,W572&gt;50000,1,Y572&gt;50000,1,Z572&gt;50000,1,AA572&gt;50000,1,AB572&gt;50000,1,AC572&gt;50000,1,AD572&gt;50000,1,AE572&gt;50000,1,AE572&lt;50000,0)</f>
        <v>1</v>
      </c>
      <c r="F572" s="3" t="str">
        <f t="shared" si="8"/>
        <v>Outros compostos de ouro, exclusivamente auranofina, etc.</v>
      </c>
      <c r="G572" s="3" t="e">
        <f>VLOOKUP(D572,Triagem!$A$3:$A$626,1,)</f>
        <v>#N/A</v>
      </c>
      <c r="H572" s="2">
        <v>0</v>
      </c>
      <c r="I572" s="2">
        <v>0</v>
      </c>
      <c r="J572" s="2">
        <v>0</v>
      </c>
      <c r="K572" s="2">
        <v>0</v>
      </c>
      <c r="L572" s="2">
        <v>0</v>
      </c>
      <c r="M572" s="2">
        <v>0</v>
      </c>
      <c r="N572" s="2">
        <v>0</v>
      </c>
      <c r="O572" s="2">
        <v>15412611</v>
      </c>
      <c r="P572" s="2">
        <v>24976253</v>
      </c>
      <c r="Q572" s="2">
        <v>28253728</v>
      </c>
      <c r="R572" s="2">
        <v>2874011</v>
      </c>
      <c r="S572" s="2">
        <v>0</v>
      </c>
      <c r="T572" s="2">
        <v>8485072</v>
      </c>
      <c r="U572" s="2">
        <v>0</v>
      </c>
      <c r="V572" s="2">
        <v>0</v>
      </c>
      <c r="W572" s="2">
        <v>0</v>
      </c>
      <c r="X572" s="2">
        <v>0</v>
      </c>
      <c r="Y572" s="2">
        <v>0</v>
      </c>
      <c r="Z572" s="2">
        <v>0</v>
      </c>
      <c r="AA572" s="2">
        <v>0</v>
      </c>
      <c r="AB572" s="2">
        <v>0</v>
      </c>
      <c r="AC572" s="2">
        <v>0</v>
      </c>
      <c r="AD572" s="2">
        <v>0</v>
      </c>
      <c r="AE572" s="2">
        <v>0</v>
      </c>
    </row>
    <row r="573" spans="1:31" x14ac:dyDescent="0.25">
      <c r="A573" s="1" t="s">
        <v>29</v>
      </c>
      <c r="B573" s="1" t="s">
        <v>363</v>
      </c>
      <c r="C573" s="1">
        <v>28439000</v>
      </c>
      <c r="D573" s="1" t="s">
        <v>582</v>
      </c>
      <c r="E573" s="3" cm="1">
        <f t="array" ref="E573">_xlfn.IFS(H573&gt;50000,1,I573&gt;50000,1,J573&gt;50000,1,K573&gt;50000,1,L573&gt;50000,1,M573&gt;50000,1,N573&gt;50000,1,O573&gt;50000,1,P573&gt;50000,1,Q573&gt;50000,1,R573&gt;50000,1,S573&gt;50000,1,T573&gt;50000,1,U573&gt;50000,1,X573&gt;50000,1,V573&gt;50000,1,W573&gt;50000,1,Y573&gt;50000,1,Z573&gt;50000,1,AA573&gt;50000,1,AB573&gt;50000,1,AC573&gt;50000,1,AD573&gt;50000,1,AE573&gt;50000,1,AE573&lt;50000,0)</f>
        <v>1</v>
      </c>
      <c r="F573" s="3" t="str">
        <f t="shared" si="8"/>
        <v>Outros compostos/amálgamas, exclusivamente carboplatina, etc.</v>
      </c>
      <c r="G573" s="3" t="e">
        <f>VLOOKUP(D573,Triagem!$A$3:$A$626,1,)</f>
        <v>#N/A</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5797687</v>
      </c>
      <c r="Y573" s="2">
        <v>10749479</v>
      </c>
      <c r="Z573" s="2">
        <v>0</v>
      </c>
      <c r="AA573" s="2">
        <v>0</v>
      </c>
      <c r="AB573" s="2">
        <v>0</v>
      </c>
      <c r="AC573" s="2">
        <v>0</v>
      </c>
      <c r="AD573" s="2">
        <v>0</v>
      </c>
      <c r="AE573" s="2">
        <v>0</v>
      </c>
    </row>
    <row r="574" spans="1:31" x14ac:dyDescent="0.25">
      <c r="A574" s="1" t="s">
        <v>29</v>
      </c>
      <c r="B574" s="1" t="s">
        <v>363</v>
      </c>
      <c r="C574" s="1">
        <v>28439090</v>
      </c>
      <c r="D574" s="1" t="s">
        <v>583</v>
      </c>
      <c r="E574" s="3" cm="1">
        <f t="array" ref="E574">_xlfn.IFS(H574&gt;50000,1,I574&gt;50000,1,J574&gt;50000,1,K574&gt;50000,1,L574&gt;50000,1,M574&gt;50000,1,N574&gt;50000,1,O574&gt;50000,1,P574&gt;50000,1,Q574&gt;50000,1,R574&gt;50000,1,S574&gt;50000,1,T574&gt;50000,1,U574&gt;50000,1,X574&gt;50000,1,V574&gt;50000,1,W574&gt;50000,1,Y574&gt;50000,1,Z574&gt;50000,1,AA574&gt;50000,1,AB574&gt;50000,1,AC574&gt;50000,1,AD574&gt;50000,1,AE574&gt;50000,1,AE574&lt;50000,0)</f>
        <v>1</v>
      </c>
      <c r="F574" s="3" t="str">
        <f t="shared" si="8"/>
        <v>Outros compostos inorgânicos/orgânicos, amálgamas, de metais preciosos</v>
      </c>
      <c r="G574" s="3" t="e">
        <f>VLOOKUP(D574,Triagem!$A$3:$A$626,1,)</f>
        <v>#N/A</v>
      </c>
      <c r="H574" s="2">
        <v>0</v>
      </c>
      <c r="I574" s="2">
        <v>0</v>
      </c>
      <c r="J574" s="2">
        <v>0</v>
      </c>
      <c r="K574" s="2">
        <v>0</v>
      </c>
      <c r="L574" s="2">
        <v>0</v>
      </c>
      <c r="M574" s="2">
        <v>0</v>
      </c>
      <c r="N574" s="2">
        <v>0</v>
      </c>
      <c r="O574" s="2">
        <v>0</v>
      </c>
      <c r="P574" s="2">
        <v>0</v>
      </c>
      <c r="Q574" s="2">
        <v>0</v>
      </c>
      <c r="R574" s="2">
        <v>0</v>
      </c>
      <c r="S574" s="2">
        <v>710351</v>
      </c>
      <c r="T574" s="2">
        <v>1083322</v>
      </c>
      <c r="U574" s="2">
        <v>0</v>
      </c>
      <c r="V574" s="2">
        <v>0</v>
      </c>
      <c r="W574" s="2">
        <v>0</v>
      </c>
      <c r="X574" s="2">
        <v>0</v>
      </c>
      <c r="Y574" s="2">
        <v>0</v>
      </c>
      <c r="Z574" s="2">
        <v>0</v>
      </c>
      <c r="AA574" s="2">
        <v>0</v>
      </c>
      <c r="AB574" s="2">
        <v>0</v>
      </c>
      <c r="AC574" s="2">
        <v>0</v>
      </c>
      <c r="AD574" s="2">
        <v>0</v>
      </c>
      <c r="AE574" s="2">
        <v>0</v>
      </c>
    </row>
    <row r="575" spans="1:31" x14ac:dyDescent="0.25">
      <c r="A575" s="1" t="s">
        <v>29</v>
      </c>
      <c r="B575" s="1" t="s">
        <v>363</v>
      </c>
      <c r="C575" s="1">
        <v>28444090</v>
      </c>
      <c r="D575" s="1" t="s">
        <v>584</v>
      </c>
      <c r="E575" s="3" cm="1">
        <f t="array" ref="E575">_xlfn.IFS(H575&gt;50000,1,I575&gt;50000,1,J575&gt;50000,1,K575&gt;50000,1,L575&gt;50000,1,M575&gt;50000,1,N575&gt;50000,1,O575&gt;50000,1,P575&gt;50000,1,Q575&gt;50000,1,R575&gt;50000,1,S575&gt;50000,1,T575&gt;50000,1,U575&gt;50000,1,X575&gt;50000,1,V575&gt;50000,1,W575&gt;50000,1,Y575&gt;50000,1,Z575&gt;50000,1,AA575&gt;50000,1,AB575&gt;50000,1,AC575&gt;50000,1,AD575&gt;50000,1,AE575&gt;50000,1,AE575&lt;50000,0)</f>
        <v>0</v>
      </c>
      <c r="F575" s="3" t="str">
        <f t="shared" si="8"/>
        <v/>
      </c>
      <c r="G575" s="3" t="e">
        <f>VLOOKUP(D575,Triagem!$A$3:$A$626,1,)</f>
        <v>#N/A</v>
      </c>
      <c r="H575" s="2">
        <v>0</v>
      </c>
      <c r="I575" s="2">
        <v>600</v>
      </c>
      <c r="J575" s="2">
        <v>300</v>
      </c>
      <c r="K575" s="2">
        <v>0</v>
      </c>
      <c r="L575" s="2">
        <v>0</v>
      </c>
      <c r="M575" s="2">
        <v>0</v>
      </c>
      <c r="N575" s="2">
        <v>0</v>
      </c>
      <c r="O575" s="2">
        <v>0</v>
      </c>
      <c r="P575" s="2">
        <v>0</v>
      </c>
      <c r="Q575" s="2">
        <v>0</v>
      </c>
      <c r="R575" s="2">
        <v>0</v>
      </c>
      <c r="S575" s="2">
        <v>0</v>
      </c>
      <c r="T575" s="2">
        <v>0</v>
      </c>
      <c r="U575" s="2">
        <v>0</v>
      </c>
      <c r="V575" s="2">
        <v>0</v>
      </c>
      <c r="W575" s="2">
        <v>0</v>
      </c>
      <c r="X575" s="2">
        <v>464</v>
      </c>
      <c r="Y575" s="2">
        <v>0</v>
      </c>
      <c r="Z575" s="2">
        <v>300</v>
      </c>
      <c r="AA575" s="2">
        <v>150</v>
      </c>
      <c r="AB575" s="2">
        <v>0</v>
      </c>
      <c r="AC575" s="2">
        <v>0</v>
      </c>
      <c r="AD575" s="2">
        <v>0</v>
      </c>
      <c r="AE575" s="2">
        <v>0</v>
      </c>
    </row>
    <row r="576" spans="1:31" x14ac:dyDescent="0.25">
      <c r="A576" s="1" t="s">
        <v>29</v>
      </c>
      <c r="B576" s="1" t="s">
        <v>363</v>
      </c>
      <c r="C576" s="1">
        <v>29032200</v>
      </c>
      <c r="D576" s="1" t="s">
        <v>585</v>
      </c>
      <c r="E576" s="3" cm="1">
        <f t="array" ref="E576">_xlfn.IFS(H576&gt;50000,1,I576&gt;50000,1,J576&gt;50000,1,K576&gt;50000,1,L576&gt;50000,1,M576&gt;50000,1,N576&gt;50000,1,O576&gt;50000,1,P576&gt;50000,1,Q576&gt;50000,1,R576&gt;50000,1,S576&gt;50000,1,T576&gt;50000,1,U576&gt;50000,1,X576&gt;50000,1,V576&gt;50000,1,W576&gt;50000,1,Y576&gt;50000,1,Z576&gt;50000,1,AA576&gt;50000,1,AB576&gt;50000,1,AC576&gt;50000,1,AD576&gt;50000,1,AE576&gt;50000,1,AE576&lt;50000,0)</f>
        <v>0</v>
      </c>
      <c r="F576" s="3" t="str">
        <f t="shared" si="8"/>
        <v/>
      </c>
      <c r="G576" s="3" t="e">
        <f>VLOOKUP(D576,Triagem!$A$3:$A$626,1,)</f>
        <v>#N/A</v>
      </c>
      <c r="H576" s="2">
        <v>0</v>
      </c>
      <c r="I576" s="2">
        <v>0</v>
      </c>
      <c r="J576" s="2">
        <v>0</v>
      </c>
      <c r="K576" s="2">
        <v>0</v>
      </c>
      <c r="L576" s="2">
        <v>0</v>
      </c>
      <c r="M576" s="2">
        <v>0</v>
      </c>
      <c r="N576" s="2">
        <v>0</v>
      </c>
      <c r="O576" s="2">
        <v>0</v>
      </c>
      <c r="P576" s="2">
        <v>0</v>
      </c>
      <c r="Q576" s="2">
        <v>0</v>
      </c>
      <c r="R576" s="2">
        <v>0</v>
      </c>
      <c r="S576" s="2">
        <v>0</v>
      </c>
      <c r="T576" s="2">
        <v>0</v>
      </c>
      <c r="U576" s="2">
        <v>100</v>
      </c>
      <c r="V576" s="2">
        <v>0</v>
      </c>
      <c r="W576" s="2">
        <v>0</v>
      </c>
      <c r="X576" s="2">
        <v>0</v>
      </c>
      <c r="Y576" s="2">
        <v>0</v>
      </c>
      <c r="Z576" s="2">
        <v>0</v>
      </c>
      <c r="AA576" s="2">
        <v>0</v>
      </c>
      <c r="AB576" s="2">
        <v>0</v>
      </c>
      <c r="AC576" s="2">
        <v>0</v>
      </c>
      <c r="AD576" s="2">
        <v>0</v>
      </c>
      <c r="AE576" s="2">
        <v>0</v>
      </c>
    </row>
    <row r="577" spans="1:31" x14ac:dyDescent="0.25">
      <c r="A577" s="1" t="s">
        <v>29</v>
      </c>
      <c r="B577" s="1" t="s">
        <v>363</v>
      </c>
      <c r="C577" s="1">
        <v>29051999</v>
      </c>
      <c r="D577" s="1" t="s">
        <v>586</v>
      </c>
      <c r="E577" s="3" cm="1">
        <f t="array" ref="E577">_xlfn.IFS(H577&gt;50000,1,I577&gt;50000,1,J577&gt;50000,1,K577&gt;50000,1,L577&gt;50000,1,M577&gt;50000,1,N577&gt;50000,1,O577&gt;50000,1,P577&gt;50000,1,Q577&gt;50000,1,R577&gt;50000,1,S577&gt;50000,1,T577&gt;50000,1,U577&gt;50000,1,X577&gt;50000,1,V577&gt;50000,1,W577&gt;50000,1,Y577&gt;50000,1,Z577&gt;50000,1,AA577&gt;50000,1,AB577&gt;50000,1,AC577&gt;50000,1,AD577&gt;50000,1,AE577&gt;50000,1,AE577&lt;50000,0)</f>
        <v>0</v>
      </c>
      <c r="F577" s="3" t="str">
        <f t="shared" si="8"/>
        <v/>
      </c>
      <c r="G577" s="3" t="e">
        <f>VLOOKUP(D577,Triagem!$A$3:$A$626,1,)</f>
        <v>#N/A</v>
      </c>
      <c r="H577" s="2">
        <v>1</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row>
    <row r="578" spans="1:31" x14ac:dyDescent="0.25">
      <c r="A578" s="1" t="s">
        <v>29</v>
      </c>
      <c r="B578" s="1" t="s">
        <v>363</v>
      </c>
      <c r="C578" s="1">
        <v>29094421</v>
      </c>
      <c r="D578" s="1" t="s">
        <v>587</v>
      </c>
      <c r="E578" s="3" cm="1">
        <f t="array" ref="E578">_xlfn.IFS(H578&gt;50000,1,I578&gt;50000,1,J578&gt;50000,1,K578&gt;50000,1,L578&gt;50000,1,M578&gt;50000,1,N578&gt;50000,1,O578&gt;50000,1,P578&gt;50000,1,Q578&gt;50000,1,R578&gt;50000,1,S578&gt;50000,1,T578&gt;50000,1,U578&gt;50000,1,X578&gt;50000,1,V578&gt;50000,1,W578&gt;50000,1,Y578&gt;50000,1,Z578&gt;50000,1,AA578&gt;50000,1,AB578&gt;50000,1,AC578&gt;50000,1,AD578&gt;50000,1,AE578&gt;50000,1,AE578&lt;50000,0)</f>
        <v>0</v>
      </c>
      <c r="F578" s="3" t="str">
        <f t="shared" si="8"/>
        <v/>
      </c>
      <c r="G578" s="3" t="e">
        <f>VLOOKUP(D578,Triagem!$A$3:$A$626,1,)</f>
        <v>#N/A</v>
      </c>
      <c r="H578" s="2">
        <v>0</v>
      </c>
      <c r="I578" s="2">
        <v>0</v>
      </c>
      <c r="J578" s="2">
        <v>0</v>
      </c>
      <c r="K578" s="2">
        <v>0</v>
      </c>
      <c r="L578" s="2">
        <v>0</v>
      </c>
      <c r="M578" s="2">
        <v>0</v>
      </c>
      <c r="N578" s="2">
        <v>0</v>
      </c>
      <c r="O578" s="2">
        <v>0</v>
      </c>
      <c r="P578" s="2">
        <v>0</v>
      </c>
      <c r="Q578" s="2">
        <v>6515</v>
      </c>
      <c r="R578" s="2">
        <v>0</v>
      </c>
      <c r="S578" s="2">
        <v>0</v>
      </c>
      <c r="T578" s="2">
        <v>0</v>
      </c>
      <c r="U578" s="2">
        <v>0</v>
      </c>
      <c r="V578" s="2">
        <v>0</v>
      </c>
      <c r="W578" s="2">
        <v>0</v>
      </c>
      <c r="X578" s="2">
        <v>0</v>
      </c>
      <c r="Y578" s="2">
        <v>0</v>
      </c>
      <c r="Z578" s="2">
        <v>0</v>
      </c>
      <c r="AA578" s="2">
        <v>0</v>
      </c>
      <c r="AB578" s="2">
        <v>0</v>
      </c>
      <c r="AC578" s="2">
        <v>0</v>
      </c>
      <c r="AD578" s="2">
        <v>0</v>
      </c>
      <c r="AE578" s="2">
        <v>0</v>
      </c>
    </row>
    <row r="579" spans="1:31" x14ac:dyDescent="0.25">
      <c r="A579" s="1" t="s">
        <v>29</v>
      </c>
      <c r="B579" s="1" t="s">
        <v>363</v>
      </c>
      <c r="C579" s="1">
        <v>29094924</v>
      </c>
      <c r="D579" s="1" t="s">
        <v>588</v>
      </c>
      <c r="E579" s="3" cm="1">
        <f t="array" ref="E579">_xlfn.IFS(H579&gt;50000,1,I579&gt;50000,1,J579&gt;50000,1,K579&gt;50000,1,L579&gt;50000,1,M579&gt;50000,1,N579&gt;50000,1,O579&gt;50000,1,P579&gt;50000,1,Q579&gt;50000,1,R579&gt;50000,1,S579&gt;50000,1,T579&gt;50000,1,U579&gt;50000,1,X579&gt;50000,1,V579&gt;50000,1,W579&gt;50000,1,Y579&gt;50000,1,Z579&gt;50000,1,AA579&gt;50000,1,AB579&gt;50000,1,AC579&gt;50000,1,AD579&gt;50000,1,AE579&gt;50000,1,AE579&lt;50000,0)</f>
        <v>0</v>
      </c>
      <c r="F579" s="3" t="str">
        <f t="shared" ref="F579:F642" si="9">IF(E579=1,D579,"")</f>
        <v/>
      </c>
      <c r="G579" s="3" t="e">
        <f>VLOOKUP(D579,Triagem!$A$3:$A$626,1,)</f>
        <v>#N/A</v>
      </c>
      <c r="H579" s="2">
        <v>963</v>
      </c>
      <c r="I579" s="2">
        <v>0</v>
      </c>
      <c r="J579" s="2">
        <v>0</v>
      </c>
      <c r="K579" s="2">
        <v>0</v>
      </c>
      <c r="L579" s="2">
        <v>0</v>
      </c>
      <c r="M579" s="2">
        <v>0</v>
      </c>
      <c r="N579" s="2">
        <v>0</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row>
    <row r="580" spans="1:31" x14ac:dyDescent="0.25">
      <c r="A580" s="1" t="s">
        <v>29</v>
      </c>
      <c r="B580" s="1" t="s">
        <v>363</v>
      </c>
      <c r="C580" s="1">
        <v>29161911</v>
      </c>
      <c r="D580" s="1" t="s">
        <v>589</v>
      </c>
      <c r="E580" s="3" cm="1">
        <f t="array" ref="E580">_xlfn.IFS(H580&gt;50000,1,I580&gt;50000,1,J580&gt;50000,1,K580&gt;50000,1,L580&gt;50000,1,M580&gt;50000,1,N580&gt;50000,1,O580&gt;50000,1,P580&gt;50000,1,Q580&gt;50000,1,R580&gt;50000,1,S580&gt;50000,1,T580&gt;50000,1,U580&gt;50000,1,X580&gt;50000,1,V580&gt;50000,1,W580&gt;50000,1,Y580&gt;50000,1,Z580&gt;50000,1,AA580&gt;50000,1,AB580&gt;50000,1,AC580&gt;50000,1,AD580&gt;50000,1,AE580&gt;50000,1,AE580&lt;50000,0)</f>
        <v>0</v>
      </c>
      <c r="F580" s="3" t="str">
        <f t="shared" si="9"/>
        <v/>
      </c>
      <c r="G580" s="3" t="e">
        <f>VLOOKUP(D580,Triagem!$A$3:$A$626,1,)</f>
        <v>#N/A</v>
      </c>
      <c r="H580" s="2">
        <v>0</v>
      </c>
      <c r="I580" s="2">
        <v>0</v>
      </c>
      <c r="J580" s="2">
        <v>0</v>
      </c>
      <c r="K580" s="2">
        <v>0</v>
      </c>
      <c r="L580" s="2">
        <v>66</v>
      </c>
      <c r="M580" s="2">
        <v>0</v>
      </c>
      <c r="N580" s="2">
        <v>0</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row>
    <row r="581" spans="1:31" x14ac:dyDescent="0.25">
      <c r="A581" s="1" t="s">
        <v>29</v>
      </c>
      <c r="B581" s="1" t="s">
        <v>363</v>
      </c>
      <c r="C581" s="1">
        <v>29163121</v>
      </c>
      <c r="D581" s="1" t="s">
        <v>590</v>
      </c>
      <c r="E581" s="3" cm="1">
        <f t="array" ref="E581">_xlfn.IFS(H581&gt;50000,1,I581&gt;50000,1,J581&gt;50000,1,K581&gt;50000,1,L581&gt;50000,1,M581&gt;50000,1,N581&gt;50000,1,O581&gt;50000,1,P581&gt;50000,1,Q581&gt;50000,1,R581&gt;50000,1,S581&gt;50000,1,T581&gt;50000,1,U581&gt;50000,1,X581&gt;50000,1,V581&gt;50000,1,W581&gt;50000,1,Y581&gt;50000,1,Z581&gt;50000,1,AA581&gt;50000,1,AB581&gt;50000,1,AC581&gt;50000,1,AD581&gt;50000,1,AE581&gt;50000,1,AE581&lt;50000,0)</f>
        <v>0</v>
      </c>
      <c r="F581" s="3" t="str">
        <f t="shared" si="9"/>
        <v/>
      </c>
      <c r="G581" s="3" t="e">
        <f>VLOOKUP(D581,Triagem!$A$3:$A$626,1,)</f>
        <v>#N/A</v>
      </c>
      <c r="H581" s="2">
        <v>0</v>
      </c>
      <c r="I581" s="2">
        <v>0</v>
      </c>
      <c r="J581" s="2">
        <v>0</v>
      </c>
      <c r="K581" s="2">
        <v>0</v>
      </c>
      <c r="L581" s="2">
        <v>14</v>
      </c>
      <c r="M581" s="2">
        <v>0</v>
      </c>
      <c r="N581" s="2">
        <v>0</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row>
    <row r="582" spans="1:31" x14ac:dyDescent="0.25">
      <c r="A582" s="1" t="s">
        <v>29</v>
      </c>
      <c r="B582" s="1" t="s">
        <v>363</v>
      </c>
      <c r="C582" s="1">
        <v>29171930</v>
      </c>
      <c r="D582" s="1" t="s">
        <v>591</v>
      </c>
      <c r="E582" s="3" cm="1">
        <f t="array" ref="E582">_xlfn.IFS(H582&gt;50000,1,I582&gt;50000,1,J582&gt;50000,1,K582&gt;50000,1,L582&gt;50000,1,M582&gt;50000,1,N582&gt;50000,1,O582&gt;50000,1,P582&gt;50000,1,Q582&gt;50000,1,R582&gt;50000,1,S582&gt;50000,1,T582&gt;50000,1,U582&gt;50000,1,X582&gt;50000,1,V582&gt;50000,1,W582&gt;50000,1,Y582&gt;50000,1,Z582&gt;50000,1,AA582&gt;50000,1,AB582&gt;50000,1,AC582&gt;50000,1,AD582&gt;50000,1,AE582&gt;50000,1,AE582&lt;50000,0)</f>
        <v>0</v>
      </c>
      <c r="F582" s="3" t="str">
        <f t="shared" si="9"/>
        <v/>
      </c>
      <c r="G582" s="3" t="e">
        <f>VLOOKUP(D582,Triagem!$A$3:$A$626,1,)</f>
        <v>#N/A</v>
      </c>
      <c r="H582" s="2">
        <v>0</v>
      </c>
      <c r="I582" s="2">
        <v>0</v>
      </c>
      <c r="J582" s="2">
        <v>0</v>
      </c>
      <c r="K582" s="2">
        <v>0</v>
      </c>
      <c r="L582" s="2">
        <v>14</v>
      </c>
      <c r="M582" s="2">
        <v>0</v>
      </c>
      <c r="N582" s="2">
        <v>0</v>
      </c>
      <c r="O582" s="2">
        <v>0</v>
      </c>
      <c r="P582" s="2">
        <v>0</v>
      </c>
      <c r="Q582" s="2">
        <v>0</v>
      </c>
      <c r="R582" s="2">
        <v>0</v>
      </c>
      <c r="S582" s="2">
        <v>0</v>
      </c>
      <c r="T582" s="2">
        <v>0</v>
      </c>
      <c r="U582" s="2">
        <v>0</v>
      </c>
      <c r="V582" s="2">
        <v>0</v>
      </c>
      <c r="W582" s="2">
        <v>0</v>
      </c>
      <c r="X582" s="2">
        <v>0</v>
      </c>
      <c r="Y582" s="2">
        <v>0</v>
      </c>
      <c r="Z582" s="2">
        <v>0</v>
      </c>
      <c r="AA582" s="2">
        <v>0</v>
      </c>
      <c r="AB582" s="2">
        <v>0</v>
      </c>
      <c r="AC582" s="2">
        <v>0</v>
      </c>
      <c r="AD582" s="2">
        <v>0</v>
      </c>
      <c r="AE582" s="2">
        <v>0</v>
      </c>
    </row>
    <row r="583" spans="1:31" x14ac:dyDescent="0.25">
      <c r="A583" s="1" t="s">
        <v>29</v>
      </c>
      <c r="B583" s="1" t="s">
        <v>363</v>
      </c>
      <c r="C583" s="1">
        <v>29181400</v>
      </c>
      <c r="D583" s="1" t="s">
        <v>592</v>
      </c>
      <c r="E583" s="3" cm="1">
        <f t="array" ref="E583">_xlfn.IFS(H583&gt;50000,1,I583&gt;50000,1,J583&gt;50000,1,K583&gt;50000,1,L583&gt;50000,1,M583&gt;50000,1,N583&gt;50000,1,O583&gt;50000,1,P583&gt;50000,1,Q583&gt;50000,1,R583&gt;50000,1,S583&gt;50000,1,T583&gt;50000,1,U583&gt;50000,1,X583&gt;50000,1,V583&gt;50000,1,W583&gt;50000,1,Y583&gt;50000,1,Z583&gt;50000,1,AA583&gt;50000,1,AB583&gt;50000,1,AC583&gt;50000,1,AD583&gt;50000,1,AE583&gt;50000,1,AE583&lt;50000,0)</f>
        <v>0</v>
      </c>
      <c r="F583" s="3" t="str">
        <f t="shared" si="9"/>
        <v/>
      </c>
      <c r="G583" s="3" t="e">
        <f>VLOOKUP(D583,Triagem!$A$3:$A$626,1,)</f>
        <v>#N/A</v>
      </c>
      <c r="H583" s="2">
        <v>0</v>
      </c>
      <c r="I583" s="2">
        <v>0</v>
      </c>
      <c r="J583" s="2">
        <v>0</v>
      </c>
      <c r="K583" s="2">
        <v>0</v>
      </c>
      <c r="L583" s="2">
        <v>278</v>
      </c>
      <c r="M583" s="2">
        <v>0</v>
      </c>
      <c r="N583" s="2">
        <v>0</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row>
    <row r="584" spans="1:31" x14ac:dyDescent="0.25">
      <c r="A584" s="1" t="s">
        <v>29</v>
      </c>
      <c r="B584" s="1" t="s">
        <v>363</v>
      </c>
      <c r="C584" s="1">
        <v>29181500</v>
      </c>
      <c r="D584" s="1" t="s">
        <v>593</v>
      </c>
      <c r="E584" s="3" cm="1">
        <f t="array" ref="E584">_xlfn.IFS(H584&gt;50000,1,I584&gt;50000,1,J584&gt;50000,1,K584&gt;50000,1,L584&gt;50000,1,M584&gt;50000,1,N584&gt;50000,1,O584&gt;50000,1,P584&gt;50000,1,Q584&gt;50000,1,R584&gt;50000,1,S584&gt;50000,1,T584&gt;50000,1,U584&gt;50000,1,X584&gt;50000,1,V584&gt;50000,1,W584&gt;50000,1,Y584&gt;50000,1,Z584&gt;50000,1,AA584&gt;50000,1,AB584&gt;50000,1,AC584&gt;50000,1,AD584&gt;50000,1,AE584&gt;50000,1,AE584&lt;50000,0)</f>
        <v>0</v>
      </c>
      <c r="F584" s="3" t="str">
        <f t="shared" si="9"/>
        <v/>
      </c>
      <c r="G584" s="3" t="e">
        <f>VLOOKUP(D584,Triagem!$A$3:$A$626,1,)</f>
        <v>#N/A</v>
      </c>
      <c r="H584" s="2">
        <v>0</v>
      </c>
      <c r="I584" s="2">
        <v>0</v>
      </c>
      <c r="J584" s="2">
        <v>0</v>
      </c>
      <c r="K584" s="2">
        <v>0</v>
      </c>
      <c r="L584" s="2">
        <v>24</v>
      </c>
      <c r="M584" s="2">
        <v>0</v>
      </c>
      <c r="N584" s="2">
        <v>0</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0</v>
      </c>
    </row>
    <row r="585" spans="1:31" x14ac:dyDescent="0.25">
      <c r="A585" s="1" t="s">
        <v>29</v>
      </c>
      <c r="B585" s="1" t="s">
        <v>363</v>
      </c>
      <c r="C585" s="1">
        <v>29213019</v>
      </c>
      <c r="D585" s="1" t="s">
        <v>594</v>
      </c>
      <c r="E585" s="3" cm="1">
        <f t="array" ref="E585">_xlfn.IFS(H585&gt;50000,1,I585&gt;50000,1,J585&gt;50000,1,K585&gt;50000,1,L585&gt;50000,1,M585&gt;50000,1,N585&gt;50000,1,O585&gt;50000,1,P585&gt;50000,1,Q585&gt;50000,1,R585&gt;50000,1,S585&gt;50000,1,T585&gt;50000,1,U585&gt;50000,1,X585&gt;50000,1,V585&gt;50000,1,W585&gt;50000,1,Y585&gt;50000,1,Z585&gt;50000,1,AA585&gt;50000,1,AB585&gt;50000,1,AC585&gt;50000,1,AD585&gt;50000,1,AE585&gt;50000,1,AE585&lt;50000,0)</f>
        <v>0</v>
      </c>
      <c r="F585" s="3" t="str">
        <f t="shared" si="9"/>
        <v/>
      </c>
      <c r="G585" s="3" t="e">
        <f>VLOOKUP(D585,Triagem!$A$3:$A$626,1,)</f>
        <v>#N/A</v>
      </c>
      <c r="H585" s="2">
        <v>0</v>
      </c>
      <c r="I585" s="2">
        <v>26</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0</v>
      </c>
    </row>
    <row r="586" spans="1:31" x14ac:dyDescent="0.25">
      <c r="A586" s="1" t="s">
        <v>29</v>
      </c>
      <c r="B586" s="1" t="s">
        <v>363</v>
      </c>
      <c r="C586" s="1">
        <v>29221911</v>
      </c>
      <c r="D586" s="1" t="s">
        <v>595</v>
      </c>
      <c r="E586" s="3" cm="1">
        <f t="array" ref="E586">_xlfn.IFS(H586&gt;50000,1,I586&gt;50000,1,J586&gt;50000,1,K586&gt;50000,1,L586&gt;50000,1,M586&gt;50000,1,N586&gt;50000,1,O586&gt;50000,1,P586&gt;50000,1,Q586&gt;50000,1,R586&gt;50000,1,S586&gt;50000,1,T586&gt;50000,1,U586&gt;50000,1,X586&gt;50000,1,V586&gt;50000,1,W586&gt;50000,1,Y586&gt;50000,1,Z586&gt;50000,1,AA586&gt;50000,1,AB586&gt;50000,1,AC586&gt;50000,1,AD586&gt;50000,1,AE586&gt;50000,1,AE586&lt;50000,0)</f>
        <v>0</v>
      </c>
      <c r="F586" s="3" t="str">
        <f t="shared" si="9"/>
        <v/>
      </c>
      <c r="G586" s="3" t="e">
        <f>VLOOKUP(D586,Triagem!$A$3:$A$626,1,)</f>
        <v>#N/A</v>
      </c>
      <c r="H586" s="2">
        <v>0</v>
      </c>
      <c r="I586" s="2">
        <v>5</v>
      </c>
      <c r="J586" s="2">
        <v>0</v>
      </c>
      <c r="K586" s="2">
        <v>0</v>
      </c>
      <c r="L586" s="2">
        <v>0</v>
      </c>
      <c r="M586" s="2">
        <v>0</v>
      </c>
      <c r="N586" s="2">
        <v>0</v>
      </c>
      <c r="O586" s="2">
        <v>0</v>
      </c>
      <c r="P586" s="2">
        <v>0</v>
      </c>
      <c r="Q586" s="2">
        <v>0</v>
      </c>
      <c r="R586" s="2">
        <v>0</v>
      </c>
      <c r="S586" s="2">
        <v>0</v>
      </c>
      <c r="T586" s="2">
        <v>0</v>
      </c>
      <c r="U586" s="2">
        <v>0</v>
      </c>
      <c r="V586" s="2">
        <v>0</v>
      </c>
      <c r="W586" s="2">
        <v>0</v>
      </c>
      <c r="X586" s="2">
        <v>0</v>
      </c>
      <c r="Y586" s="2">
        <v>0</v>
      </c>
      <c r="Z586" s="2">
        <v>0</v>
      </c>
      <c r="AA586" s="2">
        <v>0</v>
      </c>
      <c r="AB586" s="2">
        <v>0</v>
      </c>
      <c r="AC586" s="2">
        <v>0</v>
      </c>
      <c r="AD586" s="2">
        <v>0</v>
      </c>
      <c r="AE586" s="2">
        <v>0</v>
      </c>
    </row>
    <row r="587" spans="1:31" x14ac:dyDescent="0.25">
      <c r="A587" s="1" t="s">
        <v>29</v>
      </c>
      <c r="B587" s="1" t="s">
        <v>363</v>
      </c>
      <c r="C587" s="1">
        <v>29224920</v>
      </c>
      <c r="D587" s="1" t="s">
        <v>596</v>
      </c>
      <c r="E587" s="3" cm="1">
        <f t="array" ref="E587">_xlfn.IFS(H587&gt;50000,1,I587&gt;50000,1,J587&gt;50000,1,K587&gt;50000,1,L587&gt;50000,1,M587&gt;50000,1,N587&gt;50000,1,O587&gt;50000,1,P587&gt;50000,1,Q587&gt;50000,1,R587&gt;50000,1,S587&gt;50000,1,T587&gt;50000,1,U587&gt;50000,1,X587&gt;50000,1,V587&gt;50000,1,W587&gt;50000,1,Y587&gt;50000,1,Z587&gt;50000,1,AA587&gt;50000,1,AB587&gt;50000,1,AC587&gt;50000,1,AD587&gt;50000,1,AE587&gt;50000,1,AE587&lt;50000,0)</f>
        <v>0</v>
      </c>
      <c r="F587" s="3" t="str">
        <f t="shared" si="9"/>
        <v/>
      </c>
      <c r="G587" s="3" t="e">
        <f>VLOOKUP(D587,Triagem!$A$3:$A$626,1,)</f>
        <v>#N/A</v>
      </c>
      <c r="H587" s="2">
        <v>0</v>
      </c>
      <c r="I587" s="2">
        <v>0</v>
      </c>
      <c r="J587" s="2">
        <v>0</v>
      </c>
      <c r="K587" s="2">
        <v>0</v>
      </c>
      <c r="L587" s="2">
        <v>16</v>
      </c>
      <c r="M587" s="2">
        <v>0</v>
      </c>
      <c r="N587" s="2">
        <v>0</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0</v>
      </c>
    </row>
    <row r="588" spans="1:31" x14ac:dyDescent="0.25">
      <c r="A588" s="1" t="s">
        <v>29</v>
      </c>
      <c r="B588" s="1" t="s">
        <v>363</v>
      </c>
      <c r="C588" s="1">
        <v>29232000</v>
      </c>
      <c r="D588" s="1" t="s">
        <v>597</v>
      </c>
      <c r="E588" s="3" cm="1">
        <f t="array" ref="E588">_xlfn.IFS(H588&gt;50000,1,I588&gt;50000,1,J588&gt;50000,1,K588&gt;50000,1,L588&gt;50000,1,M588&gt;50000,1,N588&gt;50000,1,O588&gt;50000,1,P588&gt;50000,1,Q588&gt;50000,1,R588&gt;50000,1,S588&gt;50000,1,T588&gt;50000,1,U588&gt;50000,1,X588&gt;50000,1,V588&gt;50000,1,W588&gt;50000,1,Y588&gt;50000,1,Z588&gt;50000,1,AA588&gt;50000,1,AB588&gt;50000,1,AC588&gt;50000,1,AD588&gt;50000,1,AE588&gt;50000,1,AE588&lt;50000,0)</f>
        <v>0</v>
      </c>
      <c r="F588" s="3" t="str">
        <f t="shared" si="9"/>
        <v/>
      </c>
      <c r="G588" s="3" t="e">
        <f>VLOOKUP(D588,Triagem!$A$3:$A$626,1,)</f>
        <v>#N/A</v>
      </c>
      <c r="H588" s="2">
        <v>0</v>
      </c>
      <c r="I588" s="2">
        <v>0</v>
      </c>
      <c r="J588" s="2">
        <v>0</v>
      </c>
      <c r="K588" s="2">
        <v>0</v>
      </c>
      <c r="L588" s="2">
        <v>0</v>
      </c>
      <c r="M588" s="2">
        <v>0</v>
      </c>
      <c r="N588" s="2">
        <v>0</v>
      </c>
      <c r="O588" s="2">
        <v>0</v>
      </c>
      <c r="P588" s="2">
        <v>0</v>
      </c>
      <c r="Q588" s="2">
        <v>0</v>
      </c>
      <c r="R588" s="2">
        <v>0</v>
      </c>
      <c r="S588" s="2">
        <v>0</v>
      </c>
      <c r="T588" s="2">
        <v>0</v>
      </c>
      <c r="U588" s="2">
        <v>0</v>
      </c>
      <c r="V588" s="2">
        <v>297</v>
      </c>
      <c r="W588" s="2">
        <v>0</v>
      </c>
      <c r="X588" s="2">
        <v>0</v>
      </c>
      <c r="Y588" s="2">
        <v>0</v>
      </c>
      <c r="Z588" s="2">
        <v>0</v>
      </c>
      <c r="AA588" s="2">
        <v>0</v>
      </c>
      <c r="AB588" s="2">
        <v>0</v>
      </c>
      <c r="AC588" s="2">
        <v>0</v>
      </c>
      <c r="AD588" s="2">
        <v>0</v>
      </c>
      <c r="AE588" s="2">
        <v>0</v>
      </c>
    </row>
    <row r="589" spans="1:31" x14ac:dyDescent="0.25">
      <c r="A589" s="1" t="s">
        <v>29</v>
      </c>
      <c r="B589" s="1" t="s">
        <v>363</v>
      </c>
      <c r="C589" s="1">
        <v>29241999</v>
      </c>
      <c r="D589" s="1" t="s">
        <v>598</v>
      </c>
      <c r="E589" s="3" cm="1">
        <f t="array" ref="E589">_xlfn.IFS(H589&gt;50000,1,I589&gt;50000,1,J589&gt;50000,1,K589&gt;50000,1,L589&gt;50000,1,M589&gt;50000,1,N589&gt;50000,1,O589&gt;50000,1,P589&gt;50000,1,Q589&gt;50000,1,R589&gt;50000,1,S589&gt;50000,1,T589&gt;50000,1,U589&gt;50000,1,X589&gt;50000,1,V589&gt;50000,1,W589&gt;50000,1,Y589&gt;50000,1,Z589&gt;50000,1,AA589&gt;50000,1,AB589&gt;50000,1,AC589&gt;50000,1,AD589&gt;50000,1,AE589&gt;50000,1,AE589&lt;50000,0)</f>
        <v>0</v>
      </c>
      <c r="F589" s="3" t="str">
        <f t="shared" si="9"/>
        <v/>
      </c>
      <c r="G589" s="3" t="e">
        <f>VLOOKUP(D589,Triagem!$A$3:$A$626,1,)</f>
        <v>#N/A</v>
      </c>
      <c r="H589" s="2">
        <v>0</v>
      </c>
      <c r="I589" s="2">
        <v>546</v>
      </c>
      <c r="J589" s="2">
        <v>0</v>
      </c>
      <c r="K589" s="2">
        <v>0</v>
      </c>
      <c r="L589" s="2">
        <v>0</v>
      </c>
      <c r="M589" s="2">
        <v>0</v>
      </c>
      <c r="N589" s="2">
        <v>0</v>
      </c>
      <c r="O589" s="2">
        <v>0</v>
      </c>
      <c r="P589" s="2">
        <v>0</v>
      </c>
      <c r="Q589" s="2">
        <v>0</v>
      </c>
      <c r="R589" s="2">
        <v>0</v>
      </c>
      <c r="S589" s="2">
        <v>0</v>
      </c>
      <c r="T589" s="2">
        <v>0</v>
      </c>
      <c r="U589" s="2">
        <v>0</v>
      </c>
      <c r="V589" s="2">
        <v>0</v>
      </c>
      <c r="W589" s="2">
        <v>0</v>
      </c>
      <c r="X589" s="2">
        <v>0</v>
      </c>
      <c r="Y589" s="2">
        <v>0</v>
      </c>
      <c r="Z589" s="2">
        <v>0</v>
      </c>
      <c r="AA589" s="2">
        <v>0</v>
      </c>
      <c r="AB589" s="2">
        <v>0</v>
      </c>
      <c r="AC589" s="2">
        <v>0</v>
      </c>
      <c r="AD589" s="2">
        <v>0</v>
      </c>
      <c r="AE589" s="2">
        <v>0</v>
      </c>
    </row>
    <row r="590" spans="1:31" x14ac:dyDescent="0.25">
      <c r="A590" s="1" t="s">
        <v>29</v>
      </c>
      <c r="B590" s="1" t="s">
        <v>363</v>
      </c>
      <c r="C590" s="1">
        <v>29242991</v>
      </c>
      <c r="D590" s="1" t="s">
        <v>599</v>
      </c>
      <c r="E590" s="3" cm="1">
        <f t="array" ref="E590">_xlfn.IFS(H590&gt;50000,1,I590&gt;50000,1,J590&gt;50000,1,K590&gt;50000,1,L590&gt;50000,1,M590&gt;50000,1,N590&gt;50000,1,O590&gt;50000,1,P590&gt;50000,1,Q590&gt;50000,1,R590&gt;50000,1,S590&gt;50000,1,T590&gt;50000,1,U590&gt;50000,1,X590&gt;50000,1,V590&gt;50000,1,W590&gt;50000,1,Y590&gt;50000,1,Z590&gt;50000,1,AA590&gt;50000,1,AB590&gt;50000,1,AC590&gt;50000,1,AD590&gt;50000,1,AE590&gt;50000,1,AE590&lt;50000,0)</f>
        <v>0</v>
      </c>
      <c r="F590" s="3" t="str">
        <f t="shared" si="9"/>
        <v/>
      </c>
      <c r="G590" s="3" t="e">
        <f>VLOOKUP(D590,Triagem!$A$3:$A$626,1,)</f>
        <v>#N/A</v>
      </c>
      <c r="H590" s="2">
        <v>0</v>
      </c>
      <c r="I590" s="2">
        <v>0</v>
      </c>
      <c r="J590" s="2">
        <v>0</v>
      </c>
      <c r="K590" s="2">
        <v>0</v>
      </c>
      <c r="L590" s="2">
        <v>137</v>
      </c>
      <c r="M590" s="2">
        <v>0</v>
      </c>
      <c r="N590" s="2">
        <v>0</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0</v>
      </c>
    </row>
    <row r="591" spans="1:31" x14ac:dyDescent="0.25">
      <c r="A591" s="1" t="s">
        <v>29</v>
      </c>
      <c r="B591" s="1" t="s">
        <v>363</v>
      </c>
      <c r="C591" s="1">
        <v>29251100</v>
      </c>
      <c r="D591" s="1" t="s">
        <v>600</v>
      </c>
      <c r="E591" s="3" cm="1">
        <f t="array" ref="E591">_xlfn.IFS(H591&gt;50000,1,I591&gt;50000,1,J591&gt;50000,1,K591&gt;50000,1,L591&gt;50000,1,M591&gt;50000,1,N591&gt;50000,1,O591&gt;50000,1,P591&gt;50000,1,Q591&gt;50000,1,R591&gt;50000,1,S591&gt;50000,1,T591&gt;50000,1,U591&gt;50000,1,X591&gt;50000,1,V591&gt;50000,1,W591&gt;50000,1,Y591&gt;50000,1,Z591&gt;50000,1,AA591&gt;50000,1,AB591&gt;50000,1,AC591&gt;50000,1,AD591&gt;50000,1,AE591&gt;50000,1,AE591&lt;50000,0)</f>
        <v>0</v>
      </c>
      <c r="F591" s="3" t="str">
        <f t="shared" si="9"/>
        <v/>
      </c>
      <c r="G591" s="3" t="e">
        <f>VLOOKUP(D591,Triagem!$A$3:$A$626,1,)</f>
        <v>#N/A</v>
      </c>
      <c r="H591" s="2">
        <v>0</v>
      </c>
      <c r="I591" s="2">
        <v>0</v>
      </c>
      <c r="J591" s="2">
        <v>0</v>
      </c>
      <c r="K591" s="2">
        <v>0</v>
      </c>
      <c r="L591" s="2">
        <v>30</v>
      </c>
      <c r="M591" s="2">
        <v>0</v>
      </c>
      <c r="N591" s="2">
        <v>0</v>
      </c>
      <c r="O591" s="2">
        <v>0</v>
      </c>
      <c r="P591" s="2">
        <v>0</v>
      </c>
      <c r="Q591" s="2">
        <v>0</v>
      </c>
      <c r="R591" s="2">
        <v>0</v>
      </c>
      <c r="S591" s="2">
        <v>0</v>
      </c>
      <c r="T591" s="2">
        <v>0</v>
      </c>
      <c r="U591" s="2">
        <v>0</v>
      </c>
      <c r="V591" s="2">
        <v>0</v>
      </c>
      <c r="W591" s="2">
        <v>0</v>
      </c>
      <c r="X591" s="2">
        <v>0</v>
      </c>
      <c r="Y591" s="2">
        <v>0</v>
      </c>
      <c r="Z591" s="2">
        <v>0</v>
      </c>
      <c r="AA591" s="2">
        <v>0</v>
      </c>
      <c r="AB591" s="2">
        <v>0</v>
      </c>
      <c r="AC591" s="2">
        <v>0</v>
      </c>
      <c r="AD591" s="2">
        <v>0</v>
      </c>
      <c r="AE591" s="2">
        <v>0</v>
      </c>
    </row>
    <row r="592" spans="1:31" x14ac:dyDescent="0.25">
      <c r="A592" s="1" t="s">
        <v>29</v>
      </c>
      <c r="B592" s="1" t="s">
        <v>363</v>
      </c>
      <c r="C592" s="1">
        <v>29299011</v>
      </c>
      <c r="D592" s="1" t="s">
        <v>601</v>
      </c>
      <c r="E592" s="3" cm="1">
        <f t="array" ref="E592">_xlfn.IFS(H592&gt;50000,1,I592&gt;50000,1,J592&gt;50000,1,K592&gt;50000,1,L592&gt;50000,1,M592&gt;50000,1,N592&gt;50000,1,O592&gt;50000,1,P592&gt;50000,1,Q592&gt;50000,1,R592&gt;50000,1,S592&gt;50000,1,T592&gt;50000,1,U592&gt;50000,1,X592&gt;50000,1,V592&gt;50000,1,W592&gt;50000,1,Y592&gt;50000,1,Z592&gt;50000,1,AA592&gt;50000,1,AB592&gt;50000,1,AC592&gt;50000,1,AD592&gt;50000,1,AE592&gt;50000,1,AE592&lt;50000,0)</f>
        <v>0</v>
      </c>
      <c r="F592" s="3" t="str">
        <f t="shared" si="9"/>
        <v/>
      </c>
      <c r="G592" s="3" t="e">
        <f>VLOOKUP(D592,Triagem!$A$3:$A$626,1,)</f>
        <v>#N/A</v>
      </c>
      <c r="H592" s="2">
        <v>0</v>
      </c>
      <c r="I592" s="2">
        <v>0</v>
      </c>
      <c r="J592" s="2">
        <v>0</v>
      </c>
      <c r="K592" s="2">
        <v>0</v>
      </c>
      <c r="L592" s="2">
        <v>31</v>
      </c>
      <c r="M592" s="2">
        <v>0</v>
      </c>
      <c r="N592" s="2">
        <v>0</v>
      </c>
      <c r="O592" s="2">
        <v>0</v>
      </c>
      <c r="P592" s="2">
        <v>0</v>
      </c>
      <c r="Q592" s="2">
        <v>0</v>
      </c>
      <c r="R592" s="2">
        <v>0</v>
      </c>
      <c r="S592" s="2">
        <v>0</v>
      </c>
      <c r="T592" s="2">
        <v>0</v>
      </c>
      <c r="U592" s="2">
        <v>0</v>
      </c>
      <c r="V592" s="2">
        <v>0</v>
      </c>
      <c r="W592" s="2">
        <v>0</v>
      </c>
      <c r="X592" s="2">
        <v>0</v>
      </c>
      <c r="Y592" s="2">
        <v>0</v>
      </c>
      <c r="Z592" s="2">
        <v>0</v>
      </c>
      <c r="AA592" s="2">
        <v>0</v>
      </c>
      <c r="AB592" s="2">
        <v>0</v>
      </c>
      <c r="AC592" s="2">
        <v>0</v>
      </c>
      <c r="AD592" s="2">
        <v>0</v>
      </c>
      <c r="AE592" s="2">
        <v>0</v>
      </c>
    </row>
    <row r="593" spans="1:31" x14ac:dyDescent="0.25">
      <c r="A593" s="1" t="s">
        <v>29</v>
      </c>
      <c r="B593" s="1" t="s">
        <v>363</v>
      </c>
      <c r="C593" s="1">
        <v>29349999</v>
      </c>
      <c r="D593" s="1" t="s">
        <v>602</v>
      </c>
      <c r="E593" s="3" cm="1">
        <f t="array" ref="E593">_xlfn.IFS(H593&gt;50000,1,I593&gt;50000,1,J593&gt;50000,1,K593&gt;50000,1,L593&gt;50000,1,M593&gt;50000,1,N593&gt;50000,1,O593&gt;50000,1,P593&gt;50000,1,Q593&gt;50000,1,R593&gt;50000,1,S593&gt;50000,1,T593&gt;50000,1,U593&gt;50000,1,X593&gt;50000,1,V593&gt;50000,1,W593&gt;50000,1,Y593&gt;50000,1,Z593&gt;50000,1,AA593&gt;50000,1,AB593&gt;50000,1,AC593&gt;50000,1,AD593&gt;50000,1,AE593&gt;50000,1,AE593&lt;50000,0)</f>
        <v>0</v>
      </c>
      <c r="F593" s="3" t="str">
        <f t="shared" si="9"/>
        <v/>
      </c>
      <c r="G593" s="3" t="e">
        <f>VLOOKUP(D593,Triagem!$A$3:$A$626,1,)</f>
        <v>#N/A</v>
      </c>
      <c r="H593" s="2">
        <v>0</v>
      </c>
      <c r="I593" s="2">
        <v>0</v>
      </c>
      <c r="J593" s="2">
        <v>0</v>
      </c>
      <c r="K593" s="2">
        <v>0</v>
      </c>
      <c r="L593" s="2">
        <v>34</v>
      </c>
      <c r="M593" s="2">
        <v>0</v>
      </c>
      <c r="N593" s="2">
        <v>0</v>
      </c>
      <c r="O593" s="2">
        <v>0</v>
      </c>
      <c r="P593" s="2">
        <v>0</v>
      </c>
      <c r="Q593" s="2">
        <v>0</v>
      </c>
      <c r="R593" s="2">
        <v>0</v>
      </c>
      <c r="S593" s="2">
        <v>0</v>
      </c>
      <c r="T593" s="2">
        <v>0</v>
      </c>
      <c r="U593" s="2">
        <v>0</v>
      </c>
      <c r="V593" s="2">
        <v>0</v>
      </c>
      <c r="W593" s="2">
        <v>0</v>
      </c>
      <c r="X593" s="2">
        <v>0</v>
      </c>
      <c r="Y593" s="2">
        <v>0</v>
      </c>
      <c r="Z593" s="2">
        <v>0</v>
      </c>
      <c r="AA593" s="2">
        <v>0</v>
      </c>
      <c r="AB593" s="2">
        <v>0</v>
      </c>
      <c r="AC593" s="2">
        <v>0</v>
      </c>
      <c r="AD593" s="2">
        <v>0</v>
      </c>
      <c r="AE593" s="2">
        <v>0</v>
      </c>
    </row>
    <row r="594" spans="1:31" x14ac:dyDescent="0.25">
      <c r="A594" s="1" t="s">
        <v>29</v>
      </c>
      <c r="B594" s="1" t="s">
        <v>363</v>
      </c>
      <c r="C594" s="1">
        <v>29362610</v>
      </c>
      <c r="D594" s="1" t="s">
        <v>603</v>
      </c>
      <c r="E594" s="3" cm="1">
        <f t="array" ref="E594">_xlfn.IFS(H594&gt;50000,1,I594&gt;50000,1,J594&gt;50000,1,K594&gt;50000,1,L594&gt;50000,1,M594&gt;50000,1,N594&gt;50000,1,O594&gt;50000,1,P594&gt;50000,1,Q594&gt;50000,1,R594&gt;50000,1,S594&gt;50000,1,T594&gt;50000,1,U594&gt;50000,1,X594&gt;50000,1,V594&gt;50000,1,W594&gt;50000,1,Y594&gt;50000,1,Z594&gt;50000,1,AA594&gt;50000,1,AB594&gt;50000,1,AC594&gt;50000,1,AD594&gt;50000,1,AE594&gt;50000,1,AE594&lt;50000,0)</f>
        <v>0</v>
      </c>
      <c r="F594" s="3" t="str">
        <f t="shared" si="9"/>
        <v/>
      </c>
      <c r="G594" s="3" t="e">
        <f>VLOOKUP(D594,Triagem!$A$3:$A$626,1,)</f>
        <v>#N/A</v>
      </c>
      <c r="H594" s="2">
        <v>28</v>
      </c>
      <c r="I594" s="2">
        <v>0</v>
      </c>
      <c r="J594" s="2">
        <v>0</v>
      </c>
      <c r="K594" s="2">
        <v>0</v>
      </c>
      <c r="L594" s="2">
        <v>0</v>
      </c>
      <c r="M594" s="2">
        <v>0</v>
      </c>
      <c r="N594" s="2">
        <v>0</v>
      </c>
      <c r="O594" s="2">
        <v>0</v>
      </c>
      <c r="P594" s="2">
        <v>0</v>
      </c>
      <c r="Q594" s="2">
        <v>0</v>
      </c>
      <c r="R594" s="2">
        <v>0</v>
      </c>
      <c r="S594" s="2">
        <v>0</v>
      </c>
      <c r="T594" s="2">
        <v>0</v>
      </c>
      <c r="U594" s="2">
        <v>0</v>
      </c>
      <c r="V594" s="2">
        <v>0</v>
      </c>
      <c r="W594" s="2">
        <v>0</v>
      </c>
      <c r="X594" s="2">
        <v>0</v>
      </c>
      <c r="Y594" s="2">
        <v>0</v>
      </c>
      <c r="Z594" s="2">
        <v>0</v>
      </c>
      <c r="AA594" s="2">
        <v>0</v>
      </c>
      <c r="AB594" s="2">
        <v>0</v>
      </c>
      <c r="AC594" s="2">
        <v>0</v>
      </c>
      <c r="AD594" s="2">
        <v>0</v>
      </c>
      <c r="AE594" s="2">
        <v>0</v>
      </c>
    </row>
    <row r="595" spans="1:31" x14ac:dyDescent="0.25">
      <c r="A595" s="1" t="s">
        <v>29</v>
      </c>
      <c r="B595" s="1" t="s">
        <v>363</v>
      </c>
      <c r="C595" s="1">
        <v>29362710</v>
      </c>
      <c r="D595" s="1" t="s">
        <v>604</v>
      </c>
      <c r="E595" s="3" cm="1">
        <f t="array" ref="E595">_xlfn.IFS(H595&gt;50000,1,I595&gt;50000,1,J595&gt;50000,1,K595&gt;50000,1,L595&gt;50000,1,M595&gt;50000,1,N595&gt;50000,1,O595&gt;50000,1,P595&gt;50000,1,Q595&gt;50000,1,R595&gt;50000,1,S595&gt;50000,1,T595&gt;50000,1,U595&gt;50000,1,X595&gt;50000,1,V595&gt;50000,1,W595&gt;50000,1,Y595&gt;50000,1,Z595&gt;50000,1,AA595&gt;50000,1,AB595&gt;50000,1,AC595&gt;50000,1,AD595&gt;50000,1,AE595&gt;50000,1,AE595&lt;50000,0)</f>
        <v>1</v>
      </c>
      <c r="F595" s="3" t="str">
        <f t="shared" si="9"/>
        <v>Vitamina C (ácido L- ou DL-ascórbico), não misturada</v>
      </c>
      <c r="G595" s="3" t="e">
        <f>VLOOKUP(D595,Triagem!$A$3:$A$626,1,)</f>
        <v>#N/A</v>
      </c>
      <c r="H595" s="2">
        <v>0</v>
      </c>
      <c r="I595" s="2">
        <v>0</v>
      </c>
      <c r="J595" s="2">
        <v>0</v>
      </c>
      <c r="K595" s="2">
        <v>0</v>
      </c>
      <c r="L595" s="2">
        <v>16</v>
      </c>
      <c r="M595" s="2">
        <v>0</v>
      </c>
      <c r="N595" s="2">
        <v>0</v>
      </c>
      <c r="O595" s="2">
        <v>0</v>
      </c>
      <c r="P595" s="2">
        <v>0</v>
      </c>
      <c r="Q595" s="2">
        <v>0</v>
      </c>
      <c r="R595" s="2">
        <v>0</v>
      </c>
      <c r="S595" s="2">
        <v>0</v>
      </c>
      <c r="T595" s="2">
        <v>0</v>
      </c>
      <c r="U595" s="2">
        <v>0</v>
      </c>
      <c r="V595" s="2">
        <v>0</v>
      </c>
      <c r="W595" s="2">
        <v>0</v>
      </c>
      <c r="X595" s="2">
        <v>0</v>
      </c>
      <c r="Y595" s="2">
        <v>0</v>
      </c>
      <c r="Z595" s="2">
        <v>0</v>
      </c>
      <c r="AA595" s="2">
        <v>0</v>
      </c>
      <c r="AB595" s="2">
        <v>69331</v>
      </c>
      <c r="AC595" s="2">
        <v>0</v>
      </c>
      <c r="AD595" s="2">
        <v>0</v>
      </c>
      <c r="AE595" s="2">
        <v>0</v>
      </c>
    </row>
    <row r="596" spans="1:31" x14ac:dyDescent="0.25">
      <c r="A596" s="1" t="s">
        <v>29</v>
      </c>
      <c r="B596" s="1" t="s">
        <v>363</v>
      </c>
      <c r="C596" s="1">
        <v>29362811</v>
      </c>
      <c r="D596" s="1" t="s">
        <v>605</v>
      </c>
      <c r="E596" s="3" cm="1">
        <f t="array" ref="E596">_xlfn.IFS(H596&gt;50000,1,I596&gt;50000,1,J596&gt;50000,1,K596&gt;50000,1,L596&gt;50000,1,M596&gt;50000,1,N596&gt;50000,1,O596&gt;50000,1,P596&gt;50000,1,Q596&gt;50000,1,R596&gt;50000,1,S596&gt;50000,1,T596&gt;50000,1,U596&gt;50000,1,X596&gt;50000,1,V596&gt;50000,1,W596&gt;50000,1,Y596&gt;50000,1,Z596&gt;50000,1,AA596&gt;50000,1,AB596&gt;50000,1,AC596&gt;50000,1,AD596&gt;50000,1,AE596&gt;50000,1,AE596&lt;50000,0)</f>
        <v>0</v>
      </c>
      <c r="F596" s="3" t="str">
        <f t="shared" si="9"/>
        <v/>
      </c>
      <c r="G596" s="3" t="e">
        <f>VLOOKUP(D596,Triagem!$A$3:$A$626,1,)</f>
        <v>#N/A</v>
      </c>
      <c r="H596" s="2">
        <v>0</v>
      </c>
      <c r="I596" s="2">
        <v>0</v>
      </c>
      <c r="J596" s="2">
        <v>0</v>
      </c>
      <c r="K596" s="2">
        <v>0</v>
      </c>
      <c r="L596" s="2">
        <v>0</v>
      </c>
      <c r="M596" s="2">
        <v>0</v>
      </c>
      <c r="N596" s="2">
        <v>0</v>
      </c>
      <c r="O596" s="2">
        <v>0</v>
      </c>
      <c r="P596" s="2">
        <v>0</v>
      </c>
      <c r="Q596" s="2">
        <v>0</v>
      </c>
      <c r="R596" s="2">
        <v>0</v>
      </c>
      <c r="S596" s="2">
        <v>0</v>
      </c>
      <c r="T596" s="2">
        <v>0</v>
      </c>
      <c r="U596" s="2">
        <v>0</v>
      </c>
      <c r="V596" s="2">
        <v>84</v>
      </c>
      <c r="W596" s="2">
        <v>0</v>
      </c>
      <c r="X596" s="2">
        <v>0</v>
      </c>
      <c r="Y596" s="2">
        <v>0</v>
      </c>
      <c r="Z596" s="2">
        <v>0</v>
      </c>
      <c r="AA596" s="2">
        <v>0</v>
      </c>
      <c r="AB596" s="2">
        <v>0</v>
      </c>
      <c r="AC596" s="2">
        <v>0</v>
      </c>
      <c r="AD596" s="2">
        <v>0</v>
      </c>
      <c r="AE596" s="2">
        <v>0</v>
      </c>
    </row>
    <row r="597" spans="1:31" x14ac:dyDescent="0.25">
      <c r="A597" s="1" t="s">
        <v>29</v>
      </c>
      <c r="B597" s="1" t="s">
        <v>363</v>
      </c>
      <c r="C597" s="1">
        <v>29381000</v>
      </c>
      <c r="D597" s="1" t="s">
        <v>606</v>
      </c>
      <c r="E597" s="3" cm="1">
        <f t="array" ref="E597">_xlfn.IFS(H597&gt;50000,1,I597&gt;50000,1,J597&gt;50000,1,K597&gt;50000,1,L597&gt;50000,1,M597&gt;50000,1,N597&gt;50000,1,O597&gt;50000,1,P597&gt;50000,1,Q597&gt;50000,1,R597&gt;50000,1,S597&gt;50000,1,T597&gt;50000,1,U597&gt;50000,1,X597&gt;50000,1,V597&gt;50000,1,W597&gt;50000,1,Y597&gt;50000,1,Z597&gt;50000,1,AA597&gt;50000,1,AB597&gt;50000,1,AC597&gt;50000,1,AD597&gt;50000,1,AE597&gt;50000,1,AE597&lt;50000,0)</f>
        <v>1</v>
      </c>
      <c r="F597" s="3" t="str">
        <f t="shared" si="9"/>
        <v>Rutosidio (rutina) e seus derivados</v>
      </c>
      <c r="G597" s="3" t="e">
        <f>VLOOKUP(D597,Triagem!$A$3:$A$626,1,)</f>
        <v>#N/A</v>
      </c>
      <c r="H597" s="2">
        <v>0</v>
      </c>
      <c r="I597" s="2">
        <v>0</v>
      </c>
      <c r="J597" s="2">
        <v>0</v>
      </c>
      <c r="K597" s="2">
        <v>0</v>
      </c>
      <c r="L597" s="2">
        <v>0</v>
      </c>
      <c r="M597" s="2">
        <v>0</v>
      </c>
      <c r="N597" s="2">
        <v>0</v>
      </c>
      <c r="O597" s="2">
        <v>0</v>
      </c>
      <c r="P597" s="2">
        <v>0</v>
      </c>
      <c r="Q597" s="2">
        <v>0</v>
      </c>
      <c r="R597" s="2">
        <v>0</v>
      </c>
      <c r="S597" s="2">
        <v>0</v>
      </c>
      <c r="T597" s="2">
        <v>0</v>
      </c>
      <c r="U597" s="2">
        <v>0</v>
      </c>
      <c r="V597" s="2">
        <v>0</v>
      </c>
      <c r="W597" s="2">
        <v>0</v>
      </c>
      <c r="X597" s="2">
        <v>0</v>
      </c>
      <c r="Y597" s="2">
        <v>0</v>
      </c>
      <c r="Z597" s="2">
        <v>0</v>
      </c>
      <c r="AA597" s="2">
        <v>0</v>
      </c>
      <c r="AB597" s="2">
        <v>0</v>
      </c>
      <c r="AC597" s="2">
        <v>0</v>
      </c>
      <c r="AD597" s="2">
        <v>357000</v>
      </c>
      <c r="AE597" s="2">
        <v>0</v>
      </c>
    </row>
    <row r="598" spans="1:31" x14ac:dyDescent="0.25">
      <c r="A598" s="1" t="s">
        <v>29</v>
      </c>
      <c r="B598" s="1" t="s">
        <v>363</v>
      </c>
      <c r="C598" s="1">
        <v>29393010</v>
      </c>
      <c r="D598" s="1" t="s">
        <v>607</v>
      </c>
      <c r="E598" s="3" cm="1">
        <f t="array" ref="E598">_xlfn.IFS(H598&gt;50000,1,I598&gt;50000,1,J598&gt;50000,1,K598&gt;50000,1,L598&gt;50000,1,M598&gt;50000,1,N598&gt;50000,1,O598&gt;50000,1,P598&gt;50000,1,Q598&gt;50000,1,R598&gt;50000,1,S598&gt;50000,1,T598&gt;50000,1,U598&gt;50000,1,X598&gt;50000,1,V598&gt;50000,1,W598&gt;50000,1,Y598&gt;50000,1,Z598&gt;50000,1,AA598&gt;50000,1,AB598&gt;50000,1,AC598&gt;50000,1,AD598&gt;50000,1,AE598&gt;50000,1,AE598&lt;50000,0)</f>
        <v>1</v>
      </c>
      <c r="F598" s="3" t="str">
        <f t="shared" si="9"/>
        <v>Cafeína</v>
      </c>
      <c r="G598" s="3" t="e">
        <f>VLOOKUP(D598,Triagem!$A$3:$A$626,1,)</f>
        <v>#N/A</v>
      </c>
      <c r="H598" s="2">
        <v>0</v>
      </c>
      <c r="I598" s="2">
        <v>3</v>
      </c>
      <c r="J598" s="2">
        <v>6</v>
      </c>
      <c r="K598" s="2">
        <v>0</v>
      </c>
      <c r="L598" s="2">
        <v>0</v>
      </c>
      <c r="M598" s="2">
        <v>0</v>
      </c>
      <c r="N598" s="2">
        <v>19050</v>
      </c>
      <c r="O598" s="2">
        <v>367175</v>
      </c>
      <c r="P598" s="2">
        <v>528224</v>
      </c>
      <c r="Q598" s="2">
        <v>1013572</v>
      </c>
      <c r="R598" s="2">
        <v>480000</v>
      </c>
      <c r="S598" s="2">
        <v>1018700</v>
      </c>
      <c r="T598" s="2">
        <v>2252500</v>
      </c>
      <c r="U598" s="2">
        <v>0</v>
      </c>
      <c r="V598" s="2">
        <v>0</v>
      </c>
      <c r="W598" s="2">
        <v>204000</v>
      </c>
      <c r="X598" s="2">
        <v>5900800</v>
      </c>
      <c r="Y598" s="2">
        <v>0</v>
      </c>
      <c r="Z598" s="2">
        <v>0</v>
      </c>
      <c r="AA598" s="2">
        <v>0</v>
      </c>
      <c r="AB598" s="2">
        <v>0</v>
      </c>
      <c r="AC598" s="2">
        <v>0</v>
      </c>
      <c r="AD598" s="2">
        <v>0</v>
      </c>
      <c r="AE598" s="2">
        <v>0</v>
      </c>
    </row>
    <row r="599" spans="1:31" x14ac:dyDescent="0.25">
      <c r="A599" s="1" t="s">
        <v>29</v>
      </c>
      <c r="B599" s="1" t="s">
        <v>363</v>
      </c>
      <c r="C599" s="1">
        <v>30039099</v>
      </c>
      <c r="D599" s="1" t="s">
        <v>608</v>
      </c>
      <c r="E599" s="3" cm="1">
        <f t="array" ref="E599">_xlfn.IFS(H599&gt;50000,1,I599&gt;50000,1,J599&gt;50000,1,K599&gt;50000,1,L599&gt;50000,1,M599&gt;50000,1,N599&gt;50000,1,O599&gt;50000,1,P599&gt;50000,1,Q599&gt;50000,1,R599&gt;50000,1,S599&gt;50000,1,T599&gt;50000,1,U599&gt;50000,1,X599&gt;50000,1,V599&gt;50000,1,W599&gt;50000,1,Y599&gt;50000,1,Z599&gt;50000,1,AA599&gt;50000,1,AB599&gt;50000,1,AC599&gt;50000,1,AD599&gt;50000,1,AE599&gt;50000,1,AE599&lt;50000,0)</f>
        <v>0</v>
      </c>
      <c r="F599" s="3" t="str">
        <f t="shared" si="9"/>
        <v/>
      </c>
      <c r="G599" s="3" t="e">
        <f>VLOOKUP(D599,Triagem!$A$3:$A$626,1,)</f>
        <v>#N/A</v>
      </c>
      <c r="H599" s="2">
        <v>7731</v>
      </c>
      <c r="I599" s="2">
        <v>0</v>
      </c>
      <c r="J599" s="2">
        <v>2139</v>
      </c>
      <c r="K599" s="2">
        <v>0</v>
      </c>
      <c r="L599" s="2">
        <v>0</v>
      </c>
      <c r="M599" s="2">
        <v>0</v>
      </c>
      <c r="N599" s="2">
        <v>0</v>
      </c>
      <c r="O599" s="2">
        <v>0</v>
      </c>
      <c r="P599" s="2">
        <v>0</v>
      </c>
      <c r="Q599" s="2">
        <v>0</v>
      </c>
      <c r="R599" s="2">
        <v>0</v>
      </c>
      <c r="S599" s="2">
        <v>0</v>
      </c>
      <c r="T599" s="2">
        <v>0</v>
      </c>
      <c r="U599" s="2">
        <v>0</v>
      </c>
      <c r="V599" s="2">
        <v>0</v>
      </c>
      <c r="W599" s="2">
        <v>0</v>
      </c>
      <c r="X599" s="2">
        <v>0</v>
      </c>
      <c r="Y599" s="2">
        <v>0</v>
      </c>
      <c r="Z599" s="2">
        <v>0</v>
      </c>
      <c r="AA599" s="2">
        <v>0</v>
      </c>
      <c r="AB599" s="2">
        <v>0</v>
      </c>
      <c r="AC599" s="2">
        <v>0</v>
      </c>
      <c r="AD599" s="2">
        <v>0</v>
      </c>
      <c r="AE599" s="2">
        <v>0</v>
      </c>
    </row>
    <row r="600" spans="1:31" x14ac:dyDescent="0.25">
      <c r="A600" s="1" t="s">
        <v>29</v>
      </c>
      <c r="B600" s="1" t="s">
        <v>363</v>
      </c>
      <c r="C600" s="1">
        <v>30051020</v>
      </c>
      <c r="D600" s="1" t="s">
        <v>609</v>
      </c>
      <c r="E600" s="3" cm="1">
        <f t="array" ref="E600">_xlfn.IFS(H600&gt;50000,1,I600&gt;50000,1,J600&gt;50000,1,K600&gt;50000,1,L600&gt;50000,1,M600&gt;50000,1,N600&gt;50000,1,O600&gt;50000,1,P600&gt;50000,1,Q600&gt;50000,1,R600&gt;50000,1,S600&gt;50000,1,T600&gt;50000,1,U600&gt;50000,1,X600&gt;50000,1,V600&gt;50000,1,W600&gt;50000,1,Y600&gt;50000,1,Z600&gt;50000,1,AA600&gt;50000,1,AB600&gt;50000,1,AC600&gt;50000,1,AD600&gt;50000,1,AE600&gt;50000,1,AE600&lt;50000,0)</f>
        <v>0</v>
      </c>
      <c r="F600" s="3" t="str">
        <f t="shared" si="9"/>
        <v/>
      </c>
      <c r="G600" s="3" t="e">
        <f>VLOOKUP(D600,Triagem!$A$3:$A$626,1,)</f>
        <v>#N/A</v>
      </c>
      <c r="H600" s="2">
        <v>0</v>
      </c>
      <c r="I600" s="2">
        <v>577</v>
      </c>
      <c r="J600" s="2">
        <v>0</v>
      </c>
      <c r="K600" s="2">
        <v>0</v>
      </c>
      <c r="L600" s="2">
        <v>0</v>
      </c>
      <c r="M600" s="2">
        <v>0</v>
      </c>
      <c r="N600" s="2">
        <v>0</v>
      </c>
      <c r="O600" s="2">
        <v>0</v>
      </c>
      <c r="P600" s="2">
        <v>0</v>
      </c>
      <c r="Q600" s="2">
        <v>0</v>
      </c>
      <c r="R600" s="2">
        <v>0</v>
      </c>
      <c r="S600" s="2">
        <v>0</v>
      </c>
      <c r="T600" s="2">
        <v>0</v>
      </c>
      <c r="U600" s="2">
        <v>0</v>
      </c>
      <c r="V600" s="2">
        <v>0</v>
      </c>
      <c r="W600" s="2">
        <v>0</v>
      </c>
      <c r="X600" s="2">
        <v>0</v>
      </c>
      <c r="Y600" s="2">
        <v>0</v>
      </c>
      <c r="Z600" s="2">
        <v>0</v>
      </c>
      <c r="AA600" s="2">
        <v>0</v>
      </c>
      <c r="AB600" s="2">
        <v>0</v>
      </c>
      <c r="AC600" s="2">
        <v>0</v>
      </c>
      <c r="AD600" s="2">
        <v>0</v>
      </c>
      <c r="AE600" s="2">
        <v>0</v>
      </c>
    </row>
    <row r="601" spans="1:31" x14ac:dyDescent="0.25">
      <c r="A601" s="1" t="s">
        <v>29</v>
      </c>
      <c r="B601" s="1" t="s">
        <v>363</v>
      </c>
      <c r="C601" s="1">
        <v>30064012</v>
      </c>
      <c r="D601" s="1" t="s">
        <v>610</v>
      </c>
      <c r="E601" s="3" cm="1">
        <f t="array" ref="E601">_xlfn.IFS(H601&gt;50000,1,I601&gt;50000,1,J601&gt;50000,1,K601&gt;50000,1,L601&gt;50000,1,M601&gt;50000,1,N601&gt;50000,1,O601&gt;50000,1,P601&gt;50000,1,Q601&gt;50000,1,R601&gt;50000,1,S601&gt;50000,1,T601&gt;50000,1,U601&gt;50000,1,X601&gt;50000,1,V601&gt;50000,1,W601&gt;50000,1,Y601&gt;50000,1,Z601&gt;50000,1,AA601&gt;50000,1,AB601&gt;50000,1,AC601&gt;50000,1,AD601&gt;50000,1,AE601&gt;50000,1,AE601&lt;50000,0)</f>
        <v>1</v>
      </c>
      <c r="F601" s="3" t="str">
        <f t="shared" si="9"/>
        <v>Outros produtos para obturação dentária</v>
      </c>
      <c r="G601" s="3" t="e">
        <f>VLOOKUP(D601,Triagem!$A$3:$A$626,1,)</f>
        <v>#N/A</v>
      </c>
      <c r="H601" s="2">
        <v>0</v>
      </c>
      <c r="I601" s="2">
        <v>0</v>
      </c>
      <c r="J601" s="2">
        <v>0</v>
      </c>
      <c r="K601" s="2">
        <v>0</v>
      </c>
      <c r="L601" s="2">
        <v>0</v>
      </c>
      <c r="M601" s="2">
        <v>0</v>
      </c>
      <c r="N601" s="2">
        <v>0</v>
      </c>
      <c r="O601" s="2">
        <v>0</v>
      </c>
      <c r="P601" s="2">
        <v>0</v>
      </c>
      <c r="Q601" s="2">
        <v>0</v>
      </c>
      <c r="R601" s="2">
        <v>0</v>
      </c>
      <c r="S601" s="2">
        <v>0</v>
      </c>
      <c r="T601" s="2">
        <v>0</v>
      </c>
      <c r="U601" s="2">
        <v>7880</v>
      </c>
      <c r="V601" s="2">
        <v>100500</v>
      </c>
      <c r="W601" s="2">
        <v>106472</v>
      </c>
      <c r="X601" s="2">
        <v>19965</v>
      </c>
      <c r="Y601" s="2">
        <v>0</v>
      </c>
      <c r="Z601" s="2">
        <v>12000</v>
      </c>
      <c r="AA601" s="2">
        <v>24400</v>
      </c>
      <c r="AB601" s="2">
        <v>0</v>
      </c>
      <c r="AC601" s="2">
        <v>0</v>
      </c>
      <c r="AD601" s="2">
        <v>2665</v>
      </c>
      <c r="AE601" s="2">
        <v>4169</v>
      </c>
    </row>
    <row r="602" spans="1:31" x14ac:dyDescent="0.25">
      <c r="A602" s="1" t="s">
        <v>29</v>
      </c>
      <c r="B602" s="1" t="s">
        <v>363</v>
      </c>
      <c r="C602" s="1">
        <v>30065000</v>
      </c>
      <c r="D602" s="1" t="s">
        <v>611</v>
      </c>
      <c r="E602" s="3" cm="1">
        <f t="array" ref="E602">_xlfn.IFS(H602&gt;50000,1,I602&gt;50000,1,J602&gt;50000,1,K602&gt;50000,1,L602&gt;50000,1,M602&gt;50000,1,N602&gt;50000,1,O602&gt;50000,1,P602&gt;50000,1,Q602&gt;50000,1,R602&gt;50000,1,S602&gt;50000,1,T602&gt;50000,1,U602&gt;50000,1,X602&gt;50000,1,V602&gt;50000,1,W602&gt;50000,1,Y602&gt;50000,1,Z602&gt;50000,1,AA602&gt;50000,1,AB602&gt;50000,1,AC602&gt;50000,1,AD602&gt;50000,1,AE602&gt;50000,1,AE602&lt;50000,0)</f>
        <v>0</v>
      </c>
      <c r="F602" s="3" t="str">
        <f t="shared" si="9"/>
        <v/>
      </c>
      <c r="G602" s="3" t="e">
        <f>VLOOKUP(D602,Triagem!$A$3:$A$626,1,)</f>
        <v>#N/A</v>
      </c>
      <c r="H602" s="2">
        <v>0</v>
      </c>
      <c r="I602" s="2">
        <v>0</v>
      </c>
      <c r="J602" s="2">
        <v>0</v>
      </c>
      <c r="K602" s="2">
        <v>0</v>
      </c>
      <c r="L602" s="2">
        <v>0</v>
      </c>
      <c r="M602" s="2">
        <v>0</v>
      </c>
      <c r="N602" s="2">
        <v>440</v>
      </c>
      <c r="O602" s="2">
        <v>0</v>
      </c>
      <c r="P602" s="2">
        <v>0</v>
      </c>
      <c r="Q602" s="2">
        <v>0</v>
      </c>
      <c r="R602" s="2">
        <v>0</v>
      </c>
      <c r="S602" s="2">
        <v>0</v>
      </c>
      <c r="T602" s="2">
        <v>0</v>
      </c>
      <c r="U602" s="2">
        <v>0</v>
      </c>
      <c r="V602" s="2">
        <v>0</v>
      </c>
      <c r="W602" s="2">
        <v>0</v>
      </c>
      <c r="X602" s="2">
        <v>0</v>
      </c>
      <c r="Y602" s="2">
        <v>0</v>
      </c>
      <c r="Z602" s="2">
        <v>0</v>
      </c>
      <c r="AA602" s="2">
        <v>0</v>
      </c>
      <c r="AB602" s="2">
        <v>0</v>
      </c>
      <c r="AC602" s="2">
        <v>0</v>
      </c>
      <c r="AD602" s="2">
        <v>0</v>
      </c>
      <c r="AE602" s="2">
        <v>0</v>
      </c>
    </row>
    <row r="603" spans="1:31" x14ac:dyDescent="0.25">
      <c r="A603" s="1" t="s">
        <v>29</v>
      </c>
      <c r="B603" s="1" t="s">
        <v>363</v>
      </c>
      <c r="C603" s="1">
        <v>32019019</v>
      </c>
      <c r="D603" s="1" t="s">
        <v>612</v>
      </c>
      <c r="E603" s="3" cm="1">
        <f t="array" ref="E603">_xlfn.IFS(H603&gt;50000,1,I603&gt;50000,1,J603&gt;50000,1,K603&gt;50000,1,L603&gt;50000,1,M603&gt;50000,1,N603&gt;50000,1,O603&gt;50000,1,P603&gt;50000,1,Q603&gt;50000,1,R603&gt;50000,1,S603&gt;50000,1,T603&gt;50000,1,U603&gt;50000,1,X603&gt;50000,1,V603&gt;50000,1,W603&gt;50000,1,Y603&gt;50000,1,Z603&gt;50000,1,AA603&gt;50000,1,AB603&gt;50000,1,AC603&gt;50000,1,AD603&gt;50000,1,AE603&gt;50000,1,AE603&lt;50000,0)</f>
        <v>0</v>
      </c>
      <c r="F603" s="3" t="str">
        <f t="shared" si="9"/>
        <v/>
      </c>
      <c r="G603" s="3" t="e">
        <f>VLOOKUP(D603,Triagem!$A$3:$A$626,1,)</f>
        <v>#N/A</v>
      </c>
      <c r="H603" s="2">
        <v>0</v>
      </c>
      <c r="I603" s="2">
        <v>0</v>
      </c>
      <c r="J603" s="2">
        <v>0</v>
      </c>
      <c r="K603" s="2">
        <v>0</v>
      </c>
      <c r="L603" s="2">
        <v>0</v>
      </c>
      <c r="M603" s="2">
        <v>0</v>
      </c>
      <c r="N603" s="2">
        <v>0</v>
      </c>
      <c r="O603" s="2">
        <v>0</v>
      </c>
      <c r="P603" s="2">
        <v>9077</v>
      </c>
      <c r="Q603" s="2">
        <v>0</v>
      </c>
      <c r="R603" s="2">
        <v>0</v>
      </c>
      <c r="S603" s="2">
        <v>0</v>
      </c>
      <c r="T603" s="2">
        <v>41806</v>
      </c>
      <c r="U603" s="2">
        <v>4344</v>
      </c>
      <c r="V603" s="2">
        <v>0</v>
      </c>
      <c r="W603" s="2">
        <v>0</v>
      </c>
      <c r="X603" s="2">
        <v>0</v>
      </c>
      <c r="Y603" s="2">
        <v>0</v>
      </c>
      <c r="Z603" s="2">
        <v>0</v>
      </c>
      <c r="AA603" s="2">
        <v>0</v>
      </c>
      <c r="AB603" s="2">
        <v>15</v>
      </c>
      <c r="AC603" s="2">
        <v>0</v>
      </c>
      <c r="AD603" s="2">
        <v>0</v>
      </c>
      <c r="AE603" s="2">
        <v>0</v>
      </c>
    </row>
    <row r="604" spans="1:31" x14ac:dyDescent="0.25">
      <c r="A604" s="1" t="s">
        <v>29</v>
      </c>
      <c r="B604" s="1" t="s">
        <v>363</v>
      </c>
      <c r="C604" s="1">
        <v>32030019</v>
      </c>
      <c r="D604" s="1" t="s">
        <v>613</v>
      </c>
      <c r="E604" s="3" cm="1">
        <f t="array" ref="E604">_xlfn.IFS(H604&gt;50000,1,I604&gt;50000,1,J604&gt;50000,1,K604&gt;50000,1,L604&gt;50000,1,M604&gt;50000,1,N604&gt;50000,1,O604&gt;50000,1,P604&gt;50000,1,Q604&gt;50000,1,R604&gt;50000,1,S604&gt;50000,1,T604&gt;50000,1,U604&gt;50000,1,X604&gt;50000,1,V604&gt;50000,1,W604&gt;50000,1,Y604&gt;50000,1,Z604&gt;50000,1,AA604&gt;50000,1,AB604&gt;50000,1,AC604&gt;50000,1,AD604&gt;50000,1,AE604&gt;50000,1,AE604&lt;50000,0)</f>
        <v>1</v>
      </c>
      <c r="F604" s="3" t="str">
        <f t="shared" si="9"/>
        <v>Outras matérias corantes, de origem vegetal</v>
      </c>
      <c r="G604" s="3" t="e">
        <f>VLOOKUP(D604,Triagem!$A$3:$A$626,1,)</f>
        <v>#N/A</v>
      </c>
      <c r="H604" s="2">
        <v>2453</v>
      </c>
      <c r="I604" s="2">
        <v>130493</v>
      </c>
      <c r="J604" s="2">
        <v>0</v>
      </c>
      <c r="K604" s="2">
        <v>0</v>
      </c>
      <c r="L604" s="2">
        <v>0</v>
      </c>
      <c r="M604" s="2">
        <v>0</v>
      </c>
      <c r="N604" s="2">
        <v>0</v>
      </c>
      <c r="O604" s="2">
        <v>0</v>
      </c>
      <c r="P604" s="2">
        <v>0</v>
      </c>
      <c r="Q604" s="2">
        <v>0</v>
      </c>
      <c r="R604" s="2">
        <v>0</v>
      </c>
      <c r="S604" s="2">
        <v>0</v>
      </c>
      <c r="T604" s="2">
        <v>0</v>
      </c>
      <c r="U604" s="2">
        <v>0</v>
      </c>
      <c r="V604" s="2">
        <v>0</v>
      </c>
      <c r="W604" s="2">
        <v>0</v>
      </c>
      <c r="X604" s="2">
        <v>0</v>
      </c>
      <c r="Y604" s="2">
        <v>0</v>
      </c>
      <c r="Z604" s="2">
        <v>0</v>
      </c>
      <c r="AA604" s="2">
        <v>0</v>
      </c>
      <c r="AB604" s="2">
        <v>0</v>
      </c>
      <c r="AC604" s="2">
        <v>0</v>
      </c>
      <c r="AD604" s="2">
        <v>0</v>
      </c>
      <c r="AE604" s="2">
        <v>0</v>
      </c>
    </row>
    <row r="605" spans="1:31" x14ac:dyDescent="0.25">
      <c r="A605" s="1" t="s">
        <v>29</v>
      </c>
      <c r="B605" s="1" t="s">
        <v>363</v>
      </c>
      <c r="C605" s="1">
        <v>32030021</v>
      </c>
      <c r="D605" s="1" t="s">
        <v>614</v>
      </c>
      <c r="E605" s="3" cm="1">
        <f t="array" ref="E605">_xlfn.IFS(H605&gt;50000,1,I605&gt;50000,1,J605&gt;50000,1,K605&gt;50000,1,L605&gt;50000,1,M605&gt;50000,1,N605&gt;50000,1,O605&gt;50000,1,P605&gt;50000,1,Q605&gt;50000,1,R605&gt;50000,1,S605&gt;50000,1,T605&gt;50000,1,U605&gt;50000,1,X605&gt;50000,1,V605&gt;50000,1,W605&gt;50000,1,Y605&gt;50000,1,Z605&gt;50000,1,AA605&gt;50000,1,AB605&gt;50000,1,AC605&gt;50000,1,AD605&gt;50000,1,AE605&gt;50000,1,AE605&lt;50000,0)</f>
        <v>0</v>
      </c>
      <c r="F605" s="3" t="str">
        <f t="shared" si="9"/>
        <v/>
      </c>
      <c r="G605" s="3" t="e">
        <f>VLOOKUP(D605,Triagem!$A$3:$A$626,1,)</f>
        <v>#N/A</v>
      </c>
      <c r="H605" s="2">
        <v>14701</v>
      </c>
      <c r="I605" s="2">
        <v>0</v>
      </c>
      <c r="J605" s="2">
        <v>0</v>
      </c>
      <c r="K605" s="2">
        <v>0</v>
      </c>
      <c r="L605" s="2">
        <v>0</v>
      </c>
      <c r="M605" s="2">
        <v>0</v>
      </c>
      <c r="N605" s="2">
        <v>0</v>
      </c>
      <c r="O605" s="2">
        <v>0</v>
      </c>
      <c r="P605" s="2">
        <v>0</v>
      </c>
      <c r="Q605" s="2">
        <v>0</v>
      </c>
      <c r="R605" s="2">
        <v>0</v>
      </c>
      <c r="S605" s="2">
        <v>0</v>
      </c>
      <c r="T605" s="2">
        <v>0</v>
      </c>
      <c r="U605" s="2">
        <v>0</v>
      </c>
      <c r="V605" s="2">
        <v>0</v>
      </c>
      <c r="W605" s="2">
        <v>0</v>
      </c>
      <c r="X605" s="2">
        <v>0</v>
      </c>
      <c r="Y605" s="2">
        <v>0</v>
      </c>
      <c r="Z605" s="2">
        <v>0</v>
      </c>
      <c r="AA605" s="2">
        <v>0</v>
      </c>
      <c r="AB605" s="2">
        <v>0</v>
      </c>
      <c r="AC605" s="2">
        <v>0</v>
      </c>
      <c r="AD605" s="2">
        <v>0</v>
      </c>
      <c r="AE605" s="2">
        <v>0</v>
      </c>
    </row>
    <row r="606" spans="1:31" x14ac:dyDescent="0.25">
      <c r="A606" s="1" t="s">
        <v>29</v>
      </c>
      <c r="B606" s="1" t="s">
        <v>363</v>
      </c>
      <c r="C606" s="1">
        <v>32041300</v>
      </c>
      <c r="D606" s="1" t="s">
        <v>615</v>
      </c>
      <c r="E606" s="3" cm="1">
        <f t="array" ref="E606">_xlfn.IFS(H606&gt;50000,1,I606&gt;50000,1,J606&gt;50000,1,K606&gt;50000,1,L606&gt;50000,1,M606&gt;50000,1,N606&gt;50000,1,O606&gt;50000,1,P606&gt;50000,1,Q606&gt;50000,1,R606&gt;50000,1,S606&gt;50000,1,T606&gt;50000,1,U606&gt;50000,1,X606&gt;50000,1,V606&gt;50000,1,W606&gt;50000,1,Y606&gt;50000,1,Z606&gt;50000,1,AA606&gt;50000,1,AB606&gt;50000,1,AC606&gt;50000,1,AD606&gt;50000,1,AE606&gt;50000,1,AE606&lt;50000,0)</f>
        <v>1</v>
      </c>
      <c r="F606" s="3" t="str">
        <f t="shared" si="9"/>
        <v>Corantes básicos e suas preparações</v>
      </c>
      <c r="G606" s="3" t="e">
        <f>VLOOKUP(D606,Triagem!$A$3:$A$626,1,)</f>
        <v>#N/A</v>
      </c>
      <c r="H606" s="2">
        <v>21</v>
      </c>
      <c r="I606" s="2">
        <v>11</v>
      </c>
      <c r="J606" s="2">
        <v>0</v>
      </c>
      <c r="K606" s="2">
        <v>0</v>
      </c>
      <c r="L606" s="2">
        <v>0</v>
      </c>
      <c r="M606" s="2">
        <v>0</v>
      </c>
      <c r="N606" s="2">
        <v>0</v>
      </c>
      <c r="O606" s="2">
        <v>0</v>
      </c>
      <c r="P606" s="2">
        <v>0</v>
      </c>
      <c r="Q606" s="2">
        <v>54129</v>
      </c>
      <c r="R606" s="2">
        <v>0</v>
      </c>
      <c r="S606" s="2">
        <v>0</v>
      </c>
      <c r="T606" s="2">
        <v>0</v>
      </c>
      <c r="U606" s="2">
        <v>0</v>
      </c>
      <c r="V606" s="2">
        <v>0</v>
      </c>
      <c r="W606" s="2">
        <v>0</v>
      </c>
      <c r="X606" s="2">
        <v>0</v>
      </c>
      <c r="Y606" s="2">
        <v>0</v>
      </c>
      <c r="Z606" s="2">
        <v>0</v>
      </c>
      <c r="AA606" s="2">
        <v>0</v>
      </c>
      <c r="AB606" s="2">
        <v>0</v>
      </c>
      <c r="AC606" s="2">
        <v>0</v>
      </c>
      <c r="AD606" s="2">
        <v>0</v>
      </c>
      <c r="AE606" s="2">
        <v>0</v>
      </c>
    </row>
    <row r="607" spans="1:31" x14ac:dyDescent="0.25">
      <c r="A607" s="1" t="s">
        <v>29</v>
      </c>
      <c r="B607" s="1" t="s">
        <v>363</v>
      </c>
      <c r="C607" s="1">
        <v>32041700</v>
      </c>
      <c r="D607" s="1" t="s">
        <v>616</v>
      </c>
      <c r="E607" s="3" cm="1">
        <f t="array" ref="E607">_xlfn.IFS(H607&gt;50000,1,I607&gt;50000,1,J607&gt;50000,1,K607&gt;50000,1,L607&gt;50000,1,M607&gt;50000,1,N607&gt;50000,1,O607&gt;50000,1,P607&gt;50000,1,Q607&gt;50000,1,R607&gt;50000,1,S607&gt;50000,1,T607&gt;50000,1,U607&gt;50000,1,X607&gt;50000,1,V607&gt;50000,1,W607&gt;50000,1,Y607&gt;50000,1,Z607&gt;50000,1,AA607&gt;50000,1,AB607&gt;50000,1,AC607&gt;50000,1,AD607&gt;50000,1,AE607&gt;50000,1,AE607&lt;50000,0)</f>
        <v>0</v>
      </c>
      <c r="F607" s="3" t="str">
        <f t="shared" si="9"/>
        <v/>
      </c>
      <c r="G607" s="3" t="e">
        <f>VLOOKUP(D607,Triagem!$A$3:$A$626,1,)</f>
        <v>#N/A</v>
      </c>
      <c r="H607" s="2">
        <v>0</v>
      </c>
      <c r="I607" s="2">
        <v>0</v>
      </c>
      <c r="J607" s="2">
        <v>7</v>
      </c>
      <c r="K607" s="2">
        <v>0</v>
      </c>
      <c r="L607" s="2">
        <v>0</v>
      </c>
      <c r="M607" s="2">
        <v>0</v>
      </c>
      <c r="N607" s="2">
        <v>0</v>
      </c>
      <c r="O607" s="2">
        <v>0</v>
      </c>
      <c r="P607" s="2">
        <v>0</v>
      </c>
      <c r="Q607" s="2">
        <v>0</v>
      </c>
      <c r="R607" s="2">
        <v>0</v>
      </c>
      <c r="S607" s="2">
        <v>0</v>
      </c>
      <c r="T607" s="2">
        <v>0</v>
      </c>
      <c r="U607" s="2">
        <v>0</v>
      </c>
      <c r="V607" s="2">
        <v>0</v>
      </c>
      <c r="W607" s="2">
        <v>0</v>
      </c>
      <c r="X607" s="2">
        <v>0</v>
      </c>
      <c r="Y607" s="2">
        <v>0</v>
      </c>
      <c r="Z607" s="2">
        <v>0</v>
      </c>
      <c r="AA607" s="2">
        <v>0</v>
      </c>
      <c r="AB607" s="2">
        <v>0</v>
      </c>
      <c r="AC607" s="2">
        <v>0</v>
      </c>
      <c r="AD607" s="2">
        <v>0</v>
      </c>
      <c r="AE607" s="2">
        <v>0</v>
      </c>
    </row>
    <row r="608" spans="1:31" x14ac:dyDescent="0.25">
      <c r="A608" s="1" t="s">
        <v>29</v>
      </c>
      <c r="B608" s="1" t="s">
        <v>363</v>
      </c>
      <c r="C608" s="1">
        <v>32041913</v>
      </c>
      <c r="D608" s="1" t="s">
        <v>617</v>
      </c>
      <c r="E608" s="3" cm="1">
        <f t="array" ref="E608">_xlfn.IFS(H608&gt;50000,1,I608&gt;50000,1,J608&gt;50000,1,K608&gt;50000,1,L608&gt;50000,1,M608&gt;50000,1,N608&gt;50000,1,O608&gt;50000,1,P608&gt;50000,1,Q608&gt;50000,1,R608&gt;50000,1,S608&gt;50000,1,T608&gt;50000,1,U608&gt;50000,1,X608&gt;50000,1,V608&gt;50000,1,W608&gt;50000,1,Y608&gt;50000,1,Z608&gt;50000,1,AA608&gt;50000,1,AB608&gt;50000,1,AC608&gt;50000,1,AD608&gt;50000,1,AE608&gt;50000,1,AE608&lt;50000,0)</f>
        <v>0</v>
      </c>
      <c r="F608" s="3" t="str">
        <f t="shared" si="9"/>
        <v/>
      </c>
      <c r="G608" s="3" t="e">
        <f>VLOOKUP(D608,Triagem!$A$3:$A$626,1,)</f>
        <v>#N/A</v>
      </c>
      <c r="H608" s="2">
        <v>0</v>
      </c>
      <c r="I608" s="2">
        <v>0</v>
      </c>
      <c r="J608" s="2">
        <v>0</v>
      </c>
      <c r="K608" s="2">
        <v>0</v>
      </c>
      <c r="L608" s="2">
        <v>25</v>
      </c>
      <c r="M608" s="2">
        <v>0</v>
      </c>
      <c r="N608" s="2">
        <v>0</v>
      </c>
      <c r="O608" s="2">
        <v>0</v>
      </c>
      <c r="P608" s="2">
        <v>0</v>
      </c>
      <c r="Q608" s="2">
        <v>0</v>
      </c>
      <c r="R608" s="2">
        <v>0</v>
      </c>
      <c r="S608" s="2">
        <v>0</v>
      </c>
      <c r="T608" s="2">
        <v>0</v>
      </c>
      <c r="U608" s="2">
        <v>0</v>
      </c>
      <c r="V608" s="2">
        <v>0</v>
      </c>
      <c r="W608" s="2">
        <v>0</v>
      </c>
      <c r="X608" s="2">
        <v>0</v>
      </c>
      <c r="Y608" s="2">
        <v>0</v>
      </c>
      <c r="Z608" s="2">
        <v>0</v>
      </c>
      <c r="AA608" s="2">
        <v>0</v>
      </c>
      <c r="AB608" s="2">
        <v>0</v>
      </c>
      <c r="AC608" s="2">
        <v>0</v>
      </c>
      <c r="AD608" s="2">
        <v>0</v>
      </c>
      <c r="AE608" s="2">
        <v>0</v>
      </c>
    </row>
    <row r="609" spans="1:31" x14ac:dyDescent="0.25">
      <c r="A609" s="1" t="s">
        <v>29</v>
      </c>
      <c r="B609" s="1" t="s">
        <v>363</v>
      </c>
      <c r="C609" s="1">
        <v>32041920</v>
      </c>
      <c r="D609" s="1" t="s">
        <v>618</v>
      </c>
      <c r="E609" s="3" cm="1">
        <f t="array" ref="E609">_xlfn.IFS(H609&gt;50000,1,I609&gt;50000,1,J609&gt;50000,1,K609&gt;50000,1,L609&gt;50000,1,M609&gt;50000,1,N609&gt;50000,1,O609&gt;50000,1,P609&gt;50000,1,Q609&gt;50000,1,R609&gt;50000,1,S609&gt;50000,1,T609&gt;50000,1,U609&gt;50000,1,X609&gt;50000,1,V609&gt;50000,1,W609&gt;50000,1,Y609&gt;50000,1,Z609&gt;50000,1,AA609&gt;50000,1,AB609&gt;50000,1,AC609&gt;50000,1,AD609&gt;50000,1,AE609&gt;50000,1,AE609&lt;50000,0)</f>
        <v>1</v>
      </c>
      <c r="F609" s="3" t="str">
        <f t="shared" si="9"/>
        <v>Corantes solúveis em solventes (corantes solventes)</v>
      </c>
      <c r="G609" s="3" t="e">
        <f>VLOOKUP(D609,Triagem!$A$3:$A$626,1,)</f>
        <v>#N/A</v>
      </c>
      <c r="H609" s="2">
        <v>0</v>
      </c>
      <c r="I609" s="2">
        <v>0</v>
      </c>
      <c r="J609" s="2">
        <v>0</v>
      </c>
      <c r="K609" s="2">
        <v>0</v>
      </c>
      <c r="L609" s="2">
        <v>0</v>
      </c>
      <c r="M609" s="2">
        <v>0</v>
      </c>
      <c r="N609" s="2">
        <v>0</v>
      </c>
      <c r="O609" s="2">
        <v>0</v>
      </c>
      <c r="P609" s="2">
        <v>0</v>
      </c>
      <c r="Q609" s="2">
        <v>0</v>
      </c>
      <c r="R609" s="2">
        <v>0</v>
      </c>
      <c r="S609" s="2">
        <v>0</v>
      </c>
      <c r="T609" s="2">
        <v>0</v>
      </c>
      <c r="U609" s="2">
        <v>0</v>
      </c>
      <c r="V609" s="2">
        <v>0</v>
      </c>
      <c r="W609" s="2">
        <v>0</v>
      </c>
      <c r="X609" s="2">
        <v>0</v>
      </c>
      <c r="Y609" s="2">
        <v>117096</v>
      </c>
      <c r="Z609" s="2">
        <v>0</v>
      </c>
      <c r="AA609" s="2">
        <v>0</v>
      </c>
      <c r="AB609" s="2">
        <v>0</v>
      </c>
      <c r="AC609" s="2">
        <v>0</v>
      </c>
      <c r="AD609" s="2">
        <v>0</v>
      </c>
      <c r="AE609" s="2">
        <v>0</v>
      </c>
    </row>
    <row r="610" spans="1:31" x14ac:dyDescent="0.25">
      <c r="A610" s="1" t="s">
        <v>29</v>
      </c>
      <c r="B610" s="1" t="s">
        <v>363</v>
      </c>
      <c r="C610" s="1">
        <v>32041930</v>
      </c>
      <c r="D610" s="1" t="s">
        <v>619</v>
      </c>
      <c r="E610" s="3" cm="1">
        <f t="array" ref="E610">_xlfn.IFS(H610&gt;50000,1,I610&gt;50000,1,J610&gt;50000,1,K610&gt;50000,1,L610&gt;50000,1,M610&gt;50000,1,N610&gt;50000,1,O610&gt;50000,1,P610&gt;50000,1,Q610&gt;50000,1,R610&gt;50000,1,S610&gt;50000,1,T610&gt;50000,1,U610&gt;50000,1,X610&gt;50000,1,V610&gt;50000,1,W610&gt;50000,1,Y610&gt;50000,1,Z610&gt;50000,1,AA610&gt;50000,1,AB610&gt;50000,1,AC610&gt;50000,1,AD610&gt;50000,1,AE610&gt;50000,1,AE610&lt;50000,0)</f>
        <v>0</v>
      </c>
      <c r="F610" s="3" t="str">
        <f t="shared" si="9"/>
        <v/>
      </c>
      <c r="G610" s="3" t="e">
        <f>VLOOKUP(D610,Triagem!$A$3:$A$626,1,)</f>
        <v>#N/A</v>
      </c>
      <c r="H610" s="2">
        <v>0</v>
      </c>
      <c r="I610" s="2">
        <v>0</v>
      </c>
      <c r="J610" s="2">
        <v>0</v>
      </c>
      <c r="K610" s="2">
        <v>0</v>
      </c>
      <c r="L610" s="2">
        <v>70</v>
      </c>
      <c r="M610" s="2">
        <v>0</v>
      </c>
      <c r="N610" s="2">
        <v>0</v>
      </c>
      <c r="O610" s="2">
        <v>0</v>
      </c>
      <c r="P610" s="2">
        <v>0</v>
      </c>
      <c r="Q610" s="2">
        <v>0</v>
      </c>
      <c r="R610" s="2">
        <v>0</v>
      </c>
      <c r="S610" s="2">
        <v>0</v>
      </c>
      <c r="T610" s="2">
        <v>0</v>
      </c>
      <c r="U610" s="2">
        <v>0</v>
      </c>
      <c r="V610" s="2">
        <v>0</v>
      </c>
      <c r="W610" s="2">
        <v>0</v>
      </c>
      <c r="X610" s="2">
        <v>0</v>
      </c>
      <c r="Y610" s="2">
        <v>0</v>
      </c>
      <c r="Z610" s="2">
        <v>0</v>
      </c>
      <c r="AA610" s="2">
        <v>0</v>
      </c>
      <c r="AB610" s="2">
        <v>0</v>
      </c>
      <c r="AC610" s="2">
        <v>0</v>
      </c>
      <c r="AD610" s="2">
        <v>0</v>
      </c>
      <c r="AE610" s="2">
        <v>0</v>
      </c>
    </row>
    <row r="611" spans="1:31" x14ac:dyDescent="0.25">
      <c r="A611" s="1" t="s">
        <v>29</v>
      </c>
      <c r="B611" s="1" t="s">
        <v>363</v>
      </c>
      <c r="C611" s="1">
        <v>32041990</v>
      </c>
      <c r="D611" s="1" t="s">
        <v>620</v>
      </c>
      <c r="E611" s="3" cm="1">
        <f t="array" ref="E611">_xlfn.IFS(H611&gt;50000,1,I611&gt;50000,1,J611&gt;50000,1,K611&gt;50000,1,L611&gt;50000,1,M611&gt;50000,1,N611&gt;50000,1,O611&gt;50000,1,P611&gt;50000,1,Q611&gt;50000,1,R611&gt;50000,1,S611&gt;50000,1,T611&gt;50000,1,U611&gt;50000,1,X611&gt;50000,1,V611&gt;50000,1,W611&gt;50000,1,Y611&gt;50000,1,Z611&gt;50000,1,AA611&gt;50000,1,AB611&gt;50000,1,AC611&gt;50000,1,AD611&gt;50000,1,AE611&gt;50000,1,AE611&lt;50000,0)</f>
        <v>0</v>
      </c>
      <c r="F611" s="3" t="str">
        <f t="shared" si="9"/>
        <v/>
      </c>
      <c r="G611" s="3" t="e">
        <f>VLOOKUP(D611,Triagem!$A$3:$A$626,1,)</f>
        <v>#N/A</v>
      </c>
      <c r="H611" s="2">
        <v>0</v>
      </c>
      <c r="I611" s="2">
        <v>0</v>
      </c>
      <c r="J611" s="2">
        <v>0</v>
      </c>
      <c r="K611" s="2">
        <v>0</v>
      </c>
      <c r="L611" s="2">
        <v>10</v>
      </c>
      <c r="M611" s="2">
        <v>0</v>
      </c>
      <c r="N611" s="2">
        <v>0</v>
      </c>
      <c r="O611" s="2">
        <v>0</v>
      </c>
      <c r="P611" s="2">
        <v>0</v>
      </c>
      <c r="Q611" s="2">
        <v>0</v>
      </c>
      <c r="R611" s="2">
        <v>0</v>
      </c>
      <c r="S611" s="2">
        <v>0</v>
      </c>
      <c r="T611" s="2">
        <v>0</v>
      </c>
      <c r="U611" s="2">
        <v>0</v>
      </c>
      <c r="V611" s="2">
        <v>0</v>
      </c>
      <c r="W611" s="2">
        <v>0</v>
      </c>
      <c r="X611" s="2">
        <v>0</v>
      </c>
      <c r="Y611" s="2">
        <v>0</v>
      </c>
      <c r="Z611" s="2">
        <v>0</v>
      </c>
      <c r="AA611" s="2">
        <v>0</v>
      </c>
      <c r="AB611" s="2">
        <v>0</v>
      </c>
      <c r="AC611" s="2">
        <v>0</v>
      </c>
      <c r="AD611" s="2">
        <v>0</v>
      </c>
      <c r="AE611" s="2">
        <v>0</v>
      </c>
    </row>
    <row r="612" spans="1:31" x14ac:dyDescent="0.25">
      <c r="A612" s="1" t="s">
        <v>29</v>
      </c>
      <c r="B612" s="1" t="s">
        <v>363</v>
      </c>
      <c r="C612" s="1">
        <v>32061130</v>
      </c>
      <c r="D612" s="1" t="s">
        <v>621</v>
      </c>
      <c r="E612" s="3" cm="1">
        <f t="array" ref="E612">_xlfn.IFS(H612&gt;50000,1,I612&gt;50000,1,J612&gt;50000,1,K612&gt;50000,1,L612&gt;50000,1,M612&gt;50000,1,N612&gt;50000,1,O612&gt;50000,1,P612&gt;50000,1,Q612&gt;50000,1,R612&gt;50000,1,S612&gt;50000,1,T612&gt;50000,1,U612&gt;50000,1,X612&gt;50000,1,V612&gt;50000,1,W612&gt;50000,1,Y612&gt;50000,1,Z612&gt;50000,1,AA612&gt;50000,1,AB612&gt;50000,1,AC612&gt;50000,1,AD612&gt;50000,1,AE612&gt;50000,1,AE612&lt;50000,0)</f>
        <v>0</v>
      </c>
      <c r="F612" s="3" t="str">
        <f t="shared" si="9"/>
        <v/>
      </c>
      <c r="G612" s="3" t="e">
        <f>VLOOKUP(D612,Triagem!$A$3:$A$626,1,)</f>
        <v>#N/A</v>
      </c>
      <c r="H612" s="2">
        <v>0</v>
      </c>
      <c r="I612" s="2">
        <v>0</v>
      </c>
      <c r="J612" s="2">
        <v>0</v>
      </c>
      <c r="K612" s="2">
        <v>0</v>
      </c>
      <c r="L612" s="2">
        <v>0</v>
      </c>
      <c r="M612" s="2">
        <v>1620</v>
      </c>
      <c r="N612" s="2">
        <v>0</v>
      </c>
      <c r="O612" s="2">
        <v>0</v>
      </c>
      <c r="P612" s="2">
        <v>0</v>
      </c>
      <c r="Q612" s="2">
        <v>0</v>
      </c>
      <c r="R612" s="2">
        <v>0</v>
      </c>
      <c r="S612" s="2">
        <v>0</v>
      </c>
      <c r="T612" s="2">
        <v>0</v>
      </c>
      <c r="U612" s="2">
        <v>0</v>
      </c>
      <c r="V612" s="2">
        <v>0</v>
      </c>
      <c r="W612" s="2">
        <v>0</v>
      </c>
      <c r="X612" s="2">
        <v>0</v>
      </c>
      <c r="Y612" s="2">
        <v>0</v>
      </c>
      <c r="Z612" s="2">
        <v>0</v>
      </c>
      <c r="AA612" s="2">
        <v>0</v>
      </c>
      <c r="AB612" s="2">
        <v>0</v>
      </c>
      <c r="AC612" s="2">
        <v>0</v>
      </c>
      <c r="AD612" s="2">
        <v>0</v>
      </c>
      <c r="AE612" s="2">
        <v>0</v>
      </c>
    </row>
    <row r="613" spans="1:31" x14ac:dyDescent="0.25">
      <c r="A613" s="1" t="s">
        <v>29</v>
      </c>
      <c r="B613" s="1" t="s">
        <v>363</v>
      </c>
      <c r="C613" s="1">
        <v>32061990</v>
      </c>
      <c r="D613" s="1" t="s">
        <v>622</v>
      </c>
      <c r="E613" s="3" cm="1">
        <f t="array" ref="E613">_xlfn.IFS(H613&gt;50000,1,I613&gt;50000,1,J613&gt;50000,1,K613&gt;50000,1,L613&gt;50000,1,M613&gt;50000,1,N613&gt;50000,1,O613&gt;50000,1,P613&gt;50000,1,Q613&gt;50000,1,R613&gt;50000,1,S613&gt;50000,1,T613&gt;50000,1,U613&gt;50000,1,X613&gt;50000,1,V613&gt;50000,1,W613&gt;50000,1,Y613&gt;50000,1,Z613&gt;50000,1,AA613&gt;50000,1,AB613&gt;50000,1,AC613&gt;50000,1,AD613&gt;50000,1,AE613&gt;50000,1,AE613&lt;50000,0)</f>
        <v>0</v>
      </c>
      <c r="F613" s="3" t="str">
        <f t="shared" si="9"/>
        <v/>
      </c>
      <c r="G613" s="3" t="e">
        <f>VLOOKUP(D613,Triagem!$A$3:$A$626,1,)</f>
        <v>#N/A</v>
      </c>
      <c r="H613" s="2">
        <v>4</v>
      </c>
      <c r="I613" s="2">
        <v>0</v>
      </c>
      <c r="J613" s="2">
        <v>0</v>
      </c>
      <c r="K613" s="2">
        <v>0</v>
      </c>
      <c r="L613" s="2">
        <v>0</v>
      </c>
      <c r="M613" s="2">
        <v>0</v>
      </c>
      <c r="N613" s="2">
        <v>0</v>
      </c>
      <c r="O613" s="2">
        <v>0</v>
      </c>
      <c r="P613" s="2">
        <v>0</v>
      </c>
      <c r="Q613" s="2">
        <v>0</v>
      </c>
      <c r="R613" s="2">
        <v>0</v>
      </c>
      <c r="S613" s="2">
        <v>0</v>
      </c>
      <c r="T613" s="2">
        <v>0</v>
      </c>
      <c r="U613" s="2">
        <v>0</v>
      </c>
      <c r="V613" s="2">
        <v>0</v>
      </c>
      <c r="W613" s="2">
        <v>0</v>
      </c>
      <c r="X613" s="2">
        <v>0</v>
      </c>
      <c r="Y613" s="2">
        <v>0</v>
      </c>
      <c r="Z613" s="2">
        <v>0</v>
      </c>
      <c r="AA613" s="2">
        <v>0</v>
      </c>
      <c r="AB613" s="2">
        <v>0</v>
      </c>
      <c r="AC613" s="2">
        <v>0</v>
      </c>
      <c r="AD613" s="2">
        <v>0</v>
      </c>
      <c r="AE613" s="2">
        <v>0</v>
      </c>
    </row>
    <row r="614" spans="1:31" x14ac:dyDescent="0.25">
      <c r="A614" s="1" t="s">
        <v>29</v>
      </c>
      <c r="B614" s="1" t="s">
        <v>363</v>
      </c>
      <c r="C614" s="1">
        <v>32071090</v>
      </c>
      <c r="D614" s="1" t="s">
        <v>623</v>
      </c>
      <c r="E614" s="3" cm="1">
        <f t="array" ref="E614">_xlfn.IFS(H614&gt;50000,1,I614&gt;50000,1,J614&gt;50000,1,K614&gt;50000,1,L614&gt;50000,1,M614&gt;50000,1,N614&gt;50000,1,O614&gt;50000,1,P614&gt;50000,1,Q614&gt;50000,1,R614&gt;50000,1,S614&gt;50000,1,T614&gt;50000,1,U614&gt;50000,1,X614&gt;50000,1,V614&gt;50000,1,W614&gt;50000,1,Y614&gt;50000,1,Z614&gt;50000,1,AA614&gt;50000,1,AB614&gt;50000,1,AC614&gt;50000,1,AD614&gt;50000,1,AE614&gt;50000,1,AE614&lt;50000,0)</f>
        <v>0</v>
      </c>
      <c r="F614" s="3" t="str">
        <f t="shared" si="9"/>
        <v/>
      </c>
      <c r="G614" s="3" t="e">
        <f>VLOOKUP(D614,Triagem!$A$3:$A$626,1,)</f>
        <v>#N/A</v>
      </c>
      <c r="H614" s="2">
        <v>0</v>
      </c>
      <c r="I614" s="2">
        <v>0</v>
      </c>
      <c r="J614" s="2">
        <v>0</v>
      </c>
      <c r="K614" s="2">
        <v>0</v>
      </c>
      <c r="L614" s="2">
        <v>0</v>
      </c>
      <c r="M614" s="2">
        <v>2983</v>
      </c>
      <c r="N614" s="2">
        <v>0</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row>
    <row r="615" spans="1:31" x14ac:dyDescent="0.25">
      <c r="A615" s="1" t="s">
        <v>29</v>
      </c>
      <c r="B615" s="1" t="s">
        <v>363</v>
      </c>
      <c r="C615" s="1">
        <v>32082020</v>
      </c>
      <c r="D615" s="1" t="s">
        <v>624</v>
      </c>
      <c r="E615" s="3" cm="1">
        <f t="array" ref="E615">_xlfn.IFS(H615&gt;50000,1,I615&gt;50000,1,J615&gt;50000,1,K615&gt;50000,1,L615&gt;50000,1,M615&gt;50000,1,N615&gt;50000,1,O615&gt;50000,1,P615&gt;50000,1,Q615&gt;50000,1,R615&gt;50000,1,S615&gt;50000,1,T615&gt;50000,1,U615&gt;50000,1,X615&gt;50000,1,V615&gt;50000,1,W615&gt;50000,1,Y615&gt;50000,1,Z615&gt;50000,1,AA615&gt;50000,1,AB615&gt;50000,1,AC615&gt;50000,1,AD615&gt;50000,1,AE615&gt;50000,1,AE615&lt;50000,0)</f>
        <v>0</v>
      </c>
      <c r="F615" s="3" t="str">
        <f t="shared" si="9"/>
        <v/>
      </c>
      <c r="G615" s="3" t="e">
        <f>VLOOKUP(D615,Triagem!$A$3:$A$626,1,)</f>
        <v>#N/A</v>
      </c>
      <c r="H615" s="2">
        <v>0</v>
      </c>
      <c r="I615" s="2">
        <v>1</v>
      </c>
      <c r="J615" s="2">
        <v>0</v>
      </c>
      <c r="K615" s="2">
        <v>0</v>
      </c>
      <c r="L615" s="2">
        <v>0</v>
      </c>
      <c r="M615" s="2">
        <v>2040</v>
      </c>
      <c r="N615" s="2">
        <v>0</v>
      </c>
      <c r="O615" s="2">
        <v>0</v>
      </c>
      <c r="P615" s="2">
        <v>0</v>
      </c>
      <c r="Q615" s="2">
        <v>0</v>
      </c>
      <c r="R615" s="2">
        <v>0</v>
      </c>
      <c r="S615" s="2">
        <v>0</v>
      </c>
      <c r="T615" s="2">
        <v>0</v>
      </c>
      <c r="U615" s="2">
        <v>0</v>
      </c>
      <c r="V615" s="2">
        <v>0</v>
      </c>
      <c r="W615" s="2">
        <v>0</v>
      </c>
      <c r="X615" s="2">
        <v>0</v>
      </c>
      <c r="Y615" s="2">
        <v>0</v>
      </c>
      <c r="Z615" s="2">
        <v>0</v>
      </c>
      <c r="AA615" s="2">
        <v>0</v>
      </c>
      <c r="AB615" s="2">
        <v>0</v>
      </c>
      <c r="AC615" s="2">
        <v>0</v>
      </c>
      <c r="AD615" s="2">
        <v>0</v>
      </c>
      <c r="AE615" s="2">
        <v>0</v>
      </c>
    </row>
    <row r="616" spans="1:31" x14ac:dyDescent="0.25">
      <c r="A616" s="1" t="s">
        <v>29</v>
      </c>
      <c r="B616" s="1" t="s">
        <v>363</v>
      </c>
      <c r="C616" s="1">
        <v>32091020</v>
      </c>
      <c r="D616" s="1" t="s">
        <v>625</v>
      </c>
      <c r="E616" s="3" cm="1">
        <f t="array" ref="E616">_xlfn.IFS(H616&gt;50000,1,I616&gt;50000,1,J616&gt;50000,1,K616&gt;50000,1,L616&gt;50000,1,M616&gt;50000,1,N616&gt;50000,1,O616&gt;50000,1,P616&gt;50000,1,Q616&gt;50000,1,R616&gt;50000,1,S616&gt;50000,1,T616&gt;50000,1,U616&gt;50000,1,X616&gt;50000,1,V616&gt;50000,1,W616&gt;50000,1,Y616&gt;50000,1,Z616&gt;50000,1,AA616&gt;50000,1,AB616&gt;50000,1,AC616&gt;50000,1,AD616&gt;50000,1,AE616&gt;50000,1,AE616&lt;50000,0)</f>
        <v>0</v>
      </c>
      <c r="F616" s="3" t="str">
        <f t="shared" si="9"/>
        <v/>
      </c>
      <c r="G616" s="3" t="e">
        <f>VLOOKUP(D616,Triagem!$A$3:$A$626,1,)</f>
        <v>#N/A</v>
      </c>
      <c r="H616" s="2">
        <v>1</v>
      </c>
      <c r="I616" s="2">
        <v>0</v>
      </c>
      <c r="J616" s="2">
        <v>0</v>
      </c>
      <c r="K616" s="2">
        <v>0</v>
      </c>
      <c r="L616" s="2">
        <v>0</v>
      </c>
      <c r="M616" s="2">
        <v>0</v>
      </c>
      <c r="N616" s="2">
        <v>0</v>
      </c>
      <c r="O616" s="2">
        <v>0</v>
      </c>
      <c r="P616" s="2">
        <v>0</v>
      </c>
      <c r="Q616" s="2">
        <v>0</v>
      </c>
      <c r="R616" s="2">
        <v>0</v>
      </c>
      <c r="S616" s="2">
        <v>0</v>
      </c>
      <c r="T616" s="2">
        <v>0</v>
      </c>
      <c r="U616" s="2">
        <v>0</v>
      </c>
      <c r="V616" s="2">
        <v>0</v>
      </c>
      <c r="W616" s="2">
        <v>0</v>
      </c>
      <c r="X616" s="2">
        <v>0</v>
      </c>
      <c r="Y616" s="2">
        <v>0</v>
      </c>
      <c r="Z616" s="2">
        <v>0</v>
      </c>
      <c r="AA616" s="2">
        <v>0</v>
      </c>
      <c r="AB616" s="2">
        <v>0</v>
      </c>
      <c r="AC616" s="2">
        <v>0</v>
      </c>
      <c r="AD616" s="2">
        <v>0</v>
      </c>
      <c r="AE616" s="2">
        <v>0</v>
      </c>
    </row>
    <row r="617" spans="1:31" x14ac:dyDescent="0.25">
      <c r="A617" s="1" t="s">
        <v>29</v>
      </c>
      <c r="B617" s="1" t="s">
        <v>363</v>
      </c>
      <c r="C617" s="1">
        <v>32100020</v>
      </c>
      <c r="D617" s="1" t="s">
        <v>626</v>
      </c>
      <c r="E617" s="3" cm="1">
        <f t="array" ref="E617">_xlfn.IFS(H617&gt;50000,1,I617&gt;50000,1,J617&gt;50000,1,K617&gt;50000,1,L617&gt;50000,1,M617&gt;50000,1,N617&gt;50000,1,O617&gt;50000,1,P617&gt;50000,1,Q617&gt;50000,1,R617&gt;50000,1,S617&gt;50000,1,T617&gt;50000,1,U617&gt;50000,1,X617&gt;50000,1,V617&gt;50000,1,W617&gt;50000,1,Y617&gt;50000,1,Z617&gt;50000,1,AA617&gt;50000,1,AB617&gt;50000,1,AC617&gt;50000,1,AD617&gt;50000,1,AE617&gt;50000,1,AE617&lt;50000,0)</f>
        <v>0</v>
      </c>
      <c r="F617" s="3" t="str">
        <f t="shared" si="9"/>
        <v/>
      </c>
      <c r="G617" s="3" t="e">
        <f>VLOOKUP(D617,Triagem!$A$3:$A$626,1,)</f>
        <v>#N/A</v>
      </c>
      <c r="H617" s="2">
        <v>0</v>
      </c>
      <c r="I617" s="2">
        <v>0</v>
      </c>
      <c r="J617" s="2">
        <v>0</v>
      </c>
      <c r="K617" s="2">
        <v>0</v>
      </c>
      <c r="L617" s="2">
        <v>0</v>
      </c>
      <c r="M617" s="2">
        <v>0</v>
      </c>
      <c r="N617" s="2">
        <v>0</v>
      </c>
      <c r="O617" s="2">
        <v>0</v>
      </c>
      <c r="P617" s="2">
        <v>0</v>
      </c>
      <c r="Q617" s="2">
        <v>0</v>
      </c>
      <c r="R617" s="2">
        <v>0</v>
      </c>
      <c r="S617" s="2">
        <v>0</v>
      </c>
      <c r="T617" s="2">
        <v>0</v>
      </c>
      <c r="U617" s="2">
        <v>0</v>
      </c>
      <c r="V617" s="2">
        <v>0</v>
      </c>
      <c r="W617" s="2">
        <v>0</v>
      </c>
      <c r="X617" s="2">
        <v>0</v>
      </c>
      <c r="Y617" s="2">
        <v>0</v>
      </c>
      <c r="Z617" s="2">
        <v>0</v>
      </c>
      <c r="AA617" s="2">
        <v>0</v>
      </c>
      <c r="AB617" s="2">
        <v>0</v>
      </c>
      <c r="AC617" s="2">
        <v>0</v>
      </c>
      <c r="AD617" s="2">
        <v>0</v>
      </c>
      <c r="AE617" s="2">
        <v>0</v>
      </c>
    </row>
    <row r="618" spans="1:31" x14ac:dyDescent="0.25">
      <c r="A618" s="1" t="s">
        <v>29</v>
      </c>
      <c r="B618" s="1" t="s">
        <v>363</v>
      </c>
      <c r="C618" s="1">
        <v>32151100</v>
      </c>
      <c r="D618" s="1" t="s">
        <v>627</v>
      </c>
      <c r="E618" s="3" cm="1">
        <f t="array" ref="E618">_xlfn.IFS(H618&gt;50000,1,I618&gt;50000,1,J618&gt;50000,1,K618&gt;50000,1,L618&gt;50000,1,M618&gt;50000,1,N618&gt;50000,1,O618&gt;50000,1,P618&gt;50000,1,Q618&gt;50000,1,R618&gt;50000,1,S618&gt;50000,1,T618&gt;50000,1,U618&gt;50000,1,X618&gt;50000,1,V618&gt;50000,1,W618&gt;50000,1,Y618&gt;50000,1,Z618&gt;50000,1,AA618&gt;50000,1,AB618&gt;50000,1,AC618&gt;50000,1,AD618&gt;50000,1,AE618&gt;50000,1,AE618&lt;50000,0)</f>
        <v>0</v>
      </c>
      <c r="F618" s="3" t="str">
        <f t="shared" si="9"/>
        <v/>
      </c>
      <c r="G618" s="3" t="e">
        <f>VLOOKUP(D618,Triagem!$A$3:$A$626,1,)</f>
        <v>#N/A</v>
      </c>
      <c r="H618" s="2">
        <v>0</v>
      </c>
      <c r="I618" s="2">
        <v>1</v>
      </c>
      <c r="J618" s="2">
        <v>0</v>
      </c>
      <c r="K618" s="2">
        <v>0</v>
      </c>
      <c r="L618" s="2">
        <v>0</v>
      </c>
      <c r="M618" s="2">
        <v>0</v>
      </c>
      <c r="N618" s="2">
        <v>0</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0</v>
      </c>
    </row>
    <row r="619" spans="1:31" x14ac:dyDescent="0.25">
      <c r="A619" s="1" t="s">
        <v>29</v>
      </c>
      <c r="B619" s="1" t="s">
        <v>363</v>
      </c>
      <c r="C619" s="1">
        <v>32151900</v>
      </c>
      <c r="D619" s="1" t="s">
        <v>628</v>
      </c>
      <c r="E619" s="3" cm="1">
        <f t="array" ref="E619">_xlfn.IFS(H619&gt;50000,1,I619&gt;50000,1,J619&gt;50000,1,K619&gt;50000,1,L619&gt;50000,1,M619&gt;50000,1,N619&gt;50000,1,O619&gt;50000,1,P619&gt;50000,1,Q619&gt;50000,1,R619&gt;50000,1,S619&gt;50000,1,T619&gt;50000,1,U619&gt;50000,1,X619&gt;50000,1,V619&gt;50000,1,W619&gt;50000,1,Y619&gt;50000,1,Z619&gt;50000,1,AA619&gt;50000,1,AB619&gt;50000,1,AC619&gt;50000,1,AD619&gt;50000,1,AE619&gt;50000,1,AE619&lt;50000,0)</f>
        <v>0</v>
      </c>
      <c r="F619" s="3" t="str">
        <f t="shared" si="9"/>
        <v/>
      </c>
      <c r="G619" s="3" t="e">
        <f>VLOOKUP(D619,Triagem!$A$3:$A$626,1,)</f>
        <v>#N/A</v>
      </c>
      <c r="H619" s="2">
        <v>0</v>
      </c>
      <c r="I619" s="2">
        <v>5</v>
      </c>
      <c r="J619" s="2">
        <v>0</v>
      </c>
      <c r="K619" s="2">
        <v>0</v>
      </c>
      <c r="L619" s="2">
        <v>0</v>
      </c>
      <c r="M619" s="2">
        <v>0</v>
      </c>
      <c r="N619" s="2">
        <v>0</v>
      </c>
      <c r="O619" s="2">
        <v>0</v>
      </c>
      <c r="P619" s="2">
        <v>0</v>
      </c>
      <c r="Q619" s="2">
        <v>0</v>
      </c>
      <c r="R619" s="2">
        <v>0</v>
      </c>
      <c r="S619" s="2">
        <v>0</v>
      </c>
      <c r="T619" s="2">
        <v>0</v>
      </c>
      <c r="U619" s="2">
        <v>0</v>
      </c>
      <c r="V619" s="2">
        <v>0</v>
      </c>
      <c r="W619" s="2">
        <v>0</v>
      </c>
      <c r="X619" s="2">
        <v>0</v>
      </c>
      <c r="Y619" s="2">
        <v>0</v>
      </c>
      <c r="Z619" s="2">
        <v>0</v>
      </c>
      <c r="AA619" s="2">
        <v>0</v>
      </c>
      <c r="AB619" s="2">
        <v>0</v>
      </c>
      <c r="AC619" s="2">
        <v>0</v>
      </c>
      <c r="AD619" s="2">
        <v>0</v>
      </c>
      <c r="AE619" s="2">
        <v>0</v>
      </c>
    </row>
    <row r="620" spans="1:31" x14ac:dyDescent="0.25">
      <c r="A620" s="1" t="s">
        <v>29</v>
      </c>
      <c r="B620" s="1" t="s">
        <v>363</v>
      </c>
      <c r="C620" s="1">
        <v>32159000</v>
      </c>
      <c r="D620" s="1" t="s">
        <v>629</v>
      </c>
      <c r="E620" s="3" cm="1">
        <f t="array" ref="E620">_xlfn.IFS(H620&gt;50000,1,I620&gt;50000,1,J620&gt;50000,1,K620&gt;50000,1,L620&gt;50000,1,M620&gt;50000,1,N620&gt;50000,1,O620&gt;50000,1,P620&gt;50000,1,Q620&gt;50000,1,R620&gt;50000,1,S620&gt;50000,1,T620&gt;50000,1,U620&gt;50000,1,X620&gt;50000,1,V620&gt;50000,1,W620&gt;50000,1,Y620&gt;50000,1,Z620&gt;50000,1,AA620&gt;50000,1,AB620&gt;50000,1,AC620&gt;50000,1,AD620&gt;50000,1,AE620&gt;50000,1,AE620&lt;50000,0)</f>
        <v>1</v>
      </c>
      <c r="F620" s="3" t="str">
        <f t="shared" si="9"/>
        <v>Tintas de escrever ou de desenhar e outras tintas, mesmo concentradas ou no estado sólido</v>
      </c>
      <c r="G620" s="3" t="e">
        <f>VLOOKUP(D620,Triagem!$A$3:$A$626,1,)</f>
        <v>#N/A</v>
      </c>
      <c r="H620" s="2">
        <v>0</v>
      </c>
      <c r="I620" s="2">
        <v>0</v>
      </c>
      <c r="J620" s="2">
        <v>0</v>
      </c>
      <c r="K620" s="2">
        <v>0</v>
      </c>
      <c r="L620" s="2">
        <v>0</v>
      </c>
      <c r="M620" s="2">
        <v>8527</v>
      </c>
      <c r="N620" s="2">
        <v>0</v>
      </c>
      <c r="O620" s="2">
        <v>0</v>
      </c>
      <c r="P620" s="2">
        <v>0</v>
      </c>
      <c r="Q620" s="2">
        <v>0</v>
      </c>
      <c r="R620" s="2">
        <v>0</v>
      </c>
      <c r="S620" s="2">
        <v>0</v>
      </c>
      <c r="T620" s="2">
        <v>0</v>
      </c>
      <c r="U620" s="2">
        <v>0</v>
      </c>
      <c r="V620" s="2">
        <v>0</v>
      </c>
      <c r="W620" s="2">
        <v>0</v>
      </c>
      <c r="X620" s="2">
        <v>0</v>
      </c>
      <c r="Y620" s="2">
        <v>178856</v>
      </c>
      <c r="Z620" s="2">
        <v>0</v>
      </c>
      <c r="AA620" s="2">
        <v>0</v>
      </c>
      <c r="AB620" s="2">
        <v>0</v>
      </c>
      <c r="AC620" s="2">
        <v>0</v>
      </c>
      <c r="AD620" s="2">
        <v>0</v>
      </c>
      <c r="AE620" s="2">
        <v>0</v>
      </c>
    </row>
    <row r="621" spans="1:31" x14ac:dyDescent="0.25">
      <c r="A621" s="1" t="s">
        <v>29</v>
      </c>
      <c r="B621" s="1" t="s">
        <v>363</v>
      </c>
      <c r="C621" s="1">
        <v>33011290</v>
      </c>
      <c r="D621" s="1" t="s">
        <v>630</v>
      </c>
      <c r="E621" s="3" cm="1">
        <f t="array" ref="E621">_xlfn.IFS(H621&gt;50000,1,I621&gt;50000,1,J621&gt;50000,1,K621&gt;50000,1,L621&gt;50000,1,M621&gt;50000,1,N621&gt;50000,1,O621&gt;50000,1,P621&gt;50000,1,Q621&gt;50000,1,R621&gt;50000,1,S621&gt;50000,1,T621&gt;50000,1,U621&gt;50000,1,X621&gt;50000,1,V621&gt;50000,1,W621&gt;50000,1,Y621&gt;50000,1,Z621&gt;50000,1,AA621&gt;50000,1,AB621&gt;50000,1,AC621&gt;50000,1,AD621&gt;50000,1,AE621&gt;50000,1,AE621&lt;50000,0)</f>
        <v>0</v>
      </c>
      <c r="F621" s="3" t="str">
        <f t="shared" si="9"/>
        <v/>
      </c>
      <c r="G621" s="3" t="e">
        <f>VLOOKUP(D621,Triagem!$A$3:$A$626,1,)</f>
        <v>#N/A</v>
      </c>
      <c r="H621" s="2">
        <v>0</v>
      </c>
      <c r="I621" s="2">
        <v>1</v>
      </c>
      <c r="J621" s="2">
        <v>0</v>
      </c>
      <c r="K621" s="2">
        <v>0</v>
      </c>
      <c r="L621" s="2">
        <v>0</v>
      </c>
      <c r="M621" s="2">
        <v>0</v>
      </c>
      <c r="N621" s="2">
        <v>0</v>
      </c>
      <c r="O621" s="2">
        <v>0</v>
      </c>
      <c r="P621" s="2">
        <v>0</v>
      </c>
      <c r="Q621" s="2">
        <v>0</v>
      </c>
      <c r="R621" s="2">
        <v>0</v>
      </c>
      <c r="S621" s="2">
        <v>0</v>
      </c>
      <c r="T621" s="2">
        <v>0</v>
      </c>
      <c r="U621" s="2">
        <v>0</v>
      </c>
      <c r="V621" s="2">
        <v>0</v>
      </c>
      <c r="W621" s="2">
        <v>0</v>
      </c>
      <c r="X621" s="2">
        <v>0</v>
      </c>
      <c r="Y621" s="2">
        <v>0</v>
      </c>
      <c r="Z621" s="2">
        <v>0</v>
      </c>
      <c r="AA621" s="2">
        <v>0</v>
      </c>
      <c r="AB621" s="2">
        <v>0</v>
      </c>
      <c r="AC621" s="2">
        <v>0</v>
      </c>
      <c r="AD621" s="2">
        <v>0</v>
      </c>
      <c r="AE621" s="2">
        <v>0</v>
      </c>
    </row>
    <row r="622" spans="1:31" x14ac:dyDescent="0.25">
      <c r="A622" s="1" t="s">
        <v>29</v>
      </c>
      <c r="B622" s="1" t="s">
        <v>363</v>
      </c>
      <c r="C622" s="1">
        <v>33012913</v>
      </c>
      <c r="D622" s="1" t="s">
        <v>631</v>
      </c>
      <c r="E622" s="3" cm="1">
        <f t="array" ref="E622">_xlfn.IFS(H622&gt;50000,1,I622&gt;50000,1,J622&gt;50000,1,K622&gt;50000,1,L622&gt;50000,1,M622&gt;50000,1,N622&gt;50000,1,O622&gt;50000,1,P622&gt;50000,1,Q622&gt;50000,1,R622&gt;50000,1,S622&gt;50000,1,T622&gt;50000,1,U622&gt;50000,1,X622&gt;50000,1,V622&gt;50000,1,W622&gt;50000,1,Y622&gt;50000,1,Z622&gt;50000,1,AA622&gt;50000,1,AB622&gt;50000,1,AC622&gt;50000,1,AD622&gt;50000,1,AE622&gt;50000,1,AE622&lt;50000,0)</f>
        <v>0</v>
      </c>
      <c r="F622" s="3" t="str">
        <f t="shared" si="9"/>
        <v/>
      </c>
      <c r="G622" s="3" t="e">
        <f>VLOOKUP(D622,Triagem!$A$3:$A$626,1,)</f>
        <v>#N/A</v>
      </c>
      <c r="H622" s="2">
        <v>0</v>
      </c>
      <c r="I622" s="2">
        <v>0</v>
      </c>
      <c r="J622" s="2">
        <v>0</v>
      </c>
      <c r="K622" s="2">
        <v>0</v>
      </c>
      <c r="L622" s="2">
        <v>0</v>
      </c>
      <c r="M622" s="2">
        <v>0</v>
      </c>
      <c r="N622" s="2">
        <v>0</v>
      </c>
      <c r="O622" s="2">
        <v>0</v>
      </c>
      <c r="P622" s="2">
        <v>0</v>
      </c>
      <c r="Q622" s="2">
        <v>0</v>
      </c>
      <c r="R622" s="2">
        <v>0</v>
      </c>
      <c r="S622" s="2">
        <v>0</v>
      </c>
      <c r="T622" s="2">
        <v>0</v>
      </c>
      <c r="U622" s="2">
        <v>0</v>
      </c>
      <c r="V622" s="2">
        <v>0</v>
      </c>
      <c r="W622" s="2">
        <v>0</v>
      </c>
      <c r="X622" s="2">
        <v>0</v>
      </c>
      <c r="Y622" s="2">
        <v>0</v>
      </c>
      <c r="Z622" s="2">
        <v>0</v>
      </c>
      <c r="AA622" s="2">
        <v>0</v>
      </c>
      <c r="AB622" s="2">
        <v>0</v>
      </c>
      <c r="AC622" s="2">
        <v>0</v>
      </c>
      <c r="AD622" s="2">
        <v>0</v>
      </c>
      <c r="AE622" s="2">
        <v>2429</v>
      </c>
    </row>
    <row r="623" spans="1:31" x14ac:dyDescent="0.25">
      <c r="A623" s="1" t="s">
        <v>29</v>
      </c>
      <c r="B623" s="1" t="s">
        <v>363</v>
      </c>
      <c r="C623" s="1">
        <v>33012915</v>
      </c>
      <c r="D623" s="1" t="s">
        <v>632</v>
      </c>
      <c r="E623" s="3" cm="1">
        <f t="array" ref="E623">_xlfn.IFS(H623&gt;50000,1,I623&gt;50000,1,J623&gt;50000,1,K623&gt;50000,1,L623&gt;50000,1,M623&gt;50000,1,N623&gt;50000,1,O623&gt;50000,1,P623&gt;50000,1,Q623&gt;50000,1,R623&gt;50000,1,S623&gt;50000,1,T623&gt;50000,1,U623&gt;50000,1,X623&gt;50000,1,V623&gt;50000,1,W623&gt;50000,1,Y623&gt;50000,1,Z623&gt;50000,1,AA623&gt;50000,1,AB623&gt;50000,1,AC623&gt;50000,1,AD623&gt;50000,1,AE623&gt;50000,1,AE623&lt;50000,0)</f>
        <v>1</v>
      </c>
      <c r="F623" s="3" t="str">
        <f t="shared" si="9"/>
        <v>Óleo essencial, de pau-rosa</v>
      </c>
      <c r="G623" s="3" t="str">
        <f>VLOOKUP(D623,Triagem!$A$3:$A$626,1,)</f>
        <v>Óleo essencial, de pau-rosa</v>
      </c>
      <c r="H623" s="2">
        <v>126000</v>
      </c>
      <c r="I623" s="2">
        <v>245722</v>
      </c>
      <c r="J623" s="2">
        <v>117096</v>
      </c>
      <c r="K623" s="2">
        <v>287764</v>
      </c>
      <c r="L623" s="2">
        <v>154996</v>
      </c>
      <c r="M623" s="2">
        <v>47700</v>
      </c>
      <c r="N623" s="2">
        <v>85390</v>
      </c>
      <c r="O623" s="2">
        <v>61980</v>
      </c>
      <c r="P623" s="2">
        <v>106200</v>
      </c>
      <c r="Q623" s="2">
        <v>0</v>
      </c>
      <c r="R623" s="2">
        <v>116904</v>
      </c>
      <c r="S623" s="2">
        <v>434684</v>
      </c>
      <c r="T623" s="2">
        <v>331633</v>
      </c>
      <c r="U623" s="2">
        <v>843619</v>
      </c>
      <c r="V623" s="2">
        <v>429224</v>
      </c>
      <c r="W623" s="2">
        <v>374848</v>
      </c>
      <c r="X623" s="2">
        <v>167308</v>
      </c>
      <c r="Y623" s="2">
        <v>227386</v>
      </c>
      <c r="Z623" s="2">
        <v>309039</v>
      </c>
      <c r="AA623" s="2">
        <v>288416</v>
      </c>
      <c r="AB623" s="2">
        <v>349663</v>
      </c>
      <c r="AC623" s="2">
        <v>266804</v>
      </c>
      <c r="AD623" s="2">
        <v>467515</v>
      </c>
      <c r="AE623" s="2">
        <v>364653</v>
      </c>
    </row>
    <row r="624" spans="1:31" x14ac:dyDescent="0.25">
      <c r="A624" s="1" t="s">
        <v>29</v>
      </c>
      <c r="B624" s="1" t="s">
        <v>363</v>
      </c>
      <c r="C624" s="1">
        <v>33012990</v>
      </c>
      <c r="D624" s="1" t="s">
        <v>633</v>
      </c>
      <c r="E624" s="3" cm="1">
        <f t="array" ref="E624">_xlfn.IFS(H624&gt;50000,1,I624&gt;50000,1,J624&gt;50000,1,K624&gt;50000,1,L624&gt;50000,1,M624&gt;50000,1,N624&gt;50000,1,O624&gt;50000,1,P624&gt;50000,1,Q624&gt;50000,1,R624&gt;50000,1,S624&gt;50000,1,T624&gt;50000,1,U624&gt;50000,1,X624&gt;50000,1,V624&gt;50000,1,W624&gt;50000,1,Y624&gt;50000,1,Z624&gt;50000,1,AA624&gt;50000,1,AB624&gt;50000,1,AC624&gt;50000,1,AD624&gt;50000,1,AE624&gt;50000,1,AE624&lt;50000,0)</f>
        <v>0</v>
      </c>
      <c r="F624" s="3" t="str">
        <f t="shared" si="9"/>
        <v/>
      </c>
      <c r="G624" s="3" t="e">
        <f>VLOOKUP(D624,Triagem!$A$3:$A$626,1,)</f>
        <v>#N/A</v>
      </c>
      <c r="H624" s="2">
        <v>0</v>
      </c>
      <c r="I624" s="2">
        <v>0</v>
      </c>
      <c r="J624" s="2">
        <v>4350</v>
      </c>
      <c r="K624" s="2">
        <v>0</v>
      </c>
      <c r="L624" s="2">
        <v>1371</v>
      </c>
      <c r="M624" s="2">
        <v>0</v>
      </c>
      <c r="N624" s="2">
        <v>0</v>
      </c>
      <c r="O624" s="2">
        <v>0</v>
      </c>
      <c r="P624" s="2">
        <v>0</v>
      </c>
      <c r="Q624" s="2">
        <v>0</v>
      </c>
      <c r="R624" s="2">
        <v>0</v>
      </c>
      <c r="S624" s="2">
        <v>0</v>
      </c>
      <c r="T624" s="2">
        <v>0</v>
      </c>
      <c r="U624" s="2">
        <v>6544</v>
      </c>
      <c r="V624" s="2">
        <v>0</v>
      </c>
      <c r="W624" s="2">
        <v>0</v>
      </c>
      <c r="X624" s="2">
        <v>34109</v>
      </c>
      <c r="Y624" s="2">
        <v>901</v>
      </c>
      <c r="Z624" s="2">
        <v>7899</v>
      </c>
      <c r="AA624" s="2">
        <v>0</v>
      </c>
      <c r="AB624" s="2">
        <v>0</v>
      </c>
      <c r="AC624" s="2">
        <v>0</v>
      </c>
      <c r="AD624" s="2">
        <v>0</v>
      </c>
      <c r="AE624" s="2">
        <v>1975</v>
      </c>
    </row>
    <row r="625" spans="1:31" x14ac:dyDescent="0.25">
      <c r="A625" s="1" t="s">
        <v>29</v>
      </c>
      <c r="B625" s="1" t="s">
        <v>363</v>
      </c>
      <c r="C625" s="1">
        <v>33019020</v>
      </c>
      <c r="D625" s="1" t="s">
        <v>634</v>
      </c>
      <c r="E625" s="3" cm="1">
        <f t="array" ref="E625">_xlfn.IFS(H625&gt;50000,1,I625&gt;50000,1,J625&gt;50000,1,K625&gt;50000,1,L625&gt;50000,1,M625&gt;50000,1,N625&gt;50000,1,O625&gt;50000,1,P625&gt;50000,1,Q625&gt;50000,1,R625&gt;50000,1,S625&gt;50000,1,T625&gt;50000,1,U625&gt;50000,1,X625&gt;50000,1,V625&gt;50000,1,W625&gt;50000,1,Y625&gt;50000,1,Z625&gt;50000,1,AA625&gt;50000,1,AB625&gt;50000,1,AC625&gt;50000,1,AD625&gt;50000,1,AE625&gt;50000,1,AE625&lt;50000,0)</f>
        <v>1</v>
      </c>
      <c r="F625" s="3" t="str">
        <f t="shared" si="9"/>
        <v>Subprodutos terpênicos residuais da desterpenação dos óleos essenciais</v>
      </c>
      <c r="G625" s="3" t="e">
        <f>VLOOKUP(D625,Triagem!$A$3:$A$626,1,)</f>
        <v>#N/A</v>
      </c>
      <c r="H625" s="2">
        <v>0</v>
      </c>
      <c r="I625" s="2">
        <v>0</v>
      </c>
      <c r="J625" s="2">
        <v>0</v>
      </c>
      <c r="K625" s="2">
        <v>0</v>
      </c>
      <c r="L625" s="2">
        <v>0</v>
      </c>
      <c r="M625" s="2">
        <v>0</v>
      </c>
      <c r="N625" s="2">
        <v>0</v>
      </c>
      <c r="O625" s="2">
        <v>0</v>
      </c>
      <c r="P625" s="2">
        <v>91076</v>
      </c>
      <c r="Q625" s="2">
        <v>0</v>
      </c>
      <c r="R625" s="2">
        <v>0</v>
      </c>
      <c r="S625" s="2">
        <v>0</v>
      </c>
      <c r="T625" s="2">
        <v>0</v>
      </c>
      <c r="U625" s="2">
        <v>0</v>
      </c>
      <c r="V625" s="2">
        <v>0</v>
      </c>
      <c r="W625" s="2">
        <v>0</v>
      </c>
      <c r="X625" s="2">
        <v>0</v>
      </c>
      <c r="Y625" s="2">
        <v>0</v>
      </c>
      <c r="Z625" s="2">
        <v>0</v>
      </c>
      <c r="AA625" s="2">
        <v>0</v>
      </c>
      <c r="AB625" s="2">
        <v>0</v>
      </c>
      <c r="AC625" s="2">
        <v>0</v>
      </c>
      <c r="AD625" s="2">
        <v>0</v>
      </c>
      <c r="AE625" s="2">
        <v>0</v>
      </c>
    </row>
    <row r="626" spans="1:31" x14ac:dyDescent="0.25">
      <c r="A626" s="1" t="s">
        <v>29</v>
      </c>
      <c r="B626" s="1" t="s">
        <v>363</v>
      </c>
      <c r="C626" s="1">
        <v>33019040</v>
      </c>
      <c r="D626" s="1" t="s">
        <v>635</v>
      </c>
      <c r="E626" s="3" cm="1">
        <f t="array" ref="E626">_xlfn.IFS(H626&gt;50000,1,I626&gt;50000,1,J626&gt;50000,1,K626&gt;50000,1,L626&gt;50000,1,M626&gt;50000,1,N626&gt;50000,1,O626&gt;50000,1,P626&gt;50000,1,Q626&gt;50000,1,R626&gt;50000,1,S626&gt;50000,1,T626&gt;50000,1,U626&gt;50000,1,X626&gt;50000,1,V626&gt;50000,1,W626&gt;50000,1,Y626&gt;50000,1,Z626&gt;50000,1,AA626&gt;50000,1,AB626&gt;50000,1,AC626&gt;50000,1,AD626&gt;50000,1,AE626&gt;50000,1,AE626&lt;50000,0)</f>
        <v>1</v>
      </c>
      <c r="F626" s="3" t="str">
        <f t="shared" si="9"/>
        <v>Oleorresinas de extração</v>
      </c>
      <c r="G626" s="3" t="e">
        <f>VLOOKUP(D626,Triagem!$A$3:$A$626,1,)</f>
        <v>#N/A</v>
      </c>
      <c r="H626" s="2">
        <v>136366</v>
      </c>
      <c r="I626" s="2">
        <v>114811</v>
      </c>
      <c r="J626" s="2">
        <v>31361</v>
      </c>
      <c r="K626" s="2">
        <v>208591</v>
      </c>
      <c r="L626" s="2">
        <v>255850</v>
      </c>
      <c r="M626" s="2">
        <v>599770</v>
      </c>
      <c r="N626" s="2">
        <v>180386</v>
      </c>
      <c r="O626" s="2">
        <v>410762</v>
      </c>
      <c r="P626" s="2">
        <v>252167</v>
      </c>
      <c r="Q626" s="2">
        <v>0</v>
      </c>
      <c r="R626" s="2">
        <v>0</v>
      </c>
      <c r="S626" s="2">
        <v>0</v>
      </c>
      <c r="T626" s="2">
        <v>0</v>
      </c>
      <c r="U626" s="2">
        <v>0</v>
      </c>
      <c r="V626" s="2">
        <v>0</v>
      </c>
      <c r="W626" s="2">
        <v>0</v>
      </c>
      <c r="X626" s="2">
        <v>0</v>
      </c>
      <c r="Y626" s="2">
        <v>0</v>
      </c>
      <c r="Z626" s="2">
        <v>10686</v>
      </c>
      <c r="AA626" s="2">
        <v>0</v>
      </c>
      <c r="AB626" s="2">
        <v>0</v>
      </c>
      <c r="AC626" s="2">
        <v>0</v>
      </c>
      <c r="AD626" s="2">
        <v>0</v>
      </c>
      <c r="AE626" s="2">
        <v>0</v>
      </c>
    </row>
    <row r="627" spans="1:31" x14ac:dyDescent="0.25">
      <c r="A627" s="1" t="s">
        <v>29</v>
      </c>
      <c r="B627" s="1" t="s">
        <v>363</v>
      </c>
      <c r="C627" s="1">
        <v>33021000</v>
      </c>
      <c r="D627" s="1" t="s">
        <v>311</v>
      </c>
      <c r="E627" s="3" cm="1">
        <f t="array" ref="E627">_xlfn.IFS(H627&gt;50000,1,I627&gt;50000,1,J627&gt;50000,1,K627&gt;50000,1,L627&gt;50000,1,M627&gt;50000,1,N627&gt;50000,1,O627&gt;50000,1,P627&gt;50000,1,Q627&gt;50000,1,R627&gt;50000,1,S627&gt;50000,1,T627&gt;50000,1,U627&gt;50000,1,X627&gt;50000,1,V627&gt;50000,1,W627&gt;50000,1,Y627&gt;50000,1,Z627&gt;50000,1,AA627&gt;50000,1,AB627&gt;50000,1,AC627&gt;50000,1,AD627&gt;50000,1,AE627&gt;50000,1,AE627&lt;50000,0)</f>
        <v>1</v>
      </c>
      <c r="F627" s="3" t="str">
        <f t="shared" si="9"/>
        <v>Misturas utilizadas em materia básica para indústria alimentar/de bebida</v>
      </c>
      <c r="G627" s="3" t="e">
        <f>VLOOKUP(D627,Triagem!$A$3:$A$626,1,)</f>
        <v>#N/A</v>
      </c>
      <c r="H627" s="2">
        <v>39</v>
      </c>
      <c r="I627" s="2">
        <v>31</v>
      </c>
      <c r="J627" s="2">
        <v>1141</v>
      </c>
      <c r="K627" s="2">
        <v>3282</v>
      </c>
      <c r="L627" s="2">
        <v>8059</v>
      </c>
      <c r="M627" s="2">
        <v>3204</v>
      </c>
      <c r="N627" s="2">
        <v>1578</v>
      </c>
      <c r="O627" s="2">
        <v>68760</v>
      </c>
      <c r="P627" s="2">
        <v>0</v>
      </c>
      <c r="Q627" s="2">
        <v>0</v>
      </c>
      <c r="R627" s="2">
        <v>0</v>
      </c>
      <c r="S627" s="2">
        <v>0</v>
      </c>
      <c r="T627" s="2">
        <v>0</v>
      </c>
      <c r="U627" s="2">
        <v>0</v>
      </c>
      <c r="V627" s="2">
        <v>0</v>
      </c>
      <c r="W627" s="2">
        <v>70634</v>
      </c>
      <c r="X627" s="2">
        <v>0</v>
      </c>
      <c r="Y627" s="2">
        <v>17569</v>
      </c>
      <c r="Z627" s="2">
        <v>1711</v>
      </c>
      <c r="AA627" s="2">
        <v>0</v>
      </c>
      <c r="AB627" s="2">
        <v>30451</v>
      </c>
      <c r="AC627" s="2">
        <v>83360</v>
      </c>
      <c r="AD627" s="2">
        <v>28859</v>
      </c>
      <c r="AE627" s="2">
        <v>0</v>
      </c>
    </row>
    <row r="628" spans="1:31" x14ac:dyDescent="0.25">
      <c r="A628" s="1" t="s">
        <v>29</v>
      </c>
      <c r="B628" s="1" t="s">
        <v>363</v>
      </c>
      <c r="C628" s="1">
        <v>33029019</v>
      </c>
      <c r="D628" s="1" t="s">
        <v>636</v>
      </c>
      <c r="E628" s="3" cm="1">
        <f t="array" ref="E628">_xlfn.IFS(H628&gt;50000,1,I628&gt;50000,1,J628&gt;50000,1,K628&gt;50000,1,L628&gt;50000,1,M628&gt;50000,1,N628&gt;50000,1,O628&gt;50000,1,P628&gt;50000,1,Q628&gt;50000,1,R628&gt;50000,1,S628&gt;50000,1,T628&gt;50000,1,U628&gt;50000,1,X628&gt;50000,1,V628&gt;50000,1,W628&gt;50000,1,Y628&gt;50000,1,Z628&gt;50000,1,AA628&gt;50000,1,AB628&gt;50000,1,AC628&gt;50000,1,AD628&gt;50000,1,AE628&gt;50000,1,AE628&lt;50000,0)</f>
        <v>0</v>
      </c>
      <c r="F628" s="3" t="str">
        <f t="shared" si="9"/>
        <v/>
      </c>
      <c r="G628" s="3" t="e">
        <f>VLOOKUP(D628,Triagem!$A$3:$A$626,1,)</f>
        <v>#N/A</v>
      </c>
      <c r="H628" s="2">
        <v>0</v>
      </c>
      <c r="I628" s="2">
        <v>0</v>
      </c>
      <c r="J628" s="2">
        <v>0</v>
      </c>
      <c r="K628" s="2">
        <v>0</v>
      </c>
      <c r="L628" s="2">
        <v>0</v>
      </c>
      <c r="M628" s="2">
        <v>0</v>
      </c>
      <c r="N628" s="2">
        <v>0</v>
      </c>
      <c r="O628" s="2">
        <v>33250</v>
      </c>
      <c r="P628" s="2">
        <v>0</v>
      </c>
      <c r="Q628" s="2">
        <v>0</v>
      </c>
      <c r="R628" s="2">
        <v>0</v>
      </c>
      <c r="S628" s="2">
        <v>0</v>
      </c>
      <c r="T628" s="2">
        <v>0</v>
      </c>
      <c r="U628" s="2">
        <v>0</v>
      </c>
      <c r="V628" s="2">
        <v>0</v>
      </c>
      <c r="W628" s="2">
        <v>0</v>
      </c>
      <c r="X628" s="2">
        <v>0</v>
      </c>
      <c r="Y628" s="2">
        <v>0</v>
      </c>
      <c r="Z628" s="2">
        <v>0</v>
      </c>
      <c r="AA628" s="2">
        <v>0</v>
      </c>
      <c r="AB628" s="2">
        <v>0</v>
      </c>
      <c r="AC628" s="2">
        <v>0</v>
      </c>
      <c r="AD628" s="2">
        <v>0</v>
      </c>
      <c r="AE628" s="2">
        <v>0</v>
      </c>
    </row>
    <row r="629" spans="1:31" x14ac:dyDescent="0.25">
      <c r="A629" s="1" t="s">
        <v>29</v>
      </c>
      <c r="B629" s="1" t="s">
        <v>363</v>
      </c>
      <c r="C629" s="1">
        <v>33030020</v>
      </c>
      <c r="D629" s="1" t="s">
        <v>637</v>
      </c>
      <c r="E629" s="3" cm="1">
        <f t="array" ref="E629">_xlfn.IFS(H629&gt;50000,1,I629&gt;50000,1,J629&gt;50000,1,K629&gt;50000,1,L629&gt;50000,1,M629&gt;50000,1,N629&gt;50000,1,O629&gt;50000,1,P629&gt;50000,1,Q629&gt;50000,1,R629&gt;50000,1,S629&gt;50000,1,T629&gt;50000,1,U629&gt;50000,1,X629&gt;50000,1,V629&gt;50000,1,W629&gt;50000,1,Y629&gt;50000,1,Z629&gt;50000,1,AA629&gt;50000,1,AB629&gt;50000,1,AC629&gt;50000,1,AD629&gt;50000,1,AE629&gt;50000,1,AE629&lt;50000,0)</f>
        <v>0</v>
      </c>
      <c r="F629" s="3" t="str">
        <f t="shared" si="9"/>
        <v/>
      </c>
      <c r="G629" s="3" t="e">
        <f>VLOOKUP(D629,Triagem!$A$3:$A$626,1,)</f>
        <v>#N/A</v>
      </c>
      <c r="H629" s="2">
        <v>0</v>
      </c>
      <c r="I629" s="2">
        <v>0</v>
      </c>
      <c r="J629" s="2">
        <v>0</v>
      </c>
      <c r="K629" s="2">
        <v>0</v>
      </c>
      <c r="L629" s="2">
        <v>0</v>
      </c>
      <c r="M629" s="2">
        <v>0</v>
      </c>
      <c r="N629" s="2">
        <v>0</v>
      </c>
      <c r="O629" s="2">
        <v>0</v>
      </c>
      <c r="P629" s="2">
        <v>0</v>
      </c>
      <c r="Q629" s="2">
        <v>0</v>
      </c>
      <c r="R629" s="2">
        <v>0</v>
      </c>
      <c r="S629" s="2">
        <v>0</v>
      </c>
      <c r="T629" s="2">
        <v>0</v>
      </c>
      <c r="U629" s="2">
        <v>0</v>
      </c>
      <c r="V629" s="2">
        <v>0</v>
      </c>
      <c r="W629" s="2">
        <v>0</v>
      </c>
      <c r="X629" s="2">
        <v>0</v>
      </c>
      <c r="Y629" s="2">
        <v>0</v>
      </c>
      <c r="Z629" s="2">
        <v>0</v>
      </c>
      <c r="AA629" s="2">
        <v>0</v>
      </c>
      <c r="AB629" s="2">
        <v>0</v>
      </c>
      <c r="AC629" s="2">
        <v>180</v>
      </c>
      <c r="AD629" s="2">
        <v>927</v>
      </c>
      <c r="AE629" s="2">
        <v>0</v>
      </c>
    </row>
    <row r="630" spans="1:31" x14ac:dyDescent="0.25">
      <c r="A630" s="1" t="s">
        <v>29</v>
      </c>
      <c r="B630" s="1" t="s">
        <v>363</v>
      </c>
      <c r="C630" s="1">
        <v>33049100</v>
      </c>
      <c r="D630" s="1" t="s">
        <v>638</v>
      </c>
      <c r="E630" s="3" cm="1">
        <f t="array" ref="E630">_xlfn.IFS(H630&gt;50000,1,I630&gt;50000,1,J630&gt;50000,1,K630&gt;50000,1,L630&gt;50000,1,M630&gt;50000,1,N630&gt;50000,1,O630&gt;50000,1,P630&gt;50000,1,Q630&gt;50000,1,R630&gt;50000,1,S630&gt;50000,1,T630&gt;50000,1,U630&gt;50000,1,X630&gt;50000,1,V630&gt;50000,1,W630&gt;50000,1,Y630&gt;50000,1,Z630&gt;50000,1,AA630&gt;50000,1,AB630&gt;50000,1,AC630&gt;50000,1,AD630&gt;50000,1,AE630&gt;50000,1,AE630&lt;50000,0)</f>
        <v>0</v>
      </c>
      <c r="F630" s="3" t="str">
        <f t="shared" si="9"/>
        <v/>
      </c>
      <c r="G630" s="3" t="e">
        <f>VLOOKUP(D630,Triagem!$A$3:$A$626,1,)</f>
        <v>#N/A</v>
      </c>
      <c r="H630" s="2">
        <v>0</v>
      </c>
      <c r="I630" s="2">
        <v>3686</v>
      </c>
      <c r="J630" s="2">
        <v>0</v>
      </c>
      <c r="K630" s="2">
        <v>0</v>
      </c>
      <c r="L630" s="2">
        <v>0</v>
      </c>
      <c r="M630" s="2">
        <v>0</v>
      </c>
      <c r="N630" s="2">
        <v>0</v>
      </c>
      <c r="O630" s="2">
        <v>0</v>
      </c>
      <c r="P630" s="2">
        <v>0</v>
      </c>
      <c r="Q630" s="2">
        <v>0</v>
      </c>
      <c r="R630" s="2">
        <v>0</v>
      </c>
      <c r="S630" s="2">
        <v>0</v>
      </c>
      <c r="T630" s="2">
        <v>0</v>
      </c>
      <c r="U630" s="2">
        <v>0</v>
      </c>
      <c r="V630" s="2">
        <v>0</v>
      </c>
      <c r="W630" s="2">
        <v>0</v>
      </c>
      <c r="X630" s="2">
        <v>0</v>
      </c>
      <c r="Y630" s="2">
        <v>0</v>
      </c>
      <c r="Z630" s="2">
        <v>0</v>
      </c>
      <c r="AA630" s="2">
        <v>0</v>
      </c>
      <c r="AB630" s="2">
        <v>0</v>
      </c>
      <c r="AC630" s="2">
        <v>0</v>
      </c>
      <c r="AD630" s="2">
        <v>0</v>
      </c>
      <c r="AE630" s="2">
        <v>0</v>
      </c>
    </row>
    <row r="631" spans="1:31" x14ac:dyDescent="0.25">
      <c r="A631" s="1" t="s">
        <v>29</v>
      </c>
      <c r="B631" s="1" t="s">
        <v>363</v>
      </c>
      <c r="C631" s="1">
        <v>33049910</v>
      </c>
      <c r="D631" s="1" t="s">
        <v>639</v>
      </c>
      <c r="E631" s="3" cm="1">
        <f t="array" ref="E631">_xlfn.IFS(H631&gt;50000,1,I631&gt;50000,1,J631&gt;50000,1,K631&gt;50000,1,L631&gt;50000,1,M631&gt;50000,1,N631&gt;50000,1,O631&gt;50000,1,P631&gt;50000,1,Q631&gt;50000,1,R631&gt;50000,1,S631&gt;50000,1,T631&gt;50000,1,U631&gt;50000,1,X631&gt;50000,1,V631&gt;50000,1,W631&gt;50000,1,Y631&gt;50000,1,Z631&gt;50000,1,AA631&gt;50000,1,AB631&gt;50000,1,AC631&gt;50000,1,AD631&gt;50000,1,AE631&gt;50000,1,AE631&lt;50000,0)</f>
        <v>0</v>
      </c>
      <c r="F631" s="3" t="str">
        <f t="shared" si="9"/>
        <v/>
      </c>
      <c r="G631" s="3" t="e">
        <f>VLOOKUP(D631,Triagem!$A$3:$A$626,1,)</f>
        <v>#N/A</v>
      </c>
      <c r="H631" s="2">
        <v>0</v>
      </c>
      <c r="I631" s="2">
        <v>0</v>
      </c>
      <c r="J631" s="2">
        <v>0</v>
      </c>
      <c r="K631" s="2">
        <v>0</v>
      </c>
      <c r="L631" s="2">
        <v>0</v>
      </c>
      <c r="M631" s="2">
        <v>0</v>
      </c>
      <c r="N631" s="2">
        <v>1044</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row>
    <row r="632" spans="1:31" x14ac:dyDescent="0.25">
      <c r="A632" s="1" t="s">
        <v>29</v>
      </c>
      <c r="B632" s="1" t="s">
        <v>363</v>
      </c>
      <c r="C632" s="1">
        <v>33049990</v>
      </c>
      <c r="D632" s="1" t="s">
        <v>640</v>
      </c>
      <c r="E632" s="3" cm="1">
        <f t="array" ref="E632">_xlfn.IFS(H632&gt;50000,1,I632&gt;50000,1,J632&gt;50000,1,K632&gt;50000,1,L632&gt;50000,1,M632&gt;50000,1,N632&gt;50000,1,O632&gt;50000,1,P632&gt;50000,1,Q632&gt;50000,1,R632&gt;50000,1,S632&gt;50000,1,T632&gt;50000,1,U632&gt;50000,1,X632&gt;50000,1,V632&gt;50000,1,W632&gt;50000,1,Y632&gt;50000,1,Z632&gt;50000,1,AA632&gt;50000,1,AB632&gt;50000,1,AC632&gt;50000,1,AD632&gt;50000,1,AE632&gt;50000,1,AE632&lt;50000,0)</f>
        <v>0</v>
      </c>
      <c r="F632" s="3" t="str">
        <f t="shared" si="9"/>
        <v/>
      </c>
      <c r="G632" s="3" t="e">
        <f>VLOOKUP(D632,Triagem!$A$3:$A$626,1,)</f>
        <v>#N/A</v>
      </c>
      <c r="H632" s="2">
        <v>0</v>
      </c>
      <c r="I632" s="2">
        <v>5278</v>
      </c>
      <c r="J632" s="2">
        <v>0</v>
      </c>
      <c r="K632" s="2">
        <v>0</v>
      </c>
      <c r="L632" s="2">
        <v>0</v>
      </c>
      <c r="M632" s="2">
        <v>0</v>
      </c>
      <c r="N632" s="2">
        <v>0</v>
      </c>
      <c r="O632" s="2">
        <v>0</v>
      </c>
      <c r="P632" s="2">
        <v>0</v>
      </c>
      <c r="Q632" s="2">
        <v>0</v>
      </c>
      <c r="R632" s="2">
        <v>0</v>
      </c>
      <c r="S632" s="2">
        <v>0</v>
      </c>
      <c r="T632" s="2">
        <v>0</v>
      </c>
      <c r="U632" s="2">
        <v>1278</v>
      </c>
      <c r="V632" s="2">
        <v>0</v>
      </c>
      <c r="W632" s="2">
        <v>0</v>
      </c>
      <c r="X632" s="2">
        <v>0</v>
      </c>
      <c r="Y632" s="2">
        <v>0</v>
      </c>
      <c r="Z632" s="2">
        <v>0</v>
      </c>
      <c r="AA632" s="2">
        <v>0</v>
      </c>
      <c r="AB632" s="2">
        <v>0</v>
      </c>
      <c r="AC632" s="2">
        <v>0</v>
      </c>
      <c r="AD632" s="2">
        <v>0</v>
      </c>
      <c r="AE632" s="2">
        <v>0</v>
      </c>
    </row>
    <row r="633" spans="1:31" x14ac:dyDescent="0.25">
      <c r="A633" s="1" t="s">
        <v>29</v>
      </c>
      <c r="B633" s="1" t="s">
        <v>363</v>
      </c>
      <c r="C633" s="1">
        <v>33051000</v>
      </c>
      <c r="D633" s="1" t="s">
        <v>312</v>
      </c>
      <c r="E633" s="3" cm="1">
        <f t="array" ref="E633">_xlfn.IFS(H633&gt;50000,1,I633&gt;50000,1,J633&gt;50000,1,K633&gt;50000,1,L633&gt;50000,1,M633&gt;50000,1,N633&gt;50000,1,O633&gt;50000,1,P633&gt;50000,1,Q633&gt;50000,1,R633&gt;50000,1,S633&gt;50000,1,T633&gt;50000,1,U633&gt;50000,1,X633&gt;50000,1,V633&gt;50000,1,W633&gt;50000,1,Y633&gt;50000,1,Z633&gt;50000,1,AA633&gt;50000,1,AB633&gt;50000,1,AC633&gt;50000,1,AD633&gt;50000,1,AE633&gt;50000,1,AE633&lt;50000,0)</f>
        <v>0</v>
      </c>
      <c r="F633" s="3" t="str">
        <f t="shared" si="9"/>
        <v/>
      </c>
      <c r="G633" s="3" t="e">
        <f>VLOOKUP(D633,Triagem!$A$3:$A$626,1,)</f>
        <v>#N/A</v>
      </c>
      <c r="H633" s="2">
        <v>109</v>
      </c>
      <c r="I633" s="2">
        <v>0</v>
      </c>
      <c r="J633" s="2">
        <v>0</v>
      </c>
      <c r="K633" s="2">
        <v>0</v>
      </c>
      <c r="L633" s="2">
        <v>0</v>
      </c>
      <c r="M633" s="2">
        <v>0</v>
      </c>
      <c r="N633" s="2">
        <v>0</v>
      </c>
      <c r="O633" s="2">
        <v>0</v>
      </c>
      <c r="P633" s="2">
        <v>0</v>
      </c>
      <c r="Q633" s="2">
        <v>0</v>
      </c>
      <c r="R633" s="2">
        <v>0</v>
      </c>
      <c r="S633" s="2">
        <v>0</v>
      </c>
      <c r="T633" s="2">
        <v>0</v>
      </c>
      <c r="U633" s="2">
        <v>0</v>
      </c>
      <c r="V633" s="2">
        <v>0</v>
      </c>
      <c r="W633" s="2">
        <v>0</v>
      </c>
      <c r="X633" s="2">
        <v>0</v>
      </c>
      <c r="Y633" s="2">
        <v>0</v>
      </c>
      <c r="Z633" s="2">
        <v>0</v>
      </c>
      <c r="AA633" s="2">
        <v>0</v>
      </c>
      <c r="AB633" s="2">
        <v>0</v>
      </c>
      <c r="AC633" s="2">
        <v>0</v>
      </c>
      <c r="AD633" s="2">
        <v>0</v>
      </c>
      <c r="AE633" s="2">
        <v>0</v>
      </c>
    </row>
    <row r="634" spans="1:31" x14ac:dyDescent="0.25">
      <c r="A634" s="1" t="s">
        <v>29</v>
      </c>
      <c r="B634" s="1" t="s">
        <v>363</v>
      </c>
      <c r="C634" s="1">
        <v>33061000</v>
      </c>
      <c r="D634" s="1" t="s">
        <v>314</v>
      </c>
      <c r="E634" s="3" cm="1">
        <f t="array" ref="E634">_xlfn.IFS(H634&gt;50000,1,I634&gt;50000,1,J634&gt;50000,1,K634&gt;50000,1,L634&gt;50000,1,M634&gt;50000,1,N634&gt;50000,1,O634&gt;50000,1,P634&gt;50000,1,Q634&gt;50000,1,R634&gt;50000,1,S634&gt;50000,1,T634&gt;50000,1,U634&gt;50000,1,X634&gt;50000,1,V634&gt;50000,1,W634&gt;50000,1,Y634&gt;50000,1,Z634&gt;50000,1,AA634&gt;50000,1,AB634&gt;50000,1,AC634&gt;50000,1,AD634&gt;50000,1,AE634&gt;50000,1,AE634&lt;50000,0)</f>
        <v>0</v>
      </c>
      <c r="F634" s="3" t="str">
        <f t="shared" si="9"/>
        <v/>
      </c>
      <c r="G634" s="3" t="e">
        <f>VLOOKUP(D634,Triagem!$A$3:$A$626,1,)</f>
        <v>#N/A</v>
      </c>
      <c r="H634" s="2">
        <v>62</v>
      </c>
      <c r="I634" s="2">
        <v>28</v>
      </c>
      <c r="J634" s="2">
        <v>0</v>
      </c>
      <c r="K634" s="2">
        <v>0</v>
      </c>
      <c r="L634" s="2">
        <v>0</v>
      </c>
      <c r="M634" s="2">
        <v>0</v>
      </c>
      <c r="N634" s="2">
        <v>0</v>
      </c>
      <c r="O634" s="2">
        <v>0</v>
      </c>
      <c r="P634" s="2">
        <v>0</v>
      </c>
      <c r="Q634" s="2">
        <v>0</v>
      </c>
      <c r="R634" s="2">
        <v>0</v>
      </c>
      <c r="S634" s="2">
        <v>0</v>
      </c>
      <c r="T634" s="2">
        <v>0</v>
      </c>
      <c r="U634" s="2">
        <v>0</v>
      </c>
      <c r="V634" s="2">
        <v>0</v>
      </c>
      <c r="W634" s="2">
        <v>0</v>
      </c>
      <c r="X634" s="2">
        <v>0</v>
      </c>
      <c r="Y634" s="2">
        <v>0</v>
      </c>
      <c r="Z634" s="2">
        <v>0</v>
      </c>
      <c r="AA634" s="2">
        <v>0</v>
      </c>
      <c r="AB634" s="2">
        <v>0</v>
      </c>
      <c r="AC634" s="2">
        <v>0</v>
      </c>
      <c r="AD634" s="2">
        <v>0</v>
      </c>
      <c r="AE634" s="2">
        <v>0</v>
      </c>
    </row>
    <row r="635" spans="1:31" x14ac:dyDescent="0.25">
      <c r="A635" s="1" t="s">
        <v>29</v>
      </c>
      <c r="B635" s="1" t="s">
        <v>363</v>
      </c>
      <c r="C635" s="1">
        <v>33069000</v>
      </c>
      <c r="D635" s="1" t="s">
        <v>641</v>
      </c>
      <c r="E635" s="3" cm="1">
        <f t="array" ref="E635">_xlfn.IFS(H635&gt;50000,1,I635&gt;50000,1,J635&gt;50000,1,K635&gt;50000,1,L635&gt;50000,1,M635&gt;50000,1,N635&gt;50000,1,O635&gt;50000,1,P635&gt;50000,1,Q635&gt;50000,1,R635&gt;50000,1,S635&gt;50000,1,T635&gt;50000,1,U635&gt;50000,1,X635&gt;50000,1,V635&gt;50000,1,W635&gt;50000,1,Y635&gt;50000,1,Z635&gt;50000,1,AA635&gt;50000,1,AB635&gt;50000,1,AC635&gt;50000,1,AD635&gt;50000,1,AE635&gt;50000,1,AE635&lt;50000,0)</f>
        <v>0</v>
      </c>
      <c r="F635" s="3" t="str">
        <f t="shared" si="9"/>
        <v/>
      </c>
      <c r="G635" s="3" t="e">
        <f>VLOOKUP(D635,Triagem!$A$3:$A$626,1,)</f>
        <v>#N/A</v>
      </c>
      <c r="H635" s="2">
        <v>42</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c r="AB635" s="2">
        <v>0</v>
      </c>
      <c r="AC635" s="2">
        <v>0</v>
      </c>
      <c r="AD635" s="2">
        <v>0</v>
      </c>
      <c r="AE635" s="2">
        <v>0</v>
      </c>
    </row>
    <row r="636" spans="1:31" x14ac:dyDescent="0.25">
      <c r="A636" s="1" t="s">
        <v>29</v>
      </c>
      <c r="B636" s="1" t="s">
        <v>363</v>
      </c>
      <c r="C636" s="1">
        <v>33072010</v>
      </c>
      <c r="D636" s="1" t="s">
        <v>315</v>
      </c>
      <c r="E636" s="3" cm="1">
        <f t="array" ref="E636">_xlfn.IFS(H636&gt;50000,1,I636&gt;50000,1,J636&gt;50000,1,K636&gt;50000,1,L636&gt;50000,1,M636&gt;50000,1,N636&gt;50000,1,O636&gt;50000,1,P636&gt;50000,1,Q636&gt;50000,1,R636&gt;50000,1,S636&gt;50000,1,T636&gt;50000,1,U636&gt;50000,1,X636&gt;50000,1,V636&gt;50000,1,W636&gt;50000,1,Y636&gt;50000,1,Z636&gt;50000,1,AA636&gt;50000,1,AB636&gt;50000,1,AC636&gt;50000,1,AD636&gt;50000,1,AE636&gt;50000,1,AE636&lt;50000,0)</f>
        <v>0</v>
      </c>
      <c r="F636" s="3" t="str">
        <f t="shared" si="9"/>
        <v/>
      </c>
      <c r="G636" s="3" t="e">
        <f>VLOOKUP(D636,Triagem!$A$3:$A$626,1,)</f>
        <v>#N/A</v>
      </c>
      <c r="H636" s="2">
        <v>18</v>
      </c>
      <c r="I636" s="2">
        <v>49</v>
      </c>
      <c r="J636" s="2">
        <v>0</v>
      </c>
      <c r="K636" s="2">
        <v>0</v>
      </c>
      <c r="L636" s="2">
        <v>0</v>
      </c>
      <c r="M636" s="2">
        <v>0</v>
      </c>
      <c r="N636" s="2">
        <v>0</v>
      </c>
      <c r="O636" s="2">
        <v>0</v>
      </c>
      <c r="P636" s="2">
        <v>0</v>
      </c>
      <c r="Q636" s="2">
        <v>0</v>
      </c>
      <c r="R636" s="2">
        <v>0</v>
      </c>
      <c r="S636" s="2">
        <v>0</v>
      </c>
      <c r="T636" s="2">
        <v>0</v>
      </c>
      <c r="U636" s="2">
        <v>0</v>
      </c>
      <c r="V636" s="2">
        <v>0</v>
      </c>
      <c r="W636" s="2">
        <v>0</v>
      </c>
      <c r="X636" s="2">
        <v>0</v>
      </c>
      <c r="Y636" s="2">
        <v>0</v>
      </c>
      <c r="Z636" s="2">
        <v>0</v>
      </c>
      <c r="AA636" s="2">
        <v>0</v>
      </c>
      <c r="AB636" s="2">
        <v>0</v>
      </c>
      <c r="AC636" s="2">
        <v>0</v>
      </c>
      <c r="AD636" s="2">
        <v>0</v>
      </c>
      <c r="AE636" s="2">
        <v>0</v>
      </c>
    </row>
    <row r="637" spans="1:31" x14ac:dyDescent="0.25">
      <c r="A637" s="1" t="s">
        <v>29</v>
      </c>
      <c r="B637" s="1" t="s">
        <v>363</v>
      </c>
      <c r="C637" s="1">
        <v>33072090</v>
      </c>
      <c r="D637" s="1" t="s">
        <v>642</v>
      </c>
      <c r="E637" s="3" cm="1">
        <f t="array" ref="E637">_xlfn.IFS(H637&gt;50000,1,I637&gt;50000,1,J637&gt;50000,1,K637&gt;50000,1,L637&gt;50000,1,M637&gt;50000,1,N637&gt;50000,1,O637&gt;50000,1,P637&gt;50000,1,Q637&gt;50000,1,R637&gt;50000,1,S637&gt;50000,1,T637&gt;50000,1,U637&gt;50000,1,X637&gt;50000,1,V637&gt;50000,1,W637&gt;50000,1,Y637&gt;50000,1,Z637&gt;50000,1,AA637&gt;50000,1,AB637&gt;50000,1,AC637&gt;50000,1,AD637&gt;50000,1,AE637&gt;50000,1,AE637&lt;50000,0)</f>
        <v>1</v>
      </c>
      <c r="F637" s="3" t="str">
        <f t="shared" si="9"/>
        <v>Desodorantes (desodorizantes) corporais e antiperspirantes, em outras formas</v>
      </c>
      <c r="G637" s="3" t="e">
        <f>VLOOKUP(D637,Triagem!$A$3:$A$626,1,)</f>
        <v>#N/A</v>
      </c>
      <c r="H637" s="2">
        <v>0</v>
      </c>
      <c r="I637" s="2">
        <v>86100</v>
      </c>
      <c r="J637" s="2">
        <v>38600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c r="AB637" s="2">
        <v>0</v>
      </c>
      <c r="AC637" s="2">
        <v>0</v>
      </c>
      <c r="AD637" s="2">
        <v>0</v>
      </c>
      <c r="AE637" s="2">
        <v>0</v>
      </c>
    </row>
    <row r="638" spans="1:31" x14ac:dyDescent="0.25">
      <c r="A638" s="1" t="s">
        <v>29</v>
      </c>
      <c r="B638" s="1" t="s">
        <v>363</v>
      </c>
      <c r="C638" s="1">
        <v>33079000</v>
      </c>
      <c r="D638" s="1" t="s">
        <v>643</v>
      </c>
      <c r="E638" s="3" cm="1">
        <f t="array" ref="E638">_xlfn.IFS(H638&gt;50000,1,I638&gt;50000,1,J638&gt;50000,1,K638&gt;50000,1,L638&gt;50000,1,M638&gt;50000,1,N638&gt;50000,1,O638&gt;50000,1,P638&gt;50000,1,Q638&gt;50000,1,R638&gt;50000,1,S638&gt;50000,1,T638&gt;50000,1,U638&gt;50000,1,X638&gt;50000,1,V638&gt;50000,1,W638&gt;50000,1,Y638&gt;50000,1,Z638&gt;50000,1,AA638&gt;50000,1,AB638&gt;50000,1,AC638&gt;50000,1,AD638&gt;50000,1,AE638&gt;50000,1,AE638&lt;50000,0)</f>
        <v>0</v>
      </c>
      <c r="F638" s="3" t="str">
        <f t="shared" si="9"/>
        <v/>
      </c>
      <c r="G638" s="3" t="e">
        <f>VLOOKUP(D638,Triagem!$A$3:$A$626,1,)</f>
        <v>#N/A</v>
      </c>
      <c r="H638" s="2">
        <v>0</v>
      </c>
      <c r="I638" s="2">
        <v>0</v>
      </c>
      <c r="J638" s="2">
        <v>0</v>
      </c>
      <c r="K638" s="2">
        <v>0</v>
      </c>
      <c r="L638" s="2">
        <v>0</v>
      </c>
      <c r="M638" s="2">
        <v>0</v>
      </c>
      <c r="N638" s="2">
        <v>1641</v>
      </c>
      <c r="O638" s="2">
        <v>0</v>
      </c>
      <c r="P638" s="2">
        <v>0</v>
      </c>
      <c r="Q638" s="2">
        <v>0</v>
      </c>
      <c r="R638" s="2">
        <v>0</v>
      </c>
      <c r="S638" s="2">
        <v>0</v>
      </c>
      <c r="T638" s="2">
        <v>0</v>
      </c>
      <c r="U638" s="2">
        <v>0</v>
      </c>
      <c r="V638" s="2">
        <v>0</v>
      </c>
      <c r="W638" s="2">
        <v>0</v>
      </c>
      <c r="X638" s="2">
        <v>0</v>
      </c>
      <c r="Y638" s="2">
        <v>0</v>
      </c>
      <c r="Z638" s="2">
        <v>0</v>
      </c>
      <c r="AA638" s="2">
        <v>0</v>
      </c>
      <c r="AB638" s="2">
        <v>0</v>
      </c>
      <c r="AC638" s="2">
        <v>0</v>
      </c>
      <c r="AD638" s="2">
        <v>0</v>
      </c>
      <c r="AE638" s="2">
        <v>0</v>
      </c>
    </row>
    <row r="639" spans="1:31" x14ac:dyDescent="0.25">
      <c r="A639" s="1" t="s">
        <v>29</v>
      </c>
      <c r="B639" s="1" t="s">
        <v>363</v>
      </c>
      <c r="C639" s="1">
        <v>34011190</v>
      </c>
      <c r="D639" s="1" t="s">
        <v>54</v>
      </c>
      <c r="E639" s="3" cm="1">
        <f t="array" ref="E639">_xlfn.IFS(H639&gt;50000,1,I639&gt;50000,1,J639&gt;50000,1,K639&gt;50000,1,L639&gt;50000,1,M639&gt;50000,1,N639&gt;50000,1,O639&gt;50000,1,P639&gt;50000,1,Q639&gt;50000,1,R639&gt;50000,1,S639&gt;50000,1,T639&gt;50000,1,U639&gt;50000,1,X639&gt;50000,1,V639&gt;50000,1,W639&gt;50000,1,Y639&gt;50000,1,Z639&gt;50000,1,AA639&gt;50000,1,AB639&gt;50000,1,AC639&gt;50000,1,AD639&gt;50000,1,AE639&gt;50000,1,AE639&lt;50000,0)</f>
        <v>0</v>
      </c>
      <c r="F639" s="3" t="str">
        <f t="shared" si="9"/>
        <v/>
      </c>
      <c r="G639" s="3" t="e">
        <f>VLOOKUP(D639,Triagem!$A$3:$A$626,1,)</f>
        <v>#N/A</v>
      </c>
      <c r="H639" s="2">
        <v>0</v>
      </c>
      <c r="I639" s="2">
        <v>66</v>
      </c>
      <c r="J639" s="2">
        <v>0</v>
      </c>
      <c r="K639" s="2">
        <v>0</v>
      </c>
      <c r="L639" s="2">
        <v>0</v>
      </c>
      <c r="M639" s="2">
        <v>0</v>
      </c>
      <c r="N639" s="2">
        <v>0</v>
      </c>
      <c r="O639" s="2">
        <v>0</v>
      </c>
      <c r="P639" s="2">
        <v>0</v>
      </c>
      <c r="Q639" s="2">
        <v>0</v>
      </c>
      <c r="R639" s="2">
        <v>0</v>
      </c>
      <c r="S639" s="2">
        <v>0</v>
      </c>
      <c r="T639" s="2">
        <v>0</v>
      </c>
      <c r="U639" s="2">
        <v>0</v>
      </c>
      <c r="V639" s="2">
        <v>0</v>
      </c>
      <c r="W639" s="2">
        <v>0</v>
      </c>
      <c r="X639" s="2">
        <v>0</v>
      </c>
      <c r="Y639" s="2">
        <v>0</v>
      </c>
      <c r="Z639" s="2">
        <v>0</v>
      </c>
      <c r="AA639" s="2">
        <v>0</v>
      </c>
      <c r="AB639" s="2">
        <v>0</v>
      </c>
      <c r="AC639" s="2">
        <v>0</v>
      </c>
      <c r="AD639" s="2">
        <v>0</v>
      </c>
      <c r="AE639" s="2">
        <v>0</v>
      </c>
    </row>
    <row r="640" spans="1:31" x14ac:dyDescent="0.25">
      <c r="A640" s="1" t="s">
        <v>29</v>
      </c>
      <c r="B640" s="1" t="s">
        <v>363</v>
      </c>
      <c r="C640" s="1">
        <v>34012010</v>
      </c>
      <c r="D640" s="1" t="s">
        <v>644</v>
      </c>
      <c r="E640" s="3" cm="1">
        <f t="array" ref="E640">_xlfn.IFS(H640&gt;50000,1,I640&gt;50000,1,J640&gt;50000,1,K640&gt;50000,1,L640&gt;50000,1,M640&gt;50000,1,N640&gt;50000,1,O640&gt;50000,1,P640&gt;50000,1,Q640&gt;50000,1,R640&gt;50000,1,S640&gt;50000,1,T640&gt;50000,1,U640&gt;50000,1,X640&gt;50000,1,V640&gt;50000,1,W640&gt;50000,1,Y640&gt;50000,1,Z640&gt;50000,1,AA640&gt;50000,1,AB640&gt;50000,1,AC640&gt;50000,1,AD640&gt;50000,1,AE640&gt;50000,1,AE640&lt;50000,0)</f>
        <v>0</v>
      </c>
      <c r="F640" s="3" t="str">
        <f t="shared" si="9"/>
        <v/>
      </c>
      <c r="G640" s="3" t="e">
        <f>VLOOKUP(D640,Triagem!$A$3:$A$626,1,)</f>
        <v>#N/A</v>
      </c>
      <c r="H640" s="2">
        <v>0</v>
      </c>
      <c r="I640" s="2">
        <v>0</v>
      </c>
      <c r="J640" s="2">
        <v>0</v>
      </c>
      <c r="K640" s="2">
        <v>0</v>
      </c>
      <c r="L640" s="2">
        <v>0</v>
      </c>
      <c r="M640" s="2">
        <v>0</v>
      </c>
      <c r="N640" s="2">
        <v>3330</v>
      </c>
      <c r="O640" s="2">
        <v>0</v>
      </c>
      <c r="P640" s="2">
        <v>0</v>
      </c>
      <c r="Q640" s="2">
        <v>0</v>
      </c>
      <c r="R640" s="2">
        <v>0</v>
      </c>
      <c r="S640" s="2">
        <v>0</v>
      </c>
      <c r="T640" s="2">
        <v>0</v>
      </c>
      <c r="U640" s="2">
        <v>0</v>
      </c>
      <c r="V640" s="2">
        <v>0</v>
      </c>
      <c r="W640" s="2">
        <v>0</v>
      </c>
      <c r="X640" s="2">
        <v>0</v>
      </c>
      <c r="Y640" s="2">
        <v>0</v>
      </c>
      <c r="Z640" s="2">
        <v>0</v>
      </c>
      <c r="AA640" s="2">
        <v>0</v>
      </c>
      <c r="AB640" s="2">
        <v>0</v>
      </c>
      <c r="AC640" s="2">
        <v>0</v>
      </c>
      <c r="AD640" s="2">
        <v>0</v>
      </c>
      <c r="AE640" s="2">
        <v>0</v>
      </c>
    </row>
    <row r="641" spans="1:31" x14ac:dyDescent="0.25">
      <c r="A641" s="1" t="s">
        <v>29</v>
      </c>
      <c r="B641" s="1" t="s">
        <v>363</v>
      </c>
      <c r="C641" s="1">
        <v>34012090</v>
      </c>
      <c r="D641" s="1" t="s">
        <v>645</v>
      </c>
      <c r="E641" s="3" cm="1">
        <f t="array" ref="E641">_xlfn.IFS(H641&gt;50000,1,I641&gt;50000,1,J641&gt;50000,1,K641&gt;50000,1,L641&gt;50000,1,M641&gt;50000,1,N641&gt;50000,1,O641&gt;50000,1,P641&gt;50000,1,Q641&gt;50000,1,R641&gt;50000,1,S641&gt;50000,1,T641&gt;50000,1,U641&gt;50000,1,X641&gt;50000,1,V641&gt;50000,1,W641&gt;50000,1,Y641&gt;50000,1,Z641&gt;50000,1,AA641&gt;50000,1,AB641&gt;50000,1,AC641&gt;50000,1,AD641&gt;50000,1,AE641&gt;50000,1,AE641&lt;50000,0)</f>
        <v>0</v>
      </c>
      <c r="F641" s="3" t="str">
        <f t="shared" si="9"/>
        <v/>
      </c>
      <c r="G641" s="3" t="e">
        <f>VLOOKUP(D641,Triagem!$A$3:$A$626,1,)</f>
        <v>#N/A</v>
      </c>
      <c r="H641" s="2">
        <v>0</v>
      </c>
      <c r="I641" s="2">
        <v>194</v>
      </c>
      <c r="J641" s="2">
        <v>0</v>
      </c>
      <c r="K641" s="2">
        <v>0</v>
      </c>
      <c r="L641" s="2">
        <v>0</v>
      </c>
      <c r="M641" s="2">
        <v>0</v>
      </c>
      <c r="N641" s="2">
        <v>0</v>
      </c>
      <c r="O641" s="2">
        <v>0</v>
      </c>
      <c r="P641" s="2">
        <v>0</v>
      </c>
      <c r="Q641" s="2">
        <v>0</v>
      </c>
      <c r="R641" s="2">
        <v>0</v>
      </c>
      <c r="S641" s="2">
        <v>0</v>
      </c>
      <c r="T641" s="2">
        <v>0</v>
      </c>
      <c r="U641" s="2">
        <v>0</v>
      </c>
      <c r="V641" s="2">
        <v>0</v>
      </c>
      <c r="W641" s="2">
        <v>0</v>
      </c>
      <c r="X641" s="2">
        <v>0</v>
      </c>
      <c r="Y641" s="2">
        <v>0</v>
      </c>
      <c r="Z641" s="2">
        <v>0</v>
      </c>
      <c r="AA641" s="2">
        <v>0</v>
      </c>
      <c r="AB641" s="2">
        <v>0</v>
      </c>
      <c r="AC641" s="2">
        <v>0</v>
      </c>
      <c r="AD641" s="2">
        <v>0</v>
      </c>
      <c r="AE641" s="2">
        <v>0</v>
      </c>
    </row>
    <row r="642" spans="1:31" x14ac:dyDescent="0.25">
      <c r="A642" s="1" t="s">
        <v>29</v>
      </c>
      <c r="B642" s="1" t="s">
        <v>363</v>
      </c>
      <c r="C642" s="1">
        <v>34029031</v>
      </c>
      <c r="D642" s="1" t="s">
        <v>646</v>
      </c>
      <c r="E642" s="3" cm="1">
        <f t="array" ref="E642">_xlfn.IFS(H642&gt;50000,1,I642&gt;50000,1,J642&gt;50000,1,K642&gt;50000,1,L642&gt;50000,1,M642&gt;50000,1,N642&gt;50000,1,O642&gt;50000,1,P642&gt;50000,1,Q642&gt;50000,1,R642&gt;50000,1,S642&gt;50000,1,T642&gt;50000,1,U642&gt;50000,1,X642&gt;50000,1,V642&gt;50000,1,W642&gt;50000,1,Y642&gt;50000,1,Z642&gt;50000,1,AA642&gt;50000,1,AB642&gt;50000,1,AC642&gt;50000,1,AD642&gt;50000,1,AE642&gt;50000,1,AE642&lt;50000,0)</f>
        <v>0</v>
      </c>
      <c r="F642" s="3" t="str">
        <f t="shared" si="9"/>
        <v/>
      </c>
      <c r="G642" s="3" t="e">
        <f>VLOOKUP(D642,Triagem!$A$3:$A$626,1,)</f>
        <v>#N/A</v>
      </c>
      <c r="H642" s="2">
        <v>0</v>
      </c>
      <c r="I642" s="2">
        <v>29</v>
      </c>
      <c r="J642" s="2">
        <v>0</v>
      </c>
      <c r="K642" s="2">
        <v>0</v>
      </c>
      <c r="L642" s="2">
        <v>0</v>
      </c>
      <c r="M642" s="2">
        <v>0</v>
      </c>
      <c r="N642" s="2">
        <v>0</v>
      </c>
      <c r="O642" s="2">
        <v>0</v>
      </c>
      <c r="P642" s="2">
        <v>0</v>
      </c>
      <c r="Q642" s="2">
        <v>0</v>
      </c>
      <c r="R642" s="2">
        <v>0</v>
      </c>
      <c r="S642" s="2">
        <v>0</v>
      </c>
      <c r="T642" s="2">
        <v>0</v>
      </c>
      <c r="U642" s="2">
        <v>0</v>
      </c>
      <c r="V642" s="2">
        <v>0</v>
      </c>
      <c r="W642" s="2">
        <v>0</v>
      </c>
      <c r="X642" s="2">
        <v>0</v>
      </c>
      <c r="Y642" s="2">
        <v>0</v>
      </c>
      <c r="Z642" s="2">
        <v>0</v>
      </c>
      <c r="AA642" s="2">
        <v>0</v>
      </c>
      <c r="AB642" s="2">
        <v>0</v>
      </c>
      <c r="AC642" s="2">
        <v>0</v>
      </c>
      <c r="AD642" s="2">
        <v>0</v>
      </c>
      <c r="AE642" s="2">
        <v>0</v>
      </c>
    </row>
    <row r="643" spans="1:31" x14ac:dyDescent="0.25">
      <c r="A643" s="1" t="s">
        <v>29</v>
      </c>
      <c r="B643" s="1" t="s">
        <v>363</v>
      </c>
      <c r="C643" s="1">
        <v>34029039</v>
      </c>
      <c r="D643" s="1" t="s">
        <v>647</v>
      </c>
      <c r="E643" s="3" cm="1">
        <f t="array" ref="E643">_xlfn.IFS(H643&gt;50000,1,I643&gt;50000,1,J643&gt;50000,1,K643&gt;50000,1,L643&gt;50000,1,M643&gt;50000,1,N643&gt;50000,1,O643&gt;50000,1,P643&gt;50000,1,Q643&gt;50000,1,R643&gt;50000,1,S643&gt;50000,1,T643&gt;50000,1,U643&gt;50000,1,X643&gt;50000,1,V643&gt;50000,1,W643&gt;50000,1,Y643&gt;50000,1,Z643&gt;50000,1,AA643&gt;50000,1,AB643&gt;50000,1,AC643&gt;50000,1,AD643&gt;50000,1,AE643&gt;50000,1,AE643&lt;50000,0)</f>
        <v>0</v>
      </c>
      <c r="F643" s="3" t="str">
        <f t="shared" ref="F643:F706" si="10">IF(E643=1,D643,"")</f>
        <v/>
      </c>
      <c r="G643" s="3" t="e">
        <f>VLOOKUP(D643,Triagem!$A$3:$A$626,1,)</f>
        <v>#N/A</v>
      </c>
      <c r="H643" s="2">
        <v>0</v>
      </c>
      <c r="I643" s="2">
        <v>46</v>
      </c>
      <c r="J643" s="2">
        <v>0</v>
      </c>
      <c r="K643" s="2">
        <v>0</v>
      </c>
      <c r="L643" s="2">
        <v>0</v>
      </c>
      <c r="M643" s="2">
        <v>0</v>
      </c>
      <c r="N643" s="2">
        <v>0</v>
      </c>
      <c r="O643" s="2">
        <v>0</v>
      </c>
      <c r="P643" s="2">
        <v>0</v>
      </c>
      <c r="Q643" s="2">
        <v>0</v>
      </c>
      <c r="R643" s="2">
        <v>0</v>
      </c>
      <c r="S643" s="2">
        <v>0</v>
      </c>
      <c r="T643" s="2">
        <v>0</v>
      </c>
      <c r="U643" s="2">
        <v>0</v>
      </c>
      <c r="V643" s="2">
        <v>0</v>
      </c>
      <c r="W643" s="2">
        <v>0</v>
      </c>
      <c r="X643" s="2">
        <v>0</v>
      </c>
      <c r="Y643" s="2">
        <v>0</v>
      </c>
      <c r="Z643" s="2">
        <v>0</v>
      </c>
      <c r="AA643" s="2">
        <v>0</v>
      </c>
      <c r="AB643" s="2">
        <v>0</v>
      </c>
      <c r="AC643" s="2">
        <v>0</v>
      </c>
      <c r="AD643" s="2">
        <v>0</v>
      </c>
      <c r="AE643" s="2">
        <v>0</v>
      </c>
    </row>
    <row r="644" spans="1:31" x14ac:dyDescent="0.25">
      <c r="A644" s="1" t="s">
        <v>29</v>
      </c>
      <c r="B644" s="1" t="s">
        <v>363</v>
      </c>
      <c r="C644" s="1">
        <v>34029090</v>
      </c>
      <c r="D644" s="1" t="s">
        <v>648</v>
      </c>
      <c r="E644" s="3" cm="1">
        <f t="array" ref="E644">_xlfn.IFS(H644&gt;50000,1,I644&gt;50000,1,J644&gt;50000,1,K644&gt;50000,1,L644&gt;50000,1,M644&gt;50000,1,N644&gt;50000,1,O644&gt;50000,1,P644&gt;50000,1,Q644&gt;50000,1,R644&gt;50000,1,S644&gt;50000,1,T644&gt;50000,1,U644&gt;50000,1,X644&gt;50000,1,V644&gt;50000,1,W644&gt;50000,1,Y644&gt;50000,1,Z644&gt;50000,1,AA644&gt;50000,1,AB644&gt;50000,1,AC644&gt;50000,1,AD644&gt;50000,1,AE644&gt;50000,1,AE644&lt;50000,0)</f>
        <v>0</v>
      </c>
      <c r="F644" s="3" t="str">
        <f t="shared" si="10"/>
        <v/>
      </c>
      <c r="G644" s="3" t="e">
        <f>VLOOKUP(D644,Triagem!$A$3:$A$626,1,)</f>
        <v>#N/A</v>
      </c>
      <c r="H644" s="2">
        <v>0</v>
      </c>
      <c r="I644" s="2">
        <v>0</v>
      </c>
      <c r="J644" s="2">
        <v>0</v>
      </c>
      <c r="K644" s="2">
        <v>0</v>
      </c>
      <c r="L644" s="2">
        <v>0</v>
      </c>
      <c r="M644" s="2">
        <v>0</v>
      </c>
      <c r="N644" s="2">
        <v>0</v>
      </c>
      <c r="O644" s="2">
        <v>0</v>
      </c>
      <c r="P644" s="2">
        <v>0</v>
      </c>
      <c r="Q644" s="2">
        <v>0</v>
      </c>
      <c r="R644" s="2">
        <v>0</v>
      </c>
      <c r="S644" s="2">
        <v>0</v>
      </c>
      <c r="T644" s="2">
        <v>1768</v>
      </c>
      <c r="U644" s="2">
        <v>0</v>
      </c>
      <c r="V644" s="2">
        <v>0</v>
      </c>
      <c r="W644" s="2">
        <v>0</v>
      </c>
      <c r="X644" s="2">
        <v>0</v>
      </c>
      <c r="Y644" s="2">
        <v>0</v>
      </c>
      <c r="Z644" s="2">
        <v>0</v>
      </c>
      <c r="AA644" s="2">
        <v>0</v>
      </c>
      <c r="AB644" s="2">
        <v>0</v>
      </c>
      <c r="AC644" s="2">
        <v>0</v>
      </c>
      <c r="AD644" s="2">
        <v>0</v>
      </c>
      <c r="AE644" s="2">
        <v>0</v>
      </c>
    </row>
    <row r="645" spans="1:31" x14ac:dyDescent="0.25">
      <c r="A645" s="1" t="s">
        <v>29</v>
      </c>
      <c r="B645" s="1" t="s">
        <v>363</v>
      </c>
      <c r="C645" s="1">
        <v>35030019</v>
      </c>
      <c r="D645" s="1" t="s">
        <v>649</v>
      </c>
      <c r="E645" s="3" cm="1">
        <f t="array" ref="E645">_xlfn.IFS(H645&gt;50000,1,I645&gt;50000,1,J645&gt;50000,1,K645&gt;50000,1,L645&gt;50000,1,M645&gt;50000,1,N645&gt;50000,1,O645&gt;50000,1,P645&gt;50000,1,Q645&gt;50000,1,R645&gt;50000,1,S645&gt;50000,1,T645&gt;50000,1,U645&gt;50000,1,X645&gt;50000,1,V645&gt;50000,1,W645&gt;50000,1,Y645&gt;50000,1,Z645&gt;50000,1,AA645&gt;50000,1,AB645&gt;50000,1,AC645&gt;50000,1,AD645&gt;50000,1,AE645&gt;50000,1,AE645&lt;50000,0)</f>
        <v>0</v>
      </c>
      <c r="F645" s="3" t="str">
        <f t="shared" si="10"/>
        <v/>
      </c>
      <c r="G645" s="3" t="e">
        <f>VLOOKUP(D645,Triagem!$A$3:$A$626,1,)</f>
        <v>#N/A</v>
      </c>
      <c r="H645" s="2">
        <v>0</v>
      </c>
      <c r="I645" s="2">
        <v>0</v>
      </c>
      <c r="J645" s="2">
        <v>0</v>
      </c>
      <c r="K645" s="2">
        <v>0</v>
      </c>
      <c r="L645" s="2">
        <v>0</v>
      </c>
      <c r="M645" s="2">
        <v>0</v>
      </c>
      <c r="N645" s="2">
        <v>0</v>
      </c>
      <c r="O645" s="2">
        <v>0</v>
      </c>
      <c r="P645" s="2">
        <v>0</v>
      </c>
      <c r="Q645" s="2">
        <v>0</v>
      </c>
      <c r="R645" s="2">
        <v>0</v>
      </c>
      <c r="S645" s="2">
        <v>0</v>
      </c>
      <c r="T645" s="2">
        <v>0</v>
      </c>
      <c r="U645" s="2">
        <v>0</v>
      </c>
      <c r="V645" s="2">
        <v>251</v>
      </c>
      <c r="W645" s="2">
        <v>0</v>
      </c>
      <c r="X645" s="2">
        <v>0</v>
      </c>
      <c r="Y645" s="2">
        <v>0</v>
      </c>
      <c r="Z645" s="2">
        <v>0</v>
      </c>
      <c r="AA645" s="2">
        <v>0</v>
      </c>
      <c r="AB645" s="2">
        <v>0</v>
      </c>
      <c r="AC645" s="2">
        <v>0</v>
      </c>
      <c r="AD645" s="2">
        <v>0</v>
      </c>
      <c r="AE645" s="2">
        <v>0</v>
      </c>
    </row>
    <row r="646" spans="1:31" x14ac:dyDescent="0.25">
      <c r="A646" s="1" t="s">
        <v>29</v>
      </c>
      <c r="B646" s="1" t="s">
        <v>363</v>
      </c>
      <c r="C646" s="1">
        <v>35061090</v>
      </c>
      <c r="D646" s="1" t="s">
        <v>650</v>
      </c>
      <c r="E646" s="3" cm="1">
        <f t="array" ref="E646">_xlfn.IFS(H646&gt;50000,1,I646&gt;50000,1,J646&gt;50000,1,K646&gt;50000,1,L646&gt;50000,1,M646&gt;50000,1,N646&gt;50000,1,O646&gt;50000,1,P646&gt;50000,1,Q646&gt;50000,1,R646&gt;50000,1,S646&gt;50000,1,T646&gt;50000,1,U646&gt;50000,1,X646&gt;50000,1,V646&gt;50000,1,W646&gt;50000,1,Y646&gt;50000,1,Z646&gt;50000,1,AA646&gt;50000,1,AB646&gt;50000,1,AC646&gt;50000,1,AD646&gt;50000,1,AE646&gt;50000,1,AE646&lt;50000,0)</f>
        <v>0</v>
      </c>
      <c r="F646" s="3" t="str">
        <f t="shared" si="10"/>
        <v/>
      </c>
      <c r="G646" s="3" t="e">
        <f>VLOOKUP(D646,Triagem!$A$3:$A$626,1,)</f>
        <v>#N/A</v>
      </c>
      <c r="H646" s="2">
        <v>72</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0</v>
      </c>
    </row>
    <row r="647" spans="1:31" x14ac:dyDescent="0.25">
      <c r="A647" s="1" t="s">
        <v>29</v>
      </c>
      <c r="B647" s="1" t="s">
        <v>363</v>
      </c>
      <c r="C647" s="1">
        <v>35069120</v>
      </c>
      <c r="D647" s="1" t="s">
        <v>651</v>
      </c>
      <c r="E647" s="3" cm="1">
        <f t="array" ref="E647">_xlfn.IFS(H647&gt;50000,1,I647&gt;50000,1,J647&gt;50000,1,K647&gt;50000,1,L647&gt;50000,1,M647&gt;50000,1,N647&gt;50000,1,O647&gt;50000,1,P647&gt;50000,1,Q647&gt;50000,1,R647&gt;50000,1,S647&gt;50000,1,T647&gt;50000,1,U647&gt;50000,1,X647&gt;50000,1,V647&gt;50000,1,W647&gt;50000,1,Y647&gt;50000,1,Z647&gt;50000,1,AA647&gt;50000,1,AB647&gt;50000,1,AC647&gt;50000,1,AD647&gt;50000,1,AE647&gt;50000,1,AE647&lt;50000,0)</f>
        <v>0</v>
      </c>
      <c r="F647" s="3" t="str">
        <f t="shared" si="10"/>
        <v/>
      </c>
      <c r="G647" s="3" t="e">
        <f>VLOOKUP(D647,Triagem!$A$3:$A$626,1,)</f>
        <v>#N/A</v>
      </c>
      <c r="H647" s="2">
        <v>0</v>
      </c>
      <c r="I647" s="2">
        <v>0</v>
      </c>
      <c r="J647" s="2">
        <v>0</v>
      </c>
      <c r="K647" s="2">
        <v>0</v>
      </c>
      <c r="L647" s="2">
        <v>0</v>
      </c>
      <c r="M647" s="2">
        <v>114</v>
      </c>
      <c r="N647" s="2">
        <v>0</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row>
    <row r="648" spans="1:31" x14ac:dyDescent="0.25">
      <c r="A648" s="1" t="s">
        <v>29</v>
      </c>
      <c r="B648" s="1" t="s">
        <v>363</v>
      </c>
      <c r="C648" s="1">
        <v>36069000</v>
      </c>
      <c r="D648" s="1" t="s">
        <v>652</v>
      </c>
      <c r="E648" s="3" cm="1">
        <f t="array" ref="E648">_xlfn.IFS(H648&gt;50000,1,I648&gt;50000,1,J648&gt;50000,1,K648&gt;50000,1,L648&gt;50000,1,M648&gt;50000,1,N648&gt;50000,1,O648&gt;50000,1,P648&gt;50000,1,Q648&gt;50000,1,R648&gt;50000,1,S648&gt;50000,1,T648&gt;50000,1,U648&gt;50000,1,X648&gt;50000,1,V648&gt;50000,1,W648&gt;50000,1,Y648&gt;50000,1,Z648&gt;50000,1,AA648&gt;50000,1,AB648&gt;50000,1,AC648&gt;50000,1,AD648&gt;50000,1,AE648&gt;50000,1,AE648&lt;50000,0)</f>
        <v>1</v>
      </c>
      <c r="F648" s="3" t="str">
        <f t="shared" si="10"/>
        <v>Ferrocerio e outras ligas pirofosfóricas, artigo de material inflamável</v>
      </c>
      <c r="G648" s="3" t="e">
        <f>VLOOKUP(D648,Triagem!$A$3:$A$626,1,)</f>
        <v>#N/A</v>
      </c>
      <c r="H648" s="2">
        <v>902678</v>
      </c>
      <c r="I648" s="2">
        <v>846949</v>
      </c>
      <c r="J648" s="2">
        <v>946766</v>
      </c>
      <c r="K648" s="2">
        <v>708657</v>
      </c>
      <c r="L648" s="2">
        <v>334525</v>
      </c>
      <c r="M648" s="2">
        <v>0</v>
      </c>
      <c r="N648" s="2">
        <v>0</v>
      </c>
      <c r="O648" s="2">
        <v>295424</v>
      </c>
      <c r="P648" s="2">
        <v>0</v>
      </c>
      <c r="Q648" s="2">
        <v>0</v>
      </c>
      <c r="R648" s="2">
        <v>0</v>
      </c>
      <c r="S648" s="2">
        <v>0</v>
      </c>
      <c r="T648" s="2">
        <v>0</v>
      </c>
      <c r="U648" s="2">
        <v>0</v>
      </c>
      <c r="V648" s="2">
        <v>0</v>
      </c>
      <c r="W648" s="2">
        <v>0</v>
      </c>
      <c r="X648" s="2">
        <v>0</v>
      </c>
      <c r="Y648" s="2">
        <v>0</v>
      </c>
      <c r="Z648" s="2">
        <v>0</v>
      </c>
      <c r="AA648" s="2">
        <v>0</v>
      </c>
      <c r="AB648" s="2">
        <v>0</v>
      </c>
      <c r="AC648" s="2">
        <v>0</v>
      </c>
      <c r="AD648" s="2">
        <v>0</v>
      </c>
      <c r="AE648" s="2">
        <v>0</v>
      </c>
    </row>
    <row r="649" spans="1:31" x14ac:dyDescent="0.25">
      <c r="A649" s="1" t="s">
        <v>29</v>
      </c>
      <c r="B649" s="1" t="s">
        <v>363</v>
      </c>
      <c r="C649" s="1">
        <v>37025419</v>
      </c>
      <c r="D649" s="1" t="s">
        <v>653</v>
      </c>
      <c r="E649" s="3" cm="1">
        <f t="array" ref="E649">_xlfn.IFS(H649&gt;50000,1,I649&gt;50000,1,J649&gt;50000,1,K649&gt;50000,1,L649&gt;50000,1,M649&gt;50000,1,N649&gt;50000,1,O649&gt;50000,1,P649&gt;50000,1,Q649&gt;50000,1,R649&gt;50000,1,S649&gt;50000,1,T649&gt;50000,1,U649&gt;50000,1,X649&gt;50000,1,V649&gt;50000,1,W649&gt;50000,1,Y649&gt;50000,1,Z649&gt;50000,1,AA649&gt;50000,1,AB649&gt;50000,1,AC649&gt;50000,1,AD649&gt;50000,1,AE649&gt;50000,1,AE649&lt;50000,0)</f>
        <v>1</v>
      </c>
      <c r="F649" s="3" t="str">
        <f t="shared" si="10"/>
        <v>Outros filmes para foto a cores, não impressionados, largura = 35 mm, comprimento &lt;= 30 m, em rolos</v>
      </c>
      <c r="G649" s="3" t="e">
        <f>VLOOKUP(D649,Triagem!$A$3:$A$626,1,)</f>
        <v>#N/A</v>
      </c>
      <c r="H649" s="2">
        <v>0</v>
      </c>
      <c r="I649" s="2">
        <v>0</v>
      </c>
      <c r="J649" s="2">
        <v>0</v>
      </c>
      <c r="K649" s="2">
        <v>0</v>
      </c>
      <c r="L649" s="2">
        <v>0</v>
      </c>
      <c r="M649" s="2">
        <v>0</v>
      </c>
      <c r="N649" s="2">
        <v>0</v>
      </c>
      <c r="O649" s="2">
        <v>0</v>
      </c>
      <c r="P649" s="2">
        <v>0</v>
      </c>
      <c r="Q649" s="2">
        <v>0</v>
      </c>
      <c r="R649" s="2">
        <v>0</v>
      </c>
      <c r="S649" s="2">
        <v>0</v>
      </c>
      <c r="T649" s="2">
        <v>0</v>
      </c>
      <c r="U649" s="2">
        <v>5516320</v>
      </c>
      <c r="V649" s="2">
        <v>904000</v>
      </c>
      <c r="W649" s="2">
        <v>0</v>
      </c>
      <c r="X649" s="2">
        <v>0</v>
      </c>
      <c r="Y649" s="2">
        <v>0</v>
      </c>
      <c r="Z649" s="2">
        <v>0</v>
      </c>
      <c r="AA649" s="2">
        <v>0</v>
      </c>
      <c r="AB649" s="2">
        <v>0</v>
      </c>
      <c r="AC649" s="2">
        <v>2511139</v>
      </c>
      <c r="AD649" s="2">
        <v>0</v>
      </c>
      <c r="AE649" s="2">
        <v>0</v>
      </c>
    </row>
    <row r="650" spans="1:31" x14ac:dyDescent="0.25">
      <c r="A650" s="1" t="s">
        <v>29</v>
      </c>
      <c r="B650" s="1" t="s">
        <v>363</v>
      </c>
      <c r="C650" s="1">
        <v>37032000</v>
      </c>
      <c r="D650" s="1" t="s">
        <v>654</v>
      </c>
      <c r="E650" s="3" cm="1">
        <f t="array" ref="E650">_xlfn.IFS(H650&gt;50000,1,I650&gt;50000,1,J650&gt;50000,1,K650&gt;50000,1,L650&gt;50000,1,M650&gt;50000,1,N650&gt;50000,1,O650&gt;50000,1,P650&gt;50000,1,Q650&gt;50000,1,R650&gt;50000,1,S650&gt;50000,1,T650&gt;50000,1,U650&gt;50000,1,X650&gt;50000,1,V650&gt;50000,1,W650&gt;50000,1,Y650&gt;50000,1,Z650&gt;50000,1,AA650&gt;50000,1,AB650&gt;50000,1,AC650&gt;50000,1,AD650&gt;50000,1,AE650&gt;50000,1,AE650&lt;50000,0)</f>
        <v>1</v>
      </c>
      <c r="F650" s="3" t="str">
        <f t="shared" si="10"/>
        <v>Outros papéis para foto a cores, sensibilizados, não impressionados</v>
      </c>
      <c r="G650" s="3" t="e">
        <f>VLOOKUP(D650,Triagem!$A$3:$A$626,1,)</f>
        <v>#N/A</v>
      </c>
      <c r="H650" s="2">
        <v>0</v>
      </c>
      <c r="I650" s="2">
        <v>0</v>
      </c>
      <c r="J650" s="2">
        <v>0</v>
      </c>
      <c r="K650" s="2">
        <v>0</v>
      </c>
      <c r="L650" s="2">
        <v>0</v>
      </c>
      <c r="M650" s="2">
        <v>0</v>
      </c>
      <c r="N650" s="2">
        <v>0</v>
      </c>
      <c r="O650" s="2">
        <v>0</v>
      </c>
      <c r="P650" s="2">
        <v>0</v>
      </c>
      <c r="Q650" s="2">
        <v>0</v>
      </c>
      <c r="R650" s="2">
        <v>10382</v>
      </c>
      <c r="S650" s="2">
        <v>0</v>
      </c>
      <c r="T650" s="2">
        <v>0</v>
      </c>
      <c r="U650" s="2">
        <v>170016</v>
      </c>
      <c r="V650" s="2">
        <v>940966</v>
      </c>
      <c r="W650" s="2">
        <v>0</v>
      </c>
      <c r="X650" s="2">
        <v>0</v>
      </c>
      <c r="Y650" s="2">
        <v>0</v>
      </c>
      <c r="Z650" s="2">
        <v>0</v>
      </c>
      <c r="AA650" s="2">
        <v>0</v>
      </c>
      <c r="AB650" s="2">
        <v>0</v>
      </c>
      <c r="AC650" s="2">
        <v>13671</v>
      </c>
      <c r="AD650" s="2">
        <v>0</v>
      </c>
      <c r="AE650" s="2">
        <v>0</v>
      </c>
    </row>
    <row r="651" spans="1:31" x14ac:dyDescent="0.25">
      <c r="A651" s="1" t="s">
        <v>29</v>
      </c>
      <c r="B651" s="1" t="s">
        <v>363</v>
      </c>
      <c r="C651" s="1">
        <v>37039090</v>
      </c>
      <c r="D651" s="1" t="s">
        <v>655</v>
      </c>
      <c r="E651" s="3" cm="1">
        <f t="array" ref="E651">_xlfn.IFS(H651&gt;50000,1,I651&gt;50000,1,J651&gt;50000,1,K651&gt;50000,1,L651&gt;50000,1,M651&gt;50000,1,N651&gt;50000,1,O651&gt;50000,1,P651&gt;50000,1,Q651&gt;50000,1,R651&gt;50000,1,S651&gt;50000,1,T651&gt;50000,1,U651&gt;50000,1,X651&gt;50000,1,V651&gt;50000,1,W651&gt;50000,1,Y651&gt;50000,1,Z651&gt;50000,1,AA651&gt;50000,1,AB651&gt;50000,1,AC651&gt;50000,1,AD651&gt;50000,1,AE651&gt;50000,1,AE651&lt;50000,0)</f>
        <v>1</v>
      </c>
      <c r="F651" s="3" t="str">
        <f t="shared" si="10"/>
        <v>Outros papéis, cartões e têxteis fotográficos, sensibilizados, não impressionados</v>
      </c>
      <c r="G651" s="3" t="e">
        <f>VLOOKUP(D651,Triagem!$A$3:$A$626,1,)</f>
        <v>#N/A</v>
      </c>
      <c r="H651" s="2">
        <v>0</v>
      </c>
      <c r="I651" s="2">
        <v>0</v>
      </c>
      <c r="J651" s="2">
        <v>0</v>
      </c>
      <c r="K651" s="2">
        <v>0</v>
      </c>
      <c r="L651" s="2">
        <v>0</v>
      </c>
      <c r="M651" s="2">
        <v>0</v>
      </c>
      <c r="N651" s="2">
        <v>0</v>
      </c>
      <c r="O651" s="2">
        <v>0</v>
      </c>
      <c r="P651" s="2">
        <v>0</v>
      </c>
      <c r="Q651" s="2">
        <v>0</v>
      </c>
      <c r="R651" s="2">
        <v>0</v>
      </c>
      <c r="S651" s="2">
        <v>0</v>
      </c>
      <c r="T651" s="2">
        <v>0</v>
      </c>
      <c r="U651" s="2">
        <v>0</v>
      </c>
      <c r="V651" s="2">
        <v>0</v>
      </c>
      <c r="W651" s="2">
        <v>146072</v>
      </c>
      <c r="X651" s="2">
        <v>0</v>
      </c>
      <c r="Y651" s="2">
        <v>0</v>
      </c>
      <c r="Z651" s="2">
        <v>0</v>
      </c>
      <c r="AA651" s="2">
        <v>0</v>
      </c>
      <c r="AB651" s="2">
        <v>0</v>
      </c>
      <c r="AC651" s="2">
        <v>0</v>
      </c>
      <c r="AD651" s="2">
        <v>0</v>
      </c>
      <c r="AE651" s="2">
        <v>0</v>
      </c>
    </row>
    <row r="652" spans="1:31" x14ac:dyDescent="0.25">
      <c r="A652" s="1" t="s">
        <v>29</v>
      </c>
      <c r="B652" s="1" t="s">
        <v>363</v>
      </c>
      <c r="C652" s="1">
        <v>37079021</v>
      </c>
      <c r="D652" s="1" t="s">
        <v>656</v>
      </c>
      <c r="E652" s="3" cm="1">
        <f t="array" ref="E652">_xlfn.IFS(H652&gt;50000,1,I652&gt;50000,1,J652&gt;50000,1,K652&gt;50000,1,L652&gt;50000,1,M652&gt;50000,1,N652&gt;50000,1,O652&gt;50000,1,P652&gt;50000,1,Q652&gt;50000,1,R652&gt;50000,1,S652&gt;50000,1,T652&gt;50000,1,U652&gt;50000,1,X652&gt;50000,1,V652&gt;50000,1,W652&gt;50000,1,Y652&gt;50000,1,Z652&gt;50000,1,AA652&gt;50000,1,AB652&gt;50000,1,AC652&gt;50000,1,AD652&gt;50000,1,AE652&gt;50000,1,AE652&lt;50000,0)</f>
        <v>1</v>
      </c>
      <c r="F652" s="3" t="str">
        <f t="shared" si="10"/>
        <v>Reveladores à base de negro-de-carbono ou de um corante e resinas termoplásticas, para a reprodução de documentos por processo eletrostático</v>
      </c>
      <c r="G652" s="3" t="e">
        <f>VLOOKUP(D652,Triagem!$A$3:$A$626,1,)</f>
        <v>#N/A</v>
      </c>
      <c r="H652" s="2">
        <v>0</v>
      </c>
      <c r="I652" s="2">
        <v>0</v>
      </c>
      <c r="J652" s="2">
        <v>0</v>
      </c>
      <c r="K652" s="2">
        <v>0</v>
      </c>
      <c r="L652" s="2">
        <v>0</v>
      </c>
      <c r="M652" s="2">
        <v>0</v>
      </c>
      <c r="N652" s="2">
        <v>0</v>
      </c>
      <c r="O652" s="2">
        <v>0</v>
      </c>
      <c r="P652" s="2">
        <v>0</v>
      </c>
      <c r="Q652" s="2">
        <v>0</v>
      </c>
      <c r="R652" s="2">
        <v>0</v>
      </c>
      <c r="S652" s="2">
        <v>0</v>
      </c>
      <c r="T652" s="2">
        <v>0</v>
      </c>
      <c r="U652" s="2">
        <v>0</v>
      </c>
      <c r="V652" s="2">
        <v>0</v>
      </c>
      <c r="W652" s="2">
        <v>0</v>
      </c>
      <c r="X652" s="2">
        <v>55820</v>
      </c>
      <c r="Y652" s="2">
        <v>0</v>
      </c>
      <c r="Z652" s="2">
        <v>0</v>
      </c>
      <c r="AA652" s="2">
        <v>0</v>
      </c>
      <c r="AB652" s="2">
        <v>0</v>
      </c>
      <c r="AC652" s="2">
        <v>0</v>
      </c>
      <c r="AD652" s="2">
        <v>0</v>
      </c>
      <c r="AE652" s="2">
        <v>0</v>
      </c>
    </row>
    <row r="653" spans="1:31" x14ac:dyDescent="0.25">
      <c r="A653" s="1" t="s">
        <v>29</v>
      </c>
      <c r="B653" s="1" t="s">
        <v>363</v>
      </c>
      <c r="C653" s="1">
        <v>37079029</v>
      </c>
      <c r="D653" s="1" t="s">
        <v>657</v>
      </c>
      <c r="E653" s="3" cm="1">
        <f t="array" ref="E653">_xlfn.IFS(H653&gt;50000,1,I653&gt;50000,1,J653&gt;50000,1,K653&gt;50000,1,L653&gt;50000,1,M653&gt;50000,1,N653&gt;50000,1,O653&gt;50000,1,P653&gt;50000,1,Q653&gt;50000,1,R653&gt;50000,1,S653&gt;50000,1,T653&gt;50000,1,U653&gt;50000,1,X653&gt;50000,1,V653&gt;50000,1,W653&gt;50000,1,Y653&gt;50000,1,Z653&gt;50000,1,AA653&gt;50000,1,AB653&gt;50000,1,AC653&gt;50000,1,AD653&gt;50000,1,AE653&gt;50000,1,AE653&lt;50000,0)</f>
        <v>1</v>
      </c>
      <c r="F653" s="3" t="str">
        <f t="shared" si="10"/>
        <v>Outros reveladores para uso fotográfico</v>
      </c>
      <c r="G653" s="3" t="e">
        <f>VLOOKUP(D653,Triagem!$A$3:$A$626,1,)</f>
        <v>#N/A</v>
      </c>
      <c r="H653" s="2">
        <v>0</v>
      </c>
      <c r="I653" s="2">
        <v>0</v>
      </c>
      <c r="J653" s="2">
        <v>0</v>
      </c>
      <c r="K653" s="2">
        <v>0</v>
      </c>
      <c r="L653" s="2">
        <v>0</v>
      </c>
      <c r="M653" s="2">
        <v>0</v>
      </c>
      <c r="N653" s="2">
        <v>0</v>
      </c>
      <c r="O653" s="2">
        <v>0</v>
      </c>
      <c r="P653" s="2">
        <v>0</v>
      </c>
      <c r="Q653" s="2">
        <v>0</v>
      </c>
      <c r="R653" s="2">
        <v>0</v>
      </c>
      <c r="S653" s="2">
        <v>55757</v>
      </c>
      <c r="T653" s="2">
        <v>690779</v>
      </c>
      <c r="U653" s="2">
        <v>836138</v>
      </c>
      <c r="V653" s="2">
        <v>906744</v>
      </c>
      <c r="W653" s="2">
        <v>922947</v>
      </c>
      <c r="X653" s="2">
        <v>903995</v>
      </c>
      <c r="Y653" s="2">
        <v>380025</v>
      </c>
      <c r="Z653" s="2">
        <v>230408</v>
      </c>
      <c r="AA653" s="2">
        <v>86037</v>
      </c>
      <c r="AB653" s="2">
        <v>0</v>
      </c>
      <c r="AC653" s="2">
        <v>0</v>
      </c>
      <c r="AD653" s="2">
        <v>0</v>
      </c>
      <c r="AE653" s="2">
        <v>0</v>
      </c>
    </row>
    <row r="654" spans="1:31" x14ac:dyDescent="0.25">
      <c r="A654" s="1" t="s">
        <v>29</v>
      </c>
      <c r="B654" s="1" t="s">
        <v>363</v>
      </c>
      <c r="C654" s="1">
        <v>38089999</v>
      </c>
      <c r="D654" s="1" t="s">
        <v>658</v>
      </c>
      <c r="E654" s="3" cm="1">
        <f t="array" ref="E654">_xlfn.IFS(H654&gt;50000,1,I654&gt;50000,1,J654&gt;50000,1,K654&gt;50000,1,L654&gt;50000,1,M654&gt;50000,1,N654&gt;50000,1,O654&gt;50000,1,P654&gt;50000,1,Q654&gt;50000,1,R654&gt;50000,1,S654&gt;50000,1,T654&gt;50000,1,U654&gt;50000,1,X654&gt;50000,1,V654&gt;50000,1,W654&gt;50000,1,Y654&gt;50000,1,Z654&gt;50000,1,AA654&gt;50000,1,AB654&gt;50000,1,AC654&gt;50000,1,AD654&gt;50000,1,AE654&gt;50000,1,AE654&lt;50000,0)</f>
        <v>0</v>
      </c>
      <c r="F654" s="3" t="str">
        <f t="shared" si="10"/>
        <v/>
      </c>
      <c r="G654" s="3" t="e">
        <f>VLOOKUP(D654,Triagem!$A$3:$A$626,1,)</f>
        <v>#N/A</v>
      </c>
      <c r="H654" s="2">
        <v>261</v>
      </c>
      <c r="I654" s="2">
        <v>0</v>
      </c>
      <c r="J654" s="2">
        <v>0</v>
      </c>
      <c r="K654" s="2">
        <v>0</v>
      </c>
      <c r="L654" s="2">
        <v>0</v>
      </c>
      <c r="M654" s="2">
        <v>0</v>
      </c>
      <c r="N654" s="2">
        <v>0</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row>
    <row r="655" spans="1:31" x14ac:dyDescent="0.25">
      <c r="A655" s="1" t="s">
        <v>29</v>
      </c>
      <c r="B655" s="1" t="s">
        <v>363</v>
      </c>
      <c r="C655" s="1">
        <v>38101020</v>
      </c>
      <c r="D655" s="1" t="s">
        <v>659</v>
      </c>
      <c r="E655" s="3" cm="1">
        <f t="array" ref="E655">_xlfn.IFS(H655&gt;50000,1,I655&gt;50000,1,J655&gt;50000,1,K655&gt;50000,1,L655&gt;50000,1,M655&gt;50000,1,N655&gt;50000,1,O655&gt;50000,1,P655&gt;50000,1,Q655&gt;50000,1,R655&gt;50000,1,S655&gt;50000,1,T655&gt;50000,1,U655&gt;50000,1,X655&gt;50000,1,V655&gt;50000,1,W655&gt;50000,1,Y655&gt;50000,1,Z655&gt;50000,1,AA655&gt;50000,1,AB655&gt;50000,1,AC655&gt;50000,1,AD655&gt;50000,1,AE655&gt;50000,1,AE655&lt;50000,0)</f>
        <v>0</v>
      </c>
      <c r="F655" s="3" t="str">
        <f t="shared" si="10"/>
        <v/>
      </c>
      <c r="G655" s="3" t="e">
        <f>VLOOKUP(D655,Triagem!$A$3:$A$626,1,)</f>
        <v>#N/A</v>
      </c>
      <c r="H655" s="2">
        <v>8</v>
      </c>
      <c r="I655" s="2">
        <v>0</v>
      </c>
      <c r="J655" s="2">
        <v>0</v>
      </c>
      <c r="K655" s="2">
        <v>0</v>
      </c>
      <c r="L655" s="2">
        <v>0</v>
      </c>
      <c r="M655" s="2">
        <v>0</v>
      </c>
      <c r="N655" s="2">
        <v>0</v>
      </c>
      <c r="O655" s="2">
        <v>0</v>
      </c>
      <c r="P655" s="2">
        <v>0</v>
      </c>
      <c r="Q655" s="2">
        <v>0</v>
      </c>
      <c r="R655" s="2">
        <v>0</v>
      </c>
      <c r="S655" s="2">
        <v>0</v>
      </c>
      <c r="T655" s="2">
        <v>0</v>
      </c>
      <c r="U655" s="2">
        <v>0</v>
      </c>
      <c r="V655" s="2">
        <v>0</v>
      </c>
      <c r="W655" s="2">
        <v>0</v>
      </c>
      <c r="X655" s="2">
        <v>0</v>
      </c>
      <c r="Y655" s="2">
        <v>0</v>
      </c>
      <c r="Z655" s="2">
        <v>0</v>
      </c>
      <c r="AA655" s="2">
        <v>0</v>
      </c>
      <c r="AB655" s="2">
        <v>0</v>
      </c>
      <c r="AC655" s="2">
        <v>0</v>
      </c>
      <c r="AD655" s="2">
        <v>0</v>
      </c>
      <c r="AE655" s="2">
        <v>0</v>
      </c>
    </row>
    <row r="656" spans="1:31" x14ac:dyDescent="0.25">
      <c r="A656" s="1" t="s">
        <v>29</v>
      </c>
      <c r="B656" s="1" t="s">
        <v>363</v>
      </c>
      <c r="C656" s="1">
        <v>38109000</v>
      </c>
      <c r="D656" s="1" t="s">
        <v>660</v>
      </c>
      <c r="E656" s="3" cm="1">
        <f t="array" ref="E656">_xlfn.IFS(H656&gt;50000,1,I656&gt;50000,1,J656&gt;50000,1,K656&gt;50000,1,L656&gt;50000,1,M656&gt;50000,1,N656&gt;50000,1,O656&gt;50000,1,P656&gt;50000,1,Q656&gt;50000,1,R656&gt;50000,1,S656&gt;50000,1,T656&gt;50000,1,U656&gt;50000,1,X656&gt;50000,1,V656&gt;50000,1,W656&gt;50000,1,Y656&gt;50000,1,Z656&gt;50000,1,AA656&gt;50000,1,AB656&gt;50000,1,AC656&gt;50000,1,AD656&gt;50000,1,AE656&gt;50000,1,AE656&lt;50000,0)</f>
        <v>0</v>
      </c>
      <c r="F656" s="3" t="str">
        <f t="shared" si="10"/>
        <v/>
      </c>
      <c r="G656" s="3" t="e">
        <f>VLOOKUP(D656,Triagem!$A$3:$A$626,1,)</f>
        <v>#N/A</v>
      </c>
      <c r="H656" s="2">
        <v>0</v>
      </c>
      <c r="I656" s="2">
        <v>0</v>
      </c>
      <c r="J656" s="2">
        <v>0</v>
      </c>
      <c r="K656" s="2">
        <v>0</v>
      </c>
      <c r="L656" s="2">
        <v>0</v>
      </c>
      <c r="M656" s="2">
        <v>0</v>
      </c>
      <c r="N656" s="2">
        <v>0</v>
      </c>
      <c r="O656" s="2">
        <v>0</v>
      </c>
      <c r="P656" s="2">
        <v>0</v>
      </c>
      <c r="Q656" s="2">
        <v>0</v>
      </c>
      <c r="R656" s="2">
        <v>0</v>
      </c>
      <c r="S656" s="2">
        <v>0</v>
      </c>
      <c r="T656" s="2">
        <v>0</v>
      </c>
      <c r="U656" s="2">
        <v>800</v>
      </c>
      <c r="V656" s="2">
        <v>0</v>
      </c>
      <c r="W656" s="2">
        <v>0</v>
      </c>
      <c r="X656" s="2">
        <v>0</v>
      </c>
      <c r="Y656" s="2">
        <v>0</v>
      </c>
      <c r="Z656" s="2">
        <v>0</v>
      </c>
      <c r="AA656" s="2">
        <v>0</v>
      </c>
      <c r="AB656" s="2">
        <v>0</v>
      </c>
      <c r="AC656" s="2">
        <v>0</v>
      </c>
      <c r="AD656" s="2">
        <v>0</v>
      </c>
      <c r="AE656" s="2">
        <v>0</v>
      </c>
    </row>
    <row r="657" spans="1:31" x14ac:dyDescent="0.25">
      <c r="A657" s="1" t="s">
        <v>29</v>
      </c>
      <c r="B657" s="1" t="s">
        <v>363</v>
      </c>
      <c r="C657" s="1">
        <v>38200000</v>
      </c>
      <c r="D657" s="1" t="s">
        <v>661</v>
      </c>
      <c r="E657" s="3" cm="1">
        <f t="array" ref="E657">_xlfn.IFS(H657&gt;50000,1,I657&gt;50000,1,J657&gt;50000,1,K657&gt;50000,1,L657&gt;50000,1,M657&gt;50000,1,N657&gt;50000,1,O657&gt;50000,1,P657&gt;50000,1,Q657&gt;50000,1,R657&gt;50000,1,S657&gt;50000,1,T657&gt;50000,1,U657&gt;50000,1,X657&gt;50000,1,V657&gt;50000,1,W657&gt;50000,1,Y657&gt;50000,1,Z657&gt;50000,1,AA657&gt;50000,1,AB657&gt;50000,1,AC657&gt;50000,1,AD657&gt;50000,1,AE657&gt;50000,1,AE657&lt;50000,0)</f>
        <v>0</v>
      </c>
      <c r="F657" s="3" t="str">
        <f t="shared" si="10"/>
        <v/>
      </c>
      <c r="G657" s="3" t="e">
        <f>VLOOKUP(D657,Triagem!$A$3:$A$626,1,)</f>
        <v>#N/A</v>
      </c>
      <c r="H657" s="2">
        <v>0</v>
      </c>
      <c r="I657" s="2">
        <v>0</v>
      </c>
      <c r="J657" s="2">
        <v>0</v>
      </c>
      <c r="K657" s="2">
        <v>0</v>
      </c>
      <c r="L657" s="2">
        <v>0</v>
      </c>
      <c r="M657" s="2">
        <v>347</v>
      </c>
      <c r="N657" s="2">
        <v>0</v>
      </c>
      <c r="O657" s="2">
        <v>0</v>
      </c>
      <c r="P657" s="2">
        <v>0</v>
      </c>
      <c r="Q657" s="2">
        <v>0</v>
      </c>
      <c r="R657" s="2">
        <v>0</v>
      </c>
      <c r="S657" s="2">
        <v>0</v>
      </c>
      <c r="T657" s="2">
        <v>0</v>
      </c>
      <c r="U657" s="2">
        <v>0</v>
      </c>
      <c r="V657" s="2">
        <v>0</v>
      </c>
      <c r="W657" s="2">
        <v>0</v>
      </c>
      <c r="X657" s="2">
        <v>0</v>
      </c>
      <c r="Y657" s="2">
        <v>0</v>
      </c>
      <c r="Z657" s="2">
        <v>0</v>
      </c>
      <c r="AA657" s="2">
        <v>0</v>
      </c>
      <c r="AB657" s="2">
        <v>0</v>
      </c>
      <c r="AC657" s="2">
        <v>0</v>
      </c>
      <c r="AD657" s="2">
        <v>0</v>
      </c>
      <c r="AE657" s="2">
        <v>0</v>
      </c>
    </row>
    <row r="658" spans="1:31" x14ac:dyDescent="0.25">
      <c r="A658" s="1" t="s">
        <v>29</v>
      </c>
      <c r="B658" s="1" t="s">
        <v>363</v>
      </c>
      <c r="C658" s="1">
        <v>38244000</v>
      </c>
      <c r="D658" s="1" t="s">
        <v>662</v>
      </c>
      <c r="E658" s="3" cm="1">
        <f t="array" ref="E658">_xlfn.IFS(H658&gt;50000,1,I658&gt;50000,1,J658&gt;50000,1,K658&gt;50000,1,L658&gt;50000,1,M658&gt;50000,1,N658&gt;50000,1,O658&gt;50000,1,P658&gt;50000,1,Q658&gt;50000,1,R658&gt;50000,1,S658&gt;50000,1,T658&gt;50000,1,U658&gt;50000,1,X658&gt;50000,1,V658&gt;50000,1,W658&gt;50000,1,Y658&gt;50000,1,Z658&gt;50000,1,AA658&gt;50000,1,AB658&gt;50000,1,AC658&gt;50000,1,AD658&gt;50000,1,AE658&gt;50000,1,AE658&lt;50000,0)</f>
        <v>0</v>
      </c>
      <c r="F658" s="3" t="str">
        <f t="shared" si="10"/>
        <v/>
      </c>
      <c r="G658" s="3" t="e">
        <f>VLOOKUP(D658,Triagem!$A$3:$A$626,1,)</f>
        <v>#N/A</v>
      </c>
      <c r="H658" s="2">
        <v>0</v>
      </c>
      <c r="I658" s="2">
        <v>0</v>
      </c>
      <c r="J658" s="2">
        <v>14</v>
      </c>
      <c r="K658" s="2">
        <v>0</v>
      </c>
      <c r="L658" s="2">
        <v>0</v>
      </c>
      <c r="M658" s="2">
        <v>0</v>
      </c>
      <c r="N658" s="2">
        <v>0</v>
      </c>
      <c r="O658" s="2">
        <v>0</v>
      </c>
      <c r="P658" s="2">
        <v>0</v>
      </c>
      <c r="Q658" s="2">
        <v>0</v>
      </c>
      <c r="R658" s="2">
        <v>0</v>
      </c>
      <c r="S658" s="2">
        <v>0</v>
      </c>
      <c r="T658" s="2">
        <v>0</v>
      </c>
      <c r="U658" s="2">
        <v>0</v>
      </c>
      <c r="V658" s="2">
        <v>0</v>
      </c>
      <c r="W658" s="2">
        <v>0</v>
      </c>
      <c r="X658" s="2">
        <v>0</v>
      </c>
      <c r="Y658" s="2">
        <v>0</v>
      </c>
      <c r="Z658" s="2">
        <v>0</v>
      </c>
      <c r="AA658" s="2">
        <v>0</v>
      </c>
      <c r="AB658" s="2">
        <v>0</v>
      </c>
      <c r="AC658" s="2">
        <v>0</v>
      </c>
      <c r="AD658" s="2">
        <v>0</v>
      </c>
      <c r="AE658" s="2">
        <v>0</v>
      </c>
    </row>
    <row r="659" spans="1:31" x14ac:dyDescent="0.25">
      <c r="A659" s="1" t="s">
        <v>29</v>
      </c>
      <c r="B659" s="1" t="s">
        <v>363</v>
      </c>
      <c r="C659" s="1">
        <v>39011010</v>
      </c>
      <c r="D659" s="1" t="s">
        <v>663</v>
      </c>
      <c r="E659" s="3" cm="1">
        <f t="array" ref="E659">_xlfn.IFS(H659&gt;50000,1,I659&gt;50000,1,J659&gt;50000,1,K659&gt;50000,1,L659&gt;50000,1,M659&gt;50000,1,N659&gt;50000,1,O659&gt;50000,1,P659&gt;50000,1,Q659&gt;50000,1,R659&gt;50000,1,S659&gt;50000,1,T659&gt;50000,1,U659&gt;50000,1,X659&gt;50000,1,V659&gt;50000,1,W659&gt;50000,1,Y659&gt;50000,1,Z659&gt;50000,1,AA659&gt;50000,1,AB659&gt;50000,1,AC659&gt;50000,1,AD659&gt;50000,1,AE659&gt;50000,1,AE659&lt;50000,0)</f>
        <v>0</v>
      </c>
      <c r="F659" s="3" t="str">
        <f t="shared" si="10"/>
        <v/>
      </c>
      <c r="G659" s="3" t="e">
        <f>VLOOKUP(D659,Triagem!$A$3:$A$626,1,)</f>
        <v>#N/A</v>
      </c>
      <c r="H659" s="2">
        <v>25</v>
      </c>
      <c r="I659" s="2">
        <v>0</v>
      </c>
      <c r="J659" s="2">
        <v>0</v>
      </c>
      <c r="K659" s="2">
        <v>0</v>
      </c>
      <c r="L659" s="2">
        <v>0</v>
      </c>
      <c r="M659" s="2">
        <v>0</v>
      </c>
      <c r="N659" s="2">
        <v>0</v>
      </c>
      <c r="O659" s="2">
        <v>0</v>
      </c>
      <c r="P659" s="2">
        <v>0</v>
      </c>
      <c r="Q659" s="2">
        <v>0</v>
      </c>
      <c r="R659" s="2">
        <v>0</v>
      </c>
      <c r="S659" s="2">
        <v>0</v>
      </c>
      <c r="T659" s="2">
        <v>0</v>
      </c>
      <c r="U659" s="2">
        <v>0</v>
      </c>
      <c r="V659" s="2">
        <v>0</v>
      </c>
      <c r="W659" s="2">
        <v>0</v>
      </c>
      <c r="X659" s="2">
        <v>0</v>
      </c>
      <c r="Y659" s="2">
        <v>0</v>
      </c>
      <c r="Z659" s="2">
        <v>0</v>
      </c>
      <c r="AA659" s="2">
        <v>0</v>
      </c>
      <c r="AB659" s="2">
        <v>0</v>
      </c>
      <c r="AC659" s="2">
        <v>0</v>
      </c>
      <c r="AD659" s="2">
        <v>0</v>
      </c>
      <c r="AE659" s="2">
        <v>0</v>
      </c>
    </row>
    <row r="660" spans="1:31" x14ac:dyDescent="0.25">
      <c r="A660" s="1" t="s">
        <v>29</v>
      </c>
      <c r="B660" s="1" t="s">
        <v>363</v>
      </c>
      <c r="C660" s="1">
        <v>39013090</v>
      </c>
      <c r="D660" s="1" t="s">
        <v>664</v>
      </c>
      <c r="E660" s="3" cm="1">
        <f t="array" ref="E660">_xlfn.IFS(H660&gt;50000,1,I660&gt;50000,1,J660&gt;50000,1,K660&gt;50000,1,L660&gt;50000,1,M660&gt;50000,1,N660&gt;50000,1,O660&gt;50000,1,P660&gt;50000,1,Q660&gt;50000,1,R660&gt;50000,1,S660&gt;50000,1,T660&gt;50000,1,U660&gt;50000,1,X660&gt;50000,1,V660&gt;50000,1,W660&gt;50000,1,Y660&gt;50000,1,Z660&gt;50000,1,AA660&gt;50000,1,AB660&gt;50000,1,AC660&gt;50000,1,AD660&gt;50000,1,AE660&gt;50000,1,AE660&lt;50000,0)</f>
        <v>0</v>
      </c>
      <c r="F660" s="3" t="str">
        <f t="shared" si="10"/>
        <v/>
      </c>
      <c r="G660" s="3" t="e">
        <f>VLOOKUP(D660,Triagem!$A$3:$A$626,1,)</f>
        <v>#N/A</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c r="Z660" s="2">
        <v>1064</v>
      </c>
      <c r="AA660" s="2">
        <v>0</v>
      </c>
      <c r="AB660" s="2">
        <v>0</v>
      </c>
      <c r="AC660" s="2">
        <v>0</v>
      </c>
      <c r="AD660" s="2">
        <v>0</v>
      </c>
      <c r="AE660" s="2">
        <v>0</v>
      </c>
    </row>
    <row r="661" spans="1:31" x14ac:dyDescent="0.25">
      <c r="A661" s="1" t="s">
        <v>29</v>
      </c>
      <c r="B661" s="1" t="s">
        <v>363</v>
      </c>
      <c r="C661" s="1">
        <v>39021010</v>
      </c>
      <c r="D661" s="1" t="s">
        <v>665</v>
      </c>
      <c r="E661" s="3" cm="1">
        <f t="array" ref="E661">_xlfn.IFS(H661&gt;50000,1,I661&gt;50000,1,J661&gt;50000,1,K661&gt;50000,1,L661&gt;50000,1,M661&gt;50000,1,N661&gt;50000,1,O661&gt;50000,1,P661&gt;50000,1,Q661&gt;50000,1,R661&gt;50000,1,S661&gt;50000,1,T661&gt;50000,1,U661&gt;50000,1,X661&gt;50000,1,V661&gt;50000,1,W661&gt;50000,1,Y661&gt;50000,1,Z661&gt;50000,1,AA661&gt;50000,1,AB661&gt;50000,1,AC661&gt;50000,1,AD661&gt;50000,1,AE661&gt;50000,1,AE661&lt;50000,0)</f>
        <v>0</v>
      </c>
      <c r="F661" s="3" t="str">
        <f t="shared" si="10"/>
        <v/>
      </c>
      <c r="G661" s="3" t="e">
        <f>VLOOKUP(D661,Triagem!$A$3:$A$626,1,)</f>
        <v>#N/A</v>
      </c>
      <c r="H661" s="2">
        <v>1</v>
      </c>
      <c r="I661" s="2">
        <v>0</v>
      </c>
      <c r="J661" s="2">
        <v>0</v>
      </c>
      <c r="K661" s="2">
        <v>0</v>
      </c>
      <c r="L661" s="2">
        <v>0</v>
      </c>
      <c r="M661" s="2">
        <v>0</v>
      </c>
      <c r="N661" s="2">
        <v>0</v>
      </c>
      <c r="O661" s="2">
        <v>0</v>
      </c>
      <c r="P661" s="2">
        <v>0</v>
      </c>
      <c r="Q661" s="2">
        <v>0</v>
      </c>
      <c r="R661" s="2">
        <v>0</v>
      </c>
      <c r="S661" s="2">
        <v>0</v>
      </c>
      <c r="T661" s="2">
        <v>0</v>
      </c>
      <c r="U661" s="2">
        <v>0</v>
      </c>
      <c r="V661" s="2">
        <v>0</v>
      </c>
      <c r="W661" s="2">
        <v>0</v>
      </c>
      <c r="X661" s="2">
        <v>0</v>
      </c>
      <c r="Y661" s="2">
        <v>0</v>
      </c>
      <c r="Z661" s="2">
        <v>0</v>
      </c>
      <c r="AA661" s="2">
        <v>0</v>
      </c>
      <c r="AB661" s="2">
        <v>0</v>
      </c>
      <c r="AC661" s="2">
        <v>0</v>
      </c>
      <c r="AD661" s="2">
        <v>0</v>
      </c>
      <c r="AE661" s="2">
        <v>0</v>
      </c>
    </row>
    <row r="662" spans="1:31" x14ac:dyDescent="0.25">
      <c r="A662" s="1" t="s">
        <v>29</v>
      </c>
      <c r="B662" s="1" t="s">
        <v>363</v>
      </c>
      <c r="C662" s="1">
        <v>39031900</v>
      </c>
      <c r="D662" s="1" t="s">
        <v>666</v>
      </c>
      <c r="E662" s="3" cm="1">
        <f t="array" ref="E662">_xlfn.IFS(H662&gt;50000,1,I662&gt;50000,1,J662&gt;50000,1,K662&gt;50000,1,L662&gt;50000,1,M662&gt;50000,1,N662&gt;50000,1,O662&gt;50000,1,P662&gt;50000,1,Q662&gt;50000,1,R662&gt;50000,1,S662&gt;50000,1,T662&gt;50000,1,U662&gt;50000,1,X662&gt;50000,1,V662&gt;50000,1,W662&gt;50000,1,Y662&gt;50000,1,Z662&gt;50000,1,AA662&gt;50000,1,AB662&gt;50000,1,AC662&gt;50000,1,AD662&gt;50000,1,AE662&gt;50000,1,AE662&lt;50000,0)</f>
        <v>1</v>
      </c>
      <c r="F662" s="3" t="str">
        <f t="shared" si="10"/>
        <v>Outros poliestirenos em formas primárias</v>
      </c>
      <c r="G662" s="3" t="e">
        <f>VLOOKUP(D662,Triagem!$A$3:$A$626,1,)</f>
        <v>#N/A</v>
      </c>
      <c r="H662" s="2">
        <v>0</v>
      </c>
      <c r="I662" s="2">
        <v>87410</v>
      </c>
      <c r="J662" s="2">
        <v>155</v>
      </c>
      <c r="K662" s="2">
        <v>0</v>
      </c>
      <c r="L662" s="2">
        <v>0</v>
      </c>
      <c r="M662" s="2">
        <v>0</v>
      </c>
      <c r="N662" s="2">
        <v>30096</v>
      </c>
      <c r="O662" s="2">
        <v>0</v>
      </c>
      <c r="P662" s="2">
        <v>0</v>
      </c>
      <c r="Q662" s="2">
        <v>0</v>
      </c>
      <c r="R662" s="2">
        <v>0</v>
      </c>
      <c r="S662" s="2">
        <v>0</v>
      </c>
      <c r="T662" s="2">
        <v>0</v>
      </c>
      <c r="U662" s="2">
        <v>0</v>
      </c>
      <c r="V662" s="2">
        <v>0</v>
      </c>
      <c r="W662" s="2">
        <v>0</v>
      </c>
      <c r="X662" s="2">
        <v>0</v>
      </c>
      <c r="Y662" s="2">
        <v>0</v>
      </c>
      <c r="Z662" s="2">
        <v>0</v>
      </c>
      <c r="AA662" s="2">
        <v>0</v>
      </c>
      <c r="AB662" s="2">
        <v>0</v>
      </c>
      <c r="AC662" s="2">
        <v>0</v>
      </c>
      <c r="AD662" s="2">
        <v>0</v>
      </c>
      <c r="AE662" s="2">
        <v>5942</v>
      </c>
    </row>
    <row r="663" spans="1:31" x14ac:dyDescent="0.25">
      <c r="A663" s="1" t="s">
        <v>29</v>
      </c>
      <c r="B663" s="1" t="s">
        <v>363</v>
      </c>
      <c r="C663" s="1">
        <v>39033020</v>
      </c>
      <c r="D663" s="1" t="s">
        <v>667</v>
      </c>
      <c r="E663" s="3" cm="1">
        <f t="array" ref="E663">_xlfn.IFS(H663&gt;50000,1,I663&gt;50000,1,J663&gt;50000,1,K663&gt;50000,1,L663&gt;50000,1,M663&gt;50000,1,N663&gt;50000,1,O663&gt;50000,1,P663&gt;50000,1,Q663&gt;50000,1,R663&gt;50000,1,S663&gt;50000,1,T663&gt;50000,1,U663&gt;50000,1,X663&gt;50000,1,V663&gt;50000,1,W663&gt;50000,1,Y663&gt;50000,1,Z663&gt;50000,1,AA663&gt;50000,1,AB663&gt;50000,1,AC663&gt;50000,1,AD663&gt;50000,1,AE663&gt;50000,1,AE663&lt;50000,0)</f>
        <v>0</v>
      </c>
      <c r="F663" s="3" t="str">
        <f t="shared" si="10"/>
        <v/>
      </c>
      <c r="G663" s="3" t="e">
        <f>VLOOKUP(D663,Triagem!$A$3:$A$626,1,)</f>
        <v>#N/A</v>
      </c>
      <c r="H663" s="2">
        <v>0</v>
      </c>
      <c r="I663" s="2">
        <v>0</v>
      </c>
      <c r="J663" s="2">
        <v>0</v>
      </c>
      <c r="K663" s="2">
        <v>0</v>
      </c>
      <c r="L663" s="2">
        <v>0</v>
      </c>
      <c r="M663" s="2">
        <v>0</v>
      </c>
      <c r="N663" s="2">
        <v>0</v>
      </c>
      <c r="O663" s="2">
        <v>0</v>
      </c>
      <c r="P663" s="2">
        <v>0</v>
      </c>
      <c r="Q663" s="2">
        <v>0</v>
      </c>
      <c r="R663" s="2">
        <v>0</v>
      </c>
      <c r="S663" s="2">
        <v>0</v>
      </c>
      <c r="T663" s="2">
        <v>0</v>
      </c>
      <c r="U663" s="2">
        <v>7650</v>
      </c>
      <c r="V663" s="2">
        <v>0</v>
      </c>
      <c r="W663" s="2">
        <v>0</v>
      </c>
      <c r="X663" s="2">
        <v>0</v>
      </c>
      <c r="Y663" s="2">
        <v>0</v>
      </c>
      <c r="Z663" s="2">
        <v>0</v>
      </c>
      <c r="AA663" s="2">
        <v>0</v>
      </c>
      <c r="AB663" s="2">
        <v>0</v>
      </c>
      <c r="AC663" s="2">
        <v>0</v>
      </c>
      <c r="AD663" s="2">
        <v>0</v>
      </c>
      <c r="AE663" s="2">
        <v>0</v>
      </c>
    </row>
    <row r="664" spans="1:31" x14ac:dyDescent="0.25">
      <c r="A664" s="1" t="s">
        <v>29</v>
      </c>
      <c r="B664" s="1" t="s">
        <v>363</v>
      </c>
      <c r="C664" s="1">
        <v>39039090</v>
      </c>
      <c r="D664" s="1" t="s">
        <v>668</v>
      </c>
      <c r="E664" s="3" cm="1">
        <f t="array" ref="E664">_xlfn.IFS(H664&gt;50000,1,I664&gt;50000,1,J664&gt;50000,1,K664&gt;50000,1,L664&gt;50000,1,M664&gt;50000,1,N664&gt;50000,1,O664&gt;50000,1,P664&gt;50000,1,Q664&gt;50000,1,R664&gt;50000,1,S664&gt;50000,1,T664&gt;50000,1,U664&gt;50000,1,X664&gt;50000,1,V664&gt;50000,1,W664&gt;50000,1,Y664&gt;50000,1,Z664&gt;50000,1,AA664&gt;50000,1,AB664&gt;50000,1,AC664&gt;50000,1,AD664&gt;50000,1,AE664&gt;50000,1,AE664&lt;50000,0)</f>
        <v>1</v>
      </c>
      <c r="F664" s="3" t="str">
        <f t="shared" si="10"/>
        <v>Outros polímeros de estireno, em formas primárias</v>
      </c>
      <c r="G664" s="3" t="e">
        <f>VLOOKUP(D664,Triagem!$A$3:$A$626,1,)</f>
        <v>#N/A</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45950</v>
      </c>
      <c r="Y664" s="2">
        <v>71935</v>
      </c>
      <c r="Z664" s="2">
        <v>42234</v>
      </c>
      <c r="AA664" s="2">
        <v>0</v>
      </c>
      <c r="AB664" s="2">
        <v>0</v>
      </c>
      <c r="AC664" s="2">
        <v>0</v>
      </c>
      <c r="AD664" s="2">
        <v>0</v>
      </c>
      <c r="AE664" s="2">
        <v>0</v>
      </c>
    </row>
    <row r="665" spans="1:31" x14ac:dyDescent="0.25">
      <c r="A665" s="1" t="s">
        <v>29</v>
      </c>
      <c r="B665" s="1" t="s">
        <v>363</v>
      </c>
      <c r="C665" s="1">
        <v>39071091</v>
      </c>
      <c r="D665" s="1" t="s">
        <v>669</v>
      </c>
      <c r="E665" s="3" cm="1">
        <f t="array" ref="E665">_xlfn.IFS(H665&gt;50000,1,I665&gt;50000,1,J665&gt;50000,1,K665&gt;50000,1,L665&gt;50000,1,M665&gt;50000,1,N665&gt;50000,1,O665&gt;50000,1,P665&gt;50000,1,Q665&gt;50000,1,R665&gt;50000,1,S665&gt;50000,1,T665&gt;50000,1,U665&gt;50000,1,X665&gt;50000,1,V665&gt;50000,1,W665&gt;50000,1,Y665&gt;50000,1,Z665&gt;50000,1,AA665&gt;50000,1,AB665&gt;50000,1,AC665&gt;50000,1,AD665&gt;50000,1,AE665&gt;50000,1,AE665&lt;50000,0)</f>
        <v>0</v>
      </c>
      <c r="F665" s="3" t="str">
        <f t="shared" si="10"/>
        <v/>
      </c>
      <c r="G665" s="3" t="e">
        <f>VLOOKUP(D665,Triagem!$A$3:$A$626,1,)</f>
        <v>#N/A</v>
      </c>
      <c r="H665" s="2">
        <v>12</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c r="AB665" s="2">
        <v>0</v>
      </c>
      <c r="AC665" s="2">
        <v>0</v>
      </c>
      <c r="AD665" s="2">
        <v>0</v>
      </c>
      <c r="AE665" s="2">
        <v>0</v>
      </c>
    </row>
    <row r="666" spans="1:31" x14ac:dyDescent="0.25">
      <c r="A666" s="1" t="s">
        <v>29</v>
      </c>
      <c r="B666" s="1" t="s">
        <v>363</v>
      </c>
      <c r="C666" s="1">
        <v>39072012</v>
      </c>
      <c r="D666" s="1" t="s">
        <v>670</v>
      </c>
      <c r="E666" s="3" cm="1">
        <f t="array" ref="E666">_xlfn.IFS(H666&gt;50000,1,I666&gt;50000,1,J666&gt;50000,1,K666&gt;50000,1,L666&gt;50000,1,M666&gt;50000,1,N666&gt;50000,1,O666&gt;50000,1,P666&gt;50000,1,Q666&gt;50000,1,R666&gt;50000,1,S666&gt;50000,1,T666&gt;50000,1,U666&gt;50000,1,X666&gt;50000,1,V666&gt;50000,1,W666&gt;50000,1,Y666&gt;50000,1,Z666&gt;50000,1,AA666&gt;50000,1,AB666&gt;50000,1,AC666&gt;50000,1,AD666&gt;50000,1,AE666&gt;50000,1,AE666&lt;50000,0)</f>
        <v>0</v>
      </c>
      <c r="F666" s="3" t="str">
        <f t="shared" si="10"/>
        <v/>
      </c>
      <c r="G666" s="3" t="e">
        <f>VLOOKUP(D666,Triagem!$A$3:$A$626,1,)</f>
        <v>#N/A</v>
      </c>
      <c r="H666" s="2">
        <v>0</v>
      </c>
      <c r="I666" s="2">
        <v>0</v>
      </c>
      <c r="J666" s="2">
        <v>1</v>
      </c>
      <c r="K666" s="2">
        <v>0</v>
      </c>
      <c r="L666" s="2">
        <v>0</v>
      </c>
      <c r="M666" s="2">
        <v>0</v>
      </c>
      <c r="N666" s="2">
        <v>0</v>
      </c>
      <c r="O666" s="2">
        <v>0</v>
      </c>
      <c r="P666" s="2">
        <v>0</v>
      </c>
      <c r="Q666" s="2">
        <v>27161</v>
      </c>
      <c r="R666" s="2">
        <v>0</v>
      </c>
      <c r="S666" s="2">
        <v>0</v>
      </c>
      <c r="T666" s="2">
        <v>0</v>
      </c>
      <c r="U666" s="2">
        <v>0</v>
      </c>
      <c r="V666" s="2">
        <v>0</v>
      </c>
      <c r="W666" s="2">
        <v>2211</v>
      </c>
      <c r="X666" s="2">
        <v>0</v>
      </c>
      <c r="Y666" s="2">
        <v>0</v>
      </c>
      <c r="Z666" s="2">
        <v>0</v>
      </c>
      <c r="AA666" s="2">
        <v>0</v>
      </c>
      <c r="AB666" s="2">
        <v>0</v>
      </c>
      <c r="AC666" s="2">
        <v>0</v>
      </c>
      <c r="AD666" s="2">
        <v>0</v>
      </c>
      <c r="AE666" s="2">
        <v>0</v>
      </c>
    </row>
    <row r="667" spans="1:31" x14ac:dyDescent="0.25">
      <c r="A667" s="1" t="s">
        <v>29</v>
      </c>
      <c r="B667" s="1" t="s">
        <v>363</v>
      </c>
      <c r="C667" s="1">
        <v>39074000</v>
      </c>
      <c r="D667" s="1" t="s">
        <v>671</v>
      </c>
      <c r="E667" s="3" cm="1">
        <f t="array" ref="E667">_xlfn.IFS(H667&gt;50000,1,I667&gt;50000,1,J667&gt;50000,1,K667&gt;50000,1,L667&gt;50000,1,M667&gt;50000,1,N667&gt;50000,1,O667&gt;50000,1,P667&gt;50000,1,Q667&gt;50000,1,R667&gt;50000,1,S667&gt;50000,1,T667&gt;50000,1,U667&gt;50000,1,X667&gt;50000,1,V667&gt;50000,1,W667&gt;50000,1,Y667&gt;50000,1,Z667&gt;50000,1,AA667&gt;50000,1,AB667&gt;50000,1,AC667&gt;50000,1,AD667&gt;50000,1,AE667&gt;50000,1,AE667&lt;50000,0)</f>
        <v>1</v>
      </c>
      <c r="F667" s="3" t="str">
        <f t="shared" si="10"/>
        <v>Policarbonatos em formas primárias</v>
      </c>
      <c r="G667" s="3" t="e">
        <f>VLOOKUP(D667,Triagem!$A$3:$A$626,1,)</f>
        <v>#N/A</v>
      </c>
      <c r="H667" s="2">
        <v>0</v>
      </c>
      <c r="I667" s="2">
        <v>0</v>
      </c>
      <c r="J667" s="2">
        <v>0</v>
      </c>
      <c r="K667" s="2">
        <v>0</v>
      </c>
      <c r="L667" s="2">
        <v>0</v>
      </c>
      <c r="M667" s="2">
        <v>0</v>
      </c>
      <c r="N667" s="2">
        <v>0</v>
      </c>
      <c r="O667" s="2">
        <v>0</v>
      </c>
      <c r="P667" s="2">
        <v>0</v>
      </c>
      <c r="Q667" s="2">
        <v>0</v>
      </c>
      <c r="R667" s="2">
        <v>0</v>
      </c>
      <c r="S667" s="2">
        <v>0</v>
      </c>
      <c r="T667" s="2">
        <v>0</v>
      </c>
      <c r="U667" s="2">
        <v>0</v>
      </c>
      <c r="V667" s="2">
        <v>0</v>
      </c>
      <c r="W667" s="2">
        <v>0</v>
      </c>
      <c r="X667" s="2">
        <v>0</v>
      </c>
      <c r="Y667" s="2">
        <v>0</v>
      </c>
      <c r="Z667" s="2">
        <v>0</v>
      </c>
      <c r="AA667" s="2">
        <v>0</v>
      </c>
      <c r="AB667" s="2">
        <v>4331</v>
      </c>
      <c r="AC667" s="2">
        <v>37207</v>
      </c>
      <c r="AD667" s="2">
        <v>42115</v>
      </c>
      <c r="AE667" s="2">
        <v>55683</v>
      </c>
    </row>
    <row r="668" spans="1:31" x14ac:dyDescent="0.25">
      <c r="A668" s="1" t="s">
        <v>29</v>
      </c>
      <c r="B668" s="1" t="s">
        <v>363</v>
      </c>
      <c r="C668" s="1">
        <v>39081023</v>
      </c>
      <c r="D668" s="1" t="s">
        <v>672</v>
      </c>
      <c r="E668" s="3" cm="1">
        <f t="array" ref="E668">_xlfn.IFS(H668&gt;50000,1,I668&gt;50000,1,J668&gt;50000,1,K668&gt;50000,1,L668&gt;50000,1,M668&gt;50000,1,N668&gt;50000,1,O668&gt;50000,1,P668&gt;50000,1,Q668&gt;50000,1,R668&gt;50000,1,S668&gt;50000,1,T668&gt;50000,1,U668&gt;50000,1,X668&gt;50000,1,V668&gt;50000,1,W668&gt;50000,1,Y668&gt;50000,1,Z668&gt;50000,1,AA668&gt;50000,1,AB668&gt;50000,1,AC668&gt;50000,1,AD668&gt;50000,1,AE668&gt;50000,1,AE668&lt;50000,0)</f>
        <v>0</v>
      </c>
      <c r="F668" s="3" t="str">
        <f t="shared" si="10"/>
        <v/>
      </c>
      <c r="G668" s="3" t="e">
        <f>VLOOKUP(D668,Triagem!$A$3:$A$626,1,)</f>
        <v>#N/A</v>
      </c>
      <c r="H668" s="2">
        <v>0</v>
      </c>
      <c r="I668" s="2">
        <v>7215</v>
      </c>
      <c r="J668" s="2">
        <v>0</v>
      </c>
      <c r="K668" s="2">
        <v>0</v>
      </c>
      <c r="L668" s="2">
        <v>0</v>
      </c>
      <c r="M668" s="2">
        <v>0</v>
      </c>
      <c r="N668" s="2">
        <v>0</v>
      </c>
      <c r="O668" s="2">
        <v>0</v>
      </c>
      <c r="P668" s="2">
        <v>0</v>
      </c>
      <c r="Q668" s="2">
        <v>0</v>
      </c>
      <c r="R668" s="2">
        <v>0</v>
      </c>
      <c r="S668" s="2">
        <v>0</v>
      </c>
      <c r="T668" s="2">
        <v>0</v>
      </c>
      <c r="U668" s="2">
        <v>0</v>
      </c>
      <c r="V668" s="2">
        <v>0</v>
      </c>
      <c r="W668" s="2">
        <v>0</v>
      </c>
      <c r="X668" s="2">
        <v>0</v>
      </c>
      <c r="Y668" s="2">
        <v>0</v>
      </c>
      <c r="Z668" s="2">
        <v>0</v>
      </c>
      <c r="AA668" s="2">
        <v>0</v>
      </c>
      <c r="AB668" s="2">
        <v>0</v>
      </c>
      <c r="AC668" s="2">
        <v>0</v>
      </c>
      <c r="AD668" s="2">
        <v>0</v>
      </c>
      <c r="AE668" s="2">
        <v>0</v>
      </c>
    </row>
    <row r="669" spans="1:31" x14ac:dyDescent="0.25">
      <c r="A669" s="1" t="s">
        <v>29</v>
      </c>
      <c r="B669" s="1" t="s">
        <v>363</v>
      </c>
      <c r="C669" s="1">
        <v>39081024</v>
      </c>
      <c r="D669" s="1" t="s">
        <v>673</v>
      </c>
      <c r="E669" s="3" cm="1">
        <f t="array" ref="E669">_xlfn.IFS(H669&gt;50000,1,I669&gt;50000,1,J669&gt;50000,1,K669&gt;50000,1,L669&gt;50000,1,M669&gt;50000,1,N669&gt;50000,1,O669&gt;50000,1,P669&gt;50000,1,Q669&gt;50000,1,R669&gt;50000,1,S669&gt;50000,1,T669&gt;50000,1,U669&gt;50000,1,X669&gt;50000,1,V669&gt;50000,1,W669&gt;50000,1,Y669&gt;50000,1,Z669&gt;50000,1,AA669&gt;50000,1,AB669&gt;50000,1,AC669&gt;50000,1,AD669&gt;50000,1,AE669&gt;50000,1,AE669&lt;50000,0)</f>
        <v>0</v>
      </c>
      <c r="F669" s="3" t="str">
        <f t="shared" si="10"/>
        <v/>
      </c>
      <c r="G669" s="3" t="e">
        <f>VLOOKUP(D669,Triagem!$A$3:$A$626,1,)</f>
        <v>#N/A</v>
      </c>
      <c r="H669" s="2">
        <v>0</v>
      </c>
      <c r="I669" s="2">
        <v>3959</v>
      </c>
      <c r="J669" s="2">
        <v>0</v>
      </c>
      <c r="K669" s="2">
        <v>0</v>
      </c>
      <c r="L669" s="2">
        <v>0</v>
      </c>
      <c r="M669" s="2">
        <v>0</v>
      </c>
      <c r="N669" s="2">
        <v>0</v>
      </c>
      <c r="O669" s="2">
        <v>0</v>
      </c>
      <c r="P669" s="2">
        <v>0</v>
      </c>
      <c r="Q669" s="2">
        <v>0</v>
      </c>
      <c r="R669" s="2">
        <v>0</v>
      </c>
      <c r="S669" s="2">
        <v>0</v>
      </c>
      <c r="T669" s="2">
        <v>0</v>
      </c>
      <c r="U669" s="2">
        <v>0</v>
      </c>
      <c r="V669" s="2">
        <v>0</v>
      </c>
      <c r="W669" s="2">
        <v>0</v>
      </c>
      <c r="X669" s="2">
        <v>0</v>
      </c>
      <c r="Y669" s="2">
        <v>0</v>
      </c>
      <c r="Z669" s="2">
        <v>0</v>
      </c>
      <c r="AA669" s="2">
        <v>0</v>
      </c>
      <c r="AB669" s="2">
        <v>0</v>
      </c>
      <c r="AC669" s="2">
        <v>0</v>
      </c>
      <c r="AD669" s="2">
        <v>0</v>
      </c>
      <c r="AE669" s="2">
        <v>0</v>
      </c>
    </row>
    <row r="670" spans="1:31" x14ac:dyDescent="0.25">
      <c r="A670" s="1" t="s">
        <v>29</v>
      </c>
      <c r="B670" s="1" t="s">
        <v>363</v>
      </c>
      <c r="C670" s="1">
        <v>39123111</v>
      </c>
      <c r="D670" s="1" t="s">
        <v>674</v>
      </c>
      <c r="E670" s="3" cm="1">
        <f t="array" ref="E670">_xlfn.IFS(H670&gt;50000,1,I670&gt;50000,1,J670&gt;50000,1,K670&gt;50000,1,L670&gt;50000,1,M670&gt;50000,1,N670&gt;50000,1,O670&gt;50000,1,P670&gt;50000,1,Q670&gt;50000,1,R670&gt;50000,1,S670&gt;50000,1,T670&gt;50000,1,U670&gt;50000,1,X670&gt;50000,1,V670&gt;50000,1,W670&gt;50000,1,Y670&gt;50000,1,Z670&gt;50000,1,AA670&gt;50000,1,AB670&gt;50000,1,AC670&gt;50000,1,AD670&gt;50000,1,AE670&gt;50000,1,AE670&lt;50000,0)</f>
        <v>0</v>
      </c>
      <c r="F670" s="3" t="str">
        <f t="shared" si="10"/>
        <v/>
      </c>
      <c r="G670" s="3" t="e">
        <f>VLOOKUP(D670,Triagem!$A$3:$A$626,1,)</f>
        <v>#N/A</v>
      </c>
      <c r="H670" s="2">
        <v>0</v>
      </c>
      <c r="I670" s="2">
        <v>0</v>
      </c>
      <c r="J670" s="2">
        <v>0</v>
      </c>
      <c r="K670" s="2">
        <v>0</v>
      </c>
      <c r="L670" s="2">
        <v>176</v>
      </c>
      <c r="M670" s="2">
        <v>0</v>
      </c>
      <c r="N670" s="2">
        <v>0</v>
      </c>
      <c r="O670" s="2">
        <v>0</v>
      </c>
      <c r="P670" s="2">
        <v>0</v>
      </c>
      <c r="Q670" s="2">
        <v>0</v>
      </c>
      <c r="R670" s="2">
        <v>0</v>
      </c>
      <c r="S670" s="2">
        <v>0</v>
      </c>
      <c r="T670" s="2">
        <v>0</v>
      </c>
      <c r="U670" s="2">
        <v>0</v>
      </c>
      <c r="V670" s="2">
        <v>0</v>
      </c>
      <c r="W670" s="2">
        <v>0</v>
      </c>
      <c r="X670" s="2">
        <v>0</v>
      </c>
      <c r="Y670" s="2">
        <v>0</v>
      </c>
      <c r="Z670" s="2">
        <v>0</v>
      </c>
      <c r="AA670" s="2">
        <v>0</v>
      </c>
      <c r="AB670" s="2">
        <v>0</v>
      </c>
      <c r="AC670" s="2">
        <v>0</v>
      </c>
      <c r="AD670" s="2">
        <v>0</v>
      </c>
      <c r="AE670" s="2">
        <v>0</v>
      </c>
    </row>
    <row r="671" spans="1:31" x14ac:dyDescent="0.25">
      <c r="A671" s="1" t="s">
        <v>29</v>
      </c>
      <c r="B671" s="1" t="s">
        <v>363</v>
      </c>
      <c r="C671" s="1">
        <v>39139020</v>
      </c>
      <c r="D671" s="1" t="s">
        <v>675</v>
      </c>
      <c r="E671" s="3" cm="1">
        <f t="array" ref="E671">_xlfn.IFS(H671&gt;50000,1,I671&gt;50000,1,J671&gt;50000,1,K671&gt;50000,1,L671&gt;50000,1,M671&gt;50000,1,N671&gt;50000,1,O671&gt;50000,1,P671&gt;50000,1,Q671&gt;50000,1,R671&gt;50000,1,S671&gt;50000,1,T671&gt;50000,1,U671&gt;50000,1,X671&gt;50000,1,V671&gt;50000,1,W671&gt;50000,1,Y671&gt;50000,1,Z671&gt;50000,1,AA671&gt;50000,1,AB671&gt;50000,1,AC671&gt;50000,1,AD671&gt;50000,1,AE671&gt;50000,1,AE671&lt;50000,0)</f>
        <v>0</v>
      </c>
      <c r="F671" s="3" t="str">
        <f t="shared" si="10"/>
        <v/>
      </c>
      <c r="G671" s="3" t="e">
        <f>VLOOKUP(D671,Triagem!$A$3:$A$626,1,)</f>
        <v>#N/A</v>
      </c>
      <c r="H671" s="2">
        <v>0</v>
      </c>
      <c r="I671" s="2">
        <v>0</v>
      </c>
      <c r="J671" s="2">
        <v>0</v>
      </c>
      <c r="K671" s="2">
        <v>0</v>
      </c>
      <c r="L671" s="2">
        <v>297</v>
      </c>
      <c r="M671" s="2">
        <v>0</v>
      </c>
      <c r="N671" s="2">
        <v>0</v>
      </c>
      <c r="O671" s="2">
        <v>0</v>
      </c>
      <c r="P671" s="2">
        <v>0</v>
      </c>
      <c r="Q671" s="2">
        <v>0</v>
      </c>
      <c r="R671" s="2">
        <v>0</v>
      </c>
      <c r="S671" s="2">
        <v>0</v>
      </c>
      <c r="T671" s="2">
        <v>0</v>
      </c>
      <c r="U671" s="2">
        <v>0</v>
      </c>
      <c r="V671" s="2">
        <v>0</v>
      </c>
      <c r="W671" s="2">
        <v>0</v>
      </c>
      <c r="X671" s="2">
        <v>0</v>
      </c>
      <c r="Y671" s="2">
        <v>0</v>
      </c>
      <c r="Z671" s="2">
        <v>0</v>
      </c>
      <c r="AA671" s="2">
        <v>0</v>
      </c>
      <c r="AB671" s="2">
        <v>0</v>
      </c>
      <c r="AC671" s="2">
        <v>0</v>
      </c>
      <c r="AD671" s="2">
        <v>0</v>
      </c>
      <c r="AE671" s="2">
        <v>0</v>
      </c>
    </row>
    <row r="672" spans="1:31" x14ac:dyDescent="0.25">
      <c r="A672" s="1" t="s">
        <v>29</v>
      </c>
      <c r="B672" s="1" t="s">
        <v>363</v>
      </c>
      <c r="C672" s="1">
        <v>39159000</v>
      </c>
      <c r="D672" s="1" t="s">
        <v>676</v>
      </c>
      <c r="E672" s="3" cm="1">
        <f t="array" ref="E672">_xlfn.IFS(H672&gt;50000,1,I672&gt;50000,1,J672&gt;50000,1,K672&gt;50000,1,L672&gt;50000,1,M672&gt;50000,1,N672&gt;50000,1,O672&gt;50000,1,P672&gt;50000,1,Q672&gt;50000,1,R672&gt;50000,1,S672&gt;50000,1,T672&gt;50000,1,U672&gt;50000,1,X672&gt;50000,1,V672&gt;50000,1,W672&gt;50000,1,Y672&gt;50000,1,Z672&gt;50000,1,AA672&gt;50000,1,AB672&gt;50000,1,AC672&gt;50000,1,AD672&gt;50000,1,AE672&gt;50000,1,AE672&lt;50000,0)</f>
        <v>0</v>
      </c>
      <c r="F672" s="3" t="str">
        <f t="shared" si="10"/>
        <v/>
      </c>
      <c r="G672" s="3" t="e">
        <f>VLOOKUP(D672,Triagem!$A$3:$A$626,1,)</f>
        <v>#N/A</v>
      </c>
      <c r="H672" s="2">
        <v>0</v>
      </c>
      <c r="I672" s="2">
        <v>0</v>
      </c>
      <c r="J672" s="2">
        <v>0</v>
      </c>
      <c r="K672" s="2">
        <v>21600</v>
      </c>
      <c r="L672" s="2">
        <v>0</v>
      </c>
      <c r="M672" s="2">
        <v>0</v>
      </c>
      <c r="N672" s="2">
        <v>0</v>
      </c>
      <c r="O672" s="2">
        <v>0</v>
      </c>
      <c r="P672" s="2">
        <v>0</v>
      </c>
      <c r="Q672" s="2">
        <v>0</v>
      </c>
      <c r="R672" s="2">
        <v>0</v>
      </c>
      <c r="S672" s="2">
        <v>0</v>
      </c>
      <c r="T672" s="2">
        <v>0</v>
      </c>
      <c r="U672" s="2">
        <v>0</v>
      </c>
      <c r="V672" s="2">
        <v>0</v>
      </c>
      <c r="W672" s="2">
        <v>0</v>
      </c>
      <c r="X672" s="2">
        <v>0</v>
      </c>
      <c r="Y672" s="2">
        <v>0</v>
      </c>
      <c r="Z672" s="2">
        <v>0</v>
      </c>
      <c r="AA672" s="2">
        <v>0</v>
      </c>
      <c r="AB672" s="2">
        <v>0</v>
      </c>
      <c r="AC672" s="2">
        <v>0</v>
      </c>
      <c r="AD672" s="2">
        <v>0</v>
      </c>
      <c r="AE672" s="2">
        <v>0</v>
      </c>
    </row>
    <row r="673" spans="1:31" x14ac:dyDescent="0.25">
      <c r="A673" s="1" t="s">
        <v>29</v>
      </c>
      <c r="B673" s="1" t="s">
        <v>363</v>
      </c>
      <c r="C673" s="1">
        <v>39173100</v>
      </c>
      <c r="D673" s="1" t="s">
        <v>677</v>
      </c>
      <c r="E673" s="3" cm="1">
        <f t="array" ref="E673">_xlfn.IFS(H673&gt;50000,1,I673&gt;50000,1,J673&gt;50000,1,K673&gt;50000,1,L673&gt;50000,1,M673&gt;50000,1,N673&gt;50000,1,O673&gt;50000,1,P673&gt;50000,1,Q673&gt;50000,1,R673&gt;50000,1,S673&gt;50000,1,T673&gt;50000,1,U673&gt;50000,1,X673&gt;50000,1,V673&gt;50000,1,W673&gt;50000,1,Y673&gt;50000,1,Z673&gt;50000,1,AA673&gt;50000,1,AB673&gt;50000,1,AC673&gt;50000,1,AD673&gt;50000,1,AE673&gt;50000,1,AE673&lt;50000,0)</f>
        <v>0</v>
      </c>
      <c r="F673" s="3" t="str">
        <f t="shared" si="10"/>
        <v/>
      </c>
      <c r="G673" s="3" t="e">
        <f>VLOOKUP(D673,Triagem!$A$3:$A$626,1,)</f>
        <v>#N/A</v>
      </c>
      <c r="H673" s="2">
        <v>0</v>
      </c>
      <c r="I673" s="2">
        <v>218</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c r="AB673" s="2">
        <v>0</v>
      </c>
      <c r="AC673" s="2">
        <v>0</v>
      </c>
      <c r="AD673" s="2">
        <v>0</v>
      </c>
      <c r="AE673" s="2">
        <v>0</v>
      </c>
    </row>
    <row r="674" spans="1:31" x14ac:dyDescent="0.25">
      <c r="A674" s="1" t="s">
        <v>29</v>
      </c>
      <c r="B674" s="1" t="s">
        <v>363</v>
      </c>
      <c r="C674" s="1">
        <v>39173290</v>
      </c>
      <c r="D674" s="1" t="s">
        <v>317</v>
      </c>
      <c r="E674" s="3" cm="1">
        <f t="array" ref="E674">_xlfn.IFS(H674&gt;50000,1,I674&gt;50000,1,J674&gt;50000,1,K674&gt;50000,1,L674&gt;50000,1,M674&gt;50000,1,N674&gt;50000,1,O674&gt;50000,1,P674&gt;50000,1,Q674&gt;50000,1,R674&gt;50000,1,S674&gt;50000,1,T674&gt;50000,1,U674&gt;50000,1,X674&gt;50000,1,V674&gt;50000,1,W674&gt;50000,1,Y674&gt;50000,1,Z674&gt;50000,1,AA674&gt;50000,1,AB674&gt;50000,1,AC674&gt;50000,1,AD674&gt;50000,1,AE674&gt;50000,1,AE674&lt;50000,0)</f>
        <v>0</v>
      </c>
      <c r="F674" s="3" t="str">
        <f t="shared" si="10"/>
        <v/>
      </c>
      <c r="G674" s="3" t="e">
        <f>VLOOKUP(D674,Triagem!$A$3:$A$626,1,)</f>
        <v>#N/A</v>
      </c>
      <c r="H674" s="2">
        <v>129</v>
      </c>
      <c r="I674" s="2">
        <v>1652</v>
      </c>
      <c r="J674" s="2">
        <v>177</v>
      </c>
      <c r="K674" s="2">
        <v>122</v>
      </c>
      <c r="L674" s="2">
        <v>102</v>
      </c>
      <c r="M674" s="2">
        <v>0</v>
      </c>
      <c r="N674" s="2">
        <v>0</v>
      </c>
      <c r="O674" s="2">
        <v>0</v>
      </c>
      <c r="P674" s="2">
        <v>0</v>
      </c>
      <c r="Q674" s="2">
        <v>0</v>
      </c>
      <c r="R674" s="2">
        <v>0</v>
      </c>
      <c r="S674" s="2">
        <v>0</v>
      </c>
      <c r="T674" s="2">
        <v>0</v>
      </c>
      <c r="U674" s="2">
        <v>0</v>
      </c>
      <c r="V674" s="2">
        <v>0</v>
      </c>
      <c r="W674" s="2">
        <v>0</v>
      </c>
      <c r="X674" s="2">
        <v>0</v>
      </c>
      <c r="Y674" s="2">
        <v>0</v>
      </c>
      <c r="Z674" s="2">
        <v>0</v>
      </c>
      <c r="AA674" s="2">
        <v>0</v>
      </c>
      <c r="AB674" s="2">
        <v>0</v>
      </c>
      <c r="AC674" s="2">
        <v>0</v>
      </c>
      <c r="AD674" s="2">
        <v>0</v>
      </c>
      <c r="AE674" s="2">
        <v>0</v>
      </c>
    </row>
    <row r="675" spans="1:31" x14ac:dyDescent="0.25">
      <c r="A675" s="1" t="s">
        <v>29</v>
      </c>
      <c r="B675" s="1" t="s">
        <v>363</v>
      </c>
      <c r="C675" s="1">
        <v>39191000</v>
      </c>
      <c r="D675" s="1" t="s">
        <v>678</v>
      </c>
      <c r="E675" s="3" cm="1">
        <f t="array" ref="E675">_xlfn.IFS(H675&gt;50000,1,I675&gt;50000,1,J675&gt;50000,1,K675&gt;50000,1,L675&gt;50000,1,M675&gt;50000,1,N675&gt;50000,1,O675&gt;50000,1,P675&gt;50000,1,Q675&gt;50000,1,R675&gt;50000,1,S675&gt;50000,1,T675&gt;50000,1,U675&gt;50000,1,X675&gt;50000,1,V675&gt;50000,1,W675&gt;50000,1,Y675&gt;50000,1,Z675&gt;50000,1,AA675&gt;50000,1,AB675&gt;50000,1,AC675&gt;50000,1,AD675&gt;50000,1,AE675&gt;50000,1,AE675&lt;50000,0)</f>
        <v>0</v>
      </c>
      <c r="F675" s="3" t="str">
        <f t="shared" si="10"/>
        <v/>
      </c>
      <c r="G675" s="3" t="e">
        <f>VLOOKUP(D675,Triagem!$A$3:$A$626,1,)</f>
        <v>#N/A</v>
      </c>
      <c r="H675" s="2">
        <v>0</v>
      </c>
      <c r="I675" s="2">
        <v>0</v>
      </c>
      <c r="J675" s="2">
        <v>0</v>
      </c>
      <c r="K675" s="2">
        <v>0</v>
      </c>
      <c r="L675" s="2">
        <v>0</v>
      </c>
      <c r="M675" s="2">
        <v>0</v>
      </c>
      <c r="N675" s="2">
        <v>29</v>
      </c>
      <c r="O675" s="2">
        <v>0</v>
      </c>
      <c r="P675" s="2">
        <v>0</v>
      </c>
      <c r="Q675" s="2">
        <v>0</v>
      </c>
      <c r="R675" s="2">
        <v>0</v>
      </c>
      <c r="S675" s="2">
        <v>0</v>
      </c>
      <c r="T675" s="2">
        <v>5988</v>
      </c>
      <c r="U675" s="2">
        <v>0</v>
      </c>
      <c r="V675" s="2">
        <v>0</v>
      </c>
      <c r="W675" s="2">
        <v>0</v>
      </c>
      <c r="X675" s="2">
        <v>0</v>
      </c>
      <c r="Y675" s="2">
        <v>0</v>
      </c>
      <c r="Z675" s="2">
        <v>0</v>
      </c>
      <c r="AA675" s="2">
        <v>0</v>
      </c>
      <c r="AB675" s="2">
        <v>0</v>
      </c>
      <c r="AC675" s="2">
        <v>0</v>
      </c>
      <c r="AD675" s="2">
        <v>0</v>
      </c>
      <c r="AE675" s="2">
        <v>0</v>
      </c>
    </row>
    <row r="676" spans="1:31" x14ac:dyDescent="0.25">
      <c r="A676" s="1" t="s">
        <v>29</v>
      </c>
      <c r="B676" s="1" t="s">
        <v>363</v>
      </c>
      <c r="C676" s="1">
        <v>39191090</v>
      </c>
      <c r="D676" s="1" t="s">
        <v>679</v>
      </c>
      <c r="E676" s="3" cm="1">
        <f t="array" ref="E676">_xlfn.IFS(H676&gt;50000,1,I676&gt;50000,1,J676&gt;50000,1,K676&gt;50000,1,L676&gt;50000,1,M676&gt;50000,1,N676&gt;50000,1,O676&gt;50000,1,P676&gt;50000,1,Q676&gt;50000,1,R676&gt;50000,1,S676&gt;50000,1,T676&gt;50000,1,U676&gt;50000,1,X676&gt;50000,1,V676&gt;50000,1,W676&gt;50000,1,Y676&gt;50000,1,Z676&gt;50000,1,AA676&gt;50000,1,AB676&gt;50000,1,AC676&gt;50000,1,AD676&gt;50000,1,AE676&gt;50000,1,AE676&lt;50000,0)</f>
        <v>0</v>
      </c>
      <c r="F676" s="3" t="str">
        <f t="shared" si="10"/>
        <v/>
      </c>
      <c r="G676" s="3" t="e">
        <f>VLOOKUP(D676,Triagem!$A$3:$A$626,1,)</f>
        <v>#N/A</v>
      </c>
      <c r="H676" s="2">
        <v>120</v>
      </c>
      <c r="I676" s="2">
        <v>1423</v>
      </c>
      <c r="J676" s="2">
        <v>1349</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c r="AB676" s="2">
        <v>0</v>
      </c>
      <c r="AC676" s="2">
        <v>0</v>
      </c>
      <c r="AD676" s="2">
        <v>0</v>
      </c>
      <c r="AE676" s="2">
        <v>0</v>
      </c>
    </row>
    <row r="677" spans="1:31" x14ac:dyDescent="0.25">
      <c r="A677" s="1" t="s">
        <v>29</v>
      </c>
      <c r="B677" s="1" t="s">
        <v>363</v>
      </c>
      <c r="C677" s="1">
        <v>39199000</v>
      </c>
      <c r="D677" s="1" t="s">
        <v>680</v>
      </c>
      <c r="E677" s="3" cm="1">
        <f t="array" ref="E677">_xlfn.IFS(H677&gt;50000,1,I677&gt;50000,1,J677&gt;50000,1,K677&gt;50000,1,L677&gt;50000,1,M677&gt;50000,1,N677&gt;50000,1,O677&gt;50000,1,P677&gt;50000,1,Q677&gt;50000,1,R677&gt;50000,1,S677&gt;50000,1,T677&gt;50000,1,U677&gt;50000,1,X677&gt;50000,1,V677&gt;50000,1,W677&gt;50000,1,Y677&gt;50000,1,Z677&gt;50000,1,AA677&gt;50000,1,AB677&gt;50000,1,AC677&gt;50000,1,AD677&gt;50000,1,AE677&gt;50000,1,AE677&lt;50000,0)</f>
        <v>0</v>
      </c>
      <c r="F677" s="3" t="str">
        <f t="shared" si="10"/>
        <v/>
      </c>
      <c r="G677" s="3" t="e">
        <f>VLOOKUP(D677,Triagem!$A$3:$A$626,1,)</f>
        <v>#N/A</v>
      </c>
      <c r="H677" s="2">
        <v>0</v>
      </c>
      <c r="I677" s="2">
        <v>0</v>
      </c>
      <c r="J677" s="2">
        <v>0</v>
      </c>
      <c r="K677" s="2">
        <v>0</v>
      </c>
      <c r="L677" s="2">
        <v>0</v>
      </c>
      <c r="M677" s="2">
        <v>13452</v>
      </c>
      <c r="N677" s="2">
        <v>0</v>
      </c>
      <c r="O677" s="2">
        <v>0</v>
      </c>
      <c r="P677" s="2">
        <v>0</v>
      </c>
      <c r="Q677" s="2">
        <v>0</v>
      </c>
      <c r="R677" s="2">
        <v>0</v>
      </c>
      <c r="S677" s="2">
        <v>0</v>
      </c>
      <c r="T677" s="2">
        <v>0</v>
      </c>
      <c r="U677" s="2">
        <v>20</v>
      </c>
      <c r="V677" s="2">
        <v>0</v>
      </c>
      <c r="W677" s="2">
        <v>0</v>
      </c>
      <c r="X677" s="2">
        <v>0</v>
      </c>
      <c r="Y677" s="2">
        <v>11</v>
      </c>
      <c r="Z677" s="2">
        <v>0</v>
      </c>
      <c r="AA677" s="2">
        <v>0</v>
      </c>
      <c r="AB677" s="2">
        <v>0</v>
      </c>
      <c r="AC677" s="2">
        <v>0</v>
      </c>
      <c r="AD677" s="2">
        <v>0</v>
      </c>
      <c r="AE677" s="2">
        <v>0</v>
      </c>
    </row>
    <row r="678" spans="1:31" x14ac:dyDescent="0.25">
      <c r="A678" s="1" t="s">
        <v>29</v>
      </c>
      <c r="B678" s="1" t="s">
        <v>363</v>
      </c>
      <c r="C678" s="1">
        <v>39199090</v>
      </c>
      <c r="D678" s="1" t="s">
        <v>681</v>
      </c>
      <c r="E678" s="3" cm="1">
        <f t="array" ref="E678">_xlfn.IFS(H678&gt;50000,1,I678&gt;50000,1,J678&gt;50000,1,K678&gt;50000,1,L678&gt;50000,1,M678&gt;50000,1,N678&gt;50000,1,O678&gt;50000,1,P678&gt;50000,1,Q678&gt;50000,1,R678&gt;50000,1,S678&gt;50000,1,T678&gt;50000,1,U678&gt;50000,1,X678&gt;50000,1,V678&gt;50000,1,W678&gt;50000,1,Y678&gt;50000,1,Z678&gt;50000,1,AA678&gt;50000,1,AB678&gt;50000,1,AC678&gt;50000,1,AD678&gt;50000,1,AE678&gt;50000,1,AE678&lt;50000,0)</f>
        <v>0</v>
      </c>
      <c r="F678" s="3" t="str">
        <f t="shared" si="10"/>
        <v/>
      </c>
      <c r="G678" s="3" t="e">
        <f>VLOOKUP(D678,Triagem!$A$3:$A$626,1,)</f>
        <v>#N/A</v>
      </c>
      <c r="H678" s="2">
        <v>18</v>
      </c>
      <c r="I678" s="2">
        <v>24341</v>
      </c>
      <c r="J678" s="2">
        <v>33</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0</v>
      </c>
      <c r="AB678" s="2">
        <v>0</v>
      </c>
      <c r="AC678" s="2">
        <v>0</v>
      </c>
      <c r="AD678" s="2">
        <v>0</v>
      </c>
      <c r="AE678" s="2">
        <v>0</v>
      </c>
    </row>
    <row r="679" spans="1:31" x14ac:dyDescent="0.25">
      <c r="A679" s="1" t="s">
        <v>29</v>
      </c>
      <c r="B679" s="1" t="s">
        <v>363</v>
      </c>
      <c r="C679" s="1">
        <v>39201010</v>
      </c>
      <c r="D679" s="1" t="s">
        <v>682</v>
      </c>
      <c r="E679" s="3" cm="1">
        <f t="array" ref="E679">_xlfn.IFS(H679&gt;50000,1,I679&gt;50000,1,J679&gt;50000,1,K679&gt;50000,1,L679&gt;50000,1,M679&gt;50000,1,N679&gt;50000,1,O679&gt;50000,1,P679&gt;50000,1,Q679&gt;50000,1,R679&gt;50000,1,S679&gt;50000,1,T679&gt;50000,1,U679&gt;50000,1,X679&gt;50000,1,V679&gt;50000,1,W679&gt;50000,1,Y679&gt;50000,1,Z679&gt;50000,1,AA679&gt;50000,1,AB679&gt;50000,1,AC679&gt;50000,1,AD679&gt;50000,1,AE679&gt;50000,1,AE679&lt;50000,0)</f>
        <v>0</v>
      </c>
      <c r="F679" s="3" t="str">
        <f t="shared" si="10"/>
        <v/>
      </c>
      <c r="G679" s="3" t="e">
        <f>VLOOKUP(D679,Triagem!$A$3:$A$626,1,)</f>
        <v>#N/A</v>
      </c>
      <c r="H679" s="2">
        <v>0</v>
      </c>
      <c r="I679" s="2">
        <v>0</v>
      </c>
      <c r="J679" s="2">
        <v>2967</v>
      </c>
      <c r="K679" s="2">
        <v>740</v>
      </c>
      <c r="L679" s="2">
        <v>0</v>
      </c>
      <c r="M679" s="2">
        <v>0</v>
      </c>
      <c r="N679" s="2">
        <v>0</v>
      </c>
      <c r="O679" s="2">
        <v>0</v>
      </c>
      <c r="P679" s="2">
        <v>0</v>
      </c>
      <c r="Q679" s="2">
        <v>0</v>
      </c>
      <c r="R679" s="2">
        <v>0</v>
      </c>
      <c r="S679" s="2">
        <v>0</v>
      </c>
      <c r="T679" s="2">
        <v>0</v>
      </c>
      <c r="U679" s="2">
        <v>0</v>
      </c>
      <c r="V679" s="2">
        <v>0</v>
      </c>
      <c r="W679" s="2">
        <v>0</v>
      </c>
      <c r="X679" s="2">
        <v>0</v>
      </c>
      <c r="Y679" s="2">
        <v>0</v>
      </c>
      <c r="Z679" s="2">
        <v>0</v>
      </c>
      <c r="AA679" s="2">
        <v>0</v>
      </c>
      <c r="AB679" s="2">
        <v>0</v>
      </c>
      <c r="AC679" s="2">
        <v>0</v>
      </c>
      <c r="AD679" s="2">
        <v>0</v>
      </c>
      <c r="AE679" s="2">
        <v>0</v>
      </c>
    </row>
    <row r="680" spans="1:31" x14ac:dyDescent="0.25">
      <c r="A680" s="1" t="s">
        <v>29</v>
      </c>
      <c r="B680" s="1" t="s">
        <v>363</v>
      </c>
      <c r="C680" s="1">
        <v>39201099</v>
      </c>
      <c r="D680" s="1" t="s">
        <v>683</v>
      </c>
      <c r="E680" s="3" cm="1">
        <f t="array" ref="E680">_xlfn.IFS(H680&gt;50000,1,I680&gt;50000,1,J680&gt;50000,1,K680&gt;50000,1,L680&gt;50000,1,M680&gt;50000,1,N680&gt;50000,1,O680&gt;50000,1,P680&gt;50000,1,Q680&gt;50000,1,R680&gt;50000,1,S680&gt;50000,1,T680&gt;50000,1,U680&gt;50000,1,X680&gt;50000,1,V680&gt;50000,1,W680&gt;50000,1,Y680&gt;50000,1,Z680&gt;50000,1,AA680&gt;50000,1,AB680&gt;50000,1,AC680&gt;50000,1,AD680&gt;50000,1,AE680&gt;50000,1,AE680&lt;50000,0)</f>
        <v>1</v>
      </c>
      <c r="F680" s="3" t="str">
        <f t="shared" si="10"/>
        <v>Outras chapas de polímeros de etileno, não reforçadas nem estratificadas, sem suporte, nem associadas de forma semelhante a outras matérias</v>
      </c>
      <c r="G680" s="3" t="e">
        <f>VLOOKUP(D680,Triagem!$A$3:$A$626,1,)</f>
        <v>#N/A</v>
      </c>
      <c r="H680" s="2">
        <v>103842</v>
      </c>
      <c r="I680" s="2">
        <v>0</v>
      </c>
      <c r="J680" s="2">
        <v>0</v>
      </c>
      <c r="K680" s="2">
        <v>2489</v>
      </c>
      <c r="L680" s="2">
        <v>0</v>
      </c>
      <c r="M680" s="2">
        <v>4207</v>
      </c>
      <c r="N680" s="2">
        <v>0</v>
      </c>
      <c r="O680" s="2">
        <v>0</v>
      </c>
      <c r="P680" s="2">
        <v>0</v>
      </c>
      <c r="Q680" s="2">
        <v>0</v>
      </c>
      <c r="R680" s="2">
        <v>0</v>
      </c>
      <c r="S680" s="2">
        <v>0</v>
      </c>
      <c r="T680" s="2">
        <v>0</v>
      </c>
      <c r="U680" s="2">
        <v>0</v>
      </c>
      <c r="V680" s="2">
        <v>0</v>
      </c>
      <c r="W680" s="2">
        <v>0</v>
      </c>
      <c r="X680" s="2">
        <v>0</v>
      </c>
      <c r="Y680" s="2">
        <v>0</v>
      </c>
      <c r="Z680" s="2">
        <v>0</v>
      </c>
      <c r="AA680" s="2">
        <v>0</v>
      </c>
      <c r="AB680" s="2">
        <v>0</v>
      </c>
      <c r="AC680" s="2">
        <v>0</v>
      </c>
      <c r="AD680" s="2">
        <v>0</v>
      </c>
      <c r="AE680" s="2">
        <v>0</v>
      </c>
    </row>
    <row r="681" spans="1:31" x14ac:dyDescent="0.25">
      <c r="A681" s="1" t="s">
        <v>29</v>
      </c>
      <c r="B681" s="1" t="s">
        <v>363</v>
      </c>
      <c r="C681" s="1">
        <v>39202019</v>
      </c>
      <c r="D681" s="1" t="s">
        <v>684</v>
      </c>
      <c r="E681" s="3" cm="1">
        <f t="array" ref="E681">_xlfn.IFS(H681&gt;50000,1,I681&gt;50000,1,J681&gt;50000,1,K681&gt;50000,1,L681&gt;50000,1,M681&gt;50000,1,N681&gt;50000,1,O681&gt;50000,1,P681&gt;50000,1,Q681&gt;50000,1,R681&gt;50000,1,S681&gt;50000,1,T681&gt;50000,1,U681&gt;50000,1,X681&gt;50000,1,V681&gt;50000,1,W681&gt;50000,1,Y681&gt;50000,1,Z681&gt;50000,1,AA681&gt;50000,1,AB681&gt;50000,1,AC681&gt;50000,1,AD681&gt;50000,1,AE681&gt;50000,1,AE681&lt;50000,0)</f>
        <v>0</v>
      </c>
      <c r="F681" s="3" t="str">
        <f t="shared" si="10"/>
        <v/>
      </c>
      <c r="G681" s="3" t="e">
        <f>VLOOKUP(D681,Triagem!$A$3:$A$626,1,)</f>
        <v>#N/A</v>
      </c>
      <c r="H681" s="2">
        <v>0</v>
      </c>
      <c r="I681" s="2">
        <v>37</v>
      </c>
      <c r="J681" s="2">
        <v>6</v>
      </c>
      <c r="K681" s="2">
        <v>0</v>
      </c>
      <c r="L681" s="2">
        <v>0</v>
      </c>
      <c r="M681" s="2">
        <v>0</v>
      </c>
      <c r="N681" s="2">
        <v>0</v>
      </c>
      <c r="O681" s="2">
        <v>0</v>
      </c>
      <c r="P681" s="2">
        <v>0</v>
      </c>
      <c r="Q681" s="2">
        <v>0</v>
      </c>
      <c r="R681" s="2">
        <v>0</v>
      </c>
      <c r="S681" s="2">
        <v>0</v>
      </c>
      <c r="T681" s="2">
        <v>0</v>
      </c>
      <c r="U681" s="2">
        <v>0</v>
      </c>
      <c r="V681" s="2">
        <v>0</v>
      </c>
      <c r="W681" s="2">
        <v>0</v>
      </c>
      <c r="X681" s="2">
        <v>0</v>
      </c>
      <c r="Y681" s="2">
        <v>0</v>
      </c>
      <c r="Z681" s="2">
        <v>0</v>
      </c>
      <c r="AA681" s="2">
        <v>0</v>
      </c>
      <c r="AB681" s="2">
        <v>0</v>
      </c>
      <c r="AC681" s="2">
        <v>0</v>
      </c>
      <c r="AD681" s="2">
        <v>0</v>
      </c>
      <c r="AE681" s="2">
        <v>0</v>
      </c>
    </row>
    <row r="682" spans="1:31" x14ac:dyDescent="0.25">
      <c r="A682" s="1" t="s">
        <v>29</v>
      </c>
      <c r="B682" s="1" t="s">
        <v>363</v>
      </c>
      <c r="C682" s="1">
        <v>39202090</v>
      </c>
      <c r="D682" s="1" t="s">
        <v>685</v>
      </c>
      <c r="E682" s="3" cm="1">
        <f t="array" ref="E682">_xlfn.IFS(H682&gt;50000,1,I682&gt;50000,1,J682&gt;50000,1,K682&gt;50000,1,L682&gt;50000,1,M682&gt;50000,1,N682&gt;50000,1,O682&gt;50000,1,P682&gt;50000,1,Q682&gt;50000,1,R682&gt;50000,1,S682&gt;50000,1,T682&gt;50000,1,U682&gt;50000,1,X682&gt;50000,1,V682&gt;50000,1,W682&gt;50000,1,Y682&gt;50000,1,Z682&gt;50000,1,AA682&gt;50000,1,AB682&gt;50000,1,AC682&gt;50000,1,AD682&gt;50000,1,AE682&gt;50000,1,AE682&lt;50000,0)</f>
        <v>0</v>
      </c>
      <c r="F682" s="3" t="str">
        <f t="shared" si="10"/>
        <v/>
      </c>
      <c r="G682" s="3" t="e">
        <f>VLOOKUP(D682,Triagem!$A$3:$A$626,1,)</f>
        <v>#N/A</v>
      </c>
      <c r="H682" s="2">
        <v>1</v>
      </c>
      <c r="I682" s="2">
        <v>0</v>
      </c>
      <c r="J682" s="2">
        <v>0</v>
      </c>
      <c r="K682" s="2">
        <v>0</v>
      </c>
      <c r="L682" s="2">
        <v>0</v>
      </c>
      <c r="M682" s="2">
        <v>0</v>
      </c>
      <c r="N682" s="2">
        <v>0</v>
      </c>
      <c r="O682" s="2">
        <v>0</v>
      </c>
      <c r="P682" s="2">
        <v>0</v>
      </c>
      <c r="Q682" s="2">
        <v>0</v>
      </c>
      <c r="R682" s="2">
        <v>0</v>
      </c>
      <c r="S682" s="2">
        <v>0</v>
      </c>
      <c r="T682" s="2">
        <v>0</v>
      </c>
      <c r="U682" s="2">
        <v>0</v>
      </c>
      <c r="V682" s="2">
        <v>0</v>
      </c>
      <c r="W682" s="2">
        <v>0</v>
      </c>
      <c r="X682" s="2">
        <v>0</v>
      </c>
      <c r="Y682" s="2">
        <v>0</v>
      </c>
      <c r="Z682" s="2">
        <v>0</v>
      </c>
      <c r="AA682" s="2">
        <v>0</v>
      </c>
      <c r="AB682" s="2">
        <v>0</v>
      </c>
      <c r="AC682" s="2">
        <v>0</v>
      </c>
      <c r="AD682" s="2">
        <v>0</v>
      </c>
      <c r="AE682" s="2">
        <v>0</v>
      </c>
    </row>
    <row r="683" spans="1:31" x14ac:dyDescent="0.25">
      <c r="A683" s="1" t="s">
        <v>29</v>
      </c>
      <c r="B683" s="1" t="s">
        <v>363</v>
      </c>
      <c r="C683" s="1">
        <v>39204390</v>
      </c>
      <c r="D683" s="1" t="s">
        <v>686</v>
      </c>
      <c r="E683" s="3" cm="1">
        <f t="array" ref="E683">_xlfn.IFS(H683&gt;50000,1,I683&gt;50000,1,J683&gt;50000,1,K683&gt;50000,1,L683&gt;50000,1,M683&gt;50000,1,N683&gt;50000,1,O683&gt;50000,1,P683&gt;50000,1,Q683&gt;50000,1,R683&gt;50000,1,S683&gt;50000,1,T683&gt;50000,1,U683&gt;50000,1,X683&gt;50000,1,V683&gt;50000,1,W683&gt;50000,1,Y683&gt;50000,1,Z683&gt;50000,1,AA683&gt;50000,1,AB683&gt;50000,1,AC683&gt;50000,1,AD683&gt;50000,1,AE683&gt;50000,1,AE683&lt;50000,0)</f>
        <v>1</v>
      </c>
      <c r="F683" s="3" t="str">
        <f t="shared" si="10"/>
        <v>Outras chapas de polímero cloreto de vinila, que contenham, em peso, pelo menos 6 % de plastificantes</v>
      </c>
      <c r="G683" s="3" t="e">
        <f>VLOOKUP(D683,Triagem!$A$3:$A$626,1,)</f>
        <v>#N/A</v>
      </c>
      <c r="H683" s="2">
        <v>0</v>
      </c>
      <c r="I683" s="2">
        <v>0</v>
      </c>
      <c r="J683" s="2">
        <v>0</v>
      </c>
      <c r="K683" s="2">
        <v>0</v>
      </c>
      <c r="L683" s="2">
        <v>0</v>
      </c>
      <c r="M683" s="2">
        <v>0</v>
      </c>
      <c r="N683" s="2">
        <v>0</v>
      </c>
      <c r="O683" s="2">
        <v>0</v>
      </c>
      <c r="P683" s="2">
        <v>0</v>
      </c>
      <c r="Q683" s="2">
        <v>75744</v>
      </c>
      <c r="R683" s="2">
        <v>0</v>
      </c>
      <c r="S683" s="2">
        <v>0</v>
      </c>
      <c r="T683" s="2">
        <v>0</v>
      </c>
      <c r="U683" s="2">
        <v>0</v>
      </c>
      <c r="V683" s="2">
        <v>0</v>
      </c>
      <c r="W683" s="2">
        <v>0</v>
      </c>
      <c r="X683" s="2">
        <v>0</v>
      </c>
      <c r="Y683" s="2">
        <v>0</v>
      </c>
      <c r="Z683" s="2">
        <v>0</v>
      </c>
      <c r="AA683" s="2">
        <v>0</v>
      </c>
      <c r="AB683" s="2">
        <v>0</v>
      </c>
      <c r="AC683" s="2">
        <v>0</v>
      </c>
      <c r="AD683" s="2">
        <v>0</v>
      </c>
      <c r="AE683" s="2">
        <v>0</v>
      </c>
    </row>
    <row r="684" spans="1:31" x14ac:dyDescent="0.25">
      <c r="A684" s="1" t="s">
        <v>29</v>
      </c>
      <c r="B684" s="1" t="s">
        <v>363</v>
      </c>
      <c r="C684" s="1">
        <v>39204900</v>
      </c>
      <c r="D684" s="1" t="s">
        <v>687</v>
      </c>
      <c r="E684" s="3" cm="1">
        <f t="array" ref="E684">_xlfn.IFS(H684&gt;50000,1,I684&gt;50000,1,J684&gt;50000,1,K684&gt;50000,1,L684&gt;50000,1,M684&gt;50000,1,N684&gt;50000,1,O684&gt;50000,1,P684&gt;50000,1,Q684&gt;50000,1,R684&gt;50000,1,S684&gt;50000,1,T684&gt;50000,1,U684&gt;50000,1,X684&gt;50000,1,V684&gt;50000,1,W684&gt;50000,1,Y684&gt;50000,1,Z684&gt;50000,1,AA684&gt;50000,1,AB684&gt;50000,1,AC684&gt;50000,1,AD684&gt;50000,1,AE684&gt;50000,1,AE684&lt;50000,0)</f>
        <v>0</v>
      </c>
      <c r="F684" s="3" t="str">
        <f t="shared" si="10"/>
        <v/>
      </c>
      <c r="G684" s="3" t="e">
        <f>VLOOKUP(D684,Triagem!$A$3:$A$626,1,)</f>
        <v>#N/A</v>
      </c>
      <c r="H684" s="2">
        <v>16</v>
      </c>
      <c r="I684" s="2">
        <v>12</v>
      </c>
      <c r="J684" s="2">
        <v>0</v>
      </c>
      <c r="K684" s="2">
        <v>0</v>
      </c>
      <c r="L684" s="2">
        <v>0</v>
      </c>
      <c r="M684" s="2">
        <v>0</v>
      </c>
      <c r="N684" s="2">
        <v>0</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row>
    <row r="685" spans="1:31" x14ac:dyDescent="0.25">
      <c r="A685" s="1" t="s">
        <v>29</v>
      </c>
      <c r="B685" s="1" t="s">
        <v>363</v>
      </c>
      <c r="C685" s="1">
        <v>39206100</v>
      </c>
      <c r="D685" s="1" t="s">
        <v>688</v>
      </c>
      <c r="E685" s="3" cm="1">
        <f t="array" ref="E685">_xlfn.IFS(H685&gt;50000,1,I685&gt;50000,1,J685&gt;50000,1,K685&gt;50000,1,L685&gt;50000,1,M685&gt;50000,1,N685&gt;50000,1,O685&gt;50000,1,P685&gt;50000,1,Q685&gt;50000,1,R685&gt;50000,1,S685&gt;50000,1,T685&gt;50000,1,U685&gt;50000,1,X685&gt;50000,1,V685&gt;50000,1,W685&gt;50000,1,Y685&gt;50000,1,Z685&gt;50000,1,AA685&gt;50000,1,AB685&gt;50000,1,AC685&gt;50000,1,AD685&gt;50000,1,AE685&gt;50000,1,AE685&lt;50000,0)</f>
        <v>0</v>
      </c>
      <c r="F685" s="3" t="str">
        <f t="shared" si="10"/>
        <v/>
      </c>
      <c r="G685" s="3" t="e">
        <f>VLOOKUP(D685,Triagem!$A$3:$A$626,1,)</f>
        <v>#N/A</v>
      </c>
      <c r="H685" s="2">
        <v>0</v>
      </c>
      <c r="I685" s="2">
        <v>0</v>
      </c>
      <c r="J685" s="2">
        <v>0</v>
      </c>
      <c r="K685" s="2">
        <v>643</v>
      </c>
      <c r="L685" s="2">
        <v>0</v>
      </c>
      <c r="M685" s="2">
        <v>0</v>
      </c>
      <c r="N685" s="2">
        <v>0</v>
      </c>
      <c r="O685" s="2">
        <v>0</v>
      </c>
      <c r="P685" s="2">
        <v>0</v>
      </c>
      <c r="Q685" s="2">
        <v>0</v>
      </c>
      <c r="R685" s="2">
        <v>0</v>
      </c>
      <c r="S685" s="2">
        <v>0</v>
      </c>
      <c r="T685" s="2">
        <v>0</v>
      </c>
      <c r="U685" s="2">
        <v>0</v>
      </c>
      <c r="V685" s="2">
        <v>0</v>
      </c>
      <c r="W685" s="2">
        <v>0</v>
      </c>
      <c r="X685" s="2">
        <v>0</v>
      </c>
      <c r="Y685" s="2">
        <v>0</v>
      </c>
      <c r="Z685" s="2">
        <v>0</v>
      </c>
      <c r="AA685" s="2">
        <v>0</v>
      </c>
      <c r="AB685" s="2">
        <v>0</v>
      </c>
      <c r="AC685" s="2">
        <v>0</v>
      </c>
      <c r="AD685" s="2">
        <v>0</v>
      </c>
      <c r="AE685" s="2">
        <v>0</v>
      </c>
    </row>
    <row r="686" spans="1:31" x14ac:dyDescent="0.25">
      <c r="A686" s="1" t="s">
        <v>29</v>
      </c>
      <c r="B686" s="1" t="s">
        <v>363</v>
      </c>
      <c r="C686" s="1">
        <v>39206291</v>
      </c>
      <c r="D686" s="1" t="s">
        <v>689</v>
      </c>
      <c r="E686" s="3" cm="1">
        <f t="array" ref="E686">_xlfn.IFS(H686&gt;50000,1,I686&gt;50000,1,J686&gt;50000,1,K686&gt;50000,1,L686&gt;50000,1,M686&gt;50000,1,N686&gt;50000,1,O686&gt;50000,1,P686&gt;50000,1,Q686&gt;50000,1,R686&gt;50000,1,S686&gt;50000,1,T686&gt;50000,1,U686&gt;50000,1,X686&gt;50000,1,V686&gt;50000,1,W686&gt;50000,1,Y686&gt;50000,1,Z686&gt;50000,1,AA686&gt;50000,1,AB686&gt;50000,1,AC686&gt;50000,1,AD686&gt;50000,1,AE686&gt;50000,1,AE686&lt;50000,0)</f>
        <v>0</v>
      </c>
      <c r="F686" s="3" t="str">
        <f t="shared" si="10"/>
        <v/>
      </c>
      <c r="G686" s="3" t="e">
        <f>VLOOKUP(D686,Triagem!$A$3:$A$626,1,)</f>
        <v>#N/A</v>
      </c>
      <c r="H686" s="2">
        <v>719</v>
      </c>
      <c r="I686" s="2">
        <v>0</v>
      </c>
      <c r="J686" s="2">
        <v>0</v>
      </c>
      <c r="K686" s="2">
        <v>0</v>
      </c>
      <c r="L686" s="2">
        <v>0</v>
      </c>
      <c r="M686" s="2">
        <v>0</v>
      </c>
      <c r="N686" s="2">
        <v>0</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0</v>
      </c>
    </row>
    <row r="687" spans="1:31" x14ac:dyDescent="0.25">
      <c r="A687" s="1" t="s">
        <v>29</v>
      </c>
      <c r="B687" s="1" t="s">
        <v>363</v>
      </c>
      <c r="C687" s="1">
        <v>39211390</v>
      </c>
      <c r="D687" s="1" t="s">
        <v>690</v>
      </c>
      <c r="E687" s="3" cm="1">
        <f t="array" ref="E687">_xlfn.IFS(H687&gt;50000,1,I687&gt;50000,1,J687&gt;50000,1,K687&gt;50000,1,L687&gt;50000,1,M687&gt;50000,1,N687&gt;50000,1,O687&gt;50000,1,P687&gt;50000,1,Q687&gt;50000,1,R687&gt;50000,1,S687&gt;50000,1,T687&gt;50000,1,U687&gt;50000,1,X687&gt;50000,1,V687&gt;50000,1,W687&gt;50000,1,Y687&gt;50000,1,Z687&gt;50000,1,AA687&gt;50000,1,AB687&gt;50000,1,AC687&gt;50000,1,AD687&gt;50000,1,AE687&gt;50000,1,AE687&lt;50000,0)</f>
        <v>0</v>
      </c>
      <c r="F687" s="3" t="str">
        <f t="shared" si="10"/>
        <v/>
      </c>
      <c r="G687" s="3" t="e">
        <f>VLOOKUP(D687,Triagem!$A$3:$A$626,1,)</f>
        <v>#N/A</v>
      </c>
      <c r="H687" s="2">
        <v>0</v>
      </c>
      <c r="I687" s="2">
        <v>0</v>
      </c>
      <c r="J687" s="2">
        <v>0</v>
      </c>
      <c r="K687" s="2">
        <v>0</v>
      </c>
      <c r="L687" s="2">
        <v>0</v>
      </c>
      <c r="M687" s="2">
        <v>1402</v>
      </c>
      <c r="N687" s="2">
        <v>0</v>
      </c>
      <c r="O687" s="2">
        <v>0</v>
      </c>
      <c r="P687" s="2">
        <v>0</v>
      </c>
      <c r="Q687" s="2">
        <v>0</v>
      </c>
      <c r="R687" s="2">
        <v>0</v>
      </c>
      <c r="S687" s="2">
        <v>0</v>
      </c>
      <c r="T687" s="2">
        <v>0</v>
      </c>
      <c r="U687" s="2">
        <v>0</v>
      </c>
      <c r="V687" s="2">
        <v>0</v>
      </c>
      <c r="W687" s="2">
        <v>0</v>
      </c>
      <c r="X687" s="2">
        <v>0</v>
      </c>
      <c r="Y687" s="2">
        <v>0</v>
      </c>
      <c r="Z687" s="2">
        <v>0</v>
      </c>
      <c r="AA687" s="2">
        <v>0</v>
      </c>
      <c r="AB687" s="2">
        <v>0</v>
      </c>
      <c r="AC687" s="2">
        <v>0</v>
      </c>
      <c r="AD687" s="2">
        <v>0</v>
      </c>
      <c r="AE687" s="2">
        <v>0</v>
      </c>
    </row>
    <row r="688" spans="1:31" x14ac:dyDescent="0.25">
      <c r="A688" s="1" t="s">
        <v>29</v>
      </c>
      <c r="B688" s="1" t="s">
        <v>363</v>
      </c>
      <c r="C688" s="1">
        <v>39219090</v>
      </c>
      <c r="D688" s="1" t="s">
        <v>691</v>
      </c>
      <c r="E688" s="3" cm="1">
        <f t="array" ref="E688">_xlfn.IFS(H688&gt;50000,1,I688&gt;50000,1,J688&gt;50000,1,K688&gt;50000,1,L688&gt;50000,1,M688&gt;50000,1,N688&gt;50000,1,O688&gt;50000,1,P688&gt;50000,1,Q688&gt;50000,1,R688&gt;50000,1,S688&gt;50000,1,T688&gt;50000,1,U688&gt;50000,1,X688&gt;50000,1,V688&gt;50000,1,W688&gt;50000,1,Y688&gt;50000,1,Z688&gt;50000,1,AA688&gt;50000,1,AB688&gt;50000,1,AC688&gt;50000,1,AD688&gt;50000,1,AE688&gt;50000,1,AE688&lt;50000,0)</f>
        <v>0</v>
      </c>
      <c r="F688" s="3" t="str">
        <f t="shared" si="10"/>
        <v/>
      </c>
      <c r="G688" s="3" t="e">
        <f>VLOOKUP(D688,Triagem!$A$3:$A$626,1,)</f>
        <v>#N/A</v>
      </c>
      <c r="H688" s="2">
        <v>0</v>
      </c>
      <c r="I688" s="2">
        <v>9728</v>
      </c>
      <c r="J688" s="2">
        <v>0</v>
      </c>
      <c r="K688" s="2">
        <v>0</v>
      </c>
      <c r="L688" s="2">
        <v>0</v>
      </c>
      <c r="M688" s="2">
        <v>0</v>
      </c>
      <c r="N688" s="2">
        <v>0</v>
      </c>
      <c r="O688" s="2">
        <v>0</v>
      </c>
      <c r="P688" s="2">
        <v>0</v>
      </c>
      <c r="Q688" s="2">
        <v>0</v>
      </c>
      <c r="R688" s="2">
        <v>0</v>
      </c>
      <c r="S688" s="2">
        <v>0</v>
      </c>
      <c r="T688" s="2">
        <v>0</v>
      </c>
      <c r="U688" s="2">
        <v>0</v>
      </c>
      <c r="V688" s="2">
        <v>0</v>
      </c>
      <c r="W688" s="2">
        <v>0</v>
      </c>
      <c r="X688" s="2">
        <v>0</v>
      </c>
      <c r="Y688" s="2">
        <v>0</v>
      </c>
      <c r="Z688" s="2">
        <v>0</v>
      </c>
      <c r="AA688" s="2">
        <v>0</v>
      </c>
      <c r="AB688" s="2">
        <v>0</v>
      </c>
      <c r="AC688" s="2">
        <v>0</v>
      </c>
      <c r="AD688" s="2">
        <v>0</v>
      </c>
      <c r="AE688" s="2">
        <v>0</v>
      </c>
    </row>
    <row r="689" spans="1:31" x14ac:dyDescent="0.25">
      <c r="A689" s="1" t="s">
        <v>29</v>
      </c>
      <c r="B689" s="1" t="s">
        <v>363</v>
      </c>
      <c r="C689" s="1">
        <v>39231000</v>
      </c>
      <c r="D689" s="1" t="s">
        <v>692</v>
      </c>
      <c r="E689" s="3" cm="1">
        <f t="array" ref="E689">_xlfn.IFS(H689&gt;50000,1,I689&gt;50000,1,J689&gt;50000,1,K689&gt;50000,1,L689&gt;50000,1,M689&gt;50000,1,N689&gt;50000,1,O689&gt;50000,1,P689&gt;50000,1,Q689&gt;50000,1,R689&gt;50000,1,S689&gt;50000,1,T689&gt;50000,1,U689&gt;50000,1,X689&gt;50000,1,V689&gt;50000,1,W689&gt;50000,1,Y689&gt;50000,1,Z689&gt;50000,1,AA689&gt;50000,1,AB689&gt;50000,1,AC689&gt;50000,1,AD689&gt;50000,1,AE689&gt;50000,1,AE689&lt;50000,0)</f>
        <v>1</v>
      </c>
      <c r="F689" s="3" t="str">
        <f t="shared" si="10"/>
        <v>Caixas, caixotes, engradados e artigos semelhantes, de plástico</v>
      </c>
      <c r="G689" s="3" t="e">
        <f>VLOOKUP(D689,Triagem!$A$3:$A$626,1,)</f>
        <v>#N/A</v>
      </c>
      <c r="H689" s="2">
        <v>0</v>
      </c>
      <c r="I689" s="2">
        <v>0</v>
      </c>
      <c r="J689" s="2">
        <v>0</v>
      </c>
      <c r="K689" s="2">
        <v>0</v>
      </c>
      <c r="L689" s="2">
        <v>0</v>
      </c>
      <c r="M689" s="2">
        <v>0</v>
      </c>
      <c r="N689" s="2">
        <v>0</v>
      </c>
      <c r="O689" s="2">
        <v>0</v>
      </c>
      <c r="P689" s="2">
        <v>0</v>
      </c>
      <c r="Q689" s="2">
        <v>0</v>
      </c>
      <c r="R689" s="2">
        <v>0</v>
      </c>
      <c r="S689" s="2">
        <v>0</v>
      </c>
      <c r="T689" s="2">
        <v>0</v>
      </c>
      <c r="U689" s="2">
        <v>0</v>
      </c>
      <c r="V689" s="2">
        <v>0</v>
      </c>
      <c r="W689" s="2">
        <v>0</v>
      </c>
      <c r="X689" s="2">
        <v>0</v>
      </c>
      <c r="Y689" s="2">
        <v>0</v>
      </c>
      <c r="Z689" s="2">
        <v>111660</v>
      </c>
      <c r="AA689" s="2">
        <v>0</v>
      </c>
      <c r="AB689" s="2">
        <v>16500</v>
      </c>
      <c r="AC689" s="2">
        <v>0</v>
      </c>
      <c r="AD689" s="2">
        <v>0</v>
      </c>
      <c r="AE689" s="2">
        <v>0</v>
      </c>
    </row>
    <row r="690" spans="1:31" x14ac:dyDescent="0.25">
      <c r="A690" s="1" t="s">
        <v>29</v>
      </c>
      <c r="B690" s="1" t="s">
        <v>363</v>
      </c>
      <c r="C690" s="1">
        <v>39232110</v>
      </c>
      <c r="D690" s="1" t="s">
        <v>693</v>
      </c>
      <c r="E690" s="3" cm="1">
        <f t="array" ref="E690">_xlfn.IFS(H690&gt;50000,1,I690&gt;50000,1,J690&gt;50000,1,K690&gt;50000,1,L690&gt;50000,1,M690&gt;50000,1,N690&gt;50000,1,O690&gt;50000,1,P690&gt;50000,1,Q690&gt;50000,1,R690&gt;50000,1,S690&gt;50000,1,T690&gt;50000,1,U690&gt;50000,1,X690&gt;50000,1,V690&gt;50000,1,W690&gt;50000,1,Y690&gt;50000,1,Z690&gt;50000,1,AA690&gt;50000,1,AB690&gt;50000,1,AC690&gt;50000,1,AD690&gt;50000,1,AE690&gt;50000,1,AE690&lt;50000,0)</f>
        <v>0</v>
      </c>
      <c r="F690" s="3" t="str">
        <f t="shared" si="10"/>
        <v/>
      </c>
      <c r="G690" s="3" t="e">
        <f>VLOOKUP(D690,Triagem!$A$3:$A$626,1,)</f>
        <v>#N/A</v>
      </c>
      <c r="H690" s="2">
        <v>0</v>
      </c>
      <c r="I690" s="2">
        <v>0</v>
      </c>
      <c r="J690" s="2">
        <v>0</v>
      </c>
      <c r="K690" s="2">
        <v>0</v>
      </c>
      <c r="L690" s="2">
        <v>0</v>
      </c>
      <c r="M690" s="2">
        <v>114</v>
      </c>
      <c r="N690" s="2">
        <v>0</v>
      </c>
      <c r="O690" s="2">
        <v>0</v>
      </c>
      <c r="P690" s="2">
        <v>0</v>
      </c>
      <c r="Q690" s="2">
        <v>0</v>
      </c>
      <c r="R690" s="2">
        <v>0</v>
      </c>
      <c r="S690" s="2">
        <v>0</v>
      </c>
      <c r="T690" s="2">
        <v>0</v>
      </c>
      <c r="U690" s="2">
        <v>0</v>
      </c>
      <c r="V690" s="2">
        <v>0</v>
      </c>
      <c r="W690" s="2">
        <v>0</v>
      </c>
      <c r="X690" s="2">
        <v>0</v>
      </c>
      <c r="Y690" s="2">
        <v>0</v>
      </c>
      <c r="Z690" s="2">
        <v>0</v>
      </c>
      <c r="AA690" s="2">
        <v>0</v>
      </c>
      <c r="AB690" s="2">
        <v>0</v>
      </c>
      <c r="AC690" s="2">
        <v>0</v>
      </c>
      <c r="AD690" s="2">
        <v>0</v>
      </c>
      <c r="AE690" s="2">
        <v>0</v>
      </c>
    </row>
    <row r="691" spans="1:31" x14ac:dyDescent="0.25">
      <c r="A691" s="1" t="s">
        <v>29</v>
      </c>
      <c r="B691" s="1" t="s">
        <v>363</v>
      </c>
      <c r="C691" s="1">
        <v>39232190</v>
      </c>
      <c r="D691" s="1" t="s">
        <v>694</v>
      </c>
      <c r="E691" s="3" cm="1">
        <f t="array" ref="E691">_xlfn.IFS(H691&gt;50000,1,I691&gt;50000,1,J691&gt;50000,1,K691&gt;50000,1,L691&gt;50000,1,M691&gt;50000,1,N691&gt;50000,1,O691&gt;50000,1,P691&gt;50000,1,Q691&gt;50000,1,R691&gt;50000,1,S691&gt;50000,1,T691&gt;50000,1,U691&gt;50000,1,X691&gt;50000,1,V691&gt;50000,1,W691&gt;50000,1,Y691&gt;50000,1,Z691&gt;50000,1,AA691&gt;50000,1,AB691&gt;50000,1,AC691&gt;50000,1,AD691&gt;50000,1,AE691&gt;50000,1,AE691&lt;50000,0)</f>
        <v>0</v>
      </c>
      <c r="F691" s="3" t="str">
        <f t="shared" si="10"/>
        <v/>
      </c>
      <c r="G691" s="3" t="e">
        <f>VLOOKUP(D691,Triagem!$A$3:$A$626,1,)</f>
        <v>#N/A</v>
      </c>
      <c r="H691" s="2">
        <v>14</v>
      </c>
      <c r="I691" s="2">
        <v>247</v>
      </c>
      <c r="J691" s="2">
        <v>0</v>
      </c>
      <c r="K691" s="2">
        <v>23</v>
      </c>
      <c r="L691" s="2">
        <v>0</v>
      </c>
      <c r="M691" s="2">
        <v>0</v>
      </c>
      <c r="N691" s="2">
        <v>0</v>
      </c>
      <c r="O691" s="2">
        <v>0</v>
      </c>
      <c r="P691" s="2">
        <v>0</v>
      </c>
      <c r="Q691" s="2">
        <v>0</v>
      </c>
      <c r="R691" s="2">
        <v>0</v>
      </c>
      <c r="S691" s="2">
        <v>0</v>
      </c>
      <c r="T691" s="2">
        <v>0</v>
      </c>
      <c r="U691" s="2">
        <v>0</v>
      </c>
      <c r="V691" s="2">
        <v>0</v>
      </c>
      <c r="W691" s="2">
        <v>0</v>
      </c>
      <c r="X691" s="2">
        <v>0</v>
      </c>
      <c r="Y691" s="2">
        <v>0</v>
      </c>
      <c r="Z691" s="2">
        <v>32</v>
      </c>
      <c r="AA691" s="2">
        <v>0</v>
      </c>
      <c r="AB691" s="2">
        <v>0</v>
      </c>
      <c r="AC691" s="2">
        <v>0</v>
      </c>
      <c r="AD691" s="2">
        <v>0</v>
      </c>
      <c r="AE691" s="2">
        <v>0</v>
      </c>
    </row>
    <row r="692" spans="1:31" x14ac:dyDescent="0.25">
      <c r="A692" s="1" t="s">
        <v>29</v>
      </c>
      <c r="B692" s="1" t="s">
        <v>363</v>
      </c>
      <c r="C692" s="1">
        <v>39232910</v>
      </c>
      <c r="D692" s="1" t="s">
        <v>695</v>
      </c>
      <c r="E692" s="3" cm="1">
        <f t="array" ref="E692">_xlfn.IFS(H692&gt;50000,1,I692&gt;50000,1,J692&gt;50000,1,K692&gt;50000,1,L692&gt;50000,1,M692&gt;50000,1,N692&gt;50000,1,O692&gt;50000,1,P692&gt;50000,1,Q692&gt;50000,1,R692&gt;50000,1,S692&gt;50000,1,T692&gt;50000,1,U692&gt;50000,1,X692&gt;50000,1,V692&gt;50000,1,W692&gt;50000,1,Y692&gt;50000,1,Z692&gt;50000,1,AA692&gt;50000,1,AB692&gt;50000,1,AC692&gt;50000,1,AD692&gt;50000,1,AE692&gt;50000,1,AE692&lt;50000,0)</f>
        <v>0</v>
      </c>
      <c r="F692" s="3" t="str">
        <f t="shared" si="10"/>
        <v/>
      </c>
      <c r="G692" s="3" t="e">
        <f>VLOOKUP(D692,Triagem!$A$3:$A$626,1,)</f>
        <v>#N/A</v>
      </c>
      <c r="H692" s="2">
        <v>50</v>
      </c>
      <c r="I692" s="2">
        <v>14</v>
      </c>
      <c r="J692" s="2">
        <v>0</v>
      </c>
      <c r="K692" s="2">
        <v>0</v>
      </c>
      <c r="L692" s="2">
        <v>3</v>
      </c>
      <c r="M692" s="2">
        <v>0</v>
      </c>
      <c r="N692" s="2">
        <v>0</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0</v>
      </c>
    </row>
    <row r="693" spans="1:31" x14ac:dyDescent="0.25">
      <c r="A693" s="1" t="s">
        <v>29</v>
      </c>
      <c r="B693" s="1" t="s">
        <v>363</v>
      </c>
      <c r="C693" s="1">
        <v>39232990</v>
      </c>
      <c r="D693" s="1" t="s">
        <v>696</v>
      </c>
      <c r="E693" s="3" cm="1">
        <f t="array" ref="E693">_xlfn.IFS(H693&gt;50000,1,I693&gt;50000,1,J693&gt;50000,1,K693&gt;50000,1,L693&gt;50000,1,M693&gt;50000,1,N693&gt;50000,1,O693&gt;50000,1,P693&gt;50000,1,Q693&gt;50000,1,R693&gt;50000,1,S693&gt;50000,1,T693&gt;50000,1,U693&gt;50000,1,X693&gt;50000,1,V693&gt;50000,1,W693&gt;50000,1,Y693&gt;50000,1,Z693&gt;50000,1,AA693&gt;50000,1,AB693&gt;50000,1,AC693&gt;50000,1,AD693&gt;50000,1,AE693&gt;50000,1,AE693&lt;50000,0)</f>
        <v>0</v>
      </c>
      <c r="F693" s="3" t="str">
        <f t="shared" si="10"/>
        <v/>
      </c>
      <c r="G693" s="3" t="e">
        <f>VLOOKUP(D693,Triagem!$A$3:$A$626,1,)</f>
        <v>#N/A</v>
      </c>
      <c r="H693" s="2">
        <v>0</v>
      </c>
      <c r="I693" s="2">
        <v>0</v>
      </c>
      <c r="J693" s="2">
        <v>0</v>
      </c>
      <c r="K693" s="2">
        <v>0</v>
      </c>
      <c r="L693" s="2">
        <v>0</v>
      </c>
      <c r="M693" s="2">
        <v>0</v>
      </c>
      <c r="N693" s="2">
        <v>8</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row>
    <row r="694" spans="1:31" x14ac:dyDescent="0.25">
      <c r="A694" s="1" t="s">
        <v>29</v>
      </c>
      <c r="B694" s="1" t="s">
        <v>363</v>
      </c>
      <c r="C694" s="1">
        <v>39233000</v>
      </c>
      <c r="D694" s="1" t="s">
        <v>697</v>
      </c>
      <c r="E694" s="3" cm="1">
        <f t="array" ref="E694">_xlfn.IFS(H694&gt;50000,1,I694&gt;50000,1,J694&gt;50000,1,K694&gt;50000,1,L694&gt;50000,1,M694&gt;50000,1,N694&gt;50000,1,O694&gt;50000,1,P694&gt;50000,1,Q694&gt;50000,1,R694&gt;50000,1,S694&gt;50000,1,T694&gt;50000,1,U694&gt;50000,1,X694&gt;50000,1,V694&gt;50000,1,W694&gt;50000,1,Y694&gt;50000,1,Z694&gt;50000,1,AA694&gt;50000,1,AB694&gt;50000,1,AC694&gt;50000,1,AD694&gt;50000,1,AE694&gt;50000,1,AE694&lt;50000,0)</f>
        <v>0</v>
      </c>
      <c r="F694" s="3" t="str">
        <f t="shared" si="10"/>
        <v/>
      </c>
      <c r="G694" s="3" t="e">
        <f>VLOOKUP(D694,Triagem!$A$3:$A$626,1,)</f>
        <v>#N/A</v>
      </c>
      <c r="H694" s="2">
        <v>0</v>
      </c>
      <c r="I694" s="2">
        <v>1273</v>
      </c>
      <c r="J694" s="2">
        <v>0</v>
      </c>
      <c r="K694" s="2">
        <v>0</v>
      </c>
      <c r="L694" s="2">
        <v>0</v>
      </c>
      <c r="M694" s="2">
        <v>2427</v>
      </c>
      <c r="N694" s="2">
        <v>0</v>
      </c>
      <c r="O694" s="2">
        <v>0</v>
      </c>
      <c r="P694" s="2">
        <v>0</v>
      </c>
      <c r="Q694" s="2">
        <v>10233</v>
      </c>
      <c r="R694" s="2">
        <v>0</v>
      </c>
      <c r="S694" s="2">
        <v>0</v>
      </c>
      <c r="T694" s="2">
        <v>0</v>
      </c>
      <c r="U694" s="2">
        <v>0</v>
      </c>
      <c r="V694" s="2">
        <v>0</v>
      </c>
      <c r="W694" s="2">
        <v>0</v>
      </c>
      <c r="X694" s="2">
        <v>0</v>
      </c>
      <c r="Y694" s="2">
        <v>0</v>
      </c>
      <c r="Z694" s="2">
        <v>0</v>
      </c>
      <c r="AA694" s="2">
        <v>0</v>
      </c>
      <c r="AB694" s="2">
        <v>0</v>
      </c>
      <c r="AC694" s="2">
        <v>0</v>
      </c>
      <c r="AD694" s="2">
        <v>0</v>
      </c>
      <c r="AE694" s="2">
        <v>1107</v>
      </c>
    </row>
    <row r="695" spans="1:31" x14ac:dyDescent="0.25">
      <c r="A695" s="1" t="s">
        <v>29</v>
      </c>
      <c r="B695" s="1" t="s">
        <v>363</v>
      </c>
      <c r="C695" s="1">
        <v>39234000</v>
      </c>
      <c r="D695" s="1" t="s">
        <v>698</v>
      </c>
      <c r="E695" s="3" cm="1">
        <f t="array" ref="E695">_xlfn.IFS(H695&gt;50000,1,I695&gt;50000,1,J695&gt;50000,1,K695&gt;50000,1,L695&gt;50000,1,M695&gt;50000,1,N695&gt;50000,1,O695&gt;50000,1,P695&gt;50000,1,Q695&gt;50000,1,R695&gt;50000,1,S695&gt;50000,1,T695&gt;50000,1,U695&gt;50000,1,X695&gt;50000,1,V695&gt;50000,1,W695&gt;50000,1,Y695&gt;50000,1,Z695&gt;50000,1,AA695&gt;50000,1,AB695&gt;50000,1,AC695&gt;50000,1,AD695&gt;50000,1,AE695&gt;50000,1,AE695&lt;50000,0)</f>
        <v>0</v>
      </c>
      <c r="F695" s="3" t="str">
        <f t="shared" si="10"/>
        <v/>
      </c>
      <c r="G695" s="3" t="e">
        <f>VLOOKUP(D695,Triagem!$A$3:$A$626,1,)</f>
        <v>#N/A</v>
      </c>
      <c r="H695" s="2">
        <v>0</v>
      </c>
      <c r="I695" s="2">
        <v>0</v>
      </c>
      <c r="J695" s="2">
        <v>5325</v>
      </c>
      <c r="K695" s="2">
        <v>0</v>
      </c>
      <c r="L695" s="2">
        <v>0</v>
      </c>
      <c r="M695" s="2">
        <v>3494</v>
      </c>
      <c r="N695" s="2">
        <v>0</v>
      </c>
      <c r="O695" s="2">
        <v>0</v>
      </c>
      <c r="P695" s="2">
        <v>0</v>
      </c>
      <c r="Q695" s="2">
        <v>0</v>
      </c>
      <c r="R695" s="2">
        <v>0</v>
      </c>
      <c r="S695" s="2">
        <v>0</v>
      </c>
      <c r="T695" s="2">
        <v>0</v>
      </c>
      <c r="U695" s="2">
        <v>0</v>
      </c>
      <c r="V695" s="2">
        <v>0</v>
      </c>
      <c r="W695" s="2">
        <v>0</v>
      </c>
      <c r="X695" s="2">
        <v>0</v>
      </c>
      <c r="Y695" s="2">
        <v>0</v>
      </c>
      <c r="Z695" s="2">
        <v>30574</v>
      </c>
      <c r="AA695" s="2">
        <v>0</v>
      </c>
      <c r="AB695" s="2">
        <v>0</v>
      </c>
      <c r="AC695" s="2">
        <v>0</v>
      </c>
      <c r="AD695" s="2">
        <v>0</v>
      </c>
      <c r="AE695" s="2">
        <v>0</v>
      </c>
    </row>
    <row r="696" spans="1:31" x14ac:dyDescent="0.25">
      <c r="A696" s="1" t="s">
        <v>29</v>
      </c>
      <c r="B696" s="1" t="s">
        <v>363</v>
      </c>
      <c r="C696" s="1">
        <v>39235000</v>
      </c>
      <c r="D696" s="1" t="s">
        <v>699</v>
      </c>
      <c r="E696" s="3" cm="1">
        <f t="array" ref="E696">_xlfn.IFS(H696&gt;50000,1,I696&gt;50000,1,J696&gt;50000,1,K696&gt;50000,1,L696&gt;50000,1,M696&gt;50000,1,N696&gt;50000,1,O696&gt;50000,1,P696&gt;50000,1,Q696&gt;50000,1,R696&gt;50000,1,S696&gt;50000,1,T696&gt;50000,1,U696&gt;50000,1,X696&gt;50000,1,V696&gt;50000,1,W696&gt;50000,1,Y696&gt;50000,1,Z696&gt;50000,1,AA696&gt;50000,1,AB696&gt;50000,1,AC696&gt;50000,1,AD696&gt;50000,1,AE696&gt;50000,1,AE696&lt;50000,0)</f>
        <v>0</v>
      </c>
      <c r="F696" s="3" t="str">
        <f t="shared" si="10"/>
        <v/>
      </c>
      <c r="G696" s="3" t="e">
        <f>VLOOKUP(D696,Triagem!$A$3:$A$626,1,)</f>
        <v>#N/A</v>
      </c>
      <c r="H696" s="2">
        <v>2</v>
      </c>
      <c r="I696" s="2">
        <v>0</v>
      </c>
      <c r="J696" s="2">
        <v>200</v>
      </c>
      <c r="K696" s="2">
        <v>1100</v>
      </c>
      <c r="L696" s="2">
        <v>0</v>
      </c>
      <c r="M696" s="2">
        <v>0</v>
      </c>
      <c r="N696" s="2">
        <v>0</v>
      </c>
      <c r="O696" s="2">
        <v>0</v>
      </c>
      <c r="P696" s="2">
        <v>0</v>
      </c>
      <c r="Q696" s="2">
        <v>0</v>
      </c>
      <c r="R696" s="2">
        <v>0</v>
      </c>
      <c r="S696" s="2">
        <v>0</v>
      </c>
      <c r="T696" s="2">
        <v>0</v>
      </c>
      <c r="U696" s="2">
        <v>0</v>
      </c>
      <c r="V696" s="2">
        <v>0</v>
      </c>
      <c r="W696" s="2">
        <v>0</v>
      </c>
      <c r="X696" s="2">
        <v>0</v>
      </c>
      <c r="Y696" s="2">
        <v>0</v>
      </c>
      <c r="Z696" s="2">
        <v>0</v>
      </c>
      <c r="AA696" s="2">
        <v>0</v>
      </c>
      <c r="AB696" s="2">
        <v>0</v>
      </c>
      <c r="AC696" s="2">
        <v>0</v>
      </c>
      <c r="AD696" s="2">
        <v>0</v>
      </c>
      <c r="AE696" s="2">
        <v>0</v>
      </c>
    </row>
    <row r="697" spans="1:31" x14ac:dyDescent="0.25">
      <c r="A697" s="1" t="s">
        <v>29</v>
      </c>
      <c r="B697" s="1" t="s">
        <v>363</v>
      </c>
      <c r="C697" s="1">
        <v>39239000</v>
      </c>
      <c r="D697" s="1" t="s">
        <v>700</v>
      </c>
      <c r="E697" s="3" cm="1">
        <f t="array" ref="E697">_xlfn.IFS(H697&gt;50000,1,I697&gt;50000,1,J697&gt;50000,1,K697&gt;50000,1,L697&gt;50000,1,M697&gt;50000,1,N697&gt;50000,1,O697&gt;50000,1,P697&gt;50000,1,Q697&gt;50000,1,R697&gt;50000,1,S697&gt;50000,1,T697&gt;50000,1,U697&gt;50000,1,X697&gt;50000,1,V697&gt;50000,1,W697&gt;50000,1,Y697&gt;50000,1,Z697&gt;50000,1,AA697&gt;50000,1,AB697&gt;50000,1,AC697&gt;50000,1,AD697&gt;50000,1,AE697&gt;50000,1,AE697&lt;50000,0)</f>
        <v>0</v>
      </c>
      <c r="F697" s="3" t="str">
        <f t="shared" si="10"/>
        <v/>
      </c>
      <c r="G697" s="3" t="e">
        <f>VLOOKUP(D697,Triagem!$A$3:$A$626,1,)</f>
        <v>#N/A</v>
      </c>
      <c r="H697" s="2">
        <v>4226</v>
      </c>
      <c r="I697" s="2">
        <v>0</v>
      </c>
      <c r="J697" s="2">
        <v>12124</v>
      </c>
      <c r="K697" s="2">
        <v>10964</v>
      </c>
      <c r="L697" s="2">
        <v>12454</v>
      </c>
      <c r="M697" s="2">
        <v>23422</v>
      </c>
      <c r="N697" s="2">
        <v>15930</v>
      </c>
      <c r="O697" s="2">
        <v>0</v>
      </c>
      <c r="P697" s="2">
        <v>0</v>
      </c>
      <c r="Q697" s="2">
        <v>1</v>
      </c>
      <c r="R697" s="2">
        <v>4000</v>
      </c>
      <c r="S697" s="2">
        <v>0</v>
      </c>
      <c r="T697" s="2">
        <v>0</v>
      </c>
      <c r="U697" s="2">
        <v>0</v>
      </c>
      <c r="V697" s="2">
        <v>0</v>
      </c>
      <c r="W697" s="2">
        <v>5658</v>
      </c>
      <c r="X697" s="2">
        <v>11880</v>
      </c>
      <c r="Y697" s="2">
        <v>0</v>
      </c>
      <c r="Z697" s="2">
        <v>0</v>
      </c>
      <c r="AA697" s="2">
        <v>1173</v>
      </c>
      <c r="AB697" s="2">
        <v>2771</v>
      </c>
      <c r="AC697" s="2">
        <v>0</v>
      </c>
      <c r="AD697" s="2">
        <v>0</v>
      </c>
      <c r="AE697" s="2">
        <v>0</v>
      </c>
    </row>
    <row r="698" spans="1:31" x14ac:dyDescent="0.25">
      <c r="A698" s="1" t="s">
        <v>29</v>
      </c>
      <c r="B698" s="1" t="s">
        <v>363</v>
      </c>
      <c r="C698" s="1">
        <v>39249000</v>
      </c>
      <c r="D698" s="1" t="s">
        <v>701</v>
      </c>
      <c r="E698" s="3" cm="1">
        <f t="array" ref="E698">_xlfn.IFS(H698&gt;50000,1,I698&gt;50000,1,J698&gt;50000,1,K698&gt;50000,1,L698&gt;50000,1,M698&gt;50000,1,N698&gt;50000,1,O698&gt;50000,1,P698&gt;50000,1,Q698&gt;50000,1,R698&gt;50000,1,S698&gt;50000,1,T698&gt;50000,1,U698&gt;50000,1,X698&gt;50000,1,V698&gt;50000,1,W698&gt;50000,1,Y698&gt;50000,1,Z698&gt;50000,1,AA698&gt;50000,1,AB698&gt;50000,1,AC698&gt;50000,1,AD698&gt;50000,1,AE698&gt;50000,1,AE698&lt;50000,0)</f>
        <v>1</v>
      </c>
      <c r="F698" s="3" t="str">
        <f t="shared" si="10"/>
        <v>Outros artigos de higiene ou de toucador, de plástico</v>
      </c>
      <c r="G698" s="3" t="e">
        <f>VLOOKUP(D698,Triagem!$A$3:$A$626,1,)</f>
        <v>#N/A</v>
      </c>
      <c r="H698" s="2">
        <v>0</v>
      </c>
      <c r="I698" s="2">
        <v>0</v>
      </c>
      <c r="J698" s="2">
        <v>0</v>
      </c>
      <c r="K698" s="2">
        <v>0</v>
      </c>
      <c r="L698" s="2">
        <v>0</v>
      </c>
      <c r="M698" s="2">
        <v>142081</v>
      </c>
      <c r="N698" s="2">
        <v>12282</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row>
    <row r="699" spans="1:31" x14ac:dyDescent="0.25">
      <c r="A699" s="1" t="s">
        <v>29</v>
      </c>
      <c r="B699" s="1" t="s">
        <v>363</v>
      </c>
      <c r="C699" s="1">
        <v>39252000</v>
      </c>
      <c r="D699" s="1" t="s">
        <v>702</v>
      </c>
      <c r="E699" s="3" cm="1">
        <f t="array" ref="E699">_xlfn.IFS(H699&gt;50000,1,I699&gt;50000,1,J699&gt;50000,1,K699&gt;50000,1,L699&gt;50000,1,M699&gt;50000,1,N699&gt;50000,1,O699&gt;50000,1,P699&gt;50000,1,Q699&gt;50000,1,R699&gt;50000,1,S699&gt;50000,1,T699&gt;50000,1,U699&gt;50000,1,X699&gt;50000,1,V699&gt;50000,1,W699&gt;50000,1,Y699&gt;50000,1,Z699&gt;50000,1,AA699&gt;50000,1,AB699&gt;50000,1,AC699&gt;50000,1,AD699&gt;50000,1,AE699&gt;50000,1,AE699&lt;50000,0)</f>
        <v>0</v>
      </c>
      <c r="F699" s="3" t="str">
        <f t="shared" si="10"/>
        <v/>
      </c>
      <c r="G699" s="3" t="e">
        <f>VLOOKUP(D699,Triagem!$A$3:$A$626,1,)</f>
        <v>#N/A</v>
      </c>
      <c r="H699" s="2">
        <v>0</v>
      </c>
      <c r="I699" s="2">
        <v>0</v>
      </c>
      <c r="J699" s="2">
        <v>0</v>
      </c>
      <c r="K699" s="2">
        <v>0</v>
      </c>
      <c r="L699" s="2">
        <v>0</v>
      </c>
      <c r="M699" s="2">
        <v>0</v>
      </c>
      <c r="N699" s="2">
        <v>0</v>
      </c>
      <c r="O699" s="2">
        <v>0</v>
      </c>
      <c r="P699" s="2">
        <v>0</v>
      </c>
      <c r="Q699" s="2">
        <v>0</v>
      </c>
      <c r="R699" s="2">
        <v>0</v>
      </c>
      <c r="S699" s="2">
        <v>0</v>
      </c>
      <c r="T699" s="2">
        <v>0</v>
      </c>
      <c r="U699" s="2">
        <v>0</v>
      </c>
      <c r="V699" s="2">
        <v>0</v>
      </c>
      <c r="W699" s="2">
        <v>0</v>
      </c>
      <c r="X699" s="2">
        <v>0</v>
      </c>
      <c r="Y699" s="2">
        <v>0</v>
      </c>
      <c r="Z699" s="2">
        <v>0</v>
      </c>
      <c r="AA699" s="2">
        <v>0</v>
      </c>
      <c r="AB699" s="2">
        <v>37307</v>
      </c>
      <c r="AC699" s="2">
        <v>0</v>
      </c>
      <c r="AD699" s="2">
        <v>0</v>
      </c>
      <c r="AE699" s="2">
        <v>0</v>
      </c>
    </row>
    <row r="700" spans="1:31" x14ac:dyDescent="0.25">
      <c r="A700" s="1" t="s">
        <v>29</v>
      </c>
      <c r="B700" s="1" t="s">
        <v>363</v>
      </c>
      <c r="C700" s="1">
        <v>39259000</v>
      </c>
      <c r="D700" s="1" t="s">
        <v>703</v>
      </c>
      <c r="E700" s="3" cm="1">
        <f t="array" ref="E700">_xlfn.IFS(H700&gt;50000,1,I700&gt;50000,1,J700&gt;50000,1,K700&gt;50000,1,L700&gt;50000,1,M700&gt;50000,1,N700&gt;50000,1,O700&gt;50000,1,P700&gt;50000,1,Q700&gt;50000,1,R700&gt;50000,1,S700&gt;50000,1,T700&gt;50000,1,U700&gt;50000,1,X700&gt;50000,1,V700&gt;50000,1,W700&gt;50000,1,Y700&gt;50000,1,Z700&gt;50000,1,AA700&gt;50000,1,AB700&gt;50000,1,AC700&gt;50000,1,AD700&gt;50000,1,AE700&gt;50000,1,AE700&lt;50000,0)</f>
        <v>0</v>
      </c>
      <c r="F700" s="3" t="str">
        <f t="shared" si="10"/>
        <v/>
      </c>
      <c r="G700" s="3" t="e">
        <f>VLOOKUP(D700,Triagem!$A$3:$A$626,1,)</f>
        <v>#N/A</v>
      </c>
      <c r="H700" s="2">
        <v>0</v>
      </c>
      <c r="I700" s="2">
        <v>0</v>
      </c>
      <c r="J700" s="2">
        <v>0</v>
      </c>
      <c r="K700" s="2">
        <v>0</v>
      </c>
      <c r="L700" s="2">
        <v>0</v>
      </c>
      <c r="M700" s="2">
        <v>0</v>
      </c>
      <c r="N700" s="2">
        <v>0</v>
      </c>
      <c r="O700" s="2">
        <v>0</v>
      </c>
      <c r="P700" s="2">
        <v>0</v>
      </c>
      <c r="Q700" s="2">
        <v>0</v>
      </c>
      <c r="R700" s="2">
        <v>0</v>
      </c>
      <c r="S700" s="2">
        <v>0</v>
      </c>
      <c r="T700" s="2">
        <v>0</v>
      </c>
      <c r="U700" s="2">
        <v>12560</v>
      </c>
      <c r="V700" s="2">
        <v>0</v>
      </c>
      <c r="W700" s="2">
        <v>0</v>
      </c>
      <c r="X700" s="2">
        <v>0</v>
      </c>
      <c r="Y700" s="2">
        <v>0</v>
      </c>
      <c r="Z700" s="2">
        <v>0</v>
      </c>
      <c r="AA700" s="2">
        <v>0</v>
      </c>
      <c r="AB700" s="2">
        <v>0</v>
      </c>
      <c r="AC700" s="2">
        <v>0</v>
      </c>
      <c r="AD700" s="2">
        <v>0</v>
      </c>
      <c r="AE700" s="2">
        <v>0</v>
      </c>
    </row>
    <row r="701" spans="1:31" x14ac:dyDescent="0.25">
      <c r="A701" s="1" t="s">
        <v>29</v>
      </c>
      <c r="B701" s="1" t="s">
        <v>363</v>
      </c>
      <c r="C701" s="1">
        <v>39259090</v>
      </c>
      <c r="D701" s="1" t="s">
        <v>703</v>
      </c>
      <c r="E701" s="3" cm="1">
        <f t="array" ref="E701">_xlfn.IFS(H701&gt;50000,1,I701&gt;50000,1,J701&gt;50000,1,K701&gt;50000,1,L701&gt;50000,1,M701&gt;50000,1,N701&gt;50000,1,O701&gt;50000,1,P701&gt;50000,1,Q701&gt;50000,1,R701&gt;50000,1,S701&gt;50000,1,T701&gt;50000,1,U701&gt;50000,1,X701&gt;50000,1,V701&gt;50000,1,W701&gt;50000,1,Y701&gt;50000,1,Z701&gt;50000,1,AA701&gt;50000,1,AB701&gt;50000,1,AC701&gt;50000,1,AD701&gt;50000,1,AE701&gt;50000,1,AE701&lt;50000,0)</f>
        <v>0</v>
      </c>
      <c r="F701" s="3" t="str">
        <f t="shared" si="10"/>
        <v/>
      </c>
      <c r="G701" s="3" t="e">
        <f>VLOOKUP(D701,Triagem!$A$3:$A$626,1,)</f>
        <v>#N/A</v>
      </c>
      <c r="H701" s="2">
        <v>67</v>
      </c>
      <c r="I701" s="2">
        <v>0</v>
      </c>
      <c r="J701" s="2">
        <v>0</v>
      </c>
      <c r="K701" s="2">
        <v>0</v>
      </c>
      <c r="L701" s="2">
        <v>0</v>
      </c>
      <c r="M701" s="2">
        <v>0</v>
      </c>
      <c r="N701" s="2">
        <v>0</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v>
      </c>
    </row>
    <row r="702" spans="1:31" x14ac:dyDescent="0.25">
      <c r="A702" s="1" t="s">
        <v>29</v>
      </c>
      <c r="B702" s="1" t="s">
        <v>363</v>
      </c>
      <c r="C702" s="1">
        <v>39261000</v>
      </c>
      <c r="D702" s="1" t="s">
        <v>704</v>
      </c>
      <c r="E702" s="3" cm="1">
        <f t="array" ref="E702">_xlfn.IFS(H702&gt;50000,1,I702&gt;50000,1,J702&gt;50000,1,K702&gt;50000,1,L702&gt;50000,1,M702&gt;50000,1,N702&gt;50000,1,O702&gt;50000,1,P702&gt;50000,1,Q702&gt;50000,1,R702&gt;50000,1,S702&gt;50000,1,T702&gt;50000,1,U702&gt;50000,1,X702&gt;50000,1,V702&gt;50000,1,W702&gt;50000,1,Y702&gt;50000,1,Z702&gt;50000,1,AA702&gt;50000,1,AB702&gt;50000,1,AC702&gt;50000,1,AD702&gt;50000,1,AE702&gt;50000,1,AE702&lt;50000,0)</f>
        <v>0</v>
      </c>
      <c r="F702" s="3" t="str">
        <f t="shared" si="10"/>
        <v/>
      </c>
      <c r="G702" s="3" t="e">
        <f>VLOOKUP(D702,Triagem!$A$3:$A$626,1,)</f>
        <v>#N/A</v>
      </c>
      <c r="H702" s="2">
        <v>0</v>
      </c>
      <c r="I702" s="2">
        <v>15</v>
      </c>
      <c r="J702" s="2">
        <v>0</v>
      </c>
      <c r="K702" s="2">
        <v>0</v>
      </c>
      <c r="L702" s="2">
        <v>0</v>
      </c>
      <c r="M702" s="2">
        <v>0</v>
      </c>
      <c r="N702" s="2">
        <v>0</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0</v>
      </c>
    </row>
    <row r="703" spans="1:31" x14ac:dyDescent="0.25">
      <c r="A703" s="1" t="s">
        <v>29</v>
      </c>
      <c r="B703" s="1" t="s">
        <v>363</v>
      </c>
      <c r="C703" s="1">
        <v>39263000</v>
      </c>
      <c r="D703" s="1" t="s">
        <v>705</v>
      </c>
      <c r="E703" s="3" cm="1">
        <f t="array" ref="E703">_xlfn.IFS(H703&gt;50000,1,I703&gt;50000,1,J703&gt;50000,1,K703&gt;50000,1,L703&gt;50000,1,M703&gt;50000,1,N703&gt;50000,1,O703&gt;50000,1,P703&gt;50000,1,Q703&gt;50000,1,R703&gt;50000,1,S703&gt;50000,1,T703&gt;50000,1,U703&gt;50000,1,X703&gt;50000,1,V703&gt;50000,1,W703&gt;50000,1,Y703&gt;50000,1,Z703&gt;50000,1,AA703&gt;50000,1,AB703&gt;50000,1,AC703&gt;50000,1,AD703&gt;50000,1,AE703&gt;50000,1,AE703&lt;50000,0)</f>
        <v>0</v>
      </c>
      <c r="F703" s="3" t="str">
        <f t="shared" si="10"/>
        <v/>
      </c>
      <c r="G703" s="3" t="e">
        <f>VLOOKUP(D703,Triagem!$A$3:$A$626,1,)</f>
        <v>#N/A</v>
      </c>
      <c r="H703" s="2">
        <v>0</v>
      </c>
      <c r="I703" s="2">
        <v>0</v>
      </c>
      <c r="J703" s="2">
        <v>1657</v>
      </c>
      <c r="K703" s="2">
        <v>18543</v>
      </c>
      <c r="L703" s="2">
        <v>15970</v>
      </c>
      <c r="M703" s="2">
        <v>17206</v>
      </c>
      <c r="N703" s="2">
        <v>6844</v>
      </c>
      <c r="O703" s="2">
        <v>0</v>
      </c>
      <c r="P703" s="2">
        <v>0</v>
      </c>
      <c r="Q703" s="2">
        <v>0</v>
      </c>
      <c r="R703" s="2">
        <v>0</v>
      </c>
      <c r="S703" s="2">
        <v>0</v>
      </c>
      <c r="T703" s="2">
        <v>0</v>
      </c>
      <c r="U703" s="2">
        <v>0</v>
      </c>
      <c r="V703" s="2">
        <v>0</v>
      </c>
      <c r="W703" s="2">
        <v>0</v>
      </c>
      <c r="X703" s="2">
        <v>6312</v>
      </c>
      <c r="Y703" s="2">
        <v>7860</v>
      </c>
      <c r="Z703" s="2">
        <v>2520</v>
      </c>
      <c r="AA703" s="2">
        <v>0</v>
      </c>
      <c r="AB703" s="2">
        <v>0</v>
      </c>
      <c r="AC703" s="2">
        <v>0</v>
      </c>
      <c r="AD703" s="2">
        <v>0</v>
      </c>
      <c r="AE703" s="2">
        <v>0</v>
      </c>
    </row>
    <row r="704" spans="1:31" x14ac:dyDescent="0.25">
      <c r="A704" s="1" t="s">
        <v>29</v>
      </c>
      <c r="B704" s="1" t="s">
        <v>363</v>
      </c>
      <c r="C704" s="1">
        <v>39269010</v>
      </c>
      <c r="D704" s="1" t="s">
        <v>706</v>
      </c>
      <c r="E704" s="3" cm="1">
        <f t="array" ref="E704">_xlfn.IFS(H704&gt;50000,1,I704&gt;50000,1,J704&gt;50000,1,K704&gt;50000,1,L704&gt;50000,1,M704&gt;50000,1,N704&gt;50000,1,O704&gt;50000,1,P704&gt;50000,1,Q704&gt;50000,1,R704&gt;50000,1,S704&gt;50000,1,T704&gt;50000,1,U704&gt;50000,1,X704&gt;50000,1,V704&gt;50000,1,W704&gt;50000,1,Y704&gt;50000,1,Z704&gt;50000,1,AA704&gt;50000,1,AB704&gt;50000,1,AC704&gt;50000,1,AD704&gt;50000,1,AE704&gt;50000,1,AE704&lt;50000,0)</f>
        <v>0</v>
      </c>
      <c r="F704" s="3" t="str">
        <f t="shared" si="10"/>
        <v/>
      </c>
      <c r="G704" s="3" t="e">
        <f>VLOOKUP(D704,Triagem!$A$3:$A$626,1,)</f>
        <v>#N/A</v>
      </c>
      <c r="H704" s="2">
        <v>24600</v>
      </c>
      <c r="I704" s="2">
        <v>131</v>
      </c>
      <c r="J704" s="2">
        <v>0</v>
      </c>
      <c r="K704" s="2">
        <v>0</v>
      </c>
      <c r="L704" s="2">
        <v>0</v>
      </c>
      <c r="M704" s="2">
        <v>0</v>
      </c>
      <c r="N704" s="2">
        <v>0</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row>
    <row r="705" spans="1:31" x14ac:dyDescent="0.25">
      <c r="A705" s="1" t="s">
        <v>29</v>
      </c>
      <c r="B705" s="1" t="s">
        <v>363</v>
      </c>
      <c r="C705" s="1">
        <v>39269021</v>
      </c>
      <c r="D705" s="1" t="s">
        <v>707</v>
      </c>
      <c r="E705" s="3" cm="1">
        <f t="array" ref="E705">_xlfn.IFS(H705&gt;50000,1,I705&gt;50000,1,J705&gt;50000,1,K705&gt;50000,1,L705&gt;50000,1,M705&gt;50000,1,N705&gt;50000,1,O705&gt;50000,1,P705&gt;50000,1,Q705&gt;50000,1,R705&gt;50000,1,S705&gt;50000,1,T705&gt;50000,1,U705&gt;50000,1,X705&gt;50000,1,V705&gt;50000,1,W705&gt;50000,1,Y705&gt;50000,1,Z705&gt;50000,1,AA705&gt;50000,1,AB705&gt;50000,1,AC705&gt;50000,1,AD705&gt;50000,1,AE705&gt;50000,1,AE705&lt;50000,0)</f>
        <v>0</v>
      </c>
      <c r="F705" s="3" t="str">
        <f t="shared" si="10"/>
        <v/>
      </c>
      <c r="G705" s="3" t="e">
        <f>VLOOKUP(D705,Triagem!$A$3:$A$626,1,)</f>
        <v>#N/A</v>
      </c>
      <c r="H705" s="2">
        <v>0</v>
      </c>
      <c r="I705" s="2">
        <v>0</v>
      </c>
      <c r="J705" s="2">
        <v>0</v>
      </c>
      <c r="K705" s="2">
        <v>0</v>
      </c>
      <c r="L705" s="2">
        <v>0</v>
      </c>
      <c r="M705" s="2">
        <v>0</v>
      </c>
      <c r="N705" s="2">
        <v>0</v>
      </c>
      <c r="O705" s="2">
        <v>0</v>
      </c>
      <c r="P705" s="2">
        <v>0</v>
      </c>
      <c r="Q705" s="2">
        <v>0</v>
      </c>
      <c r="R705" s="2">
        <v>0</v>
      </c>
      <c r="S705" s="2">
        <v>0</v>
      </c>
      <c r="T705" s="2">
        <v>230</v>
      </c>
      <c r="U705" s="2">
        <v>0</v>
      </c>
      <c r="V705" s="2">
        <v>0</v>
      </c>
      <c r="W705" s="2">
        <v>0</v>
      </c>
      <c r="X705" s="2">
        <v>0</v>
      </c>
      <c r="Y705" s="2">
        <v>0</v>
      </c>
      <c r="Z705" s="2">
        <v>0</v>
      </c>
      <c r="AA705" s="2">
        <v>0</v>
      </c>
      <c r="AB705" s="2">
        <v>0</v>
      </c>
      <c r="AC705" s="2">
        <v>0</v>
      </c>
      <c r="AD705" s="2">
        <v>0</v>
      </c>
      <c r="AE705" s="2">
        <v>0</v>
      </c>
    </row>
    <row r="706" spans="1:31" x14ac:dyDescent="0.25">
      <c r="A706" s="1" t="s">
        <v>29</v>
      </c>
      <c r="B706" s="1" t="s">
        <v>363</v>
      </c>
      <c r="C706" s="1">
        <v>39269090</v>
      </c>
      <c r="D706" s="1" t="s">
        <v>56</v>
      </c>
      <c r="E706" s="3" cm="1">
        <f t="array" ref="E706">_xlfn.IFS(H706&gt;50000,1,I706&gt;50000,1,J706&gt;50000,1,K706&gt;50000,1,L706&gt;50000,1,M706&gt;50000,1,N706&gt;50000,1,O706&gt;50000,1,P706&gt;50000,1,Q706&gt;50000,1,R706&gt;50000,1,S706&gt;50000,1,T706&gt;50000,1,U706&gt;50000,1,X706&gt;50000,1,V706&gt;50000,1,W706&gt;50000,1,Y706&gt;50000,1,Z706&gt;50000,1,AA706&gt;50000,1,AB706&gt;50000,1,AC706&gt;50000,1,AD706&gt;50000,1,AE706&gt;50000,1,AE706&lt;50000,0)</f>
        <v>1</v>
      </c>
      <c r="F706" s="3" t="str">
        <f t="shared" si="10"/>
        <v>Outras obras de plásticos</v>
      </c>
      <c r="G706" s="3" t="e">
        <f>VLOOKUP(D706,Triagem!$A$3:$A$626,1,)</f>
        <v>#N/A</v>
      </c>
      <c r="H706" s="2">
        <v>143346</v>
      </c>
      <c r="I706" s="2">
        <v>318379</v>
      </c>
      <c r="J706" s="2">
        <v>913767</v>
      </c>
      <c r="K706" s="2">
        <v>754532</v>
      </c>
      <c r="L706" s="2">
        <v>564617</v>
      </c>
      <c r="M706" s="2">
        <v>53227</v>
      </c>
      <c r="N706" s="2">
        <v>4</v>
      </c>
      <c r="O706" s="2">
        <v>0</v>
      </c>
      <c r="P706" s="2">
        <v>1882</v>
      </c>
      <c r="Q706" s="2">
        <v>1734</v>
      </c>
      <c r="R706" s="2">
        <v>15755</v>
      </c>
      <c r="S706" s="2">
        <v>1445</v>
      </c>
      <c r="T706" s="2">
        <v>41158</v>
      </c>
      <c r="U706" s="2">
        <v>349032</v>
      </c>
      <c r="V706" s="2">
        <v>269573</v>
      </c>
      <c r="W706" s="2">
        <v>571777</v>
      </c>
      <c r="X706" s="2">
        <v>210378</v>
      </c>
      <c r="Y706" s="2">
        <v>0</v>
      </c>
      <c r="Z706" s="2">
        <v>1999</v>
      </c>
      <c r="AA706" s="2">
        <v>0</v>
      </c>
      <c r="AB706" s="2">
        <v>464</v>
      </c>
      <c r="AC706" s="2">
        <v>1382</v>
      </c>
      <c r="AD706" s="2">
        <v>0</v>
      </c>
      <c r="AE706" s="2">
        <v>0</v>
      </c>
    </row>
    <row r="707" spans="1:31" x14ac:dyDescent="0.25">
      <c r="A707" s="1" t="s">
        <v>29</v>
      </c>
      <c r="B707" s="1" t="s">
        <v>363</v>
      </c>
      <c r="C707" s="1">
        <v>40091100</v>
      </c>
      <c r="D707" s="1" t="s">
        <v>708</v>
      </c>
      <c r="E707" s="3" cm="1">
        <f t="array" ref="E707">_xlfn.IFS(H707&gt;50000,1,I707&gt;50000,1,J707&gt;50000,1,K707&gt;50000,1,L707&gt;50000,1,M707&gt;50000,1,N707&gt;50000,1,O707&gt;50000,1,P707&gt;50000,1,Q707&gt;50000,1,R707&gt;50000,1,S707&gt;50000,1,T707&gt;50000,1,U707&gt;50000,1,X707&gt;50000,1,V707&gt;50000,1,W707&gt;50000,1,Y707&gt;50000,1,Z707&gt;50000,1,AA707&gt;50000,1,AB707&gt;50000,1,AC707&gt;50000,1,AD707&gt;50000,1,AE707&gt;50000,1,AE707&lt;50000,0)</f>
        <v>0</v>
      </c>
      <c r="F707" s="3" t="str">
        <f t="shared" ref="F707:F770" si="11">IF(E707=1,D707,"")</f>
        <v/>
      </c>
      <c r="G707" s="3" t="e">
        <f>VLOOKUP(D707,Triagem!$A$3:$A$626,1,)</f>
        <v>#N/A</v>
      </c>
      <c r="H707" s="2">
        <v>0</v>
      </c>
      <c r="I707" s="2">
        <v>0</v>
      </c>
      <c r="J707" s="2">
        <v>0</v>
      </c>
      <c r="K707" s="2">
        <v>318</v>
      </c>
      <c r="L707" s="2">
        <v>0</v>
      </c>
      <c r="M707" s="2">
        <v>4611</v>
      </c>
      <c r="N707" s="2">
        <v>0</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0</v>
      </c>
    </row>
    <row r="708" spans="1:31" x14ac:dyDescent="0.25">
      <c r="A708" s="1" t="s">
        <v>29</v>
      </c>
      <c r="B708" s="1" t="s">
        <v>363</v>
      </c>
      <c r="C708" s="1">
        <v>40091210</v>
      </c>
      <c r="D708" s="1" t="s">
        <v>709</v>
      </c>
      <c r="E708" s="3" cm="1">
        <f t="array" ref="E708">_xlfn.IFS(H708&gt;50000,1,I708&gt;50000,1,J708&gt;50000,1,K708&gt;50000,1,L708&gt;50000,1,M708&gt;50000,1,N708&gt;50000,1,O708&gt;50000,1,P708&gt;50000,1,Q708&gt;50000,1,R708&gt;50000,1,S708&gt;50000,1,T708&gt;50000,1,U708&gt;50000,1,X708&gt;50000,1,V708&gt;50000,1,W708&gt;50000,1,Y708&gt;50000,1,Z708&gt;50000,1,AA708&gt;50000,1,AB708&gt;50000,1,AC708&gt;50000,1,AD708&gt;50000,1,AE708&gt;50000,1,AE708&lt;50000,0)</f>
        <v>0</v>
      </c>
      <c r="F708" s="3" t="str">
        <f t="shared" si="11"/>
        <v/>
      </c>
      <c r="G708" s="3" t="e">
        <f>VLOOKUP(D708,Triagem!$A$3:$A$626,1,)</f>
        <v>#N/A</v>
      </c>
      <c r="H708" s="2">
        <v>0</v>
      </c>
      <c r="I708" s="2">
        <v>0</v>
      </c>
      <c r="J708" s="2">
        <v>0</v>
      </c>
      <c r="K708" s="2">
        <v>0</v>
      </c>
      <c r="L708" s="2">
        <v>0</v>
      </c>
      <c r="M708" s="2">
        <v>589</v>
      </c>
      <c r="N708" s="2">
        <v>0</v>
      </c>
      <c r="O708" s="2">
        <v>0</v>
      </c>
      <c r="P708" s="2">
        <v>0</v>
      </c>
      <c r="Q708" s="2">
        <v>0</v>
      </c>
      <c r="R708" s="2">
        <v>0</v>
      </c>
      <c r="S708" s="2">
        <v>0</v>
      </c>
      <c r="T708" s="2">
        <v>0</v>
      </c>
      <c r="U708" s="2">
        <v>0</v>
      </c>
      <c r="V708" s="2">
        <v>0</v>
      </c>
      <c r="W708" s="2">
        <v>0</v>
      </c>
      <c r="X708" s="2">
        <v>0</v>
      </c>
      <c r="Y708" s="2">
        <v>0</v>
      </c>
      <c r="Z708" s="2">
        <v>0</v>
      </c>
      <c r="AA708" s="2">
        <v>0</v>
      </c>
      <c r="AB708" s="2">
        <v>0</v>
      </c>
      <c r="AC708" s="2">
        <v>0</v>
      </c>
      <c r="AD708" s="2">
        <v>0</v>
      </c>
      <c r="AE708" s="2">
        <v>0</v>
      </c>
    </row>
    <row r="709" spans="1:31" x14ac:dyDescent="0.25">
      <c r="A709" s="1" t="s">
        <v>29</v>
      </c>
      <c r="B709" s="1" t="s">
        <v>363</v>
      </c>
      <c r="C709" s="1">
        <v>40091290</v>
      </c>
      <c r="D709" s="1" t="s">
        <v>710</v>
      </c>
      <c r="E709" s="3" cm="1">
        <f t="array" ref="E709">_xlfn.IFS(H709&gt;50000,1,I709&gt;50000,1,J709&gt;50000,1,K709&gt;50000,1,L709&gt;50000,1,M709&gt;50000,1,N709&gt;50000,1,O709&gt;50000,1,P709&gt;50000,1,Q709&gt;50000,1,R709&gt;50000,1,S709&gt;50000,1,T709&gt;50000,1,U709&gt;50000,1,X709&gt;50000,1,V709&gt;50000,1,W709&gt;50000,1,Y709&gt;50000,1,Z709&gt;50000,1,AA709&gt;50000,1,AB709&gt;50000,1,AC709&gt;50000,1,AD709&gt;50000,1,AE709&gt;50000,1,AE709&lt;50000,0)</f>
        <v>0</v>
      </c>
      <c r="F709" s="3" t="str">
        <f t="shared" si="11"/>
        <v/>
      </c>
      <c r="G709" s="3" t="e">
        <f>VLOOKUP(D709,Triagem!$A$3:$A$626,1,)</f>
        <v>#N/A</v>
      </c>
      <c r="H709" s="2">
        <v>0</v>
      </c>
      <c r="I709" s="2">
        <v>0</v>
      </c>
      <c r="J709" s="2">
        <v>0</v>
      </c>
      <c r="K709" s="2">
        <v>0</v>
      </c>
      <c r="L709" s="2">
        <v>0</v>
      </c>
      <c r="M709" s="2">
        <v>157</v>
      </c>
      <c r="N709" s="2">
        <v>0</v>
      </c>
      <c r="O709" s="2">
        <v>0</v>
      </c>
      <c r="P709" s="2">
        <v>0</v>
      </c>
      <c r="Q709" s="2">
        <v>0</v>
      </c>
      <c r="R709" s="2">
        <v>0</v>
      </c>
      <c r="S709" s="2">
        <v>0</v>
      </c>
      <c r="T709" s="2">
        <v>0</v>
      </c>
      <c r="U709" s="2">
        <v>0</v>
      </c>
      <c r="V709" s="2">
        <v>0</v>
      </c>
      <c r="W709" s="2">
        <v>0</v>
      </c>
      <c r="X709" s="2">
        <v>0</v>
      </c>
      <c r="Y709" s="2">
        <v>0</v>
      </c>
      <c r="Z709" s="2">
        <v>0</v>
      </c>
      <c r="AA709" s="2">
        <v>0</v>
      </c>
      <c r="AB709" s="2">
        <v>0</v>
      </c>
      <c r="AC709" s="2">
        <v>0</v>
      </c>
      <c r="AD709" s="2">
        <v>0</v>
      </c>
      <c r="AE709" s="2">
        <v>0</v>
      </c>
    </row>
    <row r="710" spans="1:31" x14ac:dyDescent="0.25">
      <c r="A710" s="1" t="s">
        <v>29</v>
      </c>
      <c r="B710" s="1" t="s">
        <v>363</v>
      </c>
      <c r="C710" s="1">
        <v>40093100</v>
      </c>
      <c r="D710" s="1" t="s">
        <v>318</v>
      </c>
      <c r="E710" s="3" cm="1">
        <f t="array" ref="E710">_xlfn.IFS(H710&gt;50000,1,I710&gt;50000,1,J710&gt;50000,1,K710&gt;50000,1,L710&gt;50000,1,M710&gt;50000,1,N710&gt;50000,1,O710&gt;50000,1,P710&gt;50000,1,Q710&gt;50000,1,R710&gt;50000,1,S710&gt;50000,1,T710&gt;50000,1,U710&gt;50000,1,X710&gt;50000,1,V710&gt;50000,1,W710&gt;50000,1,Y710&gt;50000,1,Z710&gt;50000,1,AA710&gt;50000,1,AB710&gt;50000,1,AC710&gt;50000,1,AD710&gt;50000,1,AE710&gt;50000,1,AE710&lt;50000,0)</f>
        <v>0</v>
      </c>
      <c r="F710" s="3" t="str">
        <f t="shared" si="11"/>
        <v/>
      </c>
      <c r="G710" s="3" t="e">
        <f>VLOOKUP(D710,Triagem!$A$3:$A$626,1,)</f>
        <v>#N/A</v>
      </c>
      <c r="H710" s="2">
        <v>0</v>
      </c>
      <c r="I710" s="2">
        <v>0</v>
      </c>
      <c r="J710" s="2">
        <v>0</v>
      </c>
      <c r="K710" s="2">
        <v>0</v>
      </c>
      <c r="L710" s="2">
        <v>0</v>
      </c>
      <c r="M710" s="2">
        <v>0</v>
      </c>
      <c r="N710" s="2">
        <v>0</v>
      </c>
      <c r="O710" s="2">
        <v>0</v>
      </c>
      <c r="P710" s="2">
        <v>0</v>
      </c>
      <c r="Q710" s="2">
        <v>0</v>
      </c>
      <c r="R710" s="2">
        <v>0</v>
      </c>
      <c r="S710" s="2">
        <v>0</v>
      </c>
      <c r="T710" s="2">
        <v>1128</v>
      </c>
      <c r="U710" s="2">
        <v>0</v>
      </c>
      <c r="V710" s="2">
        <v>0</v>
      </c>
      <c r="W710" s="2">
        <v>0</v>
      </c>
      <c r="X710" s="2">
        <v>0</v>
      </c>
      <c r="Y710" s="2">
        <v>0</v>
      </c>
      <c r="Z710" s="2">
        <v>0</v>
      </c>
      <c r="AA710" s="2">
        <v>0</v>
      </c>
      <c r="AB710" s="2">
        <v>0</v>
      </c>
      <c r="AC710" s="2">
        <v>0</v>
      </c>
      <c r="AD710" s="2">
        <v>0</v>
      </c>
      <c r="AE710" s="2">
        <v>0</v>
      </c>
    </row>
    <row r="711" spans="1:31" x14ac:dyDescent="0.25">
      <c r="A711" s="1" t="s">
        <v>29</v>
      </c>
      <c r="B711" s="1" t="s">
        <v>363</v>
      </c>
      <c r="C711" s="1">
        <v>40093290</v>
      </c>
      <c r="D711" s="1" t="s">
        <v>711</v>
      </c>
      <c r="E711" s="3" cm="1">
        <f t="array" ref="E711">_xlfn.IFS(H711&gt;50000,1,I711&gt;50000,1,J711&gt;50000,1,K711&gt;50000,1,L711&gt;50000,1,M711&gt;50000,1,N711&gt;50000,1,O711&gt;50000,1,P711&gt;50000,1,Q711&gt;50000,1,R711&gt;50000,1,S711&gt;50000,1,T711&gt;50000,1,U711&gt;50000,1,X711&gt;50000,1,V711&gt;50000,1,W711&gt;50000,1,Y711&gt;50000,1,Z711&gt;50000,1,AA711&gt;50000,1,AB711&gt;50000,1,AC711&gt;50000,1,AD711&gt;50000,1,AE711&gt;50000,1,AE711&lt;50000,0)</f>
        <v>0</v>
      </c>
      <c r="F711" s="3" t="str">
        <f t="shared" si="11"/>
        <v/>
      </c>
      <c r="G711" s="3" t="e">
        <f>VLOOKUP(D711,Triagem!$A$3:$A$626,1,)</f>
        <v>#N/A</v>
      </c>
      <c r="H711" s="2">
        <v>0</v>
      </c>
      <c r="I711" s="2">
        <v>0</v>
      </c>
      <c r="J711" s="2">
        <v>0</v>
      </c>
      <c r="K711" s="2">
        <v>0</v>
      </c>
      <c r="L711" s="2">
        <v>0</v>
      </c>
      <c r="M711" s="2">
        <v>136</v>
      </c>
      <c r="N711" s="2">
        <v>0</v>
      </c>
      <c r="O711" s="2">
        <v>0</v>
      </c>
      <c r="P711" s="2">
        <v>0</v>
      </c>
      <c r="Q711" s="2">
        <v>0</v>
      </c>
      <c r="R711" s="2">
        <v>0</v>
      </c>
      <c r="S711" s="2">
        <v>0</v>
      </c>
      <c r="T711" s="2">
        <v>0</v>
      </c>
      <c r="U711" s="2">
        <v>0</v>
      </c>
      <c r="V711" s="2">
        <v>0</v>
      </c>
      <c r="W711" s="2">
        <v>0</v>
      </c>
      <c r="X711" s="2">
        <v>0</v>
      </c>
      <c r="Y711" s="2">
        <v>0</v>
      </c>
      <c r="Z711" s="2">
        <v>0</v>
      </c>
      <c r="AA711" s="2">
        <v>0</v>
      </c>
      <c r="AB711" s="2">
        <v>0</v>
      </c>
      <c r="AC711" s="2">
        <v>0</v>
      </c>
      <c r="AD711" s="2">
        <v>0</v>
      </c>
      <c r="AE711" s="2">
        <v>0</v>
      </c>
    </row>
    <row r="712" spans="1:31" x14ac:dyDescent="0.25">
      <c r="A712" s="1" t="s">
        <v>29</v>
      </c>
      <c r="B712" s="1" t="s">
        <v>363</v>
      </c>
      <c r="C712" s="1">
        <v>40101900</v>
      </c>
      <c r="D712" s="1" t="s">
        <v>712</v>
      </c>
      <c r="E712" s="3" cm="1">
        <f t="array" ref="E712">_xlfn.IFS(H712&gt;50000,1,I712&gt;50000,1,J712&gt;50000,1,K712&gt;50000,1,L712&gt;50000,1,M712&gt;50000,1,N712&gt;50000,1,O712&gt;50000,1,P712&gt;50000,1,Q712&gt;50000,1,R712&gt;50000,1,S712&gt;50000,1,T712&gt;50000,1,U712&gt;50000,1,X712&gt;50000,1,V712&gt;50000,1,W712&gt;50000,1,Y712&gt;50000,1,Z712&gt;50000,1,AA712&gt;50000,1,AB712&gt;50000,1,AC712&gt;50000,1,AD712&gt;50000,1,AE712&gt;50000,1,AE712&lt;50000,0)</f>
        <v>0</v>
      </c>
      <c r="F712" s="3" t="str">
        <f t="shared" si="11"/>
        <v/>
      </c>
      <c r="G712" s="3" t="e">
        <f>VLOOKUP(D712,Triagem!$A$3:$A$626,1,)</f>
        <v>#N/A</v>
      </c>
      <c r="H712" s="2">
        <v>0</v>
      </c>
      <c r="I712" s="2">
        <v>93</v>
      </c>
      <c r="J712" s="2">
        <v>880</v>
      </c>
      <c r="K712" s="2">
        <v>0</v>
      </c>
      <c r="L712" s="2">
        <v>0</v>
      </c>
      <c r="M712" s="2">
        <v>0</v>
      </c>
      <c r="N712" s="2">
        <v>0</v>
      </c>
      <c r="O712" s="2">
        <v>0</v>
      </c>
      <c r="P712" s="2">
        <v>0</v>
      </c>
      <c r="Q712" s="2">
        <v>0</v>
      </c>
      <c r="R712" s="2">
        <v>0</v>
      </c>
      <c r="S712" s="2">
        <v>0</v>
      </c>
      <c r="T712" s="2">
        <v>0</v>
      </c>
      <c r="U712" s="2">
        <v>0</v>
      </c>
      <c r="V712" s="2">
        <v>0</v>
      </c>
      <c r="W712" s="2">
        <v>222</v>
      </c>
      <c r="X712" s="2">
        <v>0</v>
      </c>
      <c r="Y712" s="2">
        <v>0</v>
      </c>
      <c r="Z712" s="2">
        <v>0</v>
      </c>
      <c r="AA712" s="2">
        <v>0</v>
      </c>
      <c r="AB712" s="2">
        <v>0</v>
      </c>
      <c r="AC712" s="2">
        <v>0</v>
      </c>
      <c r="AD712" s="2">
        <v>0</v>
      </c>
      <c r="AE712" s="2">
        <v>0</v>
      </c>
    </row>
    <row r="713" spans="1:31" x14ac:dyDescent="0.25">
      <c r="A713" s="1" t="s">
        <v>29</v>
      </c>
      <c r="B713" s="1" t="s">
        <v>363</v>
      </c>
      <c r="C713" s="1">
        <v>40103900</v>
      </c>
      <c r="D713" s="1" t="s">
        <v>713</v>
      </c>
      <c r="E713" s="3" cm="1">
        <f t="array" ref="E713">_xlfn.IFS(H713&gt;50000,1,I713&gt;50000,1,J713&gt;50000,1,K713&gt;50000,1,L713&gt;50000,1,M713&gt;50000,1,N713&gt;50000,1,O713&gt;50000,1,P713&gt;50000,1,Q713&gt;50000,1,R713&gt;50000,1,S713&gt;50000,1,T713&gt;50000,1,U713&gt;50000,1,X713&gt;50000,1,V713&gt;50000,1,W713&gt;50000,1,Y713&gt;50000,1,Z713&gt;50000,1,AA713&gt;50000,1,AB713&gt;50000,1,AC713&gt;50000,1,AD713&gt;50000,1,AE713&gt;50000,1,AE713&lt;50000,0)</f>
        <v>0</v>
      </c>
      <c r="F713" s="3" t="str">
        <f t="shared" si="11"/>
        <v/>
      </c>
      <c r="G713" s="3" t="e">
        <f>VLOOKUP(D713,Triagem!$A$3:$A$626,1,)</f>
        <v>#N/A</v>
      </c>
      <c r="H713" s="2">
        <v>0</v>
      </c>
      <c r="I713" s="2">
        <v>0</v>
      </c>
      <c r="J713" s="2">
        <v>0</v>
      </c>
      <c r="K713" s="2">
        <v>196</v>
      </c>
      <c r="L713" s="2">
        <v>0</v>
      </c>
      <c r="M713" s="2">
        <v>0</v>
      </c>
      <c r="N713" s="2">
        <v>0</v>
      </c>
      <c r="O713" s="2">
        <v>0</v>
      </c>
      <c r="P713" s="2">
        <v>0</v>
      </c>
      <c r="Q713" s="2">
        <v>0</v>
      </c>
      <c r="R713" s="2">
        <v>0</v>
      </c>
      <c r="S713" s="2">
        <v>0</v>
      </c>
      <c r="T713" s="2">
        <v>0</v>
      </c>
      <c r="U713" s="2">
        <v>0</v>
      </c>
      <c r="V713" s="2">
        <v>0</v>
      </c>
      <c r="W713" s="2">
        <v>0</v>
      </c>
      <c r="X713" s="2">
        <v>0</v>
      </c>
      <c r="Y713" s="2">
        <v>0</v>
      </c>
      <c r="Z713" s="2">
        <v>0</v>
      </c>
      <c r="AA713" s="2">
        <v>0</v>
      </c>
      <c r="AB713" s="2">
        <v>0</v>
      </c>
      <c r="AC713" s="2">
        <v>0</v>
      </c>
      <c r="AD713" s="2">
        <v>0</v>
      </c>
      <c r="AE713" s="2">
        <v>0</v>
      </c>
    </row>
    <row r="714" spans="1:31" x14ac:dyDescent="0.25">
      <c r="A714" s="1" t="s">
        <v>29</v>
      </c>
      <c r="B714" s="1" t="s">
        <v>363</v>
      </c>
      <c r="C714" s="1">
        <v>40114000</v>
      </c>
      <c r="D714" s="1" t="s">
        <v>714</v>
      </c>
      <c r="E714" s="3" cm="1">
        <f t="array" ref="E714">_xlfn.IFS(H714&gt;50000,1,I714&gt;50000,1,J714&gt;50000,1,K714&gt;50000,1,L714&gt;50000,1,M714&gt;50000,1,N714&gt;50000,1,O714&gt;50000,1,P714&gt;50000,1,Q714&gt;50000,1,R714&gt;50000,1,S714&gt;50000,1,T714&gt;50000,1,U714&gt;50000,1,X714&gt;50000,1,V714&gt;50000,1,W714&gt;50000,1,Y714&gt;50000,1,Z714&gt;50000,1,AA714&gt;50000,1,AB714&gt;50000,1,AC714&gt;50000,1,AD714&gt;50000,1,AE714&gt;50000,1,AE714&lt;50000,0)</f>
        <v>0</v>
      </c>
      <c r="F714" s="3" t="str">
        <f t="shared" si="11"/>
        <v/>
      </c>
      <c r="G714" s="3" t="e">
        <f>VLOOKUP(D714,Triagem!$A$3:$A$626,1,)</f>
        <v>#N/A</v>
      </c>
      <c r="H714" s="2">
        <v>160</v>
      </c>
      <c r="I714" s="2">
        <v>178</v>
      </c>
      <c r="J714" s="2">
        <v>0</v>
      </c>
      <c r="K714" s="2">
        <v>22062</v>
      </c>
      <c r="L714" s="2">
        <v>0</v>
      </c>
      <c r="M714" s="2">
        <v>0</v>
      </c>
      <c r="N714" s="2">
        <v>0</v>
      </c>
      <c r="O714" s="2">
        <v>0</v>
      </c>
      <c r="P714" s="2">
        <v>0</v>
      </c>
      <c r="Q714" s="2">
        <v>0</v>
      </c>
      <c r="R714" s="2">
        <v>0</v>
      </c>
      <c r="S714" s="2">
        <v>0</v>
      </c>
      <c r="T714" s="2">
        <v>0</v>
      </c>
      <c r="U714" s="2">
        <v>0</v>
      </c>
      <c r="V714" s="2">
        <v>0</v>
      </c>
      <c r="W714" s="2">
        <v>0</v>
      </c>
      <c r="X714" s="2">
        <v>0</v>
      </c>
      <c r="Y714" s="2">
        <v>0</v>
      </c>
      <c r="Z714" s="2">
        <v>0</v>
      </c>
      <c r="AA714" s="2">
        <v>0</v>
      </c>
      <c r="AB714" s="2">
        <v>0</v>
      </c>
      <c r="AC714" s="2">
        <v>0</v>
      </c>
      <c r="AD714" s="2">
        <v>0</v>
      </c>
      <c r="AE714" s="2">
        <v>0</v>
      </c>
    </row>
    <row r="715" spans="1:31" x14ac:dyDescent="0.25">
      <c r="A715" s="1" t="s">
        <v>29</v>
      </c>
      <c r="B715" s="1" t="s">
        <v>363</v>
      </c>
      <c r="C715" s="1">
        <v>40132000</v>
      </c>
      <c r="D715" s="1" t="s">
        <v>715</v>
      </c>
      <c r="E715" s="3" cm="1">
        <f t="array" ref="E715">_xlfn.IFS(H715&gt;50000,1,I715&gt;50000,1,J715&gt;50000,1,K715&gt;50000,1,L715&gt;50000,1,M715&gt;50000,1,N715&gt;50000,1,O715&gt;50000,1,P715&gt;50000,1,Q715&gt;50000,1,R715&gt;50000,1,S715&gt;50000,1,T715&gt;50000,1,U715&gt;50000,1,X715&gt;50000,1,V715&gt;50000,1,W715&gt;50000,1,Y715&gt;50000,1,Z715&gt;50000,1,AA715&gt;50000,1,AB715&gt;50000,1,AC715&gt;50000,1,AD715&gt;50000,1,AE715&gt;50000,1,AE715&lt;50000,0)</f>
        <v>0</v>
      </c>
      <c r="F715" s="3" t="str">
        <f t="shared" si="11"/>
        <v/>
      </c>
      <c r="G715" s="3" t="e">
        <f>VLOOKUP(D715,Triagem!$A$3:$A$626,1,)</f>
        <v>#N/A</v>
      </c>
      <c r="H715" s="2">
        <v>14</v>
      </c>
      <c r="I715" s="2">
        <v>0</v>
      </c>
      <c r="J715" s="2">
        <v>0</v>
      </c>
      <c r="K715" s="2">
        <v>0</v>
      </c>
      <c r="L715" s="2">
        <v>0</v>
      </c>
      <c r="M715" s="2">
        <v>0</v>
      </c>
      <c r="N715" s="2">
        <v>0</v>
      </c>
      <c r="O715" s="2">
        <v>0</v>
      </c>
      <c r="P715" s="2">
        <v>0</v>
      </c>
      <c r="Q715" s="2">
        <v>0</v>
      </c>
      <c r="R715" s="2">
        <v>0</v>
      </c>
      <c r="S715" s="2">
        <v>0</v>
      </c>
      <c r="T715" s="2">
        <v>0</v>
      </c>
      <c r="U715" s="2">
        <v>0</v>
      </c>
      <c r="V715" s="2">
        <v>0</v>
      </c>
      <c r="W715" s="2">
        <v>0</v>
      </c>
      <c r="X715" s="2">
        <v>0</v>
      </c>
      <c r="Y715" s="2">
        <v>0</v>
      </c>
      <c r="Z715" s="2">
        <v>0</v>
      </c>
      <c r="AA715" s="2">
        <v>0</v>
      </c>
      <c r="AB715" s="2">
        <v>0</v>
      </c>
      <c r="AC715" s="2">
        <v>0</v>
      </c>
      <c r="AD715" s="2">
        <v>0</v>
      </c>
      <c r="AE715" s="2">
        <v>0</v>
      </c>
    </row>
    <row r="716" spans="1:31" x14ac:dyDescent="0.25">
      <c r="A716" s="1" t="s">
        <v>29</v>
      </c>
      <c r="B716" s="1" t="s">
        <v>363</v>
      </c>
      <c r="C716" s="1">
        <v>40159000</v>
      </c>
      <c r="D716" s="1" t="s">
        <v>716</v>
      </c>
      <c r="E716" s="3" cm="1">
        <f t="array" ref="E716">_xlfn.IFS(H716&gt;50000,1,I716&gt;50000,1,J716&gt;50000,1,K716&gt;50000,1,L716&gt;50000,1,M716&gt;50000,1,N716&gt;50000,1,O716&gt;50000,1,P716&gt;50000,1,Q716&gt;50000,1,R716&gt;50000,1,S716&gt;50000,1,T716&gt;50000,1,U716&gt;50000,1,X716&gt;50000,1,V716&gt;50000,1,W716&gt;50000,1,Y716&gt;50000,1,Z716&gt;50000,1,AA716&gt;50000,1,AB716&gt;50000,1,AC716&gt;50000,1,AD716&gt;50000,1,AE716&gt;50000,1,AE716&lt;50000,0)</f>
        <v>0</v>
      </c>
      <c r="F716" s="3" t="str">
        <f t="shared" si="11"/>
        <v/>
      </c>
      <c r="G716" s="3" t="e">
        <f>VLOOKUP(D716,Triagem!$A$3:$A$626,1,)</f>
        <v>#N/A</v>
      </c>
      <c r="H716" s="2">
        <v>0</v>
      </c>
      <c r="I716" s="2">
        <v>10</v>
      </c>
      <c r="J716" s="2">
        <v>0</v>
      </c>
      <c r="K716" s="2">
        <v>0</v>
      </c>
      <c r="L716" s="2">
        <v>0</v>
      </c>
      <c r="M716" s="2">
        <v>0</v>
      </c>
      <c r="N716" s="2">
        <v>0</v>
      </c>
      <c r="O716" s="2">
        <v>0</v>
      </c>
      <c r="P716" s="2">
        <v>0</v>
      </c>
      <c r="Q716" s="2">
        <v>0</v>
      </c>
      <c r="R716" s="2">
        <v>0</v>
      </c>
      <c r="S716" s="2">
        <v>0</v>
      </c>
      <c r="T716" s="2">
        <v>0</v>
      </c>
      <c r="U716" s="2">
        <v>0</v>
      </c>
      <c r="V716" s="2">
        <v>0</v>
      </c>
      <c r="W716" s="2">
        <v>0</v>
      </c>
      <c r="X716" s="2">
        <v>0</v>
      </c>
      <c r="Y716" s="2">
        <v>0</v>
      </c>
      <c r="Z716" s="2">
        <v>0</v>
      </c>
      <c r="AA716" s="2">
        <v>0</v>
      </c>
      <c r="AB716" s="2">
        <v>0</v>
      </c>
      <c r="AC716" s="2">
        <v>0</v>
      </c>
      <c r="AD716" s="2">
        <v>0</v>
      </c>
      <c r="AE716" s="2">
        <v>0</v>
      </c>
    </row>
    <row r="717" spans="1:31" x14ac:dyDescent="0.25">
      <c r="A717" s="1" t="s">
        <v>29</v>
      </c>
      <c r="B717" s="1" t="s">
        <v>363</v>
      </c>
      <c r="C717" s="1">
        <v>40161090</v>
      </c>
      <c r="D717" s="1" t="s">
        <v>717</v>
      </c>
      <c r="E717" s="3" cm="1">
        <f t="array" ref="E717">_xlfn.IFS(H717&gt;50000,1,I717&gt;50000,1,J717&gt;50000,1,K717&gt;50000,1,L717&gt;50000,1,M717&gt;50000,1,N717&gt;50000,1,O717&gt;50000,1,P717&gt;50000,1,Q717&gt;50000,1,R717&gt;50000,1,S717&gt;50000,1,T717&gt;50000,1,U717&gt;50000,1,X717&gt;50000,1,V717&gt;50000,1,W717&gt;50000,1,Y717&gt;50000,1,Z717&gt;50000,1,AA717&gt;50000,1,AB717&gt;50000,1,AC717&gt;50000,1,AD717&gt;50000,1,AE717&gt;50000,1,AE717&lt;50000,0)</f>
        <v>0</v>
      </c>
      <c r="F717" s="3" t="str">
        <f t="shared" si="11"/>
        <v/>
      </c>
      <c r="G717" s="3" t="e">
        <f>VLOOKUP(D717,Triagem!$A$3:$A$626,1,)</f>
        <v>#N/A</v>
      </c>
      <c r="H717" s="2">
        <v>0</v>
      </c>
      <c r="I717" s="2">
        <v>0</v>
      </c>
      <c r="J717" s="2">
        <v>0</v>
      </c>
      <c r="K717" s="2">
        <v>0</v>
      </c>
      <c r="L717" s="2">
        <v>0</v>
      </c>
      <c r="M717" s="2">
        <v>0</v>
      </c>
      <c r="N717" s="2">
        <v>0</v>
      </c>
      <c r="O717" s="2">
        <v>0</v>
      </c>
      <c r="P717" s="2">
        <v>0</v>
      </c>
      <c r="Q717" s="2">
        <v>0</v>
      </c>
      <c r="R717" s="2">
        <v>0</v>
      </c>
      <c r="S717" s="2">
        <v>0</v>
      </c>
      <c r="T717" s="2">
        <v>0</v>
      </c>
      <c r="U717" s="2">
        <v>0</v>
      </c>
      <c r="V717" s="2">
        <v>0</v>
      </c>
      <c r="W717" s="2">
        <v>0</v>
      </c>
      <c r="X717" s="2">
        <v>0</v>
      </c>
      <c r="Y717" s="2">
        <v>0</v>
      </c>
      <c r="Z717" s="2">
        <v>0</v>
      </c>
      <c r="AA717" s="2">
        <v>232</v>
      </c>
      <c r="AB717" s="2">
        <v>232</v>
      </c>
      <c r="AC717" s="2">
        <v>0</v>
      </c>
      <c r="AD717" s="2">
        <v>0</v>
      </c>
      <c r="AE717" s="2">
        <v>0</v>
      </c>
    </row>
    <row r="718" spans="1:31" x14ac:dyDescent="0.25">
      <c r="A718" s="1" t="s">
        <v>29</v>
      </c>
      <c r="B718" s="1" t="s">
        <v>363</v>
      </c>
      <c r="C718" s="1">
        <v>40169300</v>
      </c>
      <c r="D718" s="1" t="s">
        <v>718</v>
      </c>
      <c r="E718" s="3" cm="1">
        <f t="array" ref="E718">_xlfn.IFS(H718&gt;50000,1,I718&gt;50000,1,J718&gt;50000,1,K718&gt;50000,1,L718&gt;50000,1,M718&gt;50000,1,N718&gt;50000,1,O718&gt;50000,1,P718&gt;50000,1,Q718&gt;50000,1,R718&gt;50000,1,S718&gt;50000,1,T718&gt;50000,1,U718&gt;50000,1,X718&gt;50000,1,V718&gt;50000,1,W718&gt;50000,1,Y718&gt;50000,1,Z718&gt;50000,1,AA718&gt;50000,1,AB718&gt;50000,1,AC718&gt;50000,1,AD718&gt;50000,1,AE718&gt;50000,1,AE718&lt;50000,0)</f>
        <v>1</v>
      </c>
      <c r="F718" s="3" t="str">
        <f t="shared" si="11"/>
        <v>Juntas, gaxetas e semelhantes, de borracha vulcanizada não endurecida</v>
      </c>
      <c r="G718" s="3" t="e">
        <f>VLOOKUP(D718,Triagem!$A$3:$A$626,1,)</f>
        <v>#N/A</v>
      </c>
      <c r="H718" s="2">
        <v>484</v>
      </c>
      <c r="I718" s="2">
        <v>0</v>
      </c>
      <c r="J718" s="2">
        <v>1</v>
      </c>
      <c r="K718" s="2">
        <v>1</v>
      </c>
      <c r="L718" s="2">
        <v>0</v>
      </c>
      <c r="M718" s="2">
        <v>604</v>
      </c>
      <c r="N718" s="2">
        <v>0</v>
      </c>
      <c r="O718" s="2">
        <v>0</v>
      </c>
      <c r="P718" s="2">
        <v>0</v>
      </c>
      <c r="Q718" s="2">
        <v>0</v>
      </c>
      <c r="R718" s="2">
        <v>0</v>
      </c>
      <c r="S718" s="2">
        <v>0</v>
      </c>
      <c r="T718" s="2">
        <v>50004</v>
      </c>
      <c r="U718" s="2">
        <v>0</v>
      </c>
      <c r="V718" s="2">
        <v>0</v>
      </c>
      <c r="W718" s="2">
        <v>0</v>
      </c>
      <c r="X718" s="2">
        <v>0</v>
      </c>
      <c r="Y718" s="2">
        <v>0</v>
      </c>
      <c r="Z718" s="2">
        <v>0</v>
      </c>
      <c r="AA718" s="2">
        <v>0</v>
      </c>
      <c r="AB718" s="2">
        <v>0</v>
      </c>
      <c r="AC718" s="2">
        <v>0</v>
      </c>
      <c r="AD718" s="2">
        <v>0</v>
      </c>
      <c r="AE718" s="2">
        <v>0</v>
      </c>
    </row>
    <row r="719" spans="1:31" x14ac:dyDescent="0.25">
      <c r="A719" s="1" t="s">
        <v>29</v>
      </c>
      <c r="B719" s="1" t="s">
        <v>363</v>
      </c>
      <c r="C719" s="1">
        <v>40169990</v>
      </c>
      <c r="D719" s="1" t="s">
        <v>719</v>
      </c>
      <c r="E719" s="3" cm="1">
        <f t="array" ref="E719">_xlfn.IFS(H719&gt;50000,1,I719&gt;50000,1,J719&gt;50000,1,K719&gt;50000,1,L719&gt;50000,1,M719&gt;50000,1,N719&gt;50000,1,O719&gt;50000,1,P719&gt;50000,1,Q719&gt;50000,1,R719&gt;50000,1,S719&gt;50000,1,T719&gt;50000,1,U719&gt;50000,1,X719&gt;50000,1,V719&gt;50000,1,W719&gt;50000,1,Y719&gt;50000,1,Z719&gt;50000,1,AA719&gt;50000,1,AB719&gt;50000,1,AC719&gt;50000,1,AD719&gt;50000,1,AE719&gt;50000,1,AE719&lt;50000,0)</f>
        <v>1</v>
      </c>
      <c r="F719" s="3" t="str">
        <f t="shared" si="11"/>
        <v>Outras obras de borracha vulcanizada, não endurecida</v>
      </c>
      <c r="G719" s="3" t="e">
        <f>VLOOKUP(D719,Triagem!$A$3:$A$626,1,)</f>
        <v>#N/A</v>
      </c>
      <c r="H719" s="2">
        <v>437073</v>
      </c>
      <c r="I719" s="2">
        <v>3540</v>
      </c>
      <c r="J719" s="2">
        <v>275</v>
      </c>
      <c r="K719" s="2">
        <v>8341</v>
      </c>
      <c r="L719" s="2">
        <v>6060</v>
      </c>
      <c r="M719" s="2">
        <v>1077</v>
      </c>
      <c r="N719" s="2">
        <v>0</v>
      </c>
      <c r="O719" s="2">
        <v>0</v>
      </c>
      <c r="P719" s="2">
        <v>0</v>
      </c>
      <c r="Q719" s="2">
        <v>0</v>
      </c>
      <c r="R719" s="2">
        <v>0</v>
      </c>
      <c r="S719" s="2">
        <v>0</v>
      </c>
      <c r="T719" s="2">
        <v>16147</v>
      </c>
      <c r="U719" s="2">
        <v>0</v>
      </c>
      <c r="V719" s="2">
        <v>0</v>
      </c>
      <c r="W719" s="2">
        <v>0</v>
      </c>
      <c r="X719" s="2">
        <v>0</v>
      </c>
      <c r="Y719" s="2">
        <v>0</v>
      </c>
      <c r="Z719" s="2">
        <v>0</v>
      </c>
      <c r="AA719" s="2">
        <v>178</v>
      </c>
      <c r="AB719" s="2">
        <v>0</v>
      </c>
      <c r="AC719" s="2">
        <v>0</v>
      </c>
      <c r="AD719" s="2">
        <v>0</v>
      </c>
      <c r="AE719" s="2">
        <v>0</v>
      </c>
    </row>
    <row r="720" spans="1:31" x14ac:dyDescent="0.25">
      <c r="A720" s="1" t="s">
        <v>29</v>
      </c>
      <c r="B720" s="1" t="s">
        <v>363</v>
      </c>
      <c r="C720" s="1">
        <v>41041114</v>
      </c>
      <c r="D720" s="1" t="s">
        <v>57</v>
      </c>
      <c r="E720" s="3" cm="1">
        <f t="array" ref="E720">_xlfn.IFS(H720&gt;50000,1,I720&gt;50000,1,J720&gt;50000,1,K720&gt;50000,1,L720&gt;50000,1,M720&gt;50000,1,N720&gt;50000,1,O720&gt;50000,1,P720&gt;50000,1,Q720&gt;50000,1,R720&gt;50000,1,S720&gt;50000,1,T720&gt;50000,1,U720&gt;50000,1,X720&gt;50000,1,V720&gt;50000,1,W720&gt;50000,1,Y720&gt;50000,1,Z720&gt;50000,1,AA720&gt;50000,1,AB720&gt;50000,1,AC720&gt;50000,1,AD720&gt;50000,1,AE720&gt;50000,1,AE720&lt;50000,0)</f>
        <v>1</v>
      </c>
      <c r="F720" s="3" t="str">
        <f t="shared" si="11"/>
        <v>Outros couros e peles de bovinos (incluindo os búfalos), plena flor, não divididos, no estado úmido</v>
      </c>
      <c r="G720" s="3" t="str">
        <f>VLOOKUP(D720,Triagem!$A$3:$A$626,1,)</f>
        <v>Outros couros e peles de bovinos (incluindo os búfalos), plena flor, não divididos, no estado úmido</v>
      </c>
      <c r="H720" s="2">
        <v>1027321</v>
      </c>
      <c r="I720" s="2">
        <v>906396</v>
      </c>
      <c r="J720" s="2">
        <v>611366</v>
      </c>
      <c r="K720" s="2">
        <v>0</v>
      </c>
      <c r="L720" s="2">
        <v>0</v>
      </c>
      <c r="M720" s="2">
        <v>0</v>
      </c>
      <c r="N720" s="2">
        <v>0</v>
      </c>
      <c r="O720" s="2">
        <v>0</v>
      </c>
      <c r="P720" s="2">
        <v>0</v>
      </c>
      <c r="Q720" s="2">
        <v>0</v>
      </c>
      <c r="R720" s="2">
        <v>0</v>
      </c>
      <c r="S720" s="2">
        <v>0</v>
      </c>
      <c r="T720" s="2">
        <v>0</v>
      </c>
      <c r="U720" s="2">
        <v>0</v>
      </c>
      <c r="V720" s="2">
        <v>0</v>
      </c>
      <c r="W720" s="2">
        <v>0</v>
      </c>
      <c r="X720" s="2">
        <v>0</v>
      </c>
      <c r="Y720" s="2">
        <v>0</v>
      </c>
      <c r="Z720" s="2">
        <v>0</v>
      </c>
      <c r="AA720" s="2">
        <v>0</v>
      </c>
      <c r="AB720" s="2">
        <v>0</v>
      </c>
      <c r="AC720" s="2">
        <v>0</v>
      </c>
      <c r="AD720" s="2">
        <v>0</v>
      </c>
      <c r="AE720" s="2">
        <v>0</v>
      </c>
    </row>
    <row r="721" spans="1:31" x14ac:dyDescent="0.25">
      <c r="A721" s="1" t="s">
        <v>29</v>
      </c>
      <c r="B721" s="1" t="s">
        <v>363</v>
      </c>
      <c r="C721" s="1">
        <v>41041119</v>
      </c>
      <c r="D721" s="1" t="s">
        <v>720</v>
      </c>
      <c r="E721" s="3" cm="1">
        <f t="array" ref="E721">_xlfn.IFS(H721&gt;50000,1,I721&gt;50000,1,J721&gt;50000,1,K721&gt;50000,1,L721&gt;50000,1,M721&gt;50000,1,N721&gt;50000,1,O721&gt;50000,1,P721&gt;50000,1,Q721&gt;50000,1,R721&gt;50000,1,S721&gt;50000,1,T721&gt;50000,1,U721&gt;50000,1,X721&gt;50000,1,V721&gt;50000,1,W721&gt;50000,1,Y721&gt;50000,1,Z721&gt;50000,1,AA721&gt;50000,1,AB721&gt;50000,1,AC721&gt;50000,1,AD721&gt;50000,1,AE721&gt;50000,1,AE721&lt;50000,0)</f>
        <v>1</v>
      </c>
      <c r="F721" s="3" t="str">
        <f t="shared" si="11"/>
        <v>Couros de equideos, não dividido, no estado úmido, plena flor, não divididos, no estado úmido</v>
      </c>
      <c r="G721" s="3" t="e">
        <f>VLOOKUP(D721,Triagem!$A$3:$A$626,1,)</f>
        <v>#N/A</v>
      </c>
      <c r="H721" s="2">
        <v>65396</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c r="Z721" s="2">
        <v>0</v>
      </c>
      <c r="AA721" s="2">
        <v>0</v>
      </c>
      <c r="AB721" s="2">
        <v>0</v>
      </c>
      <c r="AC721" s="2">
        <v>0</v>
      </c>
      <c r="AD721" s="2">
        <v>0</v>
      </c>
      <c r="AE721" s="2">
        <v>0</v>
      </c>
    </row>
    <row r="722" spans="1:31" x14ac:dyDescent="0.25">
      <c r="A722" s="1" t="s">
        <v>29</v>
      </c>
      <c r="B722" s="1" t="s">
        <v>363</v>
      </c>
      <c r="C722" s="1">
        <v>41041124</v>
      </c>
      <c r="D722" s="1" t="s">
        <v>58</v>
      </c>
      <c r="E722" s="3" cm="1">
        <f t="array" ref="E722">_xlfn.IFS(H722&gt;50000,1,I722&gt;50000,1,J722&gt;50000,1,K722&gt;50000,1,L722&gt;50000,1,M722&gt;50000,1,N722&gt;50000,1,O722&gt;50000,1,P722&gt;50000,1,Q722&gt;50000,1,R722&gt;50000,1,S722&gt;50000,1,T722&gt;50000,1,U722&gt;50000,1,X722&gt;50000,1,V722&gt;50000,1,W722&gt;50000,1,Y722&gt;50000,1,Z722&gt;50000,1,AA722&gt;50000,1,AB722&gt;50000,1,AC722&gt;50000,1,AD722&gt;50000,1,AE722&gt;50000,1,AE722&lt;50000,0)</f>
        <v>1</v>
      </c>
      <c r="F722" s="3" t="str">
        <f t="shared" si="11"/>
        <v>Outros couros e peles de bovinos (incluindo os búfalos), divididos, com o lado flor, no estado úmido</v>
      </c>
      <c r="G722" s="3" t="str">
        <f>VLOOKUP(D722,Triagem!$A$3:$A$626,1,)</f>
        <v>Outros couros e peles de bovinos (incluindo os búfalos), divididos, com o lado flor, no estado úmido</v>
      </c>
      <c r="H722" s="2">
        <v>56179</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row>
    <row r="723" spans="1:31" x14ac:dyDescent="0.25">
      <c r="A723" s="1" t="s">
        <v>29</v>
      </c>
      <c r="B723" s="1" t="s">
        <v>363</v>
      </c>
      <c r="C723" s="1">
        <v>42021210</v>
      </c>
      <c r="D723" s="1" t="s">
        <v>721</v>
      </c>
      <c r="E723" s="3" cm="1">
        <f t="array" ref="E723">_xlfn.IFS(H723&gt;50000,1,I723&gt;50000,1,J723&gt;50000,1,K723&gt;50000,1,L723&gt;50000,1,M723&gt;50000,1,N723&gt;50000,1,O723&gt;50000,1,P723&gt;50000,1,Q723&gt;50000,1,R723&gt;50000,1,S723&gt;50000,1,T723&gt;50000,1,U723&gt;50000,1,X723&gt;50000,1,V723&gt;50000,1,W723&gt;50000,1,Y723&gt;50000,1,Z723&gt;50000,1,AA723&gt;50000,1,AB723&gt;50000,1,AC723&gt;50000,1,AD723&gt;50000,1,AE723&gt;50000,1,AE723&lt;50000,0)</f>
        <v>0</v>
      </c>
      <c r="F723" s="3" t="str">
        <f t="shared" si="11"/>
        <v/>
      </c>
      <c r="G723" s="3" t="e">
        <f>VLOOKUP(D723,Triagem!$A$3:$A$626,1,)</f>
        <v>#N/A</v>
      </c>
      <c r="H723" s="2">
        <v>0</v>
      </c>
      <c r="I723" s="2">
        <v>0</v>
      </c>
      <c r="J723" s="2">
        <v>0</v>
      </c>
      <c r="K723" s="2">
        <v>0</v>
      </c>
      <c r="L723" s="2">
        <v>0</v>
      </c>
      <c r="M723" s="2">
        <v>2151</v>
      </c>
      <c r="N723" s="2">
        <v>0</v>
      </c>
      <c r="O723" s="2">
        <v>0</v>
      </c>
      <c r="P723" s="2">
        <v>0</v>
      </c>
      <c r="Q723" s="2">
        <v>0</v>
      </c>
      <c r="R723" s="2">
        <v>0</v>
      </c>
      <c r="S723" s="2">
        <v>0</v>
      </c>
      <c r="T723" s="2">
        <v>0</v>
      </c>
      <c r="U723" s="2">
        <v>0</v>
      </c>
      <c r="V723" s="2">
        <v>0</v>
      </c>
      <c r="W723" s="2">
        <v>0</v>
      </c>
      <c r="X723" s="2">
        <v>0</v>
      </c>
      <c r="Y723" s="2">
        <v>0</v>
      </c>
      <c r="Z723" s="2">
        <v>0</v>
      </c>
      <c r="AA723" s="2">
        <v>0</v>
      </c>
      <c r="AB723" s="2">
        <v>0</v>
      </c>
      <c r="AC723" s="2">
        <v>0</v>
      </c>
      <c r="AD723" s="2">
        <v>0</v>
      </c>
      <c r="AE723" s="2">
        <v>1020</v>
      </c>
    </row>
    <row r="724" spans="1:31" x14ac:dyDescent="0.25">
      <c r="A724" s="1" t="s">
        <v>29</v>
      </c>
      <c r="B724" s="1" t="s">
        <v>363</v>
      </c>
      <c r="C724" s="1">
        <v>42021900</v>
      </c>
      <c r="D724" s="1" t="s">
        <v>722</v>
      </c>
      <c r="E724" s="3" cm="1">
        <f t="array" ref="E724">_xlfn.IFS(H724&gt;50000,1,I724&gt;50000,1,J724&gt;50000,1,K724&gt;50000,1,L724&gt;50000,1,M724&gt;50000,1,N724&gt;50000,1,O724&gt;50000,1,P724&gt;50000,1,Q724&gt;50000,1,R724&gt;50000,1,S724&gt;50000,1,T724&gt;50000,1,U724&gt;50000,1,X724&gt;50000,1,V724&gt;50000,1,W724&gt;50000,1,Y724&gt;50000,1,Z724&gt;50000,1,AA724&gt;50000,1,AB724&gt;50000,1,AC724&gt;50000,1,AD724&gt;50000,1,AE724&gt;50000,1,AE724&lt;50000,0)</f>
        <v>0</v>
      </c>
      <c r="F724" s="3" t="str">
        <f t="shared" si="11"/>
        <v/>
      </c>
      <c r="G724" s="3" t="e">
        <f>VLOOKUP(D724,Triagem!$A$3:$A$626,1,)</f>
        <v>#N/A</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c r="Z724" s="2">
        <v>0</v>
      </c>
      <c r="AA724" s="2">
        <v>0</v>
      </c>
      <c r="AB724" s="2">
        <v>400</v>
      </c>
      <c r="AC724" s="2">
        <v>0</v>
      </c>
      <c r="AD724" s="2">
        <v>0</v>
      </c>
      <c r="AE724" s="2">
        <v>400</v>
      </c>
    </row>
    <row r="725" spans="1:31" x14ac:dyDescent="0.25">
      <c r="A725" s="1" t="s">
        <v>29</v>
      </c>
      <c r="B725" s="1" t="s">
        <v>363</v>
      </c>
      <c r="C725" s="1">
        <v>42029200</v>
      </c>
      <c r="D725" s="1" t="s">
        <v>723</v>
      </c>
      <c r="E725" s="3" cm="1">
        <f t="array" ref="E725">_xlfn.IFS(H725&gt;50000,1,I725&gt;50000,1,J725&gt;50000,1,K725&gt;50000,1,L725&gt;50000,1,M725&gt;50000,1,N725&gt;50000,1,O725&gt;50000,1,P725&gt;50000,1,Q725&gt;50000,1,R725&gt;50000,1,S725&gt;50000,1,T725&gt;50000,1,U725&gt;50000,1,X725&gt;50000,1,V725&gt;50000,1,W725&gt;50000,1,Y725&gt;50000,1,Z725&gt;50000,1,AA725&gt;50000,1,AB725&gt;50000,1,AC725&gt;50000,1,AD725&gt;50000,1,AE725&gt;50000,1,AE725&lt;50000,0)</f>
        <v>0</v>
      </c>
      <c r="F725" s="3" t="str">
        <f t="shared" si="11"/>
        <v/>
      </c>
      <c r="G725" s="3" t="e">
        <f>VLOOKUP(D725,Triagem!$A$3:$A$626,1,)</f>
        <v>#N/A</v>
      </c>
      <c r="H725" s="2">
        <v>399</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Z725" s="2">
        <v>0</v>
      </c>
      <c r="AA725" s="2">
        <v>0</v>
      </c>
      <c r="AB725" s="2">
        <v>0</v>
      </c>
      <c r="AC725" s="2">
        <v>0</v>
      </c>
      <c r="AD725" s="2">
        <v>0</v>
      </c>
      <c r="AE725" s="2">
        <v>0</v>
      </c>
    </row>
    <row r="726" spans="1:31" x14ac:dyDescent="0.25">
      <c r="A726" s="1" t="s">
        <v>29</v>
      </c>
      <c r="B726" s="1" t="s">
        <v>363</v>
      </c>
      <c r="C726" s="1">
        <v>44029000</v>
      </c>
      <c r="D726" s="1" t="s">
        <v>325</v>
      </c>
      <c r="E726" s="3" cm="1">
        <f t="array" ref="E726">_xlfn.IFS(H726&gt;50000,1,I726&gt;50000,1,J726&gt;50000,1,K726&gt;50000,1,L726&gt;50000,1,M726&gt;50000,1,N726&gt;50000,1,O726&gt;50000,1,P726&gt;50000,1,Q726&gt;50000,1,R726&gt;50000,1,S726&gt;50000,1,T726&gt;50000,1,U726&gt;50000,1,X726&gt;50000,1,V726&gt;50000,1,W726&gt;50000,1,Y726&gt;50000,1,Z726&gt;50000,1,AA726&gt;50000,1,AB726&gt;50000,1,AC726&gt;50000,1,AD726&gt;50000,1,AE726&gt;50000,1,AE726&lt;50000,0)</f>
        <v>0</v>
      </c>
      <c r="F726" s="3" t="str">
        <f t="shared" si="11"/>
        <v/>
      </c>
      <c r="G726" s="3" t="e">
        <f>VLOOKUP(D726,Triagem!$A$3:$A$626,1,)</f>
        <v>#N/A</v>
      </c>
      <c r="H726" s="2">
        <v>135</v>
      </c>
      <c r="I726" s="2">
        <v>76</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0</v>
      </c>
      <c r="AA726" s="2">
        <v>0</v>
      </c>
      <c r="AB726" s="2">
        <v>0</v>
      </c>
      <c r="AC726" s="2">
        <v>0</v>
      </c>
      <c r="AD726" s="2">
        <v>0</v>
      </c>
      <c r="AE726" s="2">
        <v>0</v>
      </c>
    </row>
    <row r="727" spans="1:31" x14ac:dyDescent="0.25">
      <c r="A727" s="1" t="s">
        <v>29</v>
      </c>
      <c r="B727" s="1" t="s">
        <v>363</v>
      </c>
      <c r="C727" s="1">
        <v>44031000</v>
      </c>
      <c r="D727" s="1" t="s">
        <v>724</v>
      </c>
      <c r="E727" s="3" cm="1">
        <f t="array" ref="E727">_xlfn.IFS(H727&gt;50000,1,I727&gt;50000,1,J727&gt;50000,1,K727&gt;50000,1,L727&gt;50000,1,M727&gt;50000,1,N727&gt;50000,1,O727&gt;50000,1,P727&gt;50000,1,Q727&gt;50000,1,R727&gt;50000,1,S727&gt;50000,1,T727&gt;50000,1,U727&gt;50000,1,X727&gt;50000,1,V727&gt;50000,1,W727&gt;50000,1,Y727&gt;50000,1,Z727&gt;50000,1,AA727&gt;50000,1,AB727&gt;50000,1,AC727&gt;50000,1,AD727&gt;50000,1,AE727&gt;50000,1,AE727&lt;50000,0)</f>
        <v>0</v>
      </c>
      <c r="F727" s="3" t="str">
        <f t="shared" si="11"/>
        <v/>
      </c>
      <c r="G727" s="3" t="e">
        <f>VLOOKUP(D727,Triagem!$A$3:$A$626,1,)</f>
        <v>#N/A</v>
      </c>
      <c r="H727" s="2">
        <v>0</v>
      </c>
      <c r="I727" s="2">
        <v>0</v>
      </c>
      <c r="J727" s="2">
        <v>0</v>
      </c>
      <c r="K727" s="2">
        <v>0</v>
      </c>
      <c r="L727" s="2">
        <v>0</v>
      </c>
      <c r="M727" s="2">
        <v>0</v>
      </c>
      <c r="N727" s="2">
        <v>0</v>
      </c>
      <c r="O727" s="2">
        <v>0</v>
      </c>
      <c r="P727" s="2">
        <v>0</v>
      </c>
      <c r="Q727" s="2">
        <v>0</v>
      </c>
      <c r="R727" s="2">
        <v>0</v>
      </c>
      <c r="S727" s="2">
        <v>0</v>
      </c>
      <c r="T727" s="2">
        <v>0</v>
      </c>
      <c r="U727" s="2">
        <v>0</v>
      </c>
      <c r="V727" s="2">
        <v>0</v>
      </c>
      <c r="W727" s="2">
        <v>0</v>
      </c>
      <c r="X727" s="2">
        <v>0</v>
      </c>
      <c r="Y727" s="2">
        <v>12070</v>
      </c>
      <c r="Z727" s="2">
        <v>0</v>
      </c>
      <c r="AA727" s="2">
        <v>0</v>
      </c>
      <c r="AB727" s="2">
        <v>0</v>
      </c>
      <c r="AC727" s="2">
        <v>0</v>
      </c>
      <c r="AD727" s="2">
        <v>0</v>
      </c>
      <c r="AE727" s="2">
        <v>0</v>
      </c>
    </row>
    <row r="728" spans="1:31" x14ac:dyDescent="0.25">
      <c r="A728" s="1" t="s">
        <v>29</v>
      </c>
      <c r="B728" s="1" t="s">
        <v>363</v>
      </c>
      <c r="C728" s="1">
        <v>44034900</v>
      </c>
      <c r="D728" s="1" t="s">
        <v>725</v>
      </c>
      <c r="E728" s="3" cm="1">
        <f t="array" ref="E728">_xlfn.IFS(H728&gt;50000,1,I728&gt;50000,1,J728&gt;50000,1,K728&gt;50000,1,L728&gt;50000,1,M728&gt;50000,1,N728&gt;50000,1,O728&gt;50000,1,P728&gt;50000,1,Q728&gt;50000,1,R728&gt;50000,1,S728&gt;50000,1,T728&gt;50000,1,U728&gt;50000,1,X728&gt;50000,1,V728&gt;50000,1,W728&gt;50000,1,Y728&gt;50000,1,Z728&gt;50000,1,AA728&gt;50000,1,AB728&gt;50000,1,AC728&gt;50000,1,AD728&gt;50000,1,AE728&gt;50000,1,AE728&lt;50000,0)</f>
        <v>1</v>
      </c>
      <c r="F728" s="3" t="str">
        <f t="shared" si="11"/>
        <v>Outras madeiras tropicais em bruto, mesmo descascada, desalburnada ou esquadriada</v>
      </c>
      <c r="G728" s="3" t="str">
        <f>VLOOKUP(D728,Triagem!$A$3:$A$626,1,)</f>
        <v>Outras madeiras tropicais em bruto, mesmo descascada, desalburnada ou esquadriada</v>
      </c>
      <c r="H728" s="2">
        <v>0</v>
      </c>
      <c r="I728" s="2">
        <v>0</v>
      </c>
      <c r="J728" s="2">
        <v>41295</v>
      </c>
      <c r="K728" s="2">
        <v>15054</v>
      </c>
      <c r="L728" s="2">
        <v>0</v>
      </c>
      <c r="M728" s="2">
        <v>0</v>
      </c>
      <c r="N728" s="2">
        <v>0</v>
      </c>
      <c r="O728" s="2">
        <v>0</v>
      </c>
      <c r="P728" s="2">
        <v>0</v>
      </c>
      <c r="Q728" s="2">
        <v>242023</v>
      </c>
      <c r="R728" s="2">
        <v>161353</v>
      </c>
      <c r="S728" s="2">
        <v>143711</v>
      </c>
      <c r="T728" s="2">
        <v>201583</v>
      </c>
      <c r="U728" s="2">
        <v>152112</v>
      </c>
      <c r="V728" s="2">
        <v>77956</v>
      </c>
      <c r="W728" s="2">
        <v>124907</v>
      </c>
      <c r="X728" s="2">
        <v>304541</v>
      </c>
      <c r="Y728" s="2">
        <v>163936</v>
      </c>
      <c r="Z728" s="2">
        <v>601930</v>
      </c>
      <c r="AA728" s="2">
        <v>1163645</v>
      </c>
      <c r="AB728" s="2">
        <v>456639</v>
      </c>
      <c r="AC728" s="2">
        <v>0</v>
      </c>
      <c r="AD728" s="2">
        <v>0</v>
      </c>
      <c r="AE728" s="2">
        <v>0</v>
      </c>
    </row>
    <row r="729" spans="1:31" x14ac:dyDescent="0.25">
      <c r="A729" s="1" t="s">
        <v>29</v>
      </c>
      <c r="B729" s="1" t="s">
        <v>363</v>
      </c>
      <c r="C729" s="1">
        <v>44039900</v>
      </c>
      <c r="D729" s="1" t="s">
        <v>726</v>
      </c>
      <c r="E729" s="3" cm="1">
        <f t="array" ref="E729">_xlfn.IFS(H729&gt;50000,1,I729&gt;50000,1,J729&gt;50000,1,K729&gt;50000,1,L729&gt;50000,1,M729&gt;50000,1,N729&gt;50000,1,O729&gt;50000,1,P729&gt;50000,1,Q729&gt;50000,1,R729&gt;50000,1,S729&gt;50000,1,T729&gt;50000,1,U729&gt;50000,1,X729&gt;50000,1,V729&gt;50000,1,W729&gt;50000,1,Y729&gt;50000,1,Z729&gt;50000,1,AA729&gt;50000,1,AB729&gt;50000,1,AC729&gt;50000,1,AD729&gt;50000,1,AE729&gt;50000,1,AE729&lt;50000,0)</f>
        <v>1</v>
      </c>
      <c r="F729" s="3" t="str">
        <f t="shared" si="11"/>
        <v>Outras madeiras em bruto, mesmo descascada, desalburnada ou esquadriada</v>
      </c>
      <c r="G729" s="3" t="str">
        <f>VLOOKUP(D729,Triagem!$A$3:$A$626,1,)</f>
        <v>Outras madeiras em bruto, mesmo descascada, desalburnada ou esquadriada</v>
      </c>
      <c r="H729" s="2">
        <v>0</v>
      </c>
      <c r="I729" s="2">
        <v>0</v>
      </c>
      <c r="J729" s="2">
        <v>0</v>
      </c>
      <c r="K729" s="2">
        <v>0</v>
      </c>
      <c r="L729" s="2">
        <v>0</v>
      </c>
      <c r="M729" s="2">
        <v>0</v>
      </c>
      <c r="N729" s="2">
        <v>0</v>
      </c>
      <c r="O729" s="2">
        <v>0</v>
      </c>
      <c r="P729" s="2">
        <v>0</v>
      </c>
      <c r="Q729" s="2">
        <v>0</v>
      </c>
      <c r="R729" s="2">
        <v>0</v>
      </c>
      <c r="S729" s="2">
        <v>0</v>
      </c>
      <c r="T729" s="2">
        <v>21174</v>
      </c>
      <c r="U729" s="2">
        <v>9336</v>
      </c>
      <c r="V729" s="2">
        <v>0</v>
      </c>
      <c r="W729" s="2">
        <v>29607</v>
      </c>
      <c r="X729" s="2">
        <v>0</v>
      </c>
      <c r="Y729" s="2">
        <v>0</v>
      </c>
      <c r="Z729" s="2">
        <v>0</v>
      </c>
      <c r="AA729" s="2">
        <v>0</v>
      </c>
      <c r="AB729" s="2">
        <v>0</v>
      </c>
      <c r="AC729" s="2">
        <v>520338</v>
      </c>
      <c r="AD729" s="2">
        <v>571305</v>
      </c>
      <c r="AE729" s="2">
        <v>54791</v>
      </c>
    </row>
    <row r="730" spans="1:31" x14ac:dyDescent="0.25">
      <c r="A730" s="1" t="s">
        <v>29</v>
      </c>
      <c r="B730" s="1" t="s">
        <v>363</v>
      </c>
      <c r="C730" s="1">
        <v>44069000</v>
      </c>
      <c r="D730" s="1" t="s">
        <v>727</v>
      </c>
      <c r="E730" s="3" cm="1">
        <f t="array" ref="E730">_xlfn.IFS(H730&gt;50000,1,I730&gt;50000,1,J730&gt;50000,1,K730&gt;50000,1,L730&gt;50000,1,M730&gt;50000,1,N730&gt;50000,1,O730&gt;50000,1,P730&gt;50000,1,Q730&gt;50000,1,R730&gt;50000,1,S730&gt;50000,1,T730&gt;50000,1,U730&gt;50000,1,X730&gt;50000,1,V730&gt;50000,1,W730&gt;50000,1,Y730&gt;50000,1,Z730&gt;50000,1,AA730&gt;50000,1,AB730&gt;50000,1,AC730&gt;50000,1,AD730&gt;50000,1,AE730&gt;50000,1,AE730&lt;50000,0)</f>
        <v>1</v>
      </c>
      <c r="F730" s="3" t="str">
        <f t="shared" si="11"/>
        <v>Outros dormentes de madeira para vias férreas ou semelhantes</v>
      </c>
      <c r="G730" s="3" t="str">
        <f>VLOOKUP(D730,Triagem!$A$3:$A$626,1,)</f>
        <v>Outros dormentes de madeira para vias férreas ou semelhantes</v>
      </c>
      <c r="H730" s="2">
        <v>0</v>
      </c>
      <c r="I730" s="2">
        <v>0</v>
      </c>
      <c r="J730" s="2">
        <v>0</v>
      </c>
      <c r="K730" s="2">
        <v>0</v>
      </c>
      <c r="L730" s="2">
        <v>0</v>
      </c>
      <c r="M730" s="2">
        <v>0</v>
      </c>
      <c r="N730" s="2">
        <v>0</v>
      </c>
      <c r="O730" s="2">
        <v>0</v>
      </c>
      <c r="P730" s="2">
        <v>0</v>
      </c>
      <c r="Q730" s="2">
        <v>0</v>
      </c>
      <c r="R730" s="2">
        <v>0</v>
      </c>
      <c r="S730" s="2">
        <v>0</v>
      </c>
      <c r="T730" s="2">
        <v>92477</v>
      </c>
      <c r="U730" s="2">
        <v>0</v>
      </c>
      <c r="V730" s="2">
        <v>0</v>
      </c>
      <c r="W730" s="2">
        <v>0</v>
      </c>
      <c r="X730" s="2">
        <v>0</v>
      </c>
      <c r="Y730" s="2">
        <v>0</v>
      </c>
      <c r="Z730" s="2">
        <v>0</v>
      </c>
      <c r="AA730" s="2">
        <v>0</v>
      </c>
      <c r="AB730" s="2">
        <v>0</v>
      </c>
      <c r="AC730" s="2">
        <v>0</v>
      </c>
      <c r="AD730" s="2">
        <v>0</v>
      </c>
      <c r="AE730" s="2">
        <v>0</v>
      </c>
    </row>
    <row r="731" spans="1:31" x14ac:dyDescent="0.25">
      <c r="A731" s="1" t="s">
        <v>29</v>
      </c>
      <c r="B731" s="1" t="s">
        <v>363</v>
      </c>
      <c r="C731" s="1">
        <v>44071000</v>
      </c>
      <c r="D731" s="1" t="s">
        <v>728</v>
      </c>
      <c r="E731" s="3" cm="1">
        <f t="array" ref="E731">_xlfn.IFS(H731&gt;50000,1,I731&gt;50000,1,J731&gt;50000,1,K731&gt;50000,1,L731&gt;50000,1,M731&gt;50000,1,N731&gt;50000,1,O731&gt;50000,1,P731&gt;50000,1,Q731&gt;50000,1,R731&gt;50000,1,S731&gt;50000,1,T731&gt;50000,1,U731&gt;50000,1,X731&gt;50000,1,V731&gt;50000,1,W731&gt;50000,1,Y731&gt;50000,1,Z731&gt;50000,1,AA731&gt;50000,1,AB731&gt;50000,1,AC731&gt;50000,1,AD731&gt;50000,1,AE731&gt;50000,1,AE731&lt;50000,0)</f>
        <v>1</v>
      </c>
      <c r="F731" s="3" t="str">
        <f t="shared" si="11"/>
        <v>Madeira de coníferas, serrada ou fendida longitudinalmente, cortada transversalmente ou desenrolada, mesmo aplainada, lixada ou unida pelas extremidades, de espessura superior a 6 mm</v>
      </c>
      <c r="G731" s="3" t="str">
        <f>VLOOKUP(D731,Triagem!$A$3:$A$626,1,)</f>
        <v>Madeira de coníferas, serrada ou fendida longitudinalmente, cortada transversalmente ou desenrolada, mesmo aplainada, lixada ou unida pelas extremidades, de espessura superior a 6 mm</v>
      </c>
      <c r="H731" s="2">
        <v>0</v>
      </c>
      <c r="I731" s="2">
        <v>0</v>
      </c>
      <c r="J731" s="2">
        <v>0</v>
      </c>
      <c r="K731" s="2">
        <v>0</v>
      </c>
      <c r="L731" s="2">
        <v>0</v>
      </c>
      <c r="M731" s="2">
        <v>0</v>
      </c>
      <c r="N731" s="2">
        <v>0</v>
      </c>
      <c r="O731" s="2">
        <v>0</v>
      </c>
      <c r="P731" s="2">
        <v>0</v>
      </c>
      <c r="Q731" s="2">
        <v>0</v>
      </c>
      <c r="R731" s="2">
        <v>0</v>
      </c>
      <c r="S731" s="2">
        <v>0</v>
      </c>
      <c r="T731" s="2">
        <v>0</v>
      </c>
      <c r="U731" s="2">
        <v>0</v>
      </c>
      <c r="V731" s="2">
        <v>0</v>
      </c>
      <c r="W731" s="2">
        <v>0</v>
      </c>
      <c r="X731" s="2">
        <v>0</v>
      </c>
      <c r="Y731" s="2">
        <v>0</v>
      </c>
      <c r="Z731" s="2">
        <v>280106</v>
      </c>
      <c r="AA731" s="2">
        <v>2721852</v>
      </c>
      <c r="AB731" s="2">
        <v>2418361</v>
      </c>
      <c r="AC731" s="2">
        <v>1094132</v>
      </c>
      <c r="AD731" s="2">
        <v>0</v>
      </c>
      <c r="AE731" s="2">
        <v>0</v>
      </c>
    </row>
    <row r="732" spans="1:31" x14ac:dyDescent="0.25">
      <c r="A732" s="1" t="s">
        <v>29</v>
      </c>
      <c r="B732" s="1" t="s">
        <v>363</v>
      </c>
      <c r="C732" s="1">
        <v>44072910</v>
      </c>
      <c r="D732" s="1" t="s">
        <v>64</v>
      </c>
      <c r="E732" s="3" cm="1">
        <f t="array" ref="E732">_xlfn.IFS(H732&gt;50000,1,I732&gt;50000,1,J732&gt;50000,1,K732&gt;50000,1,L732&gt;50000,1,M732&gt;50000,1,N732&gt;50000,1,O732&gt;50000,1,P732&gt;50000,1,Q732&gt;50000,1,R732&gt;50000,1,S732&gt;50000,1,T732&gt;50000,1,U732&gt;50000,1,X732&gt;50000,1,V732&gt;50000,1,W732&gt;50000,1,Y732&gt;50000,1,Z732&gt;50000,1,AA732&gt;50000,1,AB732&gt;50000,1,AC732&gt;50000,1,AD732&gt;50000,1,AE732&gt;50000,1,AE732&lt;50000,0)</f>
        <v>1</v>
      </c>
      <c r="F732" s="3" t="str">
        <f t="shared" si="11"/>
        <v>Madeira de cedro, serrada ou fendida longitudinalmente, cortada transversalmente ou desenrolada, mesmo aplainada, lixada ou unida pelas extremidades, de espessura superior a 6 mm</v>
      </c>
      <c r="G732" s="3" t="str">
        <f>VLOOKUP(D732,Triagem!$A$3:$A$626,1,)</f>
        <v>Madeira de cedro, serrada ou fendida longitudinalmente, cortada transversalmente ou desenrolada, mesmo aplainada, lixada ou unida pelas extremidades, de espessura superior a 6 mm</v>
      </c>
      <c r="H732" s="2">
        <v>0</v>
      </c>
      <c r="I732" s="2">
        <v>0</v>
      </c>
      <c r="J732" s="2">
        <v>0</v>
      </c>
      <c r="K732" s="2">
        <v>0</v>
      </c>
      <c r="L732" s="2">
        <v>0</v>
      </c>
      <c r="M732" s="2">
        <v>0</v>
      </c>
      <c r="N732" s="2">
        <v>0</v>
      </c>
      <c r="O732" s="2">
        <v>0</v>
      </c>
      <c r="P732" s="2">
        <v>0</v>
      </c>
      <c r="Q732" s="2">
        <v>0</v>
      </c>
      <c r="R732" s="2">
        <v>0</v>
      </c>
      <c r="S732" s="2">
        <v>0</v>
      </c>
      <c r="T732" s="2">
        <v>133115</v>
      </c>
      <c r="U732" s="2">
        <v>37563</v>
      </c>
      <c r="V732" s="2">
        <v>0</v>
      </c>
      <c r="W732" s="2">
        <v>0</v>
      </c>
      <c r="X732" s="2">
        <v>42746</v>
      </c>
      <c r="Y732" s="2">
        <v>0</v>
      </c>
      <c r="Z732" s="2">
        <v>0</v>
      </c>
      <c r="AA732" s="2">
        <v>0</v>
      </c>
      <c r="AB732" s="2">
        <v>0</v>
      </c>
      <c r="AC732" s="2">
        <v>13975</v>
      </c>
      <c r="AD732" s="2">
        <v>0</v>
      </c>
      <c r="AE732" s="2">
        <v>0</v>
      </c>
    </row>
    <row r="733" spans="1:31" x14ac:dyDescent="0.25">
      <c r="A733" s="1" t="s">
        <v>29</v>
      </c>
      <c r="B733" s="1" t="s">
        <v>363</v>
      </c>
      <c r="C733" s="1">
        <v>44072920</v>
      </c>
      <c r="D733" s="1" t="s">
        <v>65</v>
      </c>
      <c r="E733" s="3" cm="1">
        <f t="array" ref="E733">_xlfn.IFS(H733&gt;50000,1,I733&gt;50000,1,J733&gt;50000,1,K733&gt;50000,1,L733&gt;50000,1,M733&gt;50000,1,N733&gt;50000,1,O733&gt;50000,1,P733&gt;50000,1,Q733&gt;50000,1,R733&gt;50000,1,S733&gt;50000,1,T733&gt;50000,1,U733&gt;50000,1,X733&gt;50000,1,V733&gt;50000,1,W733&gt;50000,1,Y733&gt;50000,1,Z733&gt;50000,1,AA733&gt;50000,1,AB733&gt;50000,1,AC733&gt;50000,1,AD733&gt;50000,1,AE733&gt;50000,1,AE733&lt;50000,0)</f>
        <v>1</v>
      </c>
      <c r="F733" s="3" t="str">
        <f t="shared" si="11"/>
        <v>Madeira de ipê, serrada ou fendida longitudinalmente, cortada transversalmente ou desenrolada, mesmo aplainada, lixada ou unida pelas extremidades, de espessura superior a 6 mm</v>
      </c>
      <c r="G733" s="3" t="str">
        <f>VLOOKUP(D733,Triagem!$A$3:$A$626,1,)</f>
        <v>Madeira de ipê, serrada ou fendida longitudinalmente, cortada transversalmente ou desenrolada, mesmo aplainada, lixada ou unida pelas extremidades, de espessura superior a 6 mm</v>
      </c>
      <c r="H733" s="2">
        <v>346383</v>
      </c>
      <c r="I733" s="2">
        <v>823259</v>
      </c>
      <c r="J733" s="2">
        <v>551308</v>
      </c>
      <c r="K733" s="2">
        <v>681564</v>
      </c>
      <c r="L733" s="2">
        <v>1064569</v>
      </c>
      <c r="M733" s="2">
        <v>518930</v>
      </c>
      <c r="N733" s="2">
        <v>264086</v>
      </c>
      <c r="O733" s="2">
        <v>756838</v>
      </c>
      <c r="P733" s="2">
        <v>95875</v>
      </c>
      <c r="Q733" s="2">
        <v>1015945</v>
      </c>
      <c r="R733" s="2">
        <v>204924</v>
      </c>
      <c r="S733" s="2">
        <v>0</v>
      </c>
      <c r="T733" s="2">
        <v>169457</v>
      </c>
      <c r="U733" s="2">
        <v>110079</v>
      </c>
      <c r="V733" s="2">
        <v>130954</v>
      </c>
      <c r="W733" s="2">
        <v>184957</v>
      </c>
      <c r="X733" s="2">
        <v>104513</v>
      </c>
      <c r="Y733" s="2">
        <v>0</v>
      </c>
      <c r="Z733" s="2">
        <v>0</v>
      </c>
      <c r="AA733" s="2">
        <v>6961</v>
      </c>
      <c r="AB733" s="2">
        <v>24122</v>
      </c>
      <c r="AC733" s="2">
        <v>41203</v>
      </c>
      <c r="AD733" s="2">
        <v>0</v>
      </c>
      <c r="AE733" s="2">
        <v>0</v>
      </c>
    </row>
    <row r="734" spans="1:31" x14ac:dyDescent="0.25">
      <c r="A734" s="1" t="s">
        <v>29</v>
      </c>
      <c r="B734" s="1" t="s">
        <v>363</v>
      </c>
      <c r="C734" s="1">
        <v>44072940</v>
      </c>
      <c r="D734" s="1" t="s">
        <v>327</v>
      </c>
      <c r="E734" s="3" cm="1">
        <f t="array" ref="E734">_xlfn.IFS(H734&gt;50000,1,I734&gt;50000,1,J734&gt;50000,1,K734&gt;50000,1,L734&gt;50000,1,M734&gt;50000,1,N734&gt;50000,1,O734&gt;50000,1,P734&gt;50000,1,Q734&gt;50000,1,R734&gt;50000,1,S734&gt;50000,1,T734&gt;50000,1,U734&gt;50000,1,X734&gt;50000,1,V734&gt;50000,1,W734&gt;50000,1,Y734&gt;50000,1,Z734&gt;50000,1,AA734&gt;50000,1,AB734&gt;50000,1,AC734&gt;50000,1,AD734&gt;50000,1,AE734&gt;50000,1,AE734&lt;50000,0)</f>
        <v>1</v>
      </c>
      <c r="F734" s="3" t="str">
        <f t="shared" si="11"/>
        <v>Madeira de louro, serrada ou fendida longitudinalmente, cortada transversalmente ou desenrolada, mesmo aplainada, lixada ou unida pelas extremidades, de espessura superior a 6 mm</v>
      </c>
      <c r="G734" s="3" t="str">
        <f>VLOOKUP(D734,Triagem!$A$3:$A$626,1,)</f>
        <v>Madeira de louro, serrada ou fendida longitudinalmente, cortada transversalmente ou desenrolada, mesmo aplainada, lixada ou unida pelas extremidades, de espessura superior a 6 mm</v>
      </c>
      <c r="H734" s="2">
        <v>1866389</v>
      </c>
      <c r="I734" s="2">
        <v>1947047</v>
      </c>
      <c r="J734" s="2">
        <v>1344508</v>
      </c>
      <c r="K734" s="2">
        <v>1580025</v>
      </c>
      <c r="L734" s="2">
        <v>807741</v>
      </c>
      <c r="M734" s="2">
        <v>0</v>
      </c>
      <c r="N734" s="2">
        <v>12988</v>
      </c>
      <c r="O734" s="2">
        <v>0</v>
      </c>
      <c r="P734" s="2">
        <v>0</v>
      </c>
      <c r="Q734" s="2">
        <v>0</v>
      </c>
      <c r="R734" s="2">
        <v>1428176</v>
      </c>
      <c r="S734" s="2">
        <v>1077907</v>
      </c>
      <c r="T734" s="2">
        <v>2608762</v>
      </c>
      <c r="U734" s="2">
        <v>2362820</v>
      </c>
      <c r="V734" s="2">
        <v>784903</v>
      </c>
      <c r="W734" s="2">
        <v>0</v>
      </c>
      <c r="X734" s="2">
        <v>148051</v>
      </c>
      <c r="Y734" s="2">
        <v>0</v>
      </c>
      <c r="Z734" s="2">
        <v>0</v>
      </c>
      <c r="AA734" s="2">
        <v>0</v>
      </c>
      <c r="AB734" s="2">
        <v>22610</v>
      </c>
      <c r="AC734" s="2">
        <v>0</v>
      </c>
      <c r="AD734" s="2">
        <v>0</v>
      </c>
      <c r="AE734" s="2">
        <v>151400</v>
      </c>
    </row>
    <row r="735" spans="1:31" x14ac:dyDescent="0.25">
      <c r="A735" s="1" t="s">
        <v>29</v>
      </c>
      <c r="B735" s="1" t="s">
        <v>363</v>
      </c>
      <c r="C735" s="1">
        <v>44072990</v>
      </c>
      <c r="D735" s="1" t="s">
        <v>66</v>
      </c>
      <c r="E735" s="3" cm="1">
        <f t="array" ref="E735">_xlfn.IFS(H735&gt;50000,1,I735&gt;50000,1,J735&gt;50000,1,K735&gt;50000,1,L735&gt;50000,1,M735&gt;50000,1,N735&gt;50000,1,O735&gt;50000,1,P735&gt;50000,1,Q735&gt;50000,1,R735&gt;50000,1,S735&gt;50000,1,T735&gt;50000,1,U735&gt;50000,1,X735&gt;50000,1,V735&gt;50000,1,W735&gt;50000,1,Y735&gt;50000,1,Z735&gt;50000,1,AA735&gt;50000,1,AB735&gt;50000,1,AC735&gt;50000,1,AD735&gt;50000,1,AE735&gt;50000,1,AE735&lt;50000,0)</f>
        <v>1</v>
      </c>
      <c r="F735" s="3" t="str">
        <f t="shared" si="11"/>
        <v>Outras madeiras tropicais serrada ou fendida longitudinalmente, cortada transversalmente ou desenrolada, mesmo aplainada, lixada ou unida pelas extremidades, de espessura superior a 6 mm</v>
      </c>
      <c r="G735" s="3" t="str">
        <f>VLOOKUP(D735,Triagem!$A$3:$A$626,1,)</f>
        <v>Outras madeiras tropicais serrada ou fendida longitudinalmente, cortada transversalmente ou desenrolada, mesmo aplainada, lixada ou unida pelas extremidades, de espessura superior a 6 mm</v>
      </c>
      <c r="H735" s="2">
        <v>4812178</v>
      </c>
      <c r="I735" s="2">
        <v>2301158</v>
      </c>
      <c r="J735" s="2">
        <v>2261784</v>
      </c>
      <c r="K735" s="2">
        <v>1392859</v>
      </c>
      <c r="L735" s="2">
        <v>527541</v>
      </c>
      <c r="M735" s="2">
        <v>0</v>
      </c>
      <c r="N735" s="2">
        <v>107524</v>
      </c>
      <c r="O735" s="2">
        <v>15647</v>
      </c>
      <c r="P735" s="2">
        <v>74680</v>
      </c>
      <c r="Q735" s="2">
        <v>35327</v>
      </c>
      <c r="R735" s="2">
        <v>543725</v>
      </c>
      <c r="S735" s="2">
        <v>389014</v>
      </c>
      <c r="T735" s="2">
        <v>1030513</v>
      </c>
      <c r="U735" s="2">
        <v>996447</v>
      </c>
      <c r="V735" s="2">
        <v>4328456</v>
      </c>
      <c r="W735" s="2">
        <v>5156875</v>
      </c>
      <c r="X735" s="2">
        <v>2968263</v>
      </c>
      <c r="Y735" s="2">
        <v>1441903</v>
      </c>
      <c r="Z735" s="2">
        <v>1586086</v>
      </c>
      <c r="AA735" s="2">
        <v>0</v>
      </c>
      <c r="AB735" s="2">
        <v>0</v>
      </c>
      <c r="AC735" s="2">
        <v>0</v>
      </c>
      <c r="AD735" s="2">
        <v>0</v>
      </c>
      <c r="AE735" s="2">
        <v>7829</v>
      </c>
    </row>
    <row r="736" spans="1:31" x14ac:dyDescent="0.25">
      <c r="A736" s="1" t="s">
        <v>29</v>
      </c>
      <c r="B736" s="1" t="s">
        <v>363</v>
      </c>
      <c r="C736" s="1">
        <v>44079600</v>
      </c>
      <c r="D736" s="1" t="s">
        <v>729</v>
      </c>
      <c r="E736" s="3" cm="1">
        <f t="array" ref="E736">_xlfn.IFS(H736&gt;50000,1,I736&gt;50000,1,J736&gt;50000,1,K736&gt;50000,1,L736&gt;50000,1,M736&gt;50000,1,N736&gt;50000,1,O736&gt;50000,1,P736&gt;50000,1,Q736&gt;50000,1,R736&gt;50000,1,S736&gt;50000,1,T736&gt;50000,1,U736&gt;50000,1,X736&gt;50000,1,V736&gt;50000,1,W736&gt;50000,1,Y736&gt;50000,1,Z736&gt;50000,1,AA736&gt;50000,1,AB736&gt;50000,1,AC736&gt;50000,1,AD736&gt;50000,1,AE736&gt;50000,1,AE736&lt;50000,0)</f>
        <v>1</v>
      </c>
      <c r="F736" s="3" t="str">
        <f t="shared" si="11"/>
        <v>Madeira serrada ou fendida longitudinalmente, cortada transversalmente ou desenrolada, mesmo aplainada, lixada ou unida pelas extremidades, de espessura superior a 6 mm, de bétula (vidoeiro) (Betula spp.)</v>
      </c>
      <c r="G736" s="3" t="str">
        <f>VLOOKUP(D736,Triagem!$A$3:$A$626,1,)</f>
        <v>Madeira serrada ou fendida longitudinalmente, cortada transversalmente ou desenrolada, mesmo aplainada, lixada ou unida pelas extremidades, de espessura superior a 6 mm, de bétula (vidoeiro) (Betula spp.)</v>
      </c>
      <c r="H736" s="2">
        <v>0</v>
      </c>
      <c r="I736" s="2">
        <v>103299</v>
      </c>
      <c r="J736" s="2">
        <v>0</v>
      </c>
      <c r="K736" s="2">
        <v>0</v>
      </c>
      <c r="L736" s="2">
        <v>0</v>
      </c>
      <c r="M736" s="2">
        <v>0</v>
      </c>
      <c r="N736" s="2">
        <v>0</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v>
      </c>
    </row>
    <row r="737" spans="1:31" x14ac:dyDescent="0.25">
      <c r="A737" s="1" t="s">
        <v>29</v>
      </c>
      <c r="B737" s="1" t="s">
        <v>363</v>
      </c>
      <c r="C737" s="1">
        <v>44079990</v>
      </c>
      <c r="D737" s="1" t="s">
        <v>68</v>
      </c>
      <c r="E737" s="3" cm="1">
        <f t="array" ref="E737">_xlfn.IFS(H737&gt;50000,1,I737&gt;50000,1,J737&gt;50000,1,K737&gt;50000,1,L737&gt;50000,1,M737&gt;50000,1,N737&gt;50000,1,O737&gt;50000,1,P737&gt;50000,1,Q737&gt;50000,1,R737&gt;50000,1,S737&gt;50000,1,T737&gt;50000,1,U737&gt;50000,1,X737&gt;50000,1,V737&gt;50000,1,W737&gt;50000,1,Y737&gt;50000,1,Z737&gt;50000,1,AA737&gt;50000,1,AB737&gt;50000,1,AC737&gt;50000,1,AD737&gt;50000,1,AE737&gt;50000,1,AE737&lt;50000,0)</f>
        <v>1</v>
      </c>
      <c r="F737" s="3" t="str">
        <f t="shared" si="11"/>
        <v>Outra madeira serrada ou fendida longitudinalmente, cortada transversalmente ou desenrolada, mesmo aplainada, lixada ou unida pelas extremidades, de espessura superior a 6 mm</v>
      </c>
      <c r="G737" s="3" t="str">
        <f>VLOOKUP(D737,Triagem!$A$3:$A$626,1,)</f>
        <v>Outra madeira serrada ou fendida longitudinalmente, cortada transversalmente ou desenrolada, mesmo aplainada, lixada ou unida pelas extremidades, de espessura superior a 6 mm</v>
      </c>
      <c r="H737" s="2">
        <v>1521066</v>
      </c>
      <c r="I737" s="2">
        <v>6870136</v>
      </c>
      <c r="J737" s="2">
        <v>7573072</v>
      </c>
      <c r="K737" s="2">
        <v>4575473</v>
      </c>
      <c r="L737" s="2">
        <v>5582747</v>
      </c>
      <c r="M737" s="2">
        <v>6388291</v>
      </c>
      <c r="N737" s="2">
        <v>6969845</v>
      </c>
      <c r="O737" s="2">
        <v>7232859</v>
      </c>
      <c r="P737" s="2">
        <v>6291904</v>
      </c>
      <c r="Q737" s="2">
        <v>5392694</v>
      </c>
      <c r="R737" s="2">
        <v>4787048</v>
      </c>
      <c r="S737" s="2">
        <v>1643162</v>
      </c>
      <c r="T737" s="2">
        <v>7662828</v>
      </c>
      <c r="U737" s="2">
        <v>3331820</v>
      </c>
      <c r="V737" s="2">
        <v>924064</v>
      </c>
      <c r="W737" s="2">
        <v>102252</v>
      </c>
      <c r="X737" s="2">
        <v>161670</v>
      </c>
      <c r="Y737" s="2">
        <v>121845</v>
      </c>
      <c r="Z737" s="2">
        <v>304019</v>
      </c>
      <c r="AA737" s="2">
        <v>257998</v>
      </c>
      <c r="AB737" s="2">
        <v>354992</v>
      </c>
      <c r="AC737" s="2">
        <v>2117407</v>
      </c>
      <c r="AD737" s="2">
        <v>1666364</v>
      </c>
      <c r="AE737" s="2">
        <v>1015216</v>
      </c>
    </row>
    <row r="738" spans="1:31" x14ac:dyDescent="0.25">
      <c r="A738" s="1" t="s">
        <v>29</v>
      </c>
      <c r="B738" s="1" t="s">
        <v>363</v>
      </c>
      <c r="C738" s="1">
        <v>44083920</v>
      </c>
      <c r="D738" s="1" t="s">
        <v>730</v>
      </c>
      <c r="E738" s="3" cm="1">
        <f t="array" ref="E738">_xlfn.IFS(H738&gt;50000,1,I738&gt;50000,1,J738&gt;50000,1,K738&gt;50000,1,L738&gt;50000,1,M738&gt;50000,1,N738&gt;50000,1,O738&gt;50000,1,P738&gt;50000,1,Q738&gt;50000,1,R738&gt;50000,1,S738&gt;50000,1,T738&gt;50000,1,U738&gt;50000,1,X738&gt;50000,1,V738&gt;50000,1,W738&gt;50000,1,Y738&gt;50000,1,Z738&gt;50000,1,AA738&gt;50000,1,AB738&gt;50000,1,AC738&gt;50000,1,AD738&gt;50000,1,AE738&gt;50000,1,AE738&lt;50000,0)</f>
        <v>1</v>
      </c>
      <c r="F738" s="3" t="str">
        <f t="shared" si="11"/>
        <v>Folhas de madeira, de pau marfim, espessura &lt;= 6 mm</v>
      </c>
      <c r="G738" s="3" t="str">
        <f>VLOOKUP(D738,Triagem!$A$3:$A$626,1,)</f>
        <v>Folhas de madeira, de pau marfim, espessura &lt;= 6 mm</v>
      </c>
      <c r="H738" s="2">
        <v>0</v>
      </c>
      <c r="I738" s="2">
        <v>0</v>
      </c>
      <c r="J738" s="2">
        <v>0</v>
      </c>
      <c r="K738" s="2">
        <v>0</v>
      </c>
      <c r="L738" s="2">
        <v>0</v>
      </c>
      <c r="M738" s="2">
        <v>0</v>
      </c>
      <c r="N738" s="2">
        <v>0</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707609</v>
      </c>
    </row>
    <row r="739" spans="1:31" x14ac:dyDescent="0.25">
      <c r="A739" s="1" t="s">
        <v>29</v>
      </c>
      <c r="B739" s="1" t="s">
        <v>363</v>
      </c>
      <c r="C739" s="1">
        <v>44089000</v>
      </c>
      <c r="D739" s="1" t="s">
        <v>731</v>
      </c>
      <c r="E739" s="3" cm="1">
        <f t="array" ref="E739">_xlfn.IFS(H739&gt;50000,1,I739&gt;50000,1,J739&gt;50000,1,K739&gt;50000,1,L739&gt;50000,1,M739&gt;50000,1,N739&gt;50000,1,O739&gt;50000,1,P739&gt;50000,1,Q739&gt;50000,1,R739&gt;50000,1,S739&gt;50000,1,T739&gt;50000,1,U739&gt;50000,1,X739&gt;50000,1,V739&gt;50000,1,W739&gt;50000,1,Y739&gt;50000,1,Z739&gt;50000,1,AA739&gt;50000,1,AB739&gt;50000,1,AC739&gt;50000,1,AD739&gt;50000,1,AE739&gt;50000,1,AE739&lt;50000,0)</f>
        <v>1</v>
      </c>
      <c r="F739" s="3" t="str">
        <f t="shared" si="11"/>
        <v>Folhas de outras madeiras, espessura &lt;= 6 mm</v>
      </c>
      <c r="G739" s="3" t="str">
        <f>VLOOKUP(D739,Triagem!$A$3:$A$626,1,)</f>
        <v>Folhas de outras madeiras, espessura &lt;= 6 mm</v>
      </c>
      <c r="H739" s="2">
        <v>0</v>
      </c>
      <c r="I739" s="2">
        <v>0</v>
      </c>
      <c r="J739" s="2">
        <v>0</v>
      </c>
      <c r="K739" s="2">
        <v>0</v>
      </c>
      <c r="L739" s="2">
        <v>0</v>
      </c>
      <c r="M739" s="2">
        <v>0</v>
      </c>
      <c r="N739" s="2">
        <v>0</v>
      </c>
      <c r="O739" s="2">
        <v>0</v>
      </c>
      <c r="P739" s="2">
        <v>0</v>
      </c>
      <c r="Q739" s="2">
        <v>0</v>
      </c>
      <c r="R739" s="2">
        <v>0</v>
      </c>
      <c r="S739" s="2">
        <v>0</v>
      </c>
      <c r="T739" s="2">
        <v>0</v>
      </c>
      <c r="U739" s="2">
        <v>0</v>
      </c>
      <c r="V739" s="2">
        <v>0</v>
      </c>
      <c r="W739" s="2">
        <v>0</v>
      </c>
      <c r="X739" s="2">
        <v>0</v>
      </c>
      <c r="Y739" s="2">
        <v>0</v>
      </c>
      <c r="Z739" s="2">
        <v>0</v>
      </c>
      <c r="AA739" s="2">
        <v>0</v>
      </c>
      <c r="AB739" s="2">
        <v>32527</v>
      </c>
      <c r="AC739" s="2">
        <v>1454910</v>
      </c>
      <c r="AD739" s="2">
        <v>6186011</v>
      </c>
      <c r="AE739" s="2">
        <v>7600960</v>
      </c>
    </row>
    <row r="740" spans="1:31" x14ac:dyDescent="0.25">
      <c r="A740" s="1" t="s">
        <v>29</v>
      </c>
      <c r="B740" s="1" t="s">
        <v>363</v>
      </c>
      <c r="C740" s="1">
        <v>44089090</v>
      </c>
      <c r="D740" s="1" t="s">
        <v>70</v>
      </c>
      <c r="E740" s="3" cm="1">
        <f t="array" ref="E740">_xlfn.IFS(H740&gt;50000,1,I740&gt;50000,1,J740&gt;50000,1,K740&gt;50000,1,L740&gt;50000,1,M740&gt;50000,1,N740&gt;50000,1,O740&gt;50000,1,P740&gt;50000,1,Q740&gt;50000,1,R740&gt;50000,1,S740&gt;50000,1,T740&gt;50000,1,U740&gt;50000,1,X740&gt;50000,1,V740&gt;50000,1,W740&gt;50000,1,Y740&gt;50000,1,Z740&gt;50000,1,AA740&gt;50000,1,AB740&gt;50000,1,AC740&gt;50000,1,AD740&gt;50000,1,AE740&gt;50000,1,AE740&lt;50000,0)</f>
        <v>1</v>
      </c>
      <c r="F740" s="3" t="str">
        <f t="shared" si="11"/>
        <v>Folhas para folheados (incluindo as obtidas por corte de madeira estratificada), folhas para compensados ou para madeiras estratificadas semelhantes e outras madeiras, etc..., de espessura &lt;= 6 mm, de outras madeiras</v>
      </c>
      <c r="G740" s="3" t="str">
        <f>VLOOKUP(D740,Triagem!$A$3:$A$626,1,)</f>
        <v>Folhas para folheados (incluindo as obtidas por corte de madeira estratificada), folhas para compensados ou para madeiras estratificadas semelhantes e outras madeiras, etc..., de espessura &lt;= 6 mm, de outras madeiras</v>
      </c>
      <c r="H740" s="2">
        <v>0</v>
      </c>
      <c r="I740" s="2">
        <v>0</v>
      </c>
      <c r="J740" s="2">
        <v>0</v>
      </c>
      <c r="K740" s="2">
        <v>0</v>
      </c>
      <c r="L740" s="2">
        <v>0</v>
      </c>
      <c r="M740" s="2">
        <v>0</v>
      </c>
      <c r="N740" s="2">
        <v>0</v>
      </c>
      <c r="O740" s="2">
        <v>0</v>
      </c>
      <c r="P740" s="2">
        <v>0</v>
      </c>
      <c r="Q740" s="2">
        <v>0</v>
      </c>
      <c r="R740" s="2">
        <v>0</v>
      </c>
      <c r="S740" s="2">
        <v>0</v>
      </c>
      <c r="T740" s="2">
        <v>0</v>
      </c>
      <c r="U740" s="2">
        <v>0</v>
      </c>
      <c r="V740" s="2">
        <v>0</v>
      </c>
      <c r="W740" s="2">
        <v>64050</v>
      </c>
      <c r="X740" s="2">
        <v>45766</v>
      </c>
      <c r="Y740" s="2">
        <v>0</v>
      </c>
      <c r="Z740" s="2">
        <v>0</v>
      </c>
      <c r="AA740" s="2">
        <v>0</v>
      </c>
      <c r="AB740" s="2">
        <v>0</v>
      </c>
      <c r="AC740" s="2">
        <v>0</v>
      </c>
      <c r="AD740" s="2">
        <v>0</v>
      </c>
      <c r="AE740" s="2">
        <v>0</v>
      </c>
    </row>
    <row r="741" spans="1:31" x14ac:dyDescent="0.25">
      <c r="A741" s="1" t="s">
        <v>29</v>
      </c>
      <c r="B741" s="1" t="s">
        <v>363</v>
      </c>
      <c r="C741" s="1">
        <v>44091000</v>
      </c>
      <c r="D741" s="1" t="s">
        <v>732</v>
      </c>
      <c r="E741" s="3" cm="1">
        <f t="array" ref="E741">_xlfn.IFS(H741&gt;50000,1,I741&gt;50000,1,J741&gt;50000,1,K741&gt;50000,1,L741&gt;50000,1,M741&gt;50000,1,N741&gt;50000,1,O741&gt;50000,1,P741&gt;50000,1,Q741&gt;50000,1,R741&gt;50000,1,S741&gt;50000,1,T741&gt;50000,1,U741&gt;50000,1,X741&gt;50000,1,V741&gt;50000,1,W741&gt;50000,1,Y741&gt;50000,1,Z741&gt;50000,1,AA741&gt;50000,1,AB741&gt;50000,1,AC741&gt;50000,1,AD741&gt;50000,1,AE741&gt;50000,1,AE741&lt;50000,0)</f>
        <v>1</v>
      </c>
      <c r="F741" s="3" t="str">
        <f t="shared" si="11"/>
        <v>Madeira de coníferas perfilada (com espigas, ranhuras, filetes, entalhes, chanfrada, com juntas em V, com cercadura, boleada ou semelhantes) ao longo de uma ou mais bordas, faces ou extremidades, mesmo aplainada, lixada ou unida pelas extremidades</v>
      </c>
      <c r="G741" s="3" t="str">
        <f>VLOOKUP(D741,Triagem!$A$3:$A$626,1,)</f>
        <v>Madeira de coníferas perfilada (com espigas, ranhuras, filetes, entalhes, chanfrada, com juntas em V, com cercadura, boleada ou semelhantes) ao longo de uma ou mais bordas, faces ou extremidades, mesmo aplainada, lixada ou unida pelas extremidades</v>
      </c>
      <c r="H741" s="2">
        <v>0</v>
      </c>
      <c r="I741" s="2">
        <v>0</v>
      </c>
      <c r="J741" s="2">
        <v>0</v>
      </c>
      <c r="K741" s="2">
        <v>0</v>
      </c>
      <c r="L741" s="2">
        <v>0</v>
      </c>
      <c r="M741" s="2">
        <v>0</v>
      </c>
      <c r="N741" s="2">
        <v>0</v>
      </c>
      <c r="O741" s="2">
        <v>0</v>
      </c>
      <c r="P741" s="2">
        <v>0</v>
      </c>
      <c r="Q741" s="2">
        <v>0</v>
      </c>
      <c r="R741" s="2">
        <v>0</v>
      </c>
      <c r="S741" s="2">
        <v>0</v>
      </c>
      <c r="T741" s="2">
        <v>0</v>
      </c>
      <c r="U741" s="2">
        <v>233612</v>
      </c>
      <c r="V741" s="2">
        <v>492418</v>
      </c>
      <c r="W741" s="2">
        <v>1934451</v>
      </c>
      <c r="X741" s="2">
        <v>0</v>
      </c>
      <c r="Y741" s="2">
        <v>0</v>
      </c>
      <c r="Z741" s="2">
        <v>4774</v>
      </c>
      <c r="AA741" s="2">
        <v>69066</v>
      </c>
      <c r="AB741" s="2">
        <v>22201</v>
      </c>
      <c r="AC741" s="2">
        <v>0</v>
      </c>
      <c r="AD741" s="2">
        <v>0</v>
      </c>
      <c r="AE741" s="2">
        <v>55039</v>
      </c>
    </row>
    <row r="742" spans="1:31" x14ac:dyDescent="0.25">
      <c r="A742" s="1" t="s">
        <v>29</v>
      </c>
      <c r="B742" s="1" t="s">
        <v>363</v>
      </c>
      <c r="C742" s="1">
        <v>44092000</v>
      </c>
      <c r="D742" s="1" t="s">
        <v>71</v>
      </c>
      <c r="E742" s="3" cm="1">
        <f t="array" ref="E742">_xlfn.IFS(H742&gt;50000,1,I742&gt;50000,1,J742&gt;50000,1,K742&gt;50000,1,L742&gt;50000,1,M742&gt;50000,1,N742&gt;50000,1,O742&gt;50000,1,P742&gt;50000,1,Q742&gt;50000,1,R742&gt;50000,1,S742&gt;50000,1,T742&gt;50000,1,U742&gt;50000,1,X742&gt;50000,1,V742&gt;50000,1,W742&gt;50000,1,Y742&gt;50000,1,Z742&gt;50000,1,AA742&gt;50000,1,AB742&gt;50000,1,AC742&gt;50000,1,AD742&gt;50000,1,AE742&gt;50000,1,AE742&lt;50000,0)</f>
        <v>1</v>
      </c>
      <c r="F742" s="3" t="str">
        <f t="shared" si="11"/>
        <v>Madeira de não coniferas, perfilada</v>
      </c>
      <c r="G742" s="3" t="str">
        <f>VLOOKUP(D742,Triagem!$A$3:$A$626,1,)</f>
        <v>Madeira de não coniferas, perfilada</v>
      </c>
      <c r="H742" s="2">
        <v>0</v>
      </c>
      <c r="I742" s="2">
        <v>0</v>
      </c>
      <c r="J742" s="2">
        <v>0</v>
      </c>
      <c r="K742" s="2">
        <v>0</v>
      </c>
      <c r="L742" s="2">
        <v>0</v>
      </c>
      <c r="M742" s="2">
        <v>0</v>
      </c>
      <c r="N742" s="2">
        <v>0</v>
      </c>
      <c r="O742" s="2">
        <v>0</v>
      </c>
      <c r="P742" s="2">
        <v>0</v>
      </c>
      <c r="Q742" s="2">
        <v>0</v>
      </c>
      <c r="R742" s="2">
        <v>0</v>
      </c>
      <c r="S742" s="2">
        <v>0</v>
      </c>
      <c r="T742" s="2">
        <v>0</v>
      </c>
      <c r="U742" s="2">
        <v>221076</v>
      </c>
      <c r="V742" s="2">
        <v>1827229</v>
      </c>
      <c r="W742" s="2">
        <v>782652</v>
      </c>
      <c r="X742" s="2">
        <v>1571332</v>
      </c>
      <c r="Y742" s="2">
        <v>1591072</v>
      </c>
      <c r="Z742" s="2">
        <v>553036</v>
      </c>
      <c r="AA742" s="2">
        <v>1698586</v>
      </c>
      <c r="AB742" s="2">
        <v>1519823</v>
      </c>
      <c r="AC742" s="2">
        <v>2192058</v>
      </c>
      <c r="AD742" s="2">
        <v>770771</v>
      </c>
      <c r="AE742" s="2">
        <v>13005</v>
      </c>
    </row>
    <row r="743" spans="1:31" x14ac:dyDescent="0.25">
      <c r="A743" s="1" t="s">
        <v>29</v>
      </c>
      <c r="B743" s="1" t="s">
        <v>363</v>
      </c>
      <c r="C743" s="1">
        <v>44092200</v>
      </c>
      <c r="D743" s="1" t="s">
        <v>72</v>
      </c>
      <c r="E743" s="3" cm="1">
        <f t="array" ref="E743">_xlfn.IFS(H743&gt;50000,1,I743&gt;50000,1,J743&gt;50000,1,K743&gt;50000,1,L743&gt;50000,1,M743&gt;50000,1,N743&gt;50000,1,O743&gt;50000,1,P743&gt;50000,1,Q743&gt;50000,1,R743&gt;50000,1,S743&gt;50000,1,T743&gt;50000,1,U743&gt;50000,1,X743&gt;50000,1,V743&gt;50000,1,W743&gt;50000,1,Y743&gt;50000,1,Z743&gt;50000,1,AA743&gt;50000,1,AB743&gt;50000,1,AC743&gt;50000,1,AD743&gt;50000,1,AE743&gt;50000,1,AE743&lt;50000,0)</f>
        <v>1</v>
      </c>
      <c r="F743" s="3" t="str">
        <f t="shared" si="11"/>
        <v>Madeiras tropicais perfilada (com espigas, ranhuras, filetes, entalhes, chanfrada, com juntas em V, com cercadura, boleada ou semelhantes) ao longo de uma ou mais bordas, faces ou extremidades, mesmo aplainada, lixada ou unida pelas extremidades</v>
      </c>
      <c r="G743" s="3" t="str">
        <f>VLOOKUP(D743,Triagem!$A$3:$A$626,1,)</f>
        <v>Madeiras tropicais perfilada (com espigas, ranhuras, filetes, entalhes, chanfrada, com juntas em V, com cercadura, boleada ou semelhantes) ao longo de uma ou mais bordas, faces ou extremidades, mesmo aplainada, lixada ou unida pelas extremidades</v>
      </c>
      <c r="H743" s="2">
        <v>677940</v>
      </c>
      <c r="I743" s="2">
        <v>471625</v>
      </c>
      <c r="J743" s="2">
        <v>0</v>
      </c>
      <c r="K743" s="2">
        <v>0</v>
      </c>
      <c r="L743" s="2">
        <v>0</v>
      </c>
      <c r="M743" s="2">
        <v>0</v>
      </c>
      <c r="N743" s="2">
        <v>0</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row>
    <row r="744" spans="1:31" x14ac:dyDescent="0.25">
      <c r="A744" s="1" t="s">
        <v>29</v>
      </c>
      <c r="B744" s="1" t="s">
        <v>363</v>
      </c>
      <c r="C744" s="1">
        <v>44092900</v>
      </c>
      <c r="D744" s="1" t="s">
        <v>73</v>
      </c>
      <c r="E744" s="3" cm="1">
        <f t="array" ref="E744">_xlfn.IFS(H744&gt;50000,1,I744&gt;50000,1,J744&gt;50000,1,K744&gt;50000,1,L744&gt;50000,1,M744&gt;50000,1,N744&gt;50000,1,O744&gt;50000,1,P744&gt;50000,1,Q744&gt;50000,1,R744&gt;50000,1,S744&gt;50000,1,T744&gt;50000,1,U744&gt;50000,1,X744&gt;50000,1,V744&gt;50000,1,W744&gt;50000,1,Y744&gt;50000,1,Z744&gt;50000,1,AA744&gt;50000,1,AB744&gt;50000,1,AC744&gt;50000,1,AD744&gt;50000,1,AE744&gt;50000,1,AE744&lt;50000,0)</f>
        <v>1</v>
      </c>
      <c r="F744" s="3" t="str">
        <f t="shared" si="11"/>
        <v>Outras madeiras de não coníferas perfilada (com espigas, ranhuras, filetes, entalhes, chanfrada, com juntas em V, com cercadura, boleada ou semelhantes) ao longo de uma ou mais bordas, faces ou extremidades, mesmo aplainada, lixada ou unida pelas extremid</v>
      </c>
      <c r="G744" s="3" t="str">
        <f>VLOOKUP(D744,Triagem!$A$3:$A$626,1,)</f>
        <v>Outras madeiras de não coníferas perfilada (com espigas, ranhuras, filetes, entalhes, chanfrada, com juntas em V, com cercadura, boleada ou semelhantes) ao longo de uma ou mais bordas, faces ou extremidades, mesmo aplainada, lixada ou unida pelas extremid</v>
      </c>
      <c r="H744" s="2">
        <v>924902</v>
      </c>
      <c r="I744" s="2">
        <v>2070254</v>
      </c>
      <c r="J744" s="2">
        <v>781868</v>
      </c>
      <c r="K744" s="2">
        <v>805323</v>
      </c>
      <c r="L744" s="2">
        <v>1172113</v>
      </c>
      <c r="M744" s="2">
        <v>1722960</v>
      </c>
      <c r="N744" s="2">
        <v>1821972</v>
      </c>
      <c r="O744" s="2">
        <v>997849</v>
      </c>
      <c r="P744" s="2">
        <v>711019</v>
      </c>
      <c r="Q744" s="2">
        <v>1480279</v>
      </c>
      <c r="R744" s="2">
        <v>2246271</v>
      </c>
      <c r="S744" s="2">
        <v>844309</v>
      </c>
      <c r="T744" s="2">
        <v>993218</v>
      </c>
      <c r="U744" s="2">
        <v>1530970</v>
      </c>
      <c r="V744" s="2">
        <v>0</v>
      </c>
      <c r="W744" s="2">
        <v>0</v>
      </c>
      <c r="X744" s="2">
        <v>0</v>
      </c>
      <c r="Y744" s="2">
        <v>0</v>
      </c>
      <c r="Z744" s="2">
        <v>0</v>
      </c>
      <c r="AA744" s="2">
        <v>0</v>
      </c>
      <c r="AB744" s="2">
        <v>0</v>
      </c>
      <c r="AC744" s="2">
        <v>0</v>
      </c>
      <c r="AD744" s="2">
        <v>0</v>
      </c>
      <c r="AE744" s="2">
        <v>0</v>
      </c>
    </row>
    <row r="745" spans="1:31" x14ac:dyDescent="0.25">
      <c r="A745" s="1" t="s">
        <v>29</v>
      </c>
      <c r="B745" s="1" t="s">
        <v>363</v>
      </c>
      <c r="C745" s="1">
        <v>44121300</v>
      </c>
      <c r="D745" s="1" t="s">
        <v>733</v>
      </c>
      <c r="E745" s="3" cm="1">
        <f t="array" ref="E745">_xlfn.IFS(H745&gt;50000,1,I745&gt;50000,1,J745&gt;50000,1,K745&gt;50000,1,L745&gt;50000,1,M745&gt;50000,1,N745&gt;50000,1,O745&gt;50000,1,P745&gt;50000,1,Q745&gt;50000,1,R745&gt;50000,1,S745&gt;50000,1,T745&gt;50000,1,U745&gt;50000,1,X745&gt;50000,1,V745&gt;50000,1,W745&gt;50000,1,Y745&gt;50000,1,Z745&gt;50000,1,AA745&gt;50000,1,AB745&gt;50000,1,AC745&gt;50000,1,AD745&gt;50000,1,AE745&gt;50000,1,AE745&lt;50000,0)</f>
        <v>0</v>
      </c>
      <c r="F745" s="3" t="str">
        <f t="shared" si="11"/>
        <v/>
      </c>
      <c r="G745" s="3" t="str">
        <f>VLOOKUP(D745,Triagem!$A$3:$A$626,1,)</f>
        <v>Madeira compensada com folhas &lt;= 6 mm, face de madeira tropical</v>
      </c>
      <c r="H745" s="2">
        <v>0</v>
      </c>
      <c r="I745" s="2">
        <v>0</v>
      </c>
      <c r="J745" s="2">
        <v>0</v>
      </c>
      <c r="K745" s="2">
        <v>0</v>
      </c>
      <c r="L745" s="2">
        <v>0</v>
      </c>
      <c r="M745" s="2">
        <v>0</v>
      </c>
      <c r="N745" s="2">
        <v>0</v>
      </c>
      <c r="O745" s="2">
        <v>0</v>
      </c>
      <c r="P745" s="2">
        <v>0</v>
      </c>
      <c r="Q745" s="2">
        <v>0</v>
      </c>
      <c r="R745" s="2">
        <v>0</v>
      </c>
      <c r="S745" s="2">
        <v>0</v>
      </c>
      <c r="T745" s="2">
        <v>0</v>
      </c>
      <c r="U745" s="2">
        <v>0</v>
      </c>
      <c r="V745" s="2">
        <v>0</v>
      </c>
      <c r="W745" s="2">
        <v>12786</v>
      </c>
      <c r="X745" s="2">
        <v>4771</v>
      </c>
      <c r="Y745" s="2">
        <v>0</v>
      </c>
      <c r="Z745" s="2">
        <v>0</v>
      </c>
      <c r="AA745" s="2">
        <v>0</v>
      </c>
      <c r="AB745" s="2">
        <v>0</v>
      </c>
      <c r="AC745" s="2">
        <v>0</v>
      </c>
      <c r="AD745" s="2">
        <v>0</v>
      </c>
      <c r="AE745" s="2">
        <v>0</v>
      </c>
    </row>
    <row r="746" spans="1:31" x14ac:dyDescent="0.25">
      <c r="A746" s="1" t="s">
        <v>29</v>
      </c>
      <c r="B746" s="1" t="s">
        <v>363</v>
      </c>
      <c r="C746" s="1">
        <v>44121900</v>
      </c>
      <c r="D746" s="1" t="s">
        <v>734</v>
      </c>
      <c r="E746" s="3" cm="1">
        <f t="array" ref="E746">_xlfn.IFS(H746&gt;50000,1,I746&gt;50000,1,J746&gt;50000,1,K746&gt;50000,1,L746&gt;50000,1,M746&gt;50000,1,N746&gt;50000,1,O746&gt;50000,1,P746&gt;50000,1,Q746&gt;50000,1,R746&gt;50000,1,S746&gt;50000,1,T746&gt;50000,1,U746&gt;50000,1,X746&gt;50000,1,V746&gt;50000,1,W746&gt;50000,1,Y746&gt;50000,1,Z746&gt;50000,1,AA746&gt;50000,1,AB746&gt;50000,1,AC746&gt;50000,1,AD746&gt;50000,1,AE746&gt;50000,1,AE746&lt;50000,0)</f>
        <v>1</v>
      </c>
      <c r="F746" s="3" t="str">
        <f t="shared" si="11"/>
        <v>Outras madeiras compensadas, com folhas de espessura &lt;= 6 mm</v>
      </c>
      <c r="G746" s="3" t="str">
        <f>VLOOKUP(D746,Triagem!$A$3:$A$626,1,)</f>
        <v>Outras madeiras compensadas, com folhas de espessura &lt;= 6 mm</v>
      </c>
      <c r="H746" s="2">
        <v>0</v>
      </c>
      <c r="I746" s="2">
        <v>0</v>
      </c>
      <c r="J746" s="2">
        <v>0</v>
      </c>
      <c r="K746" s="2">
        <v>0</v>
      </c>
      <c r="L746" s="2">
        <v>0</v>
      </c>
      <c r="M746" s="2">
        <v>0</v>
      </c>
      <c r="N746" s="2">
        <v>0</v>
      </c>
      <c r="O746" s="2">
        <v>0</v>
      </c>
      <c r="P746" s="2">
        <v>0</v>
      </c>
      <c r="Q746" s="2">
        <v>0</v>
      </c>
      <c r="R746" s="2">
        <v>0</v>
      </c>
      <c r="S746" s="2">
        <v>0</v>
      </c>
      <c r="T746" s="2">
        <v>0</v>
      </c>
      <c r="U746" s="2">
        <v>0</v>
      </c>
      <c r="V746" s="2">
        <v>0</v>
      </c>
      <c r="W746" s="2">
        <v>0</v>
      </c>
      <c r="X746" s="2">
        <v>0</v>
      </c>
      <c r="Y746" s="2">
        <v>0</v>
      </c>
      <c r="Z746" s="2">
        <v>1102556</v>
      </c>
      <c r="AA746" s="2">
        <v>2835072</v>
      </c>
      <c r="AB746" s="2">
        <v>2714840</v>
      </c>
      <c r="AC746" s="2">
        <v>2729492</v>
      </c>
      <c r="AD746" s="2">
        <v>2250537</v>
      </c>
      <c r="AE746" s="2">
        <v>972896</v>
      </c>
    </row>
    <row r="747" spans="1:31" x14ac:dyDescent="0.25">
      <c r="A747" s="1" t="s">
        <v>29</v>
      </c>
      <c r="B747" s="1" t="s">
        <v>363</v>
      </c>
      <c r="C747" s="1">
        <v>44122900</v>
      </c>
      <c r="D747" s="1" t="s">
        <v>735</v>
      </c>
      <c r="E747" s="3" cm="1">
        <f t="array" ref="E747">_xlfn.IFS(H747&gt;50000,1,I747&gt;50000,1,J747&gt;50000,1,K747&gt;50000,1,L747&gt;50000,1,M747&gt;50000,1,N747&gt;50000,1,O747&gt;50000,1,P747&gt;50000,1,Q747&gt;50000,1,R747&gt;50000,1,S747&gt;50000,1,T747&gt;50000,1,U747&gt;50000,1,X747&gt;50000,1,V747&gt;50000,1,W747&gt;50000,1,Y747&gt;50000,1,Z747&gt;50000,1,AA747&gt;50000,1,AB747&gt;50000,1,AC747&gt;50000,1,AD747&gt;50000,1,AE747&gt;50000,1,AE747&lt;50000,0)</f>
        <v>1</v>
      </c>
      <c r="F747" s="3" t="str">
        <f t="shared" si="11"/>
        <v>Outras madeiras compensadas, com face de madeira não conífera</v>
      </c>
      <c r="G747" s="3" t="str">
        <f>VLOOKUP(D747,Triagem!$A$3:$A$626,1,)</f>
        <v>Outras madeiras compensadas, com face de madeira não conífera</v>
      </c>
      <c r="H747" s="2">
        <v>0</v>
      </c>
      <c r="I747" s="2">
        <v>0</v>
      </c>
      <c r="J747" s="2">
        <v>0</v>
      </c>
      <c r="K747" s="2">
        <v>0</v>
      </c>
      <c r="L747" s="2">
        <v>0</v>
      </c>
      <c r="M747" s="2">
        <v>0</v>
      </c>
      <c r="N747" s="2">
        <v>0</v>
      </c>
      <c r="O747" s="2">
        <v>0</v>
      </c>
      <c r="P747" s="2">
        <v>0</v>
      </c>
      <c r="Q747" s="2">
        <v>0</v>
      </c>
      <c r="R747" s="2">
        <v>0</v>
      </c>
      <c r="S747" s="2">
        <v>0</v>
      </c>
      <c r="T747" s="2">
        <v>0</v>
      </c>
      <c r="U747" s="2">
        <v>0</v>
      </c>
      <c r="V747" s="2">
        <v>0</v>
      </c>
      <c r="W747" s="2">
        <v>2697388</v>
      </c>
      <c r="X747" s="2">
        <v>2702659</v>
      </c>
      <c r="Y747" s="2">
        <v>1541634</v>
      </c>
      <c r="Z747" s="2">
        <v>453986</v>
      </c>
      <c r="AA747" s="2">
        <v>0</v>
      </c>
      <c r="AB747" s="2">
        <v>0</v>
      </c>
      <c r="AC747" s="2">
        <v>0</v>
      </c>
      <c r="AD747" s="2">
        <v>0</v>
      </c>
      <c r="AE747" s="2">
        <v>0</v>
      </c>
    </row>
    <row r="748" spans="1:31" x14ac:dyDescent="0.25">
      <c r="A748" s="1" t="s">
        <v>29</v>
      </c>
      <c r="B748" s="1" t="s">
        <v>363</v>
      </c>
      <c r="C748" s="1">
        <v>44123900</v>
      </c>
      <c r="D748" s="1" t="s">
        <v>77</v>
      </c>
      <c r="E748" s="3" cm="1">
        <f t="array" ref="E748">_xlfn.IFS(H748&gt;50000,1,I748&gt;50000,1,J748&gt;50000,1,K748&gt;50000,1,L748&gt;50000,1,M748&gt;50000,1,N748&gt;50000,1,O748&gt;50000,1,P748&gt;50000,1,Q748&gt;50000,1,R748&gt;50000,1,S748&gt;50000,1,T748&gt;50000,1,U748&gt;50000,1,X748&gt;50000,1,V748&gt;50000,1,W748&gt;50000,1,Y748&gt;50000,1,Z748&gt;50000,1,AA748&gt;50000,1,AB748&gt;50000,1,AC748&gt;50000,1,AD748&gt;50000,1,AE748&gt;50000,1,AE748&lt;50000,0)</f>
        <v>1</v>
      </c>
      <c r="F748" s="3" t="str">
        <f t="shared" si="11"/>
        <v>Outras madeiras compensadas, constituídas exclusivamente por folhas de madeira (exceto de bambu) cada uma das quais de espessura não superior a 6 mm</v>
      </c>
      <c r="G748" s="3" t="str">
        <f>VLOOKUP(D748,Triagem!$A$3:$A$626,1,)</f>
        <v>Outras madeiras compensadas, constituídas exclusivamente por folhas de madeira (exceto de bambu) cada uma das quais de espessura não superior a 6 mm</v>
      </c>
      <c r="H748" s="2">
        <v>0</v>
      </c>
      <c r="I748" s="2">
        <v>0</v>
      </c>
      <c r="J748" s="2">
        <v>0</v>
      </c>
      <c r="K748" s="2">
        <v>0</v>
      </c>
      <c r="L748" s="2">
        <v>0</v>
      </c>
      <c r="M748" s="2">
        <v>0</v>
      </c>
      <c r="N748" s="2">
        <v>0</v>
      </c>
      <c r="O748" s="2">
        <v>0</v>
      </c>
      <c r="P748" s="2">
        <v>0</v>
      </c>
      <c r="Q748" s="2">
        <v>463410</v>
      </c>
      <c r="R748" s="2">
        <v>0</v>
      </c>
      <c r="S748" s="2">
        <v>0</v>
      </c>
      <c r="T748" s="2">
        <v>0</v>
      </c>
      <c r="U748" s="2">
        <v>0</v>
      </c>
      <c r="V748" s="2">
        <v>0</v>
      </c>
      <c r="W748" s="2">
        <v>0</v>
      </c>
      <c r="X748" s="2">
        <v>0</v>
      </c>
      <c r="Y748" s="2">
        <v>0</v>
      </c>
      <c r="Z748" s="2">
        <v>0</v>
      </c>
      <c r="AA748" s="2">
        <v>0</v>
      </c>
      <c r="AB748" s="2">
        <v>0</v>
      </c>
      <c r="AC748" s="2">
        <v>0</v>
      </c>
      <c r="AD748" s="2">
        <v>0</v>
      </c>
      <c r="AE748" s="2">
        <v>0</v>
      </c>
    </row>
    <row r="749" spans="1:31" x14ac:dyDescent="0.25">
      <c r="A749" s="1" t="s">
        <v>29</v>
      </c>
      <c r="B749" s="1" t="s">
        <v>363</v>
      </c>
      <c r="C749" s="1">
        <v>44129200</v>
      </c>
      <c r="D749" s="1" t="s">
        <v>736</v>
      </c>
      <c r="E749" s="3" cm="1">
        <f t="array" ref="E749">_xlfn.IFS(H749&gt;50000,1,I749&gt;50000,1,J749&gt;50000,1,K749&gt;50000,1,L749&gt;50000,1,M749&gt;50000,1,N749&gt;50000,1,O749&gt;50000,1,P749&gt;50000,1,Q749&gt;50000,1,R749&gt;50000,1,S749&gt;50000,1,T749&gt;50000,1,U749&gt;50000,1,X749&gt;50000,1,V749&gt;50000,1,W749&gt;50000,1,Y749&gt;50000,1,Z749&gt;50000,1,AA749&gt;50000,1,AB749&gt;50000,1,AC749&gt;50000,1,AD749&gt;50000,1,AE749&gt;50000,1,AE749&lt;50000,0)</f>
        <v>1</v>
      </c>
      <c r="F749" s="3" t="str">
        <f t="shared" si="11"/>
        <v>Outras madeiras compensadas, com camada de madeira tropical</v>
      </c>
      <c r="G749" s="3" t="str">
        <f>VLOOKUP(D749,Triagem!$A$3:$A$626,1,)</f>
        <v>Outras madeiras compensadas, com camada de madeira tropical</v>
      </c>
      <c r="H749" s="2">
        <v>0</v>
      </c>
      <c r="I749" s="2">
        <v>0</v>
      </c>
      <c r="J749" s="2">
        <v>0</v>
      </c>
      <c r="K749" s="2">
        <v>0</v>
      </c>
      <c r="L749" s="2">
        <v>0</v>
      </c>
      <c r="M749" s="2">
        <v>0</v>
      </c>
      <c r="N749" s="2">
        <v>0</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533182</v>
      </c>
    </row>
    <row r="750" spans="1:31" x14ac:dyDescent="0.25">
      <c r="A750" s="1" t="s">
        <v>29</v>
      </c>
      <c r="B750" s="1" t="s">
        <v>363</v>
      </c>
      <c r="C750" s="1">
        <v>44129900</v>
      </c>
      <c r="D750" s="1" t="s">
        <v>328</v>
      </c>
      <c r="E750" s="3" cm="1">
        <f t="array" ref="E750">_xlfn.IFS(H750&gt;50000,1,I750&gt;50000,1,J750&gt;50000,1,K750&gt;50000,1,L750&gt;50000,1,M750&gt;50000,1,N750&gt;50000,1,O750&gt;50000,1,P750&gt;50000,1,Q750&gt;50000,1,R750&gt;50000,1,S750&gt;50000,1,T750&gt;50000,1,U750&gt;50000,1,X750&gt;50000,1,V750&gt;50000,1,W750&gt;50000,1,Y750&gt;50000,1,Z750&gt;50000,1,AA750&gt;50000,1,AB750&gt;50000,1,AC750&gt;50000,1,AD750&gt;50000,1,AE750&gt;50000,1,AE750&lt;50000,0)</f>
        <v>1</v>
      </c>
      <c r="F750" s="3" t="str">
        <f t="shared" si="11"/>
        <v>Outras madeiras compensadas, folheadas ou estratificadas</v>
      </c>
      <c r="G750" s="3" t="str">
        <f>VLOOKUP(D750,Triagem!$A$3:$A$626,1,)</f>
        <v>Outras madeiras compensadas, folheadas ou estratificadas</v>
      </c>
      <c r="H750" s="2">
        <v>0</v>
      </c>
      <c r="I750" s="2">
        <v>0</v>
      </c>
      <c r="J750" s="2">
        <v>0</v>
      </c>
      <c r="K750" s="2">
        <v>0</v>
      </c>
      <c r="L750" s="2">
        <v>0</v>
      </c>
      <c r="M750" s="2">
        <v>0</v>
      </c>
      <c r="N750" s="2">
        <v>0</v>
      </c>
      <c r="O750" s="2">
        <v>0</v>
      </c>
      <c r="P750" s="2">
        <v>0</v>
      </c>
      <c r="Q750" s="2">
        <v>0</v>
      </c>
      <c r="R750" s="2">
        <v>0</v>
      </c>
      <c r="S750" s="2">
        <v>0</v>
      </c>
      <c r="T750" s="2">
        <v>0</v>
      </c>
      <c r="U750" s="2">
        <v>80368</v>
      </c>
      <c r="V750" s="2">
        <v>0</v>
      </c>
      <c r="W750" s="2">
        <v>0</v>
      </c>
      <c r="X750" s="2">
        <v>212188</v>
      </c>
      <c r="Y750" s="2">
        <v>265147</v>
      </c>
      <c r="Z750" s="2">
        <v>951488</v>
      </c>
      <c r="AA750" s="2">
        <v>1255361</v>
      </c>
      <c r="AB750" s="2">
        <v>3822877</v>
      </c>
      <c r="AC750" s="2">
        <v>2880320</v>
      </c>
      <c r="AD750" s="2">
        <v>4474993</v>
      </c>
      <c r="AE750" s="2">
        <v>5157742</v>
      </c>
    </row>
    <row r="751" spans="1:31" x14ac:dyDescent="0.25">
      <c r="A751" s="1" t="s">
        <v>29</v>
      </c>
      <c r="B751" s="1" t="s">
        <v>363</v>
      </c>
      <c r="C751" s="1">
        <v>44130000</v>
      </c>
      <c r="D751" s="1" t="s">
        <v>737</v>
      </c>
      <c r="E751" s="3" cm="1">
        <f t="array" ref="E751">_xlfn.IFS(H751&gt;50000,1,I751&gt;50000,1,J751&gt;50000,1,K751&gt;50000,1,L751&gt;50000,1,M751&gt;50000,1,N751&gt;50000,1,O751&gt;50000,1,P751&gt;50000,1,Q751&gt;50000,1,R751&gt;50000,1,S751&gt;50000,1,T751&gt;50000,1,U751&gt;50000,1,X751&gt;50000,1,V751&gt;50000,1,W751&gt;50000,1,Y751&gt;50000,1,Z751&gt;50000,1,AA751&gt;50000,1,AB751&gt;50000,1,AC751&gt;50000,1,AD751&gt;50000,1,AE751&gt;50000,1,AE751&lt;50000,0)</f>
        <v>1</v>
      </c>
      <c r="F751" s="3" t="str">
        <f t="shared" si="11"/>
        <v>Madeira densificada, em blocos, pranchas, lâminas ou perfis</v>
      </c>
      <c r="G751" s="3" t="str">
        <f>VLOOKUP(D751,Triagem!$A$3:$A$626,1,)</f>
        <v>Madeira densificada, em blocos, pranchas, lâminas ou perfis</v>
      </c>
      <c r="H751" s="2">
        <v>15969</v>
      </c>
      <c r="I751" s="2">
        <v>81911</v>
      </c>
      <c r="J751" s="2">
        <v>0</v>
      </c>
      <c r="K751" s="2">
        <v>0</v>
      </c>
      <c r="L751" s="2">
        <v>0</v>
      </c>
      <c r="M751" s="2">
        <v>0</v>
      </c>
      <c r="N751" s="2">
        <v>0</v>
      </c>
      <c r="O751" s="2">
        <v>0</v>
      </c>
      <c r="P751" s="2">
        <v>29016</v>
      </c>
      <c r="Q751" s="2">
        <v>0</v>
      </c>
      <c r="R751" s="2">
        <v>0</v>
      </c>
      <c r="S751" s="2">
        <v>0</v>
      </c>
      <c r="T751" s="2">
        <v>0</v>
      </c>
      <c r="U751" s="2">
        <v>0</v>
      </c>
      <c r="V751" s="2">
        <v>0</v>
      </c>
      <c r="W751" s="2">
        <v>0</v>
      </c>
      <c r="X751" s="2">
        <v>18547</v>
      </c>
      <c r="Y751" s="2">
        <v>70243</v>
      </c>
      <c r="Z751" s="2">
        <v>10779</v>
      </c>
      <c r="AA751" s="2">
        <v>0</v>
      </c>
      <c r="AB751" s="2">
        <v>3960</v>
      </c>
      <c r="AC751" s="2">
        <v>0</v>
      </c>
      <c r="AD751" s="2">
        <v>0</v>
      </c>
      <c r="AE751" s="2">
        <v>63430</v>
      </c>
    </row>
    <row r="752" spans="1:31" x14ac:dyDescent="0.25">
      <c r="A752" s="1" t="s">
        <v>29</v>
      </c>
      <c r="B752" s="1" t="s">
        <v>363</v>
      </c>
      <c r="C752" s="1">
        <v>44140000</v>
      </c>
      <c r="D752" s="1" t="s">
        <v>738</v>
      </c>
      <c r="E752" s="3" cm="1">
        <f t="array" ref="E752">_xlfn.IFS(H752&gt;50000,1,I752&gt;50000,1,J752&gt;50000,1,K752&gt;50000,1,L752&gt;50000,1,M752&gt;50000,1,N752&gt;50000,1,O752&gt;50000,1,P752&gt;50000,1,Q752&gt;50000,1,R752&gt;50000,1,S752&gt;50000,1,T752&gt;50000,1,U752&gt;50000,1,X752&gt;50000,1,V752&gt;50000,1,W752&gt;50000,1,Y752&gt;50000,1,Z752&gt;50000,1,AA752&gt;50000,1,AB752&gt;50000,1,AC752&gt;50000,1,AD752&gt;50000,1,AE752&gt;50000,1,AE752&lt;50000,0)</f>
        <v>0</v>
      </c>
      <c r="F752" s="3" t="str">
        <f t="shared" si="11"/>
        <v/>
      </c>
      <c r="G752" s="3" t="str">
        <f>VLOOKUP(D752,Triagem!$A$3:$A$626,1,)</f>
        <v>Molduras de madeira para quadros, fotografias, espelhos ou objetos semelhantes</v>
      </c>
      <c r="H752" s="2">
        <v>0</v>
      </c>
      <c r="I752" s="2">
        <v>0</v>
      </c>
      <c r="J752" s="2">
        <v>0</v>
      </c>
      <c r="K752" s="2">
        <v>0</v>
      </c>
      <c r="L752" s="2">
        <v>0</v>
      </c>
      <c r="M752" s="2">
        <v>0</v>
      </c>
      <c r="N752" s="2">
        <v>0</v>
      </c>
      <c r="O752" s="2">
        <v>0</v>
      </c>
      <c r="P752" s="2">
        <v>0</v>
      </c>
      <c r="Q752" s="2">
        <v>0</v>
      </c>
      <c r="R752" s="2">
        <v>0</v>
      </c>
      <c r="S752" s="2">
        <v>0</v>
      </c>
      <c r="T752" s="2">
        <v>0</v>
      </c>
      <c r="U752" s="2">
        <v>0</v>
      </c>
      <c r="V752" s="2">
        <v>0</v>
      </c>
      <c r="W752" s="2">
        <v>0</v>
      </c>
      <c r="X752" s="2">
        <v>0</v>
      </c>
      <c r="Y752" s="2">
        <v>0</v>
      </c>
      <c r="Z752" s="2">
        <v>0</v>
      </c>
      <c r="AA752" s="2">
        <v>0</v>
      </c>
      <c r="AB752" s="2">
        <v>0</v>
      </c>
      <c r="AC752" s="2">
        <v>0</v>
      </c>
      <c r="AD752" s="2">
        <v>6446</v>
      </c>
      <c r="AE752" s="2">
        <v>0</v>
      </c>
    </row>
    <row r="753" spans="1:31" x14ac:dyDescent="0.25">
      <c r="A753" s="1" t="s">
        <v>29</v>
      </c>
      <c r="B753" s="1" t="s">
        <v>363</v>
      </c>
      <c r="C753" s="1">
        <v>44151000</v>
      </c>
      <c r="D753" s="1" t="s">
        <v>739</v>
      </c>
      <c r="E753" s="3" cm="1">
        <f t="array" ref="E753">_xlfn.IFS(H753&gt;50000,1,I753&gt;50000,1,J753&gt;50000,1,K753&gt;50000,1,L753&gt;50000,1,M753&gt;50000,1,N753&gt;50000,1,O753&gt;50000,1,P753&gt;50000,1,Q753&gt;50000,1,R753&gt;50000,1,S753&gt;50000,1,T753&gt;50000,1,U753&gt;50000,1,X753&gt;50000,1,V753&gt;50000,1,W753&gt;50000,1,Y753&gt;50000,1,Z753&gt;50000,1,AA753&gt;50000,1,AB753&gt;50000,1,AC753&gt;50000,1,AD753&gt;50000,1,AE753&gt;50000,1,AE753&lt;50000,0)</f>
        <v>0</v>
      </c>
      <c r="F753" s="3" t="str">
        <f t="shared" si="11"/>
        <v/>
      </c>
      <c r="G753" s="3" t="e">
        <f>VLOOKUP(D753,Triagem!$A$3:$A$626,1,)</f>
        <v>#N/A</v>
      </c>
      <c r="H753" s="2">
        <v>0</v>
      </c>
      <c r="I753" s="2">
        <v>105</v>
      </c>
      <c r="J753" s="2">
        <v>720</v>
      </c>
      <c r="K753" s="2">
        <v>0</v>
      </c>
      <c r="L753" s="2">
        <v>5708</v>
      </c>
      <c r="M753" s="2">
        <v>0</v>
      </c>
      <c r="N753" s="2">
        <v>0</v>
      </c>
      <c r="O753" s="2">
        <v>0</v>
      </c>
      <c r="P753" s="2">
        <v>0</v>
      </c>
      <c r="Q753" s="2">
        <v>0</v>
      </c>
      <c r="R753" s="2">
        <v>0</v>
      </c>
      <c r="S753" s="2">
        <v>0</v>
      </c>
      <c r="T753" s="2">
        <v>0</v>
      </c>
      <c r="U753" s="2">
        <v>0</v>
      </c>
      <c r="V753" s="2">
        <v>0</v>
      </c>
      <c r="W753" s="2">
        <v>0</v>
      </c>
      <c r="X753" s="2">
        <v>0</v>
      </c>
      <c r="Y753" s="2">
        <v>0</v>
      </c>
      <c r="Z753" s="2">
        <v>0</v>
      </c>
      <c r="AA753" s="2">
        <v>13</v>
      </c>
      <c r="AB753" s="2">
        <v>0</v>
      </c>
      <c r="AC753" s="2">
        <v>0</v>
      </c>
      <c r="AD753" s="2">
        <v>0</v>
      </c>
      <c r="AE753" s="2">
        <v>0</v>
      </c>
    </row>
    <row r="754" spans="1:31" x14ac:dyDescent="0.25">
      <c r="A754" s="1" t="s">
        <v>29</v>
      </c>
      <c r="B754" s="1" t="s">
        <v>363</v>
      </c>
      <c r="C754" s="1">
        <v>44152000</v>
      </c>
      <c r="D754" s="1" t="s">
        <v>740</v>
      </c>
      <c r="E754" s="3" cm="1">
        <f t="array" ref="E754">_xlfn.IFS(H754&gt;50000,1,I754&gt;50000,1,J754&gt;50000,1,K754&gt;50000,1,L754&gt;50000,1,M754&gt;50000,1,N754&gt;50000,1,O754&gt;50000,1,P754&gt;50000,1,Q754&gt;50000,1,R754&gt;50000,1,S754&gt;50000,1,T754&gt;50000,1,U754&gt;50000,1,X754&gt;50000,1,V754&gt;50000,1,W754&gt;50000,1,Y754&gt;50000,1,Z754&gt;50000,1,AA754&gt;50000,1,AB754&gt;50000,1,AC754&gt;50000,1,AD754&gt;50000,1,AE754&gt;50000,1,AE754&lt;50000,0)</f>
        <v>0</v>
      </c>
      <c r="F754" s="3" t="str">
        <f t="shared" si="11"/>
        <v/>
      </c>
      <c r="G754" s="3" t="e">
        <f>VLOOKUP(D754,Triagem!$A$3:$A$626,1,)</f>
        <v>#N/A</v>
      </c>
      <c r="H754" s="2">
        <v>0</v>
      </c>
      <c r="I754" s="2">
        <v>0</v>
      </c>
      <c r="J754" s="2">
        <v>61</v>
      </c>
      <c r="K754" s="2">
        <v>10</v>
      </c>
      <c r="L754" s="2">
        <v>7226</v>
      </c>
      <c r="M754" s="2">
        <v>11425</v>
      </c>
      <c r="N754" s="2">
        <v>4570</v>
      </c>
      <c r="O754" s="2">
        <v>0</v>
      </c>
      <c r="P754" s="2">
        <v>0</v>
      </c>
      <c r="Q754" s="2">
        <v>0</v>
      </c>
      <c r="R754" s="2">
        <v>0</v>
      </c>
      <c r="S754" s="2">
        <v>0</v>
      </c>
      <c r="T754" s="2">
        <v>0</v>
      </c>
      <c r="U754" s="2">
        <v>0</v>
      </c>
      <c r="V754" s="2">
        <v>0</v>
      </c>
      <c r="W754" s="2">
        <v>0</v>
      </c>
      <c r="X754" s="2">
        <v>0</v>
      </c>
      <c r="Y754" s="2">
        <v>0</v>
      </c>
      <c r="Z754" s="2">
        <v>0</v>
      </c>
      <c r="AA754" s="2">
        <v>0</v>
      </c>
      <c r="AB754" s="2">
        <v>0</v>
      </c>
      <c r="AC754" s="2">
        <v>0</v>
      </c>
      <c r="AD754" s="2">
        <v>0</v>
      </c>
      <c r="AE754" s="2">
        <v>0</v>
      </c>
    </row>
    <row r="755" spans="1:31" x14ac:dyDescent="0.25">
      <c r="A755" s="1" t="s">
        <v>29</v>
      </c>
      <c r="B755" s="1" t="s">
        <v>363</v>
      </c>
      <c r="C755" s="1">
        <v>44182000</v>
      </c>
      <c r="D755" s="1" t="s">
        <v>741</v>
      </c>
      <c r="E755" s="3" cm="1">
        <f t="array" ref="E755">_xlfn.IFS(H755&gt;50000,1,I755&gt;50000,1,J755&gt;50000,1,K755&gt;50000,1,L755&gt;50000,1,M755&gt;50000,1,N755&gt;50000,1,O755&gt;50000,1,P755&gt;50000,1,Q755&gt;50000,1,R755&gt;50000,1,S755&gt;50000,1,T755&gt;50000,1,U755&gt;50000,1,X755&gt;50000,1,V755&gt;50000,1,W755&gt;50000,1,Y755&gt;50000,1,Z755&gt;50000,1,AA755&gt;50000,1,AB755&gt;50000,1,AC755&gt;50000,1,AD755&gt;50000,1,AE755&gt;50000,1,AE755&lt;50000,0)</f>
        <v>0</v>
      </c>
      <c r="F755" s="3" t="str">
        <f t="shared" si="11"/>
        <v/>
      </c>
      <c r="G755" s="3" t="str">
        <f>VLOOKUP(D755,Triagem!$A$3:$A$626,1,)</f>
        <v>Portas e respectivos caixilhos, alizares e soleiras, de madeira</v>
      </c>
      <c r="H755" s="2">
        <v>0</v>
      </c>
      <c r="I755" s="2">
        <v>0</v>
      </c>
      <c r="J755" s="2">
        <v>0</v>
      </c>
      <c r="K755" s="2">
        <v>0</v>
      </c>
      <c r="L755" s="2">
        <v>0</v>
      </c>
      <c r="M755" s="2">
        <v>0</v>
      </c>
      <c r="N755" s="2">
        <v>0</v>
      </c>
      <c r="O755" s="2">
        <v>0</v>
      </c>
      <c r="P755" s="2">
        <v>0</v>
      </c>
      <c r="Q755" s="2">
        <v>0</v>
      </c>
      <c r="R755" s="2">
        <v>0</v>
      </c>
      <c r="S755" s="2">
        <v>0</v>
      </c>
      <c r="T755" s="2">
        <v>0</v>
      </c>
      <c r="U755" s="2">
        <v>0</v>
      </c>
      <c r="V755" s="2">
        <v>0</v>
      </c>
      <c r="W755" s="2">
        <v>0</v>
      </c>
      <c r="X755" s="2">
        <v>0</v>
      </c>
      <c r="Y755" s="2">
        <v>0</v>
      </c>
      <c r="Z755" s="2">
        <v>17703</v>
      </c>
      <c r="AA755" s="2">
        <v>400</v>
      </c>
      <c r="AB755" s="2">
        <v>0</v>
      </c>
      <c r="AC755" s="2">
        <v>0</v>
      </c>
      <c r="AD755" s="2">
        <v>0</v>
      </c>
      <c r="AE755" s="2">
        <v>0</v>
      </c>
    </row>
    <row r="756" spans="1:31" x14ac:dyDescent="0.25">
      <c r="A756" s="1" t="s">
        <v>29</v>
      </c>
      <c r="B756" s="1" t="s">
        <v>363</v>
      </c>
      <c r="C756" s="1">
        <v>44186000</v>
      </c>
      <c r="D756" s="1" t="s">
        <v>742</v>
      </c>
      <c r="E756" s="3" cm="1">
        <f t="array" ref="E756">_xlfn.IFS(H756&gt;50000,1,I756&gt;50000,1,J756&gt;50000,1,K756&gt;50000,1,L756&gt;50000,1,M756&gt;50000,1,N756&gt;50000,1,O756&gt;50000,1,P756&gt;50000,1,Q756&gt;50000,1,R756&gt;50000,1,S756&gt;50000,1,T756&gt;50000,1,U756&gt;50000,1,X756&gt;50000,1,V756&gt;50000,1,W756&gt;50000,1,Y756&gt;50000,1,Z756&gt;50000,1,AA756&gt;50000,1,AB756&gt;50000,1,AC756&gt;50000,1,AD756&gt;50000,1,AE756&gt;50000,1,AE756&lt;50000,0)</f>
        <v>1</v>
      </c>
      <c r="F756" s="3" t="str">
        <f t="shared" si="11"/>
        <v>Postes e vigas de madeira</v>
      </c>
      <c r="G756" s="3" t="str">
        <f>VLOOKUP(D756,Triagem!$A$3:$A$626,1,)</f>
        <v>Postes e vigas de madeira</v>
      </c>
      <c r="H756" s="2">
        <v>0</v>
      </c>
      <c r="I756" s="2">
        <v>0</v>
      </c>
      <c r="J756" s="2">
        <v>0</v>
      </c>
      <c r="K756" s="2">
        <v>118321</v>
      </c>
      <c r="L756" s="2">
        <v>0</v>
      </c>
      <c r="M756" s="2">
        <v>46308</v>
      </c>
      <c r="N756" s="2">
        <v>0</v>
      </c>
      <c r="O756" s="2">
        <v>0</v>
      </c>
      <c r="P756" s="2">
        <v>0</v>
      </c>
      <c r="Q756" s="2">
        <v>0</v>
      </c>
      <c r="R756" s="2">
        <v>0</v>
      </c>
      <c r="S756" s="2">
        <v>0</v>
      </c>
      <c r="T756" s="2">
        <v>0</v>
      </c>
      <c r="U756" s="2">
        <v>0</v>
      </c>
      <c r="V756" s="2">
        <v>0</v>
      </c>
      <c r="W756" s="2">
        <v>0</v>
      </c>
      <c r="X756" s="2">
        <v>0</v>
      </c>
      <c r="Y756" s="2">
        <v>0</v>
      </c>
      <c r="Z756" s="2">
        <v>0</v>
      </c>
      <c r="AA756" s="2">
        <v>0</v>
      </c>
      <c r="AB756" s="2">
        <v>0</v>
      </c>
      <c r="AC756" s="2">
        <v>0</v>
      </c>
      <c r="AD756" s="2">
        <v>0</v>
      </c>
      <c r="AE756" s="2">
        <v>0</v>
      </c>
    </row>
    <row r="757" spans="1:31" x14ac:dyDescent="0.25">
      <c r="A757" s="1" t="s">
        <v>29</v>
      </c>
      <c r="B757" s="1" t="s">
        <v>363</v>
      </c>
      <c r="C757" s="1">
        <v>44189000</v>
      </c>
      <c r="D757" s="1" t="s">
        <v>78</v>
      </c>
      <c r="E757" s="3" cm="1">
        <f t="array" ref="E757">_xlfn.IFS(H757&gt;50000,1,I757&gt;50000,1,J757&gt;50000,1,K757&gt;50000,1,L757&gt;50000,1,M757&gt;50000,1,N757&gt;50000,1,O757&gt;50000,1,P757&gt;50000,1,Q757&gt;50000,1,R757&gt;50000,1,S757&gt;50000,1,T757&gt;50000,1,U757&gt;50000,1,X757&gt;50000,1,V757&gt;50000,1,W757&gt;50000,1,Y757&gt;50000,1,Z757&gt;50000,1,AA757&gt;50000,1,AB757&gt;50000,1,AC757&gt;50000,1,AD757&gt;50000,1,AE757&gt;50000,1,AE757&lt;50000,0)</f>
        <v>0</v>
      </c>
      <c r="F757" s="3" t="str">
        <f t="shared" si="11"/>
        <v/>
      </c>
      <c r="G757" s="3" t="str">
        <f>VLOOKUP(D757,Triagem!$A$3:$A$626,1,)</f>
        <v>Outras obras de marcenaria ou de carpintaria para construções</v>
      </c>
      <c r="H757" s="2">
        <v>0</v>
      </c>
      <c r="I757" s="2">
        <v>0</v>
      </c>
      <c r="J757" s="2">
        <v>0</v>
      </c>
      <c r="K757" s="2">
        <v>0</v>
      </c>
      <c r="L757" s="2">
        <v>0</v>
      </c>
      <c r="M757" s="2">
        <v>0</v>
      </c>
      <c r="N757" s="2">
        <v>0</v>
      </c>
      <c r="O757" s="2">
        <v>0</v>
      </c>
      <c r="P757" s="2">
        <v>0</v>
      </c>
      <c r="Q757" s="2">
        <v>0</v>
      </c>
      <c r="R757" s="2">
        <v>0</v>
      </c>
      <c r="S757" s="2">
        <v>0</v>
      </c>
      <c r="T757" s="2">
        <v>0</v>
      </c>
      <c r="U757" s="2">
        <v>0</v>
      </c>
      <c r="V757" s="2">
        <v>0</v>
      </c>
      <c r="W757" s="2">
        <v>0</v>
      </c>
      <c r="X757" s="2">
        <v>0</v>
      </c>
      <c r="Y757" s="2">
        <v>0</v>
      </c>
      <c r="Z757" s="2">
        <v>0</v>
      </c>
      <c r="AA757" s="2">
        <v>400</v>
      </c>
      <c r="AB757" s="2">
        <v>0</v>
      </c>
      <c r="AC757" s="2">
        <v>0</v>
      </c>
      <c r="AD757" s="2">
        <v>0</v>
      </c>
      <c r="AE757" s="2">
        <v>0</v>
      </c>
    </row>
    <row r="758" spans="1:31" x14ac:dyDescent="0.25">
      <c r="A758" s="1" t="s">
        <v>29</v>
      </c>
      <c r="B758" s="1" t="s">
        <v>363</v>
      </c>
      <c r="C758" s="1">
        <v>44189900</v>
      </c>
      <c r="D758" s="1" t="s">
        <v>743</v>
      </c>
      <c r="E758" s="3" cm="1">
        <f t="array" ref="E758">_xlfn.IFS(H758&gt;50000,1,I758&gt;50000,1,J758&gt;50000,1,K758&gt;50000,1,L758&gt;50000,1,M758&gt;50000,1,N758&gt;50000,1,O758&gt;50000,1,P758&gt;50000,1,Q758&gt;50000,1,R758&gt;50000,1,S758&gt;50000,1,T758&gt;50000,1,U758&gt;50000,1,X758&gt;50000,1,V758&gt;50000,1,W758&gt;50000,1,Y758&gt;50000,1,Z758&gt;50000,1,AA758&gt;50000,1,AB758&gt;50000,1,AC758&gt;50000,1,AD758&gt;50000,1,AE758&gt;50000,1,AE758&lt;50000,0)</f>
        <v>0</v>
      </c>
      <c r="F758" s="3" t="str">
        <f t="shared" si="11"/>
        <v/>
      </c>
      <c r="G758" s="3" t="str">
        <f>VLOOKUP(D758,Triagem!$A$3:$A$626,1,)</f>
        <v>Outras obras de marcenaria e peças de carpintaria para construções, incluindo os painéis celulares, os painéis montados para revestimento de pisos (pavimentos) e as fasquias para telhados (shingles e shakes)</v>
      </c>
      <c r="H758" s="2">
        <v>0</v>
      </c>
      <c r="I758" s="2">
        <v>18624</v>
      </c>
      <c r="J758" s="2">
        <v>0</v>
      </c>
      <c r="K758" s="2">
        <v>0</v>
      </c>
      <c r="L758" s="2">
        <v>0</v>
      </c>
      <c r="M758" s="2">
        <v>0</v>
      </c>
      <c r="N758" s="2">
        <v>0</v>
      </c>
      <c r="O758" s="2">
        <v>0</v>
      </c>
      <c r="P758" s="2">
        <v>0</v>
      </c>
      <c r="Q758" s="2">
        <v>0</v>
      </c>
      <c r="R758" s="2">
        <v>0</v>
      </c>
      <c r="S758" s="2">
        <v>0</v>
      </c>
      <c r="T758" s="2">
        <v>0</v>
      </c>
      <c r="U758" s="2">
        <v>0</v>
      </c>
      <c r="V758" s="2">
        <v>0</v>
      </c>
      <c r="W758" s="2">
        <v>0</v>
      </c>
      <c r="X758" s="2">
        <v>0</v>
      </c>
      <c r="Y758" s="2">
        <v>0</v>
      </c>
      <c r="Z758" s="2">
        <v>0</v>
      </c>
      <c r="AA758" s="2">
        <v>0</v>
      </c>
      <c r="AB758" s="2">
        <v>0</v>
      </c>
      <c r="AC758" s="2">
        <v>0</v>
      </c>
      <c r="AD758" s="2">
        <v>0</v>
      </c>
      <c r="AE758" s="2">
        <v>0</v>
      </c>
    </row>
    <row r="759" spans="1:31" x14ac:dyDescent="0.25">
      <c r="A759" s="1" t="s">
        <v>29</v>
      </c>
      <c r="B759" s="1" t="s">
        <v>363</v>
      </c>
      <c r="C759" s="1">
        <v>44190000</v>
      </c>
      <c r="D759" s="1" t="s">
        <v>744</v>
      </c>
      <c r="E759" s="3" cm="1">
        <f t="array" ref="E759">_xlfn.IFS(H759&gt;50000,1,I759&gt;50000,1,J759&gt;50000,1,K759&gt;50000,1,L759&gt;50000,1,M759&gt;50000,1,N759&gt;50000,1,O759&gt;50000,1,P759&gt;50000,1,Q759&gt;50000,1,R759&gt;50000,1,S759&gt;50000,1,T759&gt;50000,1,U759&gt;50000,1,X759&gt;50000,1,V759&gt;50000,1,W759&gt;50000,1,Y759&gt;50000,1,Z759&gt;50000,1,AA759&gt;50000,1,AB759&gt;50000,1,AC759&gt;50000,1,AD759&gt;50000,1,AE759&gt;50000,1,AE759&lt;50000,0)</f>
        <v>0</v>
      </c>
      <c r="F759" s="3" t="str">
        <f t="shared" si="11"/>
        <v/>
      </c>
      <c r="G759" s="3" t="str">
        <f>VLOOKUP(D759,Triagem!$A$3:$A$626,1,)</f>
        <v>Artefatos de madeira para mesa ou cozinha</v>
      </c>
      <c r="H759" s="2">
        <v>0</v>
      </c>
      <c r="I759" s="2">
        <v>0</v>
      </c>
      <c r="J759" s="2">
        <v>0</v>
      </c>
      <c r="K759" s="2">
        <v>0</v>
      </c>
      <c r="L759" s="2">
        <v>0</v>
      </c>
      <c r="M759" s="2">
        <v>0</v>
      </c>
      <c r="N759" s="2">
        <v>0</v>
      </c>
      <c r="O759" s="2">
        <v>0</v>
      </c>
      <c r="P759" s="2">
        <v>0</v>
      </c>
      <c r="Q759" s="2">
        <v>3664</v>
      </c>
      <c r="R759" s="2">
        <v>0</v>
      </c>
      <c r="S759" s="2">
        <v>0</v>
      </c>
      <c r="T759" s="2">
        <v>0</v>
      </c>
      <c r="U759" s="2">
        <v>1470</v>
      </c>
      <c r="V759" s="2">
        <v>0</v>
      </c>
      <c r="W759" s="2">
        <v>657</v>
      </c>
      <c r="X759" s="2">
        <v>0</v>
      </c>
      <c r="Y759" s="2">
        <v>0</v>
      </c>
      <c r="Z759" s="2">
        <v>0</v>
      </c>
      <c r="AA759" s="2">
        <v>0</v>
      </c>
      <c r="AB759" s="2">
        <v>0</v>
      </c>
      <c r="AC759" s="2">
        <v>0</v>
      </c>
      <c r="AD759" s="2">
        <v>0</v>
      </c>
      <c r="AE759" s="2">
        <v>0</v>
      </c>
    </row>
    <row r="760" spans="1:31" x14ac:dyDescent="0.25">
      <c r="A760" s="1" t="s">
        <v>29</v>
      </c>
      <c r="B760" s="1" t="s">
        <v>363</v>
      </c>
      <c r="C760" s="1">
        <v>44191100</v>
      </c>
      <c r="D760" s="1" t="s">
        <v>745</v>
      </c>
      <c r="E760" s="3" cm="1">
        <f t="array" ref="E760">_xlfn.IFS(H760&gt;50000,1,I760&gt;50000,1,J760&gt;50000,1,K760&gt;50000,1,L760&gt;50000,1,M760&gt;50000,1,N760&gt;50000,1,O760&gt;50000,1,P760&gt;50000,1,Q760&gt;50000,1,R760&gt;50000,1,S760&gt;50000,1,T760&gt;50000,1,U760&gt;50000,1,X760&gt;50000,1,V760&gt;50000,1,W760&gt;50000,1,Y760&gt;50000,1,Z760&gt;50000,1,AA760&gt;50000,1,AB760&gt;50000,1,AC760&gt;50000,1,AD760&gt;50000,1,AE760&gt;50000,1,AE760&lt;50000,0)</f>
        <v>0</v>
      </c>
      <c r="F760" s="3" t="str">
        <f t="shared" si="11"/>
        <v/>
      </c>
      <c r="G760" s="3" t="e">
        <f>VLOOKUP(D760,Triagem!$A$3:$A$626,1,)</f>
        <v>#N/A</v>
      </c>
      <c r="H760" s="2">
        <v>0</v>
      </c>
      <c r="I760" s="2">
        <v>72</v>
      </c>
      <c r="J760" s="2">
        <v>0</v>
      </c>
      <c r="K760" s="2">
        <v>0</v>
      </c>
      <c r="L760" s="2">
        <v>0</v>
      </c>
      <c r="M760" s="2">
        <v>0</v>
      </c>
      <c r="N760" s="2">
        <v>0</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row>
    <row r="761" spans="1:31" x14ac:dyDescent="0.25">
      <c r="A761" s="1" t="s">
        <v>29</v>
      </c>
      <c r="B761" s="1" t="s">
        <v>363</v>
      </c>
      <c r="C761" s="1">
        <v>44199000</v>
      </c>
      <c r="D761" s="1" t="s">
        <v>746</v>
      </c>
      <c r="E761" s="3" cm="1">
        <f t="array" ref="E761">_xlfn.IFS(H761&gt;50000,1,I761&gt;50000,1,J761&gt;50000,1,K761&gt;50000,1,L761&gt;50000,1,M761&gt;50000,1,N761&gt;50000,1,O761&gt;50000,1,P761&gt;50000,1,Q761&gt;50000,1,R761&gt;50000,1,S761&gt;50000,1,T761&gt;50000,1,U761&gt;50000,1,X761&gt;50000,1,V761&gt;50000,1,W761&gt;50000,1,Y761&gt;50000,1,Z761&gt;50000,1,AA761&gt;50000,1,AB761&gt;50000,1,AC761&gt;50000,1,AD761&gt;50000,1,AE761&gt;50000,1,AE761&lt;50000,0)</f>
        <v>0</v>
      </c>
      <c r="F761" s="3" t="str">
        <f t="shared" si="11"/>
        <v/>
      </c>
      <c r="G761" s="3" t="str">
        <f>VLOOKUP(D761,Triagem!$A$3:$A$626,1,)</f>
        <v>Outros artigos de madeira para mesa ou cozinha</v>
      </c>
      <c r="H761" s="2">
        <v>126</v>
      </c>
      <c r="I761" s="2">
        <v>0</v>
      </c>
      <c r="J761" s="2">
        <v>0</v>
      </c>
      <c r="K761" s="2">
        <v>0</v>
      </c>
      <c r="L761" s="2">
        <v>0</v>
      </c>
      <c r="M761" s="2">
        <v>0</v>
      </c>
      <c r="N761" s="2">
        <v>0</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row>
    <row r="762" spans="1:31" x14ac:dyDescent="0.25">
      <c r="A762" s="1" t="s">
        <v>29</v>
      </c>
      <c r="B762" s="1" t="s">
        <v>363</v>
      </c>
      <c r="C762" s="1">
        <v>44201000</v>
      </c>
      <c r="D762" s="1" t="s">
        <v>747</v>
      </c>
      <c r="E762" s="3" cm="1">
        <f t="array" ref="E762">_xlfn.IFS(H762&gt;50000,1,I762&gt;50000,1,J762&gt;50000,1,K762&gt;50000,1,L762&gt;50000,1,M762&gt;50000,1,N762&gt;50000,1,O762&gt;50000,1,P762&gt;50000,1,Q762&gt;50000,1,R762&gt;50000,1,S762&gt;50000,1,T762&gt;50000,1,U762&gt;50000,1,X762&gt;50000,1,V762&gt;50000,1,W762&gt;50000,1,Y762&gt;50000,1,Z762&gt;50000,1,AA762&gt;50000,1,AB762&gt;50000,1,AC762&gt;50000,1,AD762&gt;50000,1,AE762&gt;50000,1,AE762&lt;50000,0)</f>
        <v>0</v>
      </c>
      <c r="F762" s="3" t="str">
        <f t="shared" si="11"/>
        <v/>
      </c>
      <c r="G762" s="3" t="e">
        <f>VLOOKUP(D762,Triagem!$A$3:$A$626,1,)</f>
        <v>#N/A</v>
      </c>
      <c r="H762" s="2">
        <v>540</v>
      </c>
      <c r="I762" s="2">
        <v>0</v>
      </c>
      <c r="J762" s="2">
        <v>0</v>
      </c>
      <c r="K762" s="2">
        <v>0</v>
      </c>
      <c r="L762" s="2">
        <v>0</v>
      </c>
      <c r="M762" s="2">
        <v>0</v>
      </c>
      <c r="N762" s="2">
        <v>0</v>
      </c>
      <c r="O762" s="2">
        <v>0</v>
      </c>
      <c r="P762" s="2">
        <v>0</v>
      </c>
      <c r="Q762" s="2">
        <v>6770</v>
      </c>
      <c r="R762" s="2">
        <v>0</v>
      </c>
      <c r="S762" s="2">
        <v>3687</v>
      </c>
      <c r="T762" s="2">
        <v>0</v>
      </c>
      <c r="U762" s="2">
        <v>9313</v>
      </c>
      <c r="V762" s="2">
        <v>0</v>
      </c>
      <c r="W762" s="2">
        <v>11885</v>
      </c>
      <c r="X762" s="2">
        <v>0</v>
      </c>
      <c r="Y762" s="2">
        <v>0</v>
      </c>
      <c r="Z762" s="2">
        <v>5</v>
      </c>
      <c r="AA762" s="2">
        <v>0</v>
      </c>
      <c r="AB762" s="2">
        <v>0</v>
      </c>
      <c r="AC762" s="2">
        <v>0</v>
      </c>
      <c r="AD762" s="2">
        <v>0</v>
      </c>
      <c r="AE762" s="2">
        <v>0</v>
      </c>
    </row>
    <row r="763" spans="1:31" x14ac:dyDescent="0.25">
      <c r="A763" s="1" t="s">
        <v>29</v>
      </c>
      <c r="B763" s="1" t="s">
        <v>363</v>
      </c>
      <c r="C763" s="1">
        <v>44209000</v>
      </c>
      <c r="D763" s="1" t="s">
        <v>748</v>
      </c>
      <c r="E763" s="3" cm="1">
        <f t="array" ref="E763">_xlfn.IFS(H763&gt;50000,1,I763&gt;50000,1,J763&gt;50000,1,K763&gt;50000,1,L763&gt;50000,1,M763&gt;50000,1,N763&gt;50000,1,O763&gt;50000,1,P763&gt;50000,1,Q763&gt;50000,1,R763&gt;50000,1,S763&gt;50000,1,T763&gt;50000,1,U763&gt;50000,1,X763&gt;50000,1,V763&gt;50000,1,W763&gt;50000,1,Y763&gt;50000,1,Z763&gt;50000,1,AA763&gt;50000,1,AB763&gt;50000,1,AC763&gt;50000,1,AD763&gt;50000,1,AE763&gt;50000,1,AE763&lt;50000,0)</f>
        <v>0</v>
      </c>
      <c r="F763" s="3" t="str">
        <f t="shared" si="11"/>
        <v/>
      </c>
      <c r="G763" s="3" t="e">
        <f>VLOOKUP(D763,Triagem!$A$3:$A$626,1,)</f>
        <v>#N/A</v>
      </c>
      <c r="H763" s="2">
        <v>0</v>
      </c>
      <c r="I763" s="2">
        <v>0</v>
      </c>
      <c r="J763" s="2">
        <v>0</v>
      </c>
      <c r="K763" s="2">
        <v>0</v>
      </c>
      <c r="L763" s="2">
        <v>0</v>
      </c>
      <c r="M763" s="2">
        <v>0</v>
      </c>
      <c r="N763" s="2">
        <v>0</v>
      </c>
      <c r="O763" s="2">
        <v>0</v>
      </c>
      <c r="P763" s="2">
        <v>0</v>
      </c>
      <c r="Q763" s="2">
        <v>0</v>
      </c>
      <c r="R763" s="2">
        <v>0</v>
      </c>
      <c r="S763" s="2">
        <v>0</v>
      </c>
      <c r="T763" s="2">
        <v>0</v>
      </c>
      <c r="U763" s="2">
        <v>3242</v>
      </c>
      <c r="V763" s="2">
        <v>0</v>
      </c>
      <c r="W763" s="2">
        <v>0</v>
      </c>
      <c r="X763" s="2">
        <v>0</v>
      </c>
      <c r="Y763" s="2">
        <v>0</v>
      </c>
      <c r="Z763" s="2">
        <v>0</v>
      </c>
      <c r="AA763" s="2">
        <v>0</v>
      </c>
      <c r="AB763" s="2">
        <v>0</v>
      </c>
      <c r="AC763" s="2">
        <v>0</v>
      </c>
      <c r="AD763" s="2">
        <v>0</v>
      </c>
      <c r="AE763" s="2">
        <v>840</v>
      </c>
    </row>
    <row r="764" spans="1:31" x14ac:dyDescent="0.25">
      <c r="A764" s="1" t="s">
        <v>29</v>
      </c>
      <c r="B764" s="1" t="s">
        <v>363</v>
      </c>
      <c r="C764" s="1">
        <v>44219000</v>
      </c>
      <c r="D764" s="1" t="s">
        <v>79</v>
      </c>
      <c r="E764" s="3" cm="1">
        <f t="array" ref="E764">_xlfn.IFS(H764&gt;50000,1,I764&gt;50000,1,J764&gt;50000,1,K764&gt;50000,1,L764&gt;50000,1,M764&gt;50000,1,N764&gt;50000,1,O764&gt;50000,1,P764&gt;50000,1,Q764&gt;50000,1,R764&gt;50000,1,S764&gt;50000,1,T764&gt;50000,1,U764&gt;50000,1,X764&gt;50000,1,V764&gt;50000,1,W764&gt;50000,1,Y764&gt;50000,1,Z764&gt;50000,1,AA764&gt;50000,1,AB764&gt;50000,1,AC764&gt;50000,1,AD764&gt;50000,1,AE764&gt;50000,1,AE764&lt;50000,0)</f>
        <v>0</v>
      </c>
      <c r="F764" s="3" t="str">
        <f t="shared" si="11"/>
        <v/>
      </c>
      <c r="G764" s="3" t="str">
        <f>VLOOKUP(D764,Triagem!$A$3:$A$626,1,)</f>
        <v>Outras obras de madeira</v>
      </c>
      <c r="H764" s="2">
        <v>0</v>
      </c>
      <c r="I764" s="2">
        <v>0</v>
      </c>
      <c r="J764" s="2">
        <v>0</v>
      </c>
      <c r="K764" s="2">
        <v>0</v>
      </c>
      <c r="L764" s="2">
        <v>0</v>
      </c>
      <c r="M764" s="2">
        <v>0</v>
      </c>
      <c r="N764" s="2">
        <v>0</v>
      </c>
      <c r="O764" s="2">
        <v>0</v>
      </c>
      <c r="P764" s="2">
        <v>0</v>
      </c>
      <c r="Q764" s="2">
        <v>0</v>
      </c>
      <c r="R764" s="2">
        <v>0</v>
      </c>
      <c r="S764" s="2">
        <v>4462</v>
      </c>
      <c r="T764" s="2">
        <v>0</v>
      </c>
      <c r="U764" s="2">
        <v>1312</v>
      </c>
      <c r="V764" s="2">
        <v>0</v>
      </c>
      <c r="W764" s="2">
        <v>0</v>
      </c>
      <c r="X764" s="2">
        <v>138</v>
      </c>
      <c r="Y764" s="2">
        <v>0</v>
      </c>
      <c r="Z764" s="2">
        <v>0</v>
      </c>
      <c r="AA764" s="2">
        <v>1610</v>
      </c>
      <c r="AB764" s="2">
        <v>0</v>
      </c>
      <c r="AC764" s="2">
        <v>120</v>
      </c>
      <c r="AD764" s="2">
        <v>0</v>
      </c>
      <c r="AE764" s="2">
        <v>0</v>
      </c>
    </row>
    <row r="765" spans="1:31" x14ac:dyDescent="0.25">
      <c r="A765" s="1" t="s">
        <v>29</v>
      </c>
      <c r="B765" s="1" t="s">
        <v>363</v>
      </c>
      <c r="C765" s="1">
        <v>44219100</v>
      </c>
      <c r="D765" s="1" t="s">
        <v>749</v>
      </c>
      <c r="E765" s="3" cm="1">
        <f t="array" ref="E765">_xlfn.IFS(H765&gt;50000,1,I765&gt;50000,1,J765&gt;50000,1,K765&gt;50000,1,L765&gt;50000,1,M765&gt;50000,1,N765&gt;50000,1,O765&gt;50000,1,P765&gt;50000,1,Q765&gt;50000,1,R765&gt;50000,1,S765&gt;50000,1,T765&gt;50000,1,U765&gt;50000,1,X765&gt;50000,1,V765&gt;50000,1,W765&gt;50000,1,Y765&gt;50000,1,Z765&gt;50000,1,AA765&gt;50000,1,AB765&gt;50000,1,AC765&gt;50000,1,AD765&gt;50000,1,AE765&gt;50000,1,AE765&lt;50000,0)</f>
        <v>0</v>
      </c>
      <c r="F765" s="3" t="str">
        <f t="shared" si="11"/>
        <v/>
      </c>
      <c r="G765" s="3" t="e">
        <f>VLOOKUP(D765,Triagem!$A$3:$A$626,1,)</f>
        <v>#N/A</v>
      </c>
      <c r="H765" s="2">
        <v>0</v>
      </c>
      <c r="I765" s="2">
        <v>5</v>
      </c>
      <c r="J765" s="2">
        <v>0</v>
      </c>
      <c r="K765" s="2">
        <v>0</v>
      </c>
      <c r="L765" s="2">
        <v>0</v>
      </c>
      <c r="M765" s="2">
        <v>0</v>
      </c>
      <c r="N765" s="2">
        <v>0</v>
      </c>
      <c r="O765" s="2">
        <v>0</v>
      </c>
      <c r="P765" s="2">
        <v>0</v>
      </c>
      <c r="Q765" s="2">
        <v>0</v>
      </c>
      <c r="R765" s="2">
        <v>0</v>
      </c>
      <c r="S765" s="2">
        <v>0</v>
      </c>
      <c r="T765" s="2">
        <v>0</v>
      </c>
      <c r="U765" s="2">
        <v>0</v>
      </c>
      <c r="V765" s="2">
        <v>0</v>
      </c>
      <c r="W765" s="2">
        <v>0</v>
      </c>
      <c r="X765" s="2">
        <v>0</v>
      </c>
      <c r="Y765" s="2">
        <v>0</v>
      </c>
      <c r="Z765" s="2">
        <v>0</v>
      </c>
      <c r="AA765" s="2">
        <v>0</v>
      </c>
      <c r="AB765" s="2">
        <v>0</v>
      </c>
      <c r="AC765" s="2">
        <v>0</v>
      </c>
      <c r="AD765" s="2">
        <v>0</v>
      </c>
      <c r="AE765" s="2">
        <v>0</v>
      </c>
    </row>
    <row r="766" spans="1:31" x14ac:dyDescent="0.25">
      <c r="A766" s="1" t="s">
        <v>29</v>
      </c>
      <c r="B766" s="1" t="s">
        <v>363</v>
      </c>
      <c r="C766" s="1">
        <v>46021900</v>
      </c>
      <c r="D766" s="1" t="s">
        <v>750</v>
      </c>
      <c r="E766" s="3" cm="1">
        <f t="array" ref="E766">_xlfn.IFS(H766&gt;50000,1,I766&gt;50000,1,J766&gt;50000,1,K766&gt;50000,1,L766&gt;50000,1,M766&gt;50000,1,N766&gt;50000,1,O766&gt;50000,1,P766&gt;50000,1,Q766&gt;50000,1,R766&gt;50000,1,S766&gt;50000,1,T766&gt;50000,1,U766&gt;50000,1,X766&gt;50000,1,V766&gt;50000,1,W766&gt;50000,1,Y766&gt;50000,1,Z766&gt;50000,1,AA766&gt;50000,1,AB766&gt;50000,1,AC766&gt;50000,1,AD766&gt;50000,1,AE766&gt;50000,1,AE766&lt;50000,0)</f>
        <v>0</v>
      </c>
      <c r="F766" s="3" t="str">
        <f t="shared" si="11"/>
        <v/>
      </c>
      <c r="G766" s="3" t="e">
        <f>VLOOKUP(D766,Triagem!$A$3:$A$626,1,)</f>
        <v>#N/A</v>
      </c>
      <c r="H766" s="2">
        <v>0</v>
      </c>
      <c r="I766" s="2">
        <v>0</v>
      </c>
      <c r="J766" s="2">
        <v>0</v>
      </c>
      <c r="K766" s="2">
        <v>0</v>
      </c>
      <c r="L766" s="2">
        <v>0</v>
      </c>
      <c r="M766" s="2">
        <v>0</v>
      </c>
      <c r="N766" s="2">
        <v>0</v>
      </c>
      <c r="O766" s="2">
        <v>0</v>
      </c>
      <c r="P766" s="2">
        <v>25070</v>
      </c>
      <c r="Q766" s="2">
        <v>0</v>
      </c>
      <c r="R766" s="2">
        <v>0</v>
      </c>
      <c r="S766" s="2">
        <v>0</v>
      </c>
      <c r="T766" s="2">
        <v>0</v>
      </c>
      <c r="U766" s="2">
        <v>0</v>
      </c>
      <c r="V766" s="2">
        <v>0</v>
      </c>
      <c r="W766" s="2">
        <v>0</v>
      </c>
      <c r="X766" s="2">
        <v>0</v>
      </c>
      <c r="Y766" s="2">
        <v>0</v>
      </c>
      <c r="Z766" s="2">
        <v>0</v>
      </c>
      <c r="AA766" s="2">
        <v>0</v>
      </c>
      <c r="AB766" s="2">
        <v>0</v>
      </c>
      <c r="AC766" s="2">
        <v>0</v>
      </c>
      <c r="AD766" s="2">
        <v>0</v>
      </c>
      <c r="AE766" s="2">
        <v>0</v>
      </c>
    </row>
    <row r="767" spans="1:31" x14ac:dyDescent="0.25">
      <c r="A767" s="1" t="s">
        <v>29</v>
      </c>
      <c r="B767" s="1" t="s">
        <v>363</v>
      </c>
      <c r="C767" s="1">
        <v>46029000</v>
      </c>
      <c r="D767" s="1" t="s">
        <v>80</v>
      </c>
      <c r="E767" s="3" cm="1">
        <f t="array" ref="E767">_xlfn.IFS(H767&gt;50000,1,I767&gt;50000,1,J767&gt;50000,1,K767&gt;50000,1,L767&gt;50000,1,M767&gt;50000,1,N767&gt;50000,1,O767&gt;50000,1,P767&gt;50000,1,Q767&gt;50000,1,R767&gt;50000,1,S767&gt;50000,1,T767&gt;50000,1,U767&gt;50000,1,X767&gt;50000,1,V767&gt;50000,1,W767&gt;50000,1,Y767&gt;50000,1,Z767&gt;50000,1,AA767&gt;50000,1,AB767&gt;50000,1,AC767&gt;50000,1,AD767&gt;50000,1,AE767&gt;50000,1,AE767&lt;50000,0)</f>
        <v>0</v>
      </c>
      <c r="F767" s="3" t="str">
        <f t="shared" si="11"/>
        <v/>
      </c>
      <c r="G767" s="3" t="e">
        <f>VLOOKUP(D767,Triagem!$A$3:$A$626,1,)</f>
        <v>#N/A</v>
      </c>
      <c r="H767" s="2">
        <v>0</v>
      </c>
      <c r="I767" s="2">
        <v>0</v>
      </c>
      <c r="J767" s="2">
        <v>0</v>
      </c>
      <c r="K767" s="2">
        <v>0</v>
      </c>
      <c r="L767" s="2">
        <v>0</v>
      </c>
      <c r="M767" s="2">
        <v>0</v>
      </c>
      <c r="N767" s="2">
        <v>0</v>
      </c>
      <c r="O767" s="2">
        <v>0</v>
      </c>
      <c r="P767" s="2">
        <v>0</v>
      </c>
      <c r="Q767" s="2">
        <v>0</v>
      </c>
      <c r="R767" s="2">
        <v>0</v>
      </c>
      <c r="S767" s="2">
        <v>0</v>
      </c>
      <c r="T767" s="2">
        <v>0</v>
      </c>
      <c r="U767" s="2">
        <v>1067</v>
      </c>
      <c r="V767" s="2">
        <v>0</v>
      </c>
      <c r="W767" s="2">
        <v>0</v>
      </c>
      <c r="X767" s="2">
        <v>0</v>
      </c>
      <c r="Y767" s="2">
        <v>0</v>
      </c>
      <c r="Z767" s="2">
        <v>25</v>
      </c>
      <c r="AA767" s="2">
        <v>0</v>
      </c>
      <c r="AB767" s="2">
        <v>0</v>
      </c>
      <c r="AC767" s="2">
        <v>0</v>
      </c>
      <c r="AD767" s="2">
        <v>0</v>
      </c>
      <c r="AE767" s="2">
        <v>4280</v>
      </c>
    </row>
    <row r="768" spans="1:31" x14ac:dyDescent="0.25">
      <c r="A768" s="1" t="s">
        <v>29</v>
      </c>
      <c r="B768" s="1" t="s">
        <v>363</v>
      </c>
      <c r="C768" s="1">
        <v>47071000</v>
      </c>
      <c r="D768" s="1" t="s">
        <v>751</v>
      </c>
      <c r="E768" s="3" cm="1">
        <f t="array" ref="E768">_xlfn.IFS(H768&gt;50000,1,I768&gt;50000,1,J768&gt;50000,1,K768&gt;50000,1,L768&gt;50000,1,M768&gt;50000,1,N768&gt;50000,1,O768&gt;50000,1,P768&gt;50000,1,Q768&gt;50000,1,R768&gt;50000,1,S768&gt;50000,1,T768&gt;50000,1,U768&gt;50000,1,X768&gt;50000,1,V768&gt;50000,1,W768&gt;50000,1,Y768&gt;50000,1,Z768&gt;50000,1,AA768&gt;50000,1,AB768&gt;50000,1,AC768&gt;50000,1,AD768&gt;50000,1,AE768&gt;50000,1,AE768&lt;50000,0)</f>
        <v>0</v>
      </c>
      <c r="F768" s="3" t="str">
        <f t="shared" si="11"/>
        <v/>
      </c>
      <c r="G768" s="3" t="e">
        <f>VLOOKUP(D768,Triagem!$A$3:$A$626,1,)</f>
        <v>#N/A</v>
      </c>
      <c r="H768" s="2">
        <v>0</v>
      </c>
      <c r="I768" s="2">
        <v>0</v>
      </c>
      <c r="J768" s="2">
        <v>0</v>
      </c>
      <c r="K768" s="2">
        <v>0</v>
      </c>
      <c r="L768" s="2">
        <v>0</v>
      </c>
      <c r="M768" s="2">
        <v>34560</v>
      </c>
      <c r="N768" s="2">
        <v>0</v>
      </c>
      <c r="O768" s="2">
        <v>0</v>
      </c>
      <c r="P768" s="2">
        <v>22275</v>
      </c>
      <c r="Q768" s="2">
        <v>0</v>
      </c>
      <c r="R768" s="2">
        <v>0</v>
      </c>
      <c r="S768" s="2">
        <v>0</v>
      </c>
      <c r="T768" s="2">
        <v>0</v>
      </c>
      <c r="U768" s="2">
        <v>0</v>
      </c>
      <c r="V768" s="2">
        <v>0</v>
      </c>
      <c r="W768" s="2">
        <v>0</v>
      </c>
      <c r="X768" s="2">
        <v>0</v>
      </c>
      <c r="Y768" s="2">
        <v>0</v>
      </c>
      <c r="Z768" s="2">
        <v>0</v>
      </c>
      <c r="AA768" s="2">
        <v>0</v>
      </c>
      <c r="AB768" s="2">
        <v>0</v>
      </c>
      <c r="AC768" s="2">
        <v>0</v>
      </c>
      <c r="AD768" s="2">
        <v>0</v>
      </c>
      <c r="AE768" s="2">
        <v>0</v>
      </c>
    </row>
    <row r="769" spans="1:31" x14ac:dyDescent="0.25">
      <c r="A769" s="1" t="s">
        <v>29</v>
      </c>
      <c r="B769" s="1" t="s">
        <v>363</v>
      </c>
      <c r="C769" s="1">
        <v>48079000</v>
      </c>
      <c r="D769" s="1" t="s">
        <v>752</v>
      </c>
      <c r="E769" s="3" cm="1">
        <f t="array" ref="E769">_xlfn.IFS(H769&gt;50000,1,I769&gt;50000,1,J769&gt;50000,1,K769&gt;50000,1,L769&gt;50000,1,M769&gt;50000,1,N769&gt;50000,1,O769&gt;50000,1,P769&gt;50000,1,Q769&gt;50000,1,R769&gt;50000,1,S769&gt;50000,1,T769&gt;50000,1,U769&gt;50000,1,X769&gt;50000,1,V769&gt;50000,1,W769&gt;50000,1,Y769&gt;50000,1,Z769&gt;50000,1,AA769&gt;50000,1,AB769&gt;50000,1,AC769&gt;50000,1,AD769&gt;50000,1,AE769&gt;50000,1,AE769&lt;50000,0)</f>
        <v>0</v>
      </c>
      <c r="F769" s="3" t="str">
        <f t="shared" si="11"/>
        <v/>
      </c>
      <c r="G769" s="3" t="e">
        <f>VLOOKUP(D769,Triagem!$A$3:$A$626,1,)</f>
        <v>#N/A</v>
      </c>
      <c r="H769" s="2">
        <v>0</v>
      </c>
      <c r="I769" s="2">
        <v>0</v>
      </c>
      <c r="J769" s="2">
        <v>0</v>
      </c>
      <c r="K769" s="2">
        <v>0</v>
      </c>
      <c r="L769" s="2">
        <v>0</v>
      </c>
      <c r="M769" s="2">
        <v>0</v>
      </c>
      <c r="N769" s="2">
        <v>0</v>
      </c>
      <c r="O769" s="2">
        <v>0</v>
      </c>
      <c r="P769" s="2">
        <v>0</v>
      </c>
      <c r="Q769" s="2">
        <v>0</v>
      </c>
      <c r="R769" s="2">
        <v>0</v>
      </c>
      <c r="S769" s="2">
        <v>0</v>
      </c>
      <c r="T769" s="2">
        <v>0</v>
      </c>
      <c r="U769" s="2">
        <v>0</v>
      </c>
      <c r="V769" s="2">
        <v>0</v>
      </c>
      <c r="W769" s="2">
        <v>0</v>
      </c>
      <c r="X769" s="2">
        <v>0</v>
      </c>
      <c r="Y769" s="2">
        <v>0</v>
      </c>
      <c r="Z769" s="2">
        <v>0</v>
      </c>
      <c r="AA769" s="2">
        <v>19348</v>
      </c>
      <c r="AB769" s="2">
        <v>0</v>
      </c>
      <c r="AC769" s="2">
        <v>0</v>
      </c>
      <c r="AD769" s="2">
        <v>0</v>
      </c>
      <c r="AE769" s="2">
        <v>0</v>
      </c>
    </row>
    <row r="770" spans="1:31" x14ac:dyDescent="0.25">
      <c r="A770" s="1" t="s">
        <v>29</v>
      </c>
      <c r="B770" s="1" t="s">
        <v>363</v>
      </c>
      <c r="C770" s="1">
        <v>48101981</v>
      </c>
      <c r="D770" s="1" t="s">
        <v>753</v>
      </c>
      <c r="E770" s="3" cm="1">
        <f t="array" ref="E770">_xlfn.IFS(H770&gt;50000,1,I770&gt;50000,1,J770&gt;50000,1,K770&gt;50000,1,L770&gt;50000,1,M770&gt;50000,1,N770&gt;50000,1,O770&gt;50000,1,P770&gt;50000,1,Q770&gt;50000,1,R770&gt;50000,1,S770&gt;50000,1,T770&gt;50000,1,U770&gt;50000,1,X770&gt;50000,1,V770&gt;50000,1,W770&gt;50000,1,Y770&gt;50000,1,Z770&gt;50000,1,AA770&gt;50000,1,AB770&gt;50000,1,AC770&gt;50000,1,AD770&gt;50000,1,AE770&gt;50000,1,AE770&lt;50000,0)</f>
        <v>0</v>
      </c>
      <c r="F770" s="3" t="str">
        <f t="shared" si="11"/>
        <v/>
      </c>
      <c r="G770" s="3" t="e">
        <f>VLOOKUP(D770,Triagem!$A$3:$A$626,1,)</f>
        <v>#N/A</v>
      </c>
      <c r="H770" s="2">
        <v>0</v>
      </c>
      <c r="I770" s="2">
        <v>5</v>
      </c>
      <c r="J770" s="2">
        <v>0</v>
      </c>
      <c r="K770" s="2">
        <v>0</v>
      </c>
      <c r="L770" s="2">
        <v>0</v>
      </c>
      <c r="M770" s="2">
        <v>0</v>
      </c>
      <c r="N770" s="2">
        <v>0</v>
      </c>
      <c r="O770" s="2">
        <v>0</v>
      </c>
      <c r="P770" s="2">
        <v>0</v>
      </c>
      <c r="Q770" s="2">
        <v>0</v>
      </c>
      <c r="R770" s="2">
        <v>0</v>
      </c>
      <c r="S770" s="2">
        <v>0</v>
      </c>
      <c r="T770" s="2">
        <v>0</v>
      </c>
      <c r="U770" s="2">
        <v>0</v>
      </c>
      <c r="V770" s="2">
        <v>0</v>
      </c>
      <c r="W770" s="2">
        <v>0</v>
      </c>
      <c r="X770" s="2">
        <v>0</v>
      </c>
      <c r="Y770" s="2">
        <v>0</v>
      </c>
      <c r="Z770" s="2">
        <v>0</v>
      </c>
      <c r="AA770" s="2">
        <v>0</v>
      </c>
      <c r="AB770" s="2">
        <v>0</v>
      </c>
      <c r="AC770" s="2">
        <v>0</v>
      </c>
      <c r="AD770" s="2">
        <v>0</v>
      </c>
      <c r="AE770" s="2">
        <v>0</v>
      </c>
    </row>
    <row r="771" spans="1:31" x14ac:dyDescent="0.25">
      <c r="A771" s="1" t="s">
        <v>29</v>
      </c>
      <c r="B771" s="1" t="s">
        <v>363</v>
      </c>
      <c r="C771" s="1">
        <v>48102990</v>
      </c>
      <c r="D771" s="1" t="s">
        <v>754</v>
      </c>
      <c r="E771" s="3" cm="1">
        <f t="array" ref="E771">_xlfn.IFS(H771&gt;50000,1,I771&gt;50000,1,J771&gt;50000,1,K771&gt;50000,1,L771&gt;50000,1,M771&gt;50000,1,N771&gt;50000,1,O771&gt;50000,1,P771&gt;50000,1,Q771&gt;50000,1,R771&gt;50000,1,S771&gt;50000,1,T771&gt;50000,1,U771&gt;50000,1,X771&gt;50000,1,V771&gt;50000,1,W771&gt;50000,1,Y771&gt;50000,1,Z771&gt;50000,1,AA771&gt;50000,1,AB771&gt;50000,1,AC771&gt;50000,1,AD771&gt;50000,1,AE771&gt;50000,1,AE771&lt;50000,0)</f>
        <v>0</v>
      </c>
      <c r="F771" s="3" t="str">
        <f t="shared" ref="F771:F834" si="12">IF(E771=1,D771,"")</f>
        <v/>
      </c>
      <c r="G771" s="3" t="e">
        <f>VLOOKUP(D771,Triagem!$A$3:$A$626,1,)</f>
        <v>#N/A</v>
      </c>
      <c r="H771" s="2">
        <v>7</v>
      </c>
      <c r="I771" s="2">
        <v>13</v>
      </c>
      <c r="J771" s="2">
        <v>0</v>
      </c>
      <c r="K771" s="2">
        <v>0</v>
      </c>
      <c r="L771" s="2">
        <v>0</v>
      </c>
      <c r="M771" s="2">
        <v>0</v>
      </c>
      <c r="N771" s="2">
        <v>0</v>
      </c>
      <c r="O771" s="2">
        <v>0</v>
      </c>
      <c r="P771" s="2">
        <v>0</v>
      </c>
      <c r="Q771" s="2">
        <v>0</v>
      </c>
      <c r="R771" s="2">
        <v>0</v>
      </c>
      <c r="S771" s="2">
        <v>0</v>
      </c>
      <c r="T771" s="2">
        <v>0</v>
      </c>
      <c r="U771" s="2">
        <v>0</v>
      </c>
      <c r="V771" s="2">
        <v>0</v>
      </c>
      <c r="W771" s="2">
        <v>0</v>
      </c>
      <c r="X771" s="2">
        <v>0</v>
      </c>
      <c r="Y771" s="2">
        <v>0</v>
      </c>
      <c r="Z771" s="2">
        <v>0</v>
      </c>
      <c r="AA771" s="2">
        <v>0</v>
      </c>
      <c r="AB771" s="2">
        <v>0</v>
      </c>
      <c r="AC771" s="2">
        <v>0</v>
      </c>
      <c r="AD771" s="2">
        <v>0</v>
      </c>
      <c r="AE771" s="2">
        <v>0</v>
      </c>
    </row>
    <row r="772" spans="1:31" x14ac:dyDescent="0.25">
      <c r="A772" s="1" t="s">
        <v>29</v>
      </c>
      <c r="B772" s="1" t="s">
        <v>363</v>
      </c>
      <c r="C772" s="1">
        <v>48114110</v>
      </c>
      <c r="D772" s="1" t="s">
        <v>755</v>
      </c>
      <c r="E772" s="3" cm="1">
        <f t="array" ref="E772">_xlfn.IFS(H772&gt;50000,1,I772&gt;50000,1,J772&gt;50000,1,K772&gt;50000,1,L772&gt;50000,1,M772&gt;50000,1,N772&gt;50000,1,O772&gt;50000,1,P772&gt;50000,1,Q772&gt;50000,1,R772&gt;50000,1,S772&gt;50000,1,T772&gt;50000,1,U772&gt;50000,1,X772&gt;50000,1,V772&gt;50000,1,W772&gt;50000,1,Y772&gt;50000,1,Z772&gt;50000,1,AA772&gt;50000,1,AB772&gt;50000,1,AC772&gt;50000,1,AD772&gt;50000,1,AE772&gt;50000,1,AE772&lt;50000,0)</f>
        <v>0</v>
      </c>
      <c r="F772" s="3" t="str">
        <f t="shared" si="12"/>
        <v/>
      </c>
      <c r="G772" s="3" t="e">
        <f>VLOOKUP(D772,Triagem!$A$3:$A$626,1,)</f>
        <v>#N/A</v>
      </c>
      <c r="H772" s="2">
        <v>0</v>
      </c>
      <c r="I772" s="2">
        <v>0</v>
      </c>
      <c r="J772" s="2">
        <v>0</v>
      </c>
      <c r="K772" s="2">
        <v>2443</v>
      </c>
      <c r="L772" s="2">
        <v>0</v>
      </c>
      <c r="M772" s="2">
        <v>5483</v>
      </c>
      <c r="N772" s="2">
        <v>0</v>
      </c>
      <c r="O772" s="2">
        <v>0</v>
      </c>
      <c r="P772" s="2">
        <v>0</v>
      </c>
      <c r="Q772" s="2">
        <v>0</v>
      </c>
      <c r="R772" s="2">
        <v>0</v>
      </c>
      <c r="S772" s="2">
        <v>0</v>
      </c>
      <c r="T772" s="2">
        <v>0</v>
      </c>
      <c r="U772" s="2">
        <v>0</v>
      </c>
      <c r="V772" s="2">
        <v>0</v>
      </c>
      <c r="W772" s="2">
        <v>0</v>
      </c>
      <c r="X772" s="2">
        <v>0</v>
      </c>
      <c r="Y772" s="2">
        <v>0</v>
      </c>
      <c r="Z772" s="2">
        <v>0</v>
      </c>
      <c r="AA772" s="2">
        <v>0</v>
      </c>
      <c r="AB772" s="2">
        <v>0</v>
      </c>
      <c r="AC772" s="2">
        <v>0</v>
      </c>
      <c r="AD772" s="2">
        <v>0</v>
      </c>
      <c r="AE772" s="2">
        <v>0</v>
      </c>
    </row>
    <row r="773" spans="1:31" x14ac:dyDescent="0.25">
      <c r="A773" s="1" t="s">
        <v>29</v>
      </c>
      <c r="B773" s="1" t="s">
        <v>363</v>
      </c>
      <c r="C773" s="1">
        <v>48115129</v>
      </c>
      <c r="D773" s="1" t="s">
        <v>756</v>
      </c>
      <c r="E773" s="3" cm="1">
        <f t="array" ref="E773">_xlfn.IFS(H773&gt;50000,1,I773&gt;50000,1,J773&gt;50000,1,K773&gt;50000,1,L773&gt;50000,1,M773&gt;50000,1,N773&gt;50000,1,O773&gt;50000,1,P773&gt;50000,1,Q773&gt;50000,1,R773&gt;50000,1,S773&gt;50000,1,T773&gt;50000,1,U773&gt;50000,1,X773&gt;50000,1,V773&gt;50000,1,W773&gt;50000,1,Y773&gt;50000,1,Z773&gt;50000,1,AA773&gt;50000,1,AB773&gt;50000,1,AC773&gt;50000,1,AD773&gt;50000,1,AE773&gt;50000,1,AE773&lt;50000,0)</f>
        <v>1</v>
      </c>
      <c r="F773" s="3" t="str">
        <f t="shared" si="12"/>
        <v>Outros papéis e cartões revestidos, recobertos de plástico (exceto os adesivos), branqueados, de peso superior a 150 g/m2</v>
      </c>
      <c r="G773" s="3" t="str">
        <f>VLOOKUP(D773,Triagem!$A$3:$A$626,1,)</f>
        <v>Outros papéis e cartões revestidos, recobertos de plástico (exceto os adesivos), branqueados, de peso superior a 150 g/m2</v>
      </c>
      <c r="H773" s="2">
        <v>6</v>
      </c>
      <c r="I773" s="2">
        <v>0</v>
      </c>
      <c r="J773" s="2">
        <v>0</v>
      </c>
      <c r="K773" s="2">
        <v>0</v>
      </c>
      <c r="L773" s="2">
        <v>0</v>
      </c>
      <c r="M773" s="2">
        <v>0</v>
      </c>
      <c r="N773" s="2">
        <v>1413213</v>
      </c>
      <c r="O773" s="2">
        <v>0</v>
      </c>
      <c r="P773" s="2">
        <v>0</v>
      </c>
      <c r="Q773" s="2">
        <v>0</v>
      </c>
      <c r="R773" s="2">
        <v>0</v>
      </c>
      <c r="S773" s="2">
        <v>0</v>
      </c>
      <c r="T773" s="2">
        <v>0</v>
      </c>
      <c r="U773" s="2">
        <v>0</v>
      </c>
      <c r="V773" s="2">
        <v>0</v>
      </c>
      <c r="W773" s="2">
        <v>0</v>
      </c>
      <c r="X773" s="2">
        <v>0</v>
      </c>
      <c r="Y773" s="2">
        <v>0</v>
      </c>
      <c r="Z773" s="2">
        <v>0</v>
      </c>
      <c r="AA773" s="2">
        <v>0</v>
      </c>
      <c r="AB773" s="2">
        <v>0</v>
      </c>
      <c r="AC773" s="2">
        <v>0</v>
      </c>
      <c r="AD773" s="2">
        <v>0</v>
      </c>
      <c r="AE773" s="2">
        <v>0</v>
      </c>
    </row>
    <row r="774" spans="1:31" x14ac:dyDescent="0.25">
      <c r="A774" s="1" t="s">
        <v>29</v>
      </c>
      <c r="B774" s="1" t="s">
        <v>363</v>
      </c>
      <c r="C774" s="1">
        <v>48173000</v>
      </c>
      <c r="D774" s="1" t="s">
        <v>757</v>
      </c>
      <c r="E774" s="3" cm="1">
        <f t="array" ref="E774">_xlfn.IFS(H774&gt;50000,1,I774&gt;50000,1,J774&gt;50000,1,K774&gt;50000,1,L774&gt;50000,1,M774&gt;50000,1,N774&gt;50000,1,O774&gt;50000,1,P774&gt;50000,1,Q774&gt;50000,1,R774&gt;50000,1,S774&gt;50000,1,T774&gt;50000,1,U774&gt;50000,1,X774&gt;50000,1,V774&gt;50000,1,W774&gt;50000,1,Y774&gt;50000,1,Z774&gt;50000,1,AA774&gt;50000,1,AB774&gt;50000,1,AC774&gt;50000,1,AD774&gt;50000,1,AE774&gt;50000,1,AE774&lt;50000,0)</f>
        <v>0</v>
      </c>
      <c r="F774" s="3" t="str">
        <f t="shared" si="12"/>
        <v/>
      </c>
      <c r="G774" s="3" t="e">
        <f>VLOOKUP(D774,Triagem!$A$3:$A$626,1,)</f>
        <v>#N/A</v>
      </c>
      <c r="H774" s="2">
        <v>0</v>
      </c>
      <c r="I774" s="2">
        <v>53</v>
      </c>
      <c r="J774" s="2">
        <v>27</v>
      </c>
      <c r="K774" s="2">
        <v>0</v>
      </c>
      <c r="L774" s="2">
        <v>0</v>
      </c>
      <c r="M774" s="2">
        <v>0</v>
      </c>
      <c r="N774" s="2">
        <v>0</v>
      </c>
      <c r="O774" s="2">
        <v>0</v>
      </c>
      <c r="P774" s="2">
        <v>0</v>
      </c>
      <c r="Q774" s="2">
        <v>0</v>
      </c>
      <c r="R774" s="2">
        <v>0</v>
      </c>
      <c r="S774" s="2">
        <v>0</v>
      </c>
      <c r="T774" s="2">
        <v>0</v>
      </c>
      <c r="U774" s="2">
        <v>0</v>
      </c>
      <c r="V774" s="2">
        <v>0</v>
      </c>
      <c r="W774" s="2">
        <v>0</v>
      </c>
      <c r="X774" s="2">
        <v>0</v>
      </c>
      <c r="Y774" s="2">
        <v>0</v>
      </c>
      <c r="Z774" s="2">
        <v>0</v>
      </c>
      <c r="AA774" s="2">
        <v>0</v>
      </c>
      <c r="AB774" s="2">
        <v>0</v>
      </c>
      <c r="AC774" s="2">
        <v>0</v>
      </c>
      <c r="AD774" s="2">
        <v>0</v>
      </c>
      <c r="AE774" s="2">
        <v>0</v>
      </c>
    </row>
    <row r="775" spans="1:31" x14ac:dyDescent="0.25">
      <c r="A775" s="1" t="s">
        <v>29</v>
      </c>
      <c r="B775" s="1" t="s">
        <v>363</v>
      </c>
      <c r="C775" s="1">
        <v>48182000</v>
      </c>
      <c r="D775" s="1" t="s">
        <v>758</v>
      </c>
      <c r="E775" s="3" cm="1">
        <f t="array" ref="E775">_xlfn.IFS(H775&gt;50000,1,I775&gt;50000,1,J775&gt;50000,1,K775&gt;50000,1,L775&gt;50000,1,M775&gt;50000,1,N775&gt;50000,1,O775&gt;50000,1,P775&gt;50000,1,Q775&gt;50000,1,R775&gt;50000,1,S775&gt;50000,1,T775&gt;50000,1,U775&gt;50000,1,X775&gt;50000,1,V775&gt;50000,1,W775&gt;50000,1,Y775&gt;50000,1,Z775&gt;50000,1,AA775&gt;50000,1,AB775&gt;50000,1,AC775&gt;50000,1,AD775&gt;50000,1,AE775&gt;50000,1,AE775&lt;50000,0)</f>
        <v>0</v>
      </c>
      <c r="F775" s="3" t="str">
        <f t="shared" si="12"/>
        <v/>
      </c>
      <c r="G775" s="3" t="e">
        <f>VLOOKUP(D775,Triagem!$A$3:$A$626,1,)</f>
        <v>#N/A</v>
      </c>
      <c r="H775" s="2">
        <v>10</v>
      </c>
      <c r="I775" s="2">
        <v>0</v>
      </c>
      <c r="J775" s="2">
        <v>0</v>
      </c>
      <c r="K775" s="2">
        <v>0</v>
      </c>
      <c r="L775" s="2">
        <v>0</v>
      </c>
      <c r="M775" s="2">
        <v>0</v>
      </c>
      <c r="N775" s="2">
        <v>0</v>
      </c>
      <c r="O775" s="2">
        <v>0</v>
      </c>
      <c r="P775" s="2">
        <v>0</v>
      </c>
      <c r="Q775" s="2">
        <v>0</v>
      </c>
      <c r="R775" s="2">
        <v>0</v>
      </c>
      <c r="S775" s="2">
        <v>0</v>
      </c>
      <c r="T775" s="2">
        <v>0</v>
      </c>
      <c r="U775" s="2">
        <v>0</v>
      </c>
      <c r="V775" s="2">
        <v>0</v>
      </c>
      <c r="W775" s="2">
        <v>0</v>
      </c>
      <c r="X775" s="2">
        <v>0</v>
      </c>
      <c r="Y775" s="2">
        <v>0</v>
      </c>
      <c r="Z775" s="2">
        <v>0</v>
      </c>
      <c r="AA775" s="2">
        <v>0</v>
      </c>
      <c r="AB775" s="2">
        <v>0</v>
      </c>
      <c r="AC775" s="2">
        <v>0</v>
      </c>
      <c r="AD775" s="2">
        <v>0</v>
      </c>
      <c r="AE775" s="2">
        <v>0</v>
      </c>
    </row>
    <row r="776" spans="1:31" x14ac:dyDescent="0.25">
      <c r="A776" s="1" t="s">
        <v>29</v>
      </c>
      <c r="B776" s="1" t="s">
        <v>363</v>
      </c>
      <c r="C776" s="1">
        <v>48183000</v>
      </c>
      <c r="D776" s="1" t="s">
        <v>759</v>
      </c>
      <c r="E776" s="3" cm="1">
        <f t="array" ref="E776">_xlfn.IFS(H776&gt;50000,1,I776&gt;50000,1,J776&gt;50000,1,K776&gt;50000,1,L776&gt;50000,1,M776&gt;50000,1,N776&gt;50000,1,O776&gt;50000,1,P776&gt;50000,1,Q776&gt;50000,1,R776&gt;50000,1,S776&gt;50000,1,T776&gt;50000,1,U776&gt;50000,1,X776&gt;50000,1,V776&gt;50000,1,W776&gt;50000,1,Y776&gt;50000,1,Z776&gt;50000,1,AA776&gt;50000,1,AB776&gt;50000,1,AC776&gt;50000,1,AD776&gt;50000,1,AE776&gt;50000,1,AE776&lt;50000,0)</f>
        <v>0</v>
      </c>
      <c r="F776" s="3" t="str">
        <f t="shared" si="12"/>
        <v/>
      </c>
      <c r="G776" s="3" t="e">
        <f>VLOOKUP(D776,Triagem!$A$3:$A$626,1,)</f>
        <v>#N/A</v>
      </c>
      <c r="H776" s="2">
        <v>0</v>
      </c>
      <c r="I776" s="2">
        <v>105</v>
      </c>
      <c r="J776" s="2">
        <v>0</v>
      </c>
      <c r="K776" s="2">
        <v>0</v>
      </c>
      <c r="L776" s="2">
        <v>0</v>
      </c>
      <c r="M776" s="2">
        <v>0</v>
      </c>
      <c r="N776" s="2">
        <v>0</v>
      </c>
      <c r="O776" s="2">
        <v>0</v>
      </c>
      <c r="P776" s="2">
        <v>0</v>
      </c>
      <c r="Q776" s="2">
        <v>0</v>
      </c>
      <c r="R776" s="2">
        <v>0</v>
      </c>
      <c r="S776" s="2">
        <v>0</v>
      </c>
      <c r="T776" s="2">
        <v>0</v>
      </c>
      <c r="U776" s="2">
        <v>0</v>
      </c>
      <c r="V776" s="2">
        <v>0</v>
      </c>
      <c r="W776" s="2">
        <v>0</v>
      </c>
      <c r="X776" s="2">
        <v>0</v>
      </c>
      <c r="Y776" s="2">
        <v>0</v>
      </c>
      <c r="Z776" s="2">
        <v>0</v>
      </c>
      <c r="AA776" s="2">
        <v>0</v>
      </c>
      <c r="AB776" s="2">
        <v>0</v>
      </c>
      <c r="AC776" s="2">
        <v>0</v>
      </c>
      <c r="AD776" s="2">
        <v>0</v>
      </c>
      <c r="AE776" s="2">
        <v>0</v>
      </c>
    </row>
    <row r="777" spans="1:31" x14ac:dyDescent="0.25">
      <c r="A777" s="1" t="s">
        <v>29</v>
      </c>
      <c r="B777" s="1" t="s">
        <v>363</v>
      </c>
      <c r="C777" s="1">
        <v>48191000</v>
      </c>
      <c r="D777" s="1" t="s">
        <v>760</v>
      </c>
      <c r="E777" s="3" cm="1">
        <f t="array" ref="E777">_xlfn.IFS(H777&gt;50000,1,I777&gt;50000,1,J777&gt;50000,1,K777&gt;50000,1,L777&gt;50000,1,M777&gt;50000,1,N777&gt;50000,1,O777&gt;50000,1,P777&gt;50000,1,Q777&gt;50000,1,R777&gt;50000,1,S777&gt;50000,1,T777&gt;50000,1,U777&gt;50000,1,X777&gt;50000,1,V777&gt;50000,1,W777&gt;50000,1,Y777&gt;50000,1,Z777&gt;50000,1,AA777&gt;50000,1,AB777&gt;50000,1,AC777&gt;50000,1,AD777&gt;50000,1,AE777&gt;50000,1,AE777&lt;50000,0)</f>
        <v>0</v>
      </c>
      <c r="F777" s="3" t="str">
        <f t="shared" si="12"/>
        <v/>
      </c>
      <c r="G777" s="3" t="e">
        <f>VLOOKUP(D777,Triagem!$A$3:$A$626,1,)</f>
        <v>#N/A</v>
      </c>
      <c r="H777" s="2">
        <v>2</v>
      </c>
      <c r="I777" s="2">
        <v>0</v>
      </c>
      <c r="J777" s="2">
        <v>3</v>
      </c>
      <c r="K777" s="2">
        <v>0</v>
      </c>
      <c r="L777" s="2">
        <v>5</v>
      </c>
      <c r="M777" s="2">
        <v>189</v>
      </c>
      <c r="N777" s="2">
        <v>2040</v>
      </c>
      <c r="O777" s="2">
        <v>0</v>
      </c>
      <c r="P777" s="2">
        <v>0</v>
      </c>
      <c r="Q777" s="2">
        <v>0</v>
      </c>
      <c r="R777" s="2">
        <v>0</v>
      </c>
      <c r="S777" s="2">
        <v>0</v>
      </c>
      <c r="T777" s="2">
        <v>0</v>
      </c>
      <c r="U777" s="2">
        <v>0</v>
      </c>
      <c r="V777" s="2">
        <v>0</v>
      </c>
      <c r="W777" s="2">
        <v>0</v>
      </c>
      <c r="X777" s="2">
        <v>0</v>
      </c>
      <c r="Y777" s="2">
        <v>0</v>
      </c>
      <c r="Z777" s="2">
        <v>0</v>
      </c>
      <c r="AA777" s="2">
        <v>708</v>
      </c>
      <c r="AB777" s="2">
        <v>0</v>
      </c>
      <c r="AC777" s="2">
        <v>672</v>
      </c>
      <c r="AD777" s="2">
        <v>0</v>
      </c>
      <c r="AE777" s="2">
        <v>0</v>
      </c>
    </row>
    <row r="778" spans="1:31" x14ac:dyDescent="0.25">
      <c r="A778" s="1" t="s">
        <v>29</v>
      </c>
      <c r="B778" s="1" t="s">
        <v>363</v>
      </c>
      <c r="C778" s="1">
        <v>48192000</v>
      </c>
      <c r="D778" s="1" t="s">
        <v>761</v>
      </c>
      <c r="E778" s="3" cm="1">
        <f t="array" ref="E778">_xlfn.IFS(H778&gt;50000,1,I778&gt;50000,1,J778&gt;50000,1,K778&gt;50000,1,L778&gt;50000,1,M778&gt;50000,1,N778&gt;50000,1,O778&gt;50000,1,P778&gt;50000,1,Q778&gt;50000,1,R778&gt;50000,1,S778&gt;50000,1,T778&gt;50000,1,U778&gt;50000,1,X778&gt;50000,1,V778&gt;50000,1,W778&gt;50000,1,Y778&gt;50000,1,Z778&gt;50000,1,AA778&gt;50000,1,AB778&gt;50000,1,AC778&gt;50000,1,AD778&gt;50000,1,AE778&gt;50000,1,AE778&lt;50000,0)</f>
        <v>0</v>
      </c>
      <c r="F778" s="3" t="str">
        <f t="shared" si="12"/>
        <v/>
      </c>
      <c r="G778" s="3" t="e">
        <f>VLOOKUP(D778,Triagem!$A$3:$A$626,1,)</f>
        <v>#N/A</v>
      </c>
      <c r="H778" s="2">
        <v>0</v>
      </c>
      <c r="I778" s="2">
        <v>0</v>
      </c>
      <c r="J778" s="2">
        <v>0</v>
      </c>
      <c r="K778" s="2">
        <v>0</v>
      </c>
      <c r="L778" s="2">
        <v>0</v>
      </c>
      <c r="M778" s="2">
        <v>3308</v>
      </c>
      <c r="N778" s="2">
        <v>0</v>
      </c>
      <c r="O778" s="2">
        <v>0</v>
      </c>
      <c r="P778" s="2">
        <v>0</v>
      </c>
      <c r="Q778" s="2">
        <v>0</v>
      </c>
      <c r="R778" s="2">
        <v>0</v>
      </c>
      <c r="S778" s="2">
        <v>0</v>
      </c>
      <c r="T778" s="2">
        <v>0</v>
      </c>
      <c r="U778" s="2">
        <v>0</v>
      </c>
      <c r="V778" s="2">
        <v>0</v>
      </c>
      <c r="W778" s="2">
        <v>0</v>
      </c>
      <c r="X778" s="2">
        <v>0</v>
      </c>
      <c r="Y778" s="2">
        <v>1843</v>
      </c>
      <c r="Z778" s="2">
        <v>3619</v>
      </c>
      <c r="AA778" s="2">
        <v>340</v>
      </c>
      <c r="AB778" s="2">
        <v>0</v>
      </c>
      <c r="AC778" s="2">
        <v>0</v>
      </c>
      <c r="AD778" s="2">
        <v>0</v>
      </c>
      <c r="AE778" s="2">
        <v>0</v>
      </c>
    </row>
    <row r="779" spans="1:31" x14ac:dyDescent="0.25">
      <c r="A779" s="1" t="s">
        <v>29</v>
      </c>
      <c r="B779" s="1" t="s">
        <v>363</v>
      </c>
      <c r="C779" s="1">
        <v>48194000</v>
      </c>
      <c r="D779" s="1" t="s">
        <v>762</v>
      </c>
      <c r="E779" s="3" cm="1">
        <f t="array" ref="E779">_xlfn.IFS(H779&gt;50000,1,I779&gt;50000,1,J779&gt;50000,1,K779&gt;50000,1,L779&gt;50000,1,M779&gt;50000,1,N779&gt;50000,1,O779&gt;50000,1,P779&gt;50000,1,Q779&gt;50000,1,R779&gt;50000,1,S779&gt;50000,1,T779&gt;50000,1,U779&gt;50000,1,X779&gt;50000,1,V779&gt;50000,1,W779&gt;50000,1,Y779&gt;50000,1,Z779&gt;50000,1,AA779&gt;50000,1,AB779&gt;50000,1,AC779&gt;50000,1,AD779&gt;50000,1,AE779&gt;50000,1,AE779&lt;50000,0)</f>
        <v>0</v>
      </c>
      <c r="F779" s="3" t="str">
        <f t="shared" si="12"/>
        <v/>
      </c>
      <c r="G779" s="3" t="e">
        <f>VLOOKUP(D779,Triagem!$A$3:$A$626,1,)</f>
        <v>#N/A</v>
      </c>
      <c r="H779" s="2">
        <v>40</v>
      </c>
      <c r="I779" s="2">
        <v>314</v>
      </c>
      <c r="J779" s="2">
        <v>0</v>
      </c>
      <c r="K779" s="2">
        <v>0</v>
      </c>
      <c r="L779" s="2">
        <v>0</v>
      </c>
      <c r="M779" s="2">
        <v>0</v>
      </c>
      <c r="N779" s="2">
        <v>0</v>
      </c>
      <c r="O779" s="2">
        <v>0</v>
      </c>
      <c r="P779" s="2">
        <v>0</v>
      </c>
      <c r="Q779" s="2">
        <v>0</v>
      </c>
      <c r="R779" s="2">
        <v>0</v>
      </c>
      <c r="S779" s="2">
        <v>0</v>
      </c>
      <c r="T779" s="2">
        <v>0</v>
      </c>
      <c r="U779" s="2">
        <v>0</v>
      </c>
      <c r="V779" s="2">
        <v>0</v>
      </c>
      <c r="W779" s="2">
        <v>0</v>
      </c>
      <c r="X779" s="2">
        <v>0</v>
      </c>
      <c r="Y779" s="2">
        <v>0</v>
      </c>
      <c r="Z779" s="2">
        <v>0</v>
      </c>
      <c r="AA779" s="2">
        <v>0</v>
      </c>
      <c r="AB779" s="2">
        <v>0</v>
      </c>
      <c r="AC779" s="2">
        <v>0</v>
      </c>
      <c r="AD779" s="2">
        <v>0</v>
      </c>
      <c r="AE779" s="2">
        <v>0</v>
      </c>
    </row>
    <row r="780" spans="1:31" x14ac:dyDescent="0.25">
      <c r="A780" s="1" t="s">
        <v>29</v>
      </c>
      <c r="B780" s="1" t="s">
        <v>363</v>
      </c>
      <c r="C780" s="1">
        <v>48195000</v>
      </c>
      <c r="D780" s="1" t="s">
        <v>763</v>
      </c>
      <c r="E780" s="3" cm="1">
        <f t="array" ref="E780">_xlfn.IFS(H780&gt;50000,1,I780&gt;50000,1,J780&gt;50000,1,K780&gt;50000,1,L780&gt;50000,1,M780&gt;50000,1,N780&gt;50000,1,O780&gt;50000,1,P780&gt;50000,1,Q780&gt;50000,1,R780&gt;50000,1,S780&gt;50000,1,T780&gt;50000,1,U780&gt;50000,1,X780&gt;50000,1,V780&gt;50000,1,W780&gt;50000,1,Y780&gt;50000,1,Z780&gt;50000,1,AA780&gt;50000,1,AB780&gt;50000,1,AC780&gt;50000,1,AD780&gt;50000,1,AE780&gt;50000,1,AE780&lt;50000,0)</f>
        <v>0</v>
      </c>
      <c r="F780" s="3" t="str">
        <f t="shared" si="12"/>
        <v/>
      </c>
      <c r="G780" s="3" t="e">
        <f>VLOOKUP(D780,Triagem!$A$3:$A$626,1,)</f>
        <v>#N/A</v>
      </c>
      <c r="H780" s="2">
        <v>207</v>
      </c>
      <c r="I780" s="2">
        <v>0</v>
      </c>
      <c r="J780" s="2">
        <v>0</v>
      </c>
      <c r="K780" s="2">
        <v>0</v>
      </c>
      <c r="L780" s="2">
        <v>0</v>
      </c>
      <c r="M780" s="2">
        <v>0</v>
      </c>
      <c r="N780" s="2">
        <v>0</v>
      </c>
      <c r="O780" s="2">
        <v>0</v>
      </c>
      <c r="P780" s="2">
        <v>0</v>
      </c>
      <c r="Q780" s="2">
        <v>0</v>
      </c>
      <c r="R780" s="2">
        <v>0</v>
      </c>
      <c r="S780" s="2">
        <v>0</v>
      </c>
      <c r="T780" s="2">
        <v>0</v>
      </c>
      <c r="U780" s="2">
        <v>0</v>
      </c>
      <c r="V780" s="2">
        <v>0</v>
      </c>
      <c r="W780" s="2">
        <v>0</v>
      </c>
      <c r="X780" s="2">
        <v>0</v>
      </c>
      <c r="Y780" s="2">
        <v>0</v>
      </c>
      <c r="Z780" s="2">
        <v>0</v>
      </c>
      <c r="AA780" s="2">
        <v>0</v>
      </c>
      <c r="AB780" s="2">
        <v>0</v>
      </c>
      <c r="AC780" s="2">
        <v>0</v>
      </c>
      <c r="AD780" s="2">
        <v>0</v>
      </c>
      <c r="AE780" s="2">
        <v>0</v>
      </c>
    </row>
    <row r="781" spans="1:31" x14ac:dyDescent="0.25">
      <c r="A781" s="1" t="s">
        <v>29</v>
      </c>
      <c r="B781" s="1" t="s">
        <v>363</v>
      </c>
      <c r="C781" s="1">
        <v>48211000</v>
      </c>
      <c r="D781" s="1" t="s">
        <v>764</v>
      </c>
      <c r="E781" s="3" cm="1">
        <f t="array" ref="E781">_xlfn.IFS(H781&gt;50000,1,I781&gt;50000,1,J781&gt;50000,1,K781&gt;50000,1,L781&gt;50000,1,M781&gt;50000,1,N781&gt;50000,1,O781&gt;50000,1,P781&gt;50000,1,Q781&gt;50000,1,R781&gt;50000,1,S781&gt;50000,1,T781&gt;50000,1,U781&gt;50000,1,X781&gt;50000,1,V781&gt;50000,1,W781&gt;50000,1,Y781&gt;50000,1,Z781&gt;50000,1,AA781&gt;50000,1,AB781&gt;50000,1,AC781&gt;50000,1,AD781&gt;50000,1,AE781&gt;50000,1,AE781&lt;50000,0)</f>
        <v>0</v>
      </c>
      <c r="F781" s="3" t="str">
        <f t="shared" si="12"/>
        <v/>
      </c>
      <c r="G781" s="3" t="e">
        <f>VLOOKUP(D781,Triagem!$A$3:$A$626,1,)</f>
        <v>#N/A</v>
      </c>
      <c r="H781" s="2">
        <v>0</v>
      </c>
      <c r="I781" s="2">
        <v>19</v>
      </c>
      <c r="J781" s="2">
        <v>0</v>
      </c>
      <c r="K781" s="2">
        <v>0</v>
      </c>
      <c r="L781" s="2">
        <v>0</v>
      </c>
      <c r="M781" s="2">
        <v>0</v>
      </c>
      <c r="N781" s="2">
        <v>0</v>
      </c>
      <c r="O781" s="2">
        <v>0</v>
      </c>
      <c r="P781" s="2">
        <v>0</v>
      </c>
      <c r="Q781" s="2">
        <v>0</v>
      </c>
      <c r="R781" s="2">
        <v>0</v>
      </c>
      <c r="S781" s="2">
        <v>0</v>
      </c>
      <c r="T781" s="2">
        <v>0</v>
      </c>
      <c r="U781" s="2">
        <v>0</v>
      </c>
      <c r="V781" s="2">
        <v>0</v>
      </c>
      <c r="W781" s="2">
        <v>129</v>
      </c>
      <c r="X781" s="2">
        <v>0</v>
      </c>
      <c r="Y781" s="2">
        <v>114</v>
      </c>
      <c r="Z781" s="2">
        <v>0</v>
      </c>
      <c r="AA781" s="2">
        <v>0</v>
      </c>
      <c r="AB781" s="2">
        <v>0</v>
      </c>
      <c r="AC781" s="2">
        <v>0</v>
      </c>
      <c r="AD781" s="2">
        <v>200</v>
      </c>
      <c r="AE781" s="2">
        <v>0</v>
      </c>
    </row>
    <row r="782" spans="1:31" x14ac:dyDescent="0.25">
      <c r="A782" s="1" t="s">
        <v>29</v>
      </c>
      <c r="B782" s="1" t="s">
        <v>363</v>
      </c>
      <c r="C782" s="1">
        <v>48219000</v>
      </c>
      <c r="D782" s="1" t="s">
        <v>765</v>
      </c>
      <c r="E782" s="3" cm="1">
        <f t="array" ref="E782">_xlfn.IFS(H782&gt;50000,1,I782&gt;50000,1,J782&gt;50000,1,K782&gt;50000,1,L782&gt;50000,1,M782&gt;50000,1,N782&gt;50000,1,O782&gt;50000,1,P782&gt;50000,1,Q782&gt;50000,1,R782&gt;50000,1,S782&gt;50000,1,T782&gt;50000,1,U782&gt;50000,1,X782&gt;50000,1,V782&gt;50000,1,W782&gt;50000,1,Y782&gt;50000,1,Z782&gt;50000,1,AA782&gt;50000,1,AB782&gt;50000,1,AC782&gt;50000,1,AD782&gt;50000,1,AE782&gt;50000,1,AE782&lt;50000,0)</f>
        <v>0</v>
      </c>
      <c r="F782" s="3" t="str">
        <f t="shared" si="12"/>
        <v/>
      </c>
      <c r="G782" s="3" t="e">
        <f>VLOOKUP(D782,Triagem!$A$3:$A$626,1,)</f>
        <v>#N/A</v>
      </c>
      <c r="H782" s="2">
        <v>0</v>
      </c>
      <c r="I782" s="2">
        <v>131</v>
      </c>
      <c r="J782" s="2">
        <v>0</v>
      </c>
      <c r="K782" s="2">
        <v>0</v>
      </c>
      <c r="L782" s="2">
        <v>0</v>
      </c>
      <c r="M782" s="2">
        <v>0</v>
      </c>
      <c r="N782" s="2">
        <v>0</v>
      </c>
      <c r="O782" s="2">
        <v>0</v>
      </c>
      <c r="P782" s="2">
        <v>0</v>
      </c>
      <c r="Q782" s="2">
        <v>0</v>
      </c>
      <c r="R782" s="2">
        <v>0</v>
      </c>
      <c r="S782" s="2">
        <v>0</v>
      </c>
      <c r="T782" s="2">
        <v>0</v>
      </c>
      <c r="U782" s="2">
        <v>0</v>
      </c>
      <c r="V782" s="2">
        <v>0</v>
      </c>
      <c r="W782" s="2">
        <v>0</v>
      </c>
      <c r="X782" s="2">
        <v>0</v>
      </c>
      <c r="Y782" s="2">
        <v>0</v>
      </c>
      <c r="Z782" s="2">
        <v>0</v>
      </c>
      <c r="AA782" s="2">
        <v>0</v>
      </c>
      <c r="AB782" s="2">
        <v>250</v>
      </c>
      <c r="AC782" s="2">
        <v>400</v>
      </c>
      <c r="AD782" s="2">
        <v>0</v>
      </c>
      <c r="AE782" s="2">
        <v>0</v>
      </c>
    </row>
    <row r="783" spans="1:31" x14ac:dyDescent="0.25">
      <c r="A783" s="1" t="s">
        <v>29</v>
      </c>
      <c r="B783" s="1" t="s">
        <v>363</v>
      </c>
      <c r="C783" s="1">
        <v>48221000</v>
      </c>
      <c r="D783" s="1" t="s">
        <v>766</v>
      </c>
      <c r="E783" s="3" cm="1">
        <f t="array" ref="E783">_xlfn.IFS(H783&gt;50000,1,I783&gt;50000,1,J783&gt;50000,1,K783&gt;50000,1,L783&gt;50000,1,M783&gt;50000,1,N783&gt;50000,1,O783&gt;50000,1,P783&gt;50000,1,Q783&gt;50000,1,R783&gt;50000,1,S783&gt;50000,1,T783&gt;50000,1,U783&gt;50000,1,X783&gt;50000,1,V783&gt;50000,1,W783&gt;50000,1,Y783&gt;50000,1,Z783&gt;50000,1,AA783&gt;50000,1,AB783&gt;50000,1,AC783&gt;50000,1,AD783&gt;50000,1,AE783&gt;50000,1,AE783&lt;50000,0)</f>
        <v>0</v>
      </c>
      <c r="F783" s="3" t="str">
        <f t="shared" si="12"/>
        <v/>
      </c>
      <c r="G783" s="3" t="e">
        <f>VLOOKUP(D783,Triagem!$A$3:$A$626,1,)</f>
        <v>#N/A</v>
      </c>
      <c r="H783" s="2">
        <v>0</v>
      </c>
      <c r="I783" s="2">
        <v>0</v>
      </c>
      <c r="J783" s="2">
        <v>230</v>
      </c>
      <c r="K783" s="2">
        <v>0</v>
      </c>
      <c r="L783" s="2">
        <v>0</v>
      </c>
      <c r="M783" s="2">
        <v>0</v>
      </c>
      <c r="N783" s="2">
        <v>0</v>
      </c>
      <c r="O783" s="2">
        <v>0</v>
      </c>
      <c r="P783" s="2">
        <v>0</v>
      </c>
      <c r="Q783" s="2">
        <v>0</v>
      </c>
      <c r="R783" s="2">
        <v>0</v>
      </c>
      <c r="S783" s="2">
        <v>0</v>
      </c>
      <c r="T783" s="2">
        <v>0</v>
      </c>
      <c r="U783" s="2">
        <v>0</v>
      </c>
      <c r="V783" s="2">
        <v>0</v>
      </c>
      <c r="W783" s="2">
        <v>0</v>
      </c>
      <c r="X783" s="2">
        <v>0</v>
      </c>
      <c r="Y783" s="2">
        <v>0</v>
      </c>
      <c r="Z783" s="2">
        <v>0</v>
      </c>
      <c r="AA783" s="2">
        <v>0</v>
      </c>
      <c r="AB783" s="2">
        <v>0</v>
      </c>
      <c r="AC783" s="2">
        <v>0</v>
      </c>
      <c r="AD783" s="2">
        <v>0</v>
      </c>
      <c r="AE783" s="2">
        <v>0</v>
      </c>
    </row>
    <row r="784" spans="1:31" x14ac:dyDescent="0.25">
      <c r="A784" s="1" t="s">
        <v>29</v>
      </c>
      <c r="B784" s="1" t="s">
        <v>363</v>
      </c>
      <c r="C784" s="1">
        <v>48229000</v>
      </c>
      <c r="D784" s="1" t="s">
        <v>767</v>
      </c>
      <c r="E784" s="3" cm="1">
        <f t="array" ref="E784">_xlfn.IFS(H784&gt;50000,1,I784&gt;50000,1,J784&gt;50000,1,K784&gt;50000,1,L784&gt;50000,1,M784&gt;50000,1,N784&gt;50000,1,O784&gt;50000,1,P784&gt;50000,1,Q784&gt;50000,1,R784&gt;50000,1,S784&gt;50000,1,T784&gt;50000,1,U784&gt;50000,1,X784&gt;50000,1,V784&gt;50000,1,W784&gt;50000,1,Y784&gt;50000,1,Z784&gt;50000,1,AA784&gt;50000,1,AB784&gt;50000,1,AC784&gt;50000,1,AD784&gt;50000,1,AE784&gt;50000,1,AE784&lt;50000,0)</f>
        <v>1</v>
      </c>
      <c r="F784" s="3" t="str">
        <f t="shared" si="12"/>
        <v>Carreteis, bobinas, canelas e suportes semelhantes, de pasta de papel, papel ou cartão, mesmo perfurados ou endurecidos, para outros usos</v>
      </c>
      <c r="G784" s="3" t="str">
        <f>VLOOKUP(D784,Triagem!$A$3:$A$626,1,)</f>
        <v>Carreteis, bobinas, canelas e suportes semelhantes, de pasta de papel, papel ou cartão, mesmo perfurados ou endurecidos, para outros usos</v>
      </c>
      <c r="H784" s="2">
        <v>0</v>
      </c>
      <c r="I784" s="2">
        <v>0</v>
      </c>
      <c r="J784" s="2">
        <v>0</v>
      </c>
      <c r="K784" s="2">
        <v>0</v>
      </c>
      <c r="L784" s="2">
        <v>0</v>
      </c>
      <c r="M784" s="2">
        <v>0</v>
      </c>
      <c r="N784" s="2">
        <v>0</v>
      </c>
      <c r="O784" s="2">
        <v>0</v>
      </c>
      <c r="P784" s="2">
        <v>0</v>
      </c>
      <c r="Q784" s="2">
        <v>0</v>
      </c>
      <c r="R784" s="2">
        <v>0</v>
      </c>
      <c r="S784" s="2">
        <v>0</v>
      </c>
      <c r="T784" s="2">
        <v>0</v>
      </c>
      <c r="U784" s="2">
        <v>0</v>
      </c>
      <c r="V784" s="2">
        <v>0</v>
      </c>
      <c r="W784" s="2">
        <v>0</v>
      </c>
      <c r="X784" s="2">
        <v>0</v>
      </c>
      <c r="Y784" s="2">
        <v>0</v>
      </c>
      <c r="Z784" s="2">
        <v>0</v>
      </c>
      <c r="AA784" s="2">
        <v>1081</v>
      </c>
      <c r="AB784" s="2">
        <v>704</v>
      </c>
      <c r="AC784" s="2">
        <v>1736</v>
      </c>
      <c r="AD784" s="2">
        <v>0</v>
      </c>
      <c r="AE784" s="2">
        <v>56000</v>
      </c>
    </row>
    <row r="785" spans="1:31" x14ac:dyDescent="0.25">
      <c r="A785" s="1" t="s">
        <v>29</v>
      </c>
      <c r="B785" s="1" t="s">
        <v>363</v>
      </c>
      <c r="C785" s="1">
        <v>48231100</v>
      </c>
      <c r="D785" s="1" t="s">
        <v>768</v>
      </c>
      <c r="E785" s="3" cm="1">
        <f t="array" ref="E785">_xlfn.IFS(H785&gt;50000,1,I785&gt;50000,1,J785&gt;50000,1,K785&gt;50000,1,L785&gt;50000,1,M785&gt;50000,1,N785&gt;50000,1,O785&gt;50000,1,P785&gt;50000,1,Q785&gt;50000,1,R785&gt;50000,1,S785&gt;50000,1,T785&gt;50000,1,U785&gt;50000,1,X785&gt;50000,1,V785&gt;50000,1,W785&gt;50000,1,Y785&gt;50000,1,Z785&gt;50000,1,AA785&gt;50000,1,AB785&gt;50000,1,AC785&gt;50000,1,AD785&gt;50000,1,AE785&gt;50000,1,AE785&lt;50000,0)</f>
        <v>0</v>
      </c>
      <c r="F785" s="3" t="str">
        <f t="shared" si="12"/>
        <v/>
      </c>
      <c r="G785" s="3" t="e">
        <f>VLOOKUP(D785,Triagem!$A$3:$A$626,1,)</f>
        <v>#N/A</v>
      </c>
      <c r="H785" s="2">
        <v>0</v>
      </c>
      <c r="I785" s="2">
        <v>0</v>
      </c>
      <c r="J785" s="2">
        <v>0</v>
      </c>
      <c r="K785" s="2">
        <v>0</v>
      </c>
      <c r="L785" s="2">
        <v>0</v>
      </c>
      <c r="M785" s="2">
        <v>0</v>
      </c>
      <c r="N785" s="2">
        <v>0</v>
      </c>
      <c r="O785" s="2">
        <v>0</v>
      </c>
      <c r="P785" s="2">
        <v>0</v>
      </c>
      <c r="Q785" s="2">
        <v>0</v>
      </c>
      <c r="R785" s="2">
        <v>0</v>
      </c>
      <c r="S785" s="2">
        <v>0</v>
      </c>
      <c r="T785" s="2">
        <v>0</v>
      </c>
      <c r="U785" s="2">
        <v>0</v>
      </c>
      <c r="V785" s="2">
        <v>0</v>
      </c>
      <c r="W785" s="2">
        <v>0</v>
      </c>
      <c r="X785" s="2">
        <v>0</v>
      </c>
      <c r="Y785" s="2">
        <v>0</v>
      </c>
      <c r="Z785" s="2">
        <v>0</v>
      </c>
      <c r="AA785" s="2">
        <v>0</v>
      </c>
      <c r="AB785" s="2">
        <v>0</v>
      </c>
      <c r="AC785" s="2">
        <v>24</v>
      </c>
      <c r="AD785" s="2">
        <v>0</v>
      </c>
      <c r="AE785" s="2">
        <v>0</v>
      </c>
    </row>
    <row r="786" spans="1:31" x14ac:dyDescent="0.25">
      <c r="A786" s="1" t="s">
        <v>29</v>
      </c>
      <c r="B786" s="1" t="s">
        <v>363</v>
      </c>
      <c r="C786" s="1">
        <v>48232099</v>
      </c>
      <c r="D786" s="1" t="s">
        <v>769</v>
      </c>
      <c r="E786" s="3" cm="1">
        <f t="array" ref="E786">_xlfn.IFS(H786&gt;50000,1,I786&gt;50000,1,J786&gt;50000,1,K786&gt;50000,1,L786&gt;50000,1,M786&gt;50000,1,N786&gt;50000,1,O786&gt;50000,1,P786&gt;50000,1,Q786&gt;50000,1,R786&gt;50000,1,S786&gt;50000,1,T786&gt;50000,1,U786&gt;50000,1,X786&gt;50000,1,V786&gt;50000,1,W786&gt;50000,1,Y786&gt;50000,1,Z786&gt;50000,1,AA786&gt;50000,1,AB786&gt;50000,1,AC786&gt;50000,1,AD786&gt;50000,1,AE786&gt;50000,1,AE786&lt;50000,0)</f>
        <v>0</v>
      </c>
      <c r="F786" s="3" t="str">
        <f t="shared" si="12"/>
        <v/>
      </c>
      <c r="G786" s="3" t="e">
        <f>VLOOKUP(D786,Triagem!$A$3:$A$626,1,)</f>
        <v>#N/A</v>
      </c>
      <c r="H786" s="2">
        <v>42</v>
      </c>
      <c r="I786" s="2">
        <v>0</v>
      </c>
      <c r="J786" s="2">
        <v>0</v>
      </c>
      <c r="K786" s="2">
        <v>0</v>
      </c>
      <c r="L786" s="2">
        <v>0</v>
      </c>
      <c r="M786" s="2">
        <v>0</v>
      </c>
      <c r="N786" s="2">
        <v>0</v>
      </c>
      <c r="O786" s="2">
        <v>0</v>
      </c>
      <c r="P786" s="2">
        <v>0</v>
      </c>
      <c r="Q786" s="2">
        <v>0</v>
      </c>
      <c r="R786" s="2">
        <v>0</v>
      </c>
      <c r="S786" s="2">
        <v>0</v>
      </c>
      <c r="T786" s="2">
        <v>0</v>
      </c>
      <c r="U786" s="2">
        <v>0</v>
      </c>
      <c r="V786" s="2">
        <v>0</v>
      </c>
      <c r="W786" s="2">
        <v>0</v>
      </c>
      <c r="X786" s="2">
        <v>0</v>
      </c>
      <c r="Y786" s="2">
        <v>0</v>
      </c>
      <c r="Z786" s="2">
        <v>0</v>
      </c>
      <c r="AA786" s="2">
        <v>0</v>
      </c>
      <c r="AB786" s="2">
        <v>0</v>
      </c>
      <c r="AC786" s="2">
        <v>0</v>
      </c>
      <c r="AD786" s="2">
        <v>0</v>
      </c>
      <c r="AE786" s="2">
        <v>0</v>
      </c>
    </row>
    <row r="787" spans="1:31" x14ac:dyDescent="0.25">
      <c r="A787" s="1" t="s">
        <v>29</v>
      </c>
      <c r="B787" s="1" t="s">
        <v>363</v>
      </c>
      <c r="C787" s="1">
        <v>48234000</v>
      </c>
      <c r="D787" s="1" t="s">
        <v>770</v>
      </c>
      <c r="E787" s="3" cm="1">
        <f t="array" ref="E787">_xlfn.IFS(H787&gt;50000,1,I787&gt;50000,1,J787&gt;50000,1,K787&gt;50000,1,L787&gt;50000,1,M787&gt;50000,1,N787&gt;50000,1,O787&gt;50000,1,P787&gt;50000,1,Q787&gt;50000,1,R787&gt;50000,1,S787&gt;50000,1,T787&gt;50000,1,U787&gt;50000,1,X787&gt;50000,1,V787&gt;50000,1,W787&gt;50000,1,Y787&gt;50000,1,Z787&gt;50000,1,AA787&gt;50000,1,AB787&gt;50000,1,AC787&gt;50000,1,AD787&gt;50000,1,AE787&gt;50000,1,AE787&lt;50000,0)</f>
        <v>0</v>
      </c>
      <c r="F787" s="3" t="str">
        <f t="shared" si="12"/>
        <v/>
      </c>
      <c r="G787" s="3" t="e">
        <f>VLOOKUP(D787,Triagem!$A$3:$A$626,1,)</f>
        <v>#N/A</v>
      </c>
      <c r="H787" s="2">
        <v>0</v>
      </c>
      <c r="I787" s="2">
        <v>0</v>
      </c>
      <c r="J787" s="2">
        <v>0</v>
      </c>
      <c r="K787" s="2">
        <v>0</v>
      </c>
      <c r="L787" s="2">
        <v>0</v>
      </c>
      <c r="M787" s="2">
        <v>0</v>
      </c>
      <c r="N787" s="2">
        <v>0</v>
      </c>
      <c r="O787" s="2">
        <v>0</v>
      </c>
      <c r="P787" s="2">
        <v>0</v>
      </c>
      <c r="Q787" s="2">
        <v>0</v>
      </c>
      <c r="R787" s="2">
        <v>0</v>
      </c>
      <c r="S787" s="2">
        <v>0</v>
      </c>
      <c r="T787" s="2">
        <v>110</v>
      </c>
      <c r="U787" s="2">
        <v>0</v>
      </c>
      <c r="V787" s="2">
        <v>0</v>
      </c>
      <c r="W787" s="2">
        <v>0</v>
      </c>
      <c r="X787" s="2">
        <v>0</v>
      </c>
      <c r="Y787" s="2">
        <v>0</v>
      </c>
      <c r="Z787" s="2">
        <v>0</v>
      </c>
      <c r="AA787" s="2">
        <v>0</v>
      </c>
      <c r="AB787" s="2">
        <v>0</v>
      </c>
      <c r="AC787" s="2">
        <v>0</v>
      </c>
      <c r="AD787" s="2">
        <v>0</v>
      </c>
      <c r="AE787" s="2">
        <v>0</v>
      </c>
    </row>
    <row r="788" spans="1:31" x14ac:dyDescent="0.25">
      <c r="A788" s="1" t="s">
        <v>29</v>
      </c>
      <c r="B788" s="1" t="s">
        <v>363</v>
      </c>
      <c r="C788" s="1">
        <v>48239099</v>
      </c>
      <c r="D788" s="1" t="s">
        <v>771</v>
      </c>
      <c r="E788" s="3" cm="1">
        <f t="array" ref="E788">_xlfn.IFS(H788&gt;50000,1,I788&gt;50000,1,J788&gt;50000,1,K788&gt;50000,1,L788&gt;50000,1,M788&gt;50000,1,N788&gt;50000,1,O788&gt;50000,1,P788&gt;50000,1,Q788&gt;50000,1,R788&gt;50000,1,S788&gt;50000,1,T788&gt;50000,1,U788&gt;50000,1,X788&gt;50000,1,V788&gt;50000,1,W788&gt;50000,1,Y788&gt;50000,1,Z788&gt;50000,1,AA788&gt;50000,1,AB788&gt;50000,1,AC788&gt;50000,1,AD788&gt;50000,1,AE788&gt;50000,1,AE788&lt;50000,0)</f>
        <v>0</v>
      </c>
      <c r="F788" s="3" t="str">
        <f t="shared" si="12"/>
        <v/>
      </c>
      <c r="G788" s="3" t="e">
        <f>VLOOKUP(D788,Triagem!$A$3:$A$626,1,)</f>
        <v>#N/A</v>
      </c>
      <c r="H788" s="2">
        <v>0</v>
      </c>
      <c r="I788" s="2">
        <v>0</v>
      </c>
      <c r="J788" s="2">
        <v>704</v>
      </c>
      <c r="K788" s="2">
        <v>473</v>
      </c>
      <c r="L788" s="2">
        <v>0</v>
      </c>
      <c r="M788" s="2">
        <v>637</v>
      </c>
      <c r="N788" s="2">
        <v>0</v>
      </c>
      <c r="O788" s="2">
        <v>0</v>
      </c>
      <c r="P788" s="2">
        <v>0</v>
      </c>
      <c r="Q788" s="2">
        <v>0</v>
      </c>
      <c r="R788" s="2">
        <v>0</v>
      </c>
      <c r="S788" s="2">
        <v>0</v>
      </c>
      <c r="T788" s="2">
        <v>0</v>
      </c>
      <c r="U788" s="2">
        <v>0</v>
      </c>
      <c r="V788" s="2">
        <v>0</v>
      </c>
      <c r="W788" s="2">
        <v>0</v>
      </c>
      <c r="X788" s="2">
        <v>0</v>
      </c>
      <c r="Y788" s="2">
        <v>0</v>
      </c>
      <c r="Z788" s="2">
        <v>0</v>
      </c>
      <c r="AA788" s="2">
        <v>0</v>
      </c>
      <c r="AB788" s="2">
        <v>0</v>
      </c>
      <c r="AC788" s="2">
        <v>0</v>
      </c>
      <c r="AD788" s="2">
        <v>0</v>
      </c>
      <c r="AE788" s="2">
        <v>0</v>
      </c>
    </row>
    <row r="789" spans="1:31" x14ac:dyDescent="0.25">
      <c r="A789" s="1" t="s">
        <v>29</v>
      </c>
      <c r="B789" s="1" t="s">
        <v>363</v>
      </c>
      <c r="C789" s="1">
        <v>49011000</v>
      </c>
      <c r="D789" s="1" t="s">
        <v>772</v>
      </c>
      <c r="E789" s="3" cm="1">
        <f t="array" ref="E789">_xlfn.IFS(H789&gt;50000,1,I789&gt;50000,1,J789&gt;50000,1,K789&gt;50000,1,L789&gt;50000,1,M789&gt;50000,1,N789&gt;50000,1,O789&gt;50000,1,P789&gt;50000,1,Q789&gt;50000,1,R789&gt;50000,1,S789&gt;50000,1,T789&gt;50000,1,U789&gt;50000,1,X789&gt;50000,1,V789&gt;50000,1,W789&gt;50000,1,Y789&gt;50000,1,Z789&gt;50000,1,AA789&gt;50000,1,AB789&gt;50000,1,AC789&gt;50000,1,AD789&gt;50000,1,AE789&gt;50000,1,AE789&lt;50000,0)</f>
        <v>0</v>
      </c>
      <c r="F789" s="3" t="str">
        <f t="shared" si="12"/>
        <v/>
      </c>
      <c r="G789" s="3" t="e">
        <f>VLOOKUP(D789,Triagem!$A$3:$A$626,1,)</f>
        <v>#N/A</v>
      </c>
      <c r="H789" s="2">
        <v>0</v>
      </c>
      <c r="I789" s="2">
        <v>0</v>
      </c>
      <c r="J789" s="2">
        <v>0</v>
      </c>
      <c r="K789" s="2">
        <v>0</v>
      </c>
      <c r="L789" s="2">
        <v>0</v>
      </c>
      <c r="M789" s="2">
        <v>0</v>
      </c>
      <c r="N789" s="2">
        <v>0</v>
      </c>
      <c r="O789" s="2">
        <v>33</v>
      </c>
      <c r="P789" s="2">
        <v>0</v>
      </c>
      <c r="Q789" s="2">
        <v>0</v>
      </c>
      <c r="R789" s="2">
        <v>0</v>
      </c>
      <c r="S789" s="2">
        <v>0</v>
      </c>
      <c r="T789" s="2">
        <v>0</v>
      </c>
      <c r="U789" s="2">
        <v>0</v>
      </c>
      <c r="V789" s="2">
        <v>0</v>
      </c>
      <c r="W789" s="2">
        <v>0</v>
      </c>
      <c r="X789" s="2">
        <v>0</v>
      </c>
      <c r="Y789" s="2">
        <v>0</v>
      </c>
      <c r="Z789" s="2">
        <v>0</v>
      </c>
      <c r="AA789" s="2">
        <v>0</v>
      </c>
      <c r="AB789" s="2">
        <v>0</v>
      </c>
      <c r="AC789" s="2">
        <v>0</v>
      </c>
      <c r="AD789" s="2">
        <v>0</v>
      </c>
      <c r="AE789" s="2">
        <v>0</v>
      </c>
    </row>
    <row r="790" spans="1:31" x14ac:dyDescent="0.25">
      <c r="A790" s="1" t="s">
        <v>29</v>
      </c>
      <c r="B790" s="1" t="s">
        <v>363</v>
      </c>
      <c r="C790" s="1">
        <v>49019900</v>
      </c>
      <c r="D790" s="1" t="s">
        <v>773</v>
      </c>
      <c r="E790" s="3" cm="1">
        <f t="array" ref="E790">_xlfn.IFS(H790&gt;50000,1,I790&gt;50000,1,J790&gt;50000,1,K790&gt;50000,1,L790&gt;50000,1,M790&gt;50000,1,N790&gt;50000,1,O790&gt;50000,1,P790&gt;50000,1,Q790&gt;50000,1,R790&gt;50000,1,S790&gt;50000,1,T790&gt;50000,1,U790&gt;50000,1,X790&gt;50000,1,V790&gt;50000,1,W790&gt;50000,1,Y790&gt;50000,1,Z790&gt;50000,1,AA790&gt;50000,1,AB790&gt;50000,1,AC790&gt;50000,1,AD790&gt;50000,1,AE790&gt;50000,1,AE790&lt;50000,0)</f>
        <v>0</v>
      </c>
      <c r="F790" s="3" t="str">
        <f t="shared" si="12"/>
        <v/>
      </c>
      <c r="G790" s="3" t="e">
        <f>VLOOKUP(D790,Triagem!$A$3:$A$626,1,)</f>
        <v>#N/A</v>
      </c>
      <c r="H790" s="2">
        <v>0</v>
      </c>
      <c r="I790" s="2">
        <v>0</v>
      </c>
      <c r="J790" s="2">
        <v>0</v>
      </c>
      <c r="K790" s="2">
        <v>0</v>
      </c>
      <c r="L790" s="2">
        <v>0</v>
      </c>
      <c r="M790" s="2">
        <v>0</v>
      </c>
      <c r="N790" s="2">
        <v>0</v>
      </c>
      <c r="O790" s="2">
        <v>0</v>
      </c>
      <c r="P790" s="2">
        <v>0</v>
      </c>
      <c r="Q790" s="2">
        <v>0</v>
      </c>
      <c r="R790" s="2">
        <v>0</v>
      </c>
      <c r="S790" s="2">
        <v>0</v>
      </c>
      <c r="T790" s="2">
        <v>0</v>
      </c>
      <c r="U790" s="2">
        <v>1747</v>
      </c>
      <c r="V790" s="2">
        <v>0</v>
      </c>
      <c r="W790" s="2">
        <v>0</v>
      </c>
      <c r="X790" s="2">
        <v>0</v>
      </c>
      <c r="Y790" s="2">
        <v>0</v>
      </c>
      <c r="Z790" s="2">
        <v>0</v>
      </c>
      <c r="AA790" s="2">
        <v>0</v>
      </c>
      <c r="AB790" s="2">
        <v>0</v>
      </c>
      <c r="AC790" s="2">
        <v>0</v>
      </c>
      <c r="AD790" s="2">
        <v>0</v>
      </c>
      <c r="AE790" s="2">
        <v>0</v>
      </c>
    </row>
    <row r="791" spans="1:31" x14ac:dyDescent="0.25">
      <c r="A791" s="1" t="s">
        <v>29</v>
      </c>
      <c r="B791" s="1" t="s">
        <v>363</v>
      </c>
      <c r="C791" s="1">
        <v>49111010</v>
      </c>
      <c r="D791" s="1" t="s">
        <v>774</v>
      </c>
      <c r="E791" s="3" cm="1">
        <f t="array" ref="E791">_xlfn.IFS(H791&gt;50000,1,I791&gt;50000,1,J791&gt;50000,1,K791&gt;50000,1,L791&gt;50000,1,M791&gt;50000,1,N791&gt;50000,1,O791&gt;50000,1,P791&gt;50000,1,Q791&gt;50000,1,R791&gt;50000,1,S791&gt;50000,1,T791&gt;50000,1,U791&gt;50000,1,X791&gt;50000,1,V791&gt;50000,1,W791&gt;50000,1,Y791&gt;50000,1,Z791&gt;50000,1,AA791&gt;50000,1,AB791&gt;50000,1,AC791&gt;50000,1,AD791&gt;50000,1,AE791&gt;50000,1,AE791&lt;50000,0)</f>
        <v>0</v>
      </c>
      <c r="F791" s="3" t="str">
        <f t="shared" si="12"/>
        <v/>
      </c>
      <c r="G791" s="3" t="e">
        <f>VLOOKUP(D791,Triagem!$A$3:$A$626,1,)</f>
        <v>#N/A</v>
      </c>
      <c r="H791" s="2">
        <v>0</v>
      </c>
      <c r="I791" s="2">
        <v>0</v>
      </c>
      <c r="J791" s="2">
        <v>0</v>
      </c>
      <c r="K791" s="2">
        <v>0</v>
      </c>
      <c r="L791" s="2">
        <v>0</v>
      </c>
      <c r="M791" s="2">
        <v>0</v>
      </c>
      <c r="N791" s="2">
        <v>0</v>
      </c>
      <c r="O791" s="2">
        <v>0</v>
      </c>
      <c r="P791" s="2">
        <v>0</v>
      </c>
      <c r="Q791" s="2">
        <v>0</v>
      </c>
      <c r="R791" s="2">
        <v>0</v>
      </c>
      <c r="S791" s="2">
        <v>0</v>
      </c>
      <c r="T791" s="2">
        <v>0</v>
      </c>
      <c r="U791" s="2">
        <v>6</v>
      </c>
      <c r="V791" s="2">
        <v>0</v>
      </c>
      <c r="W791" s="2">
        <v>0</v>
      </c>
      <c r="X791" s="2">
        <v>0</v>
      </c>
      <c r="Y791" s="2">
        <v>0</v>
      </c>
      <c r="Z791" s="2">
        <v>0</v>
      </c>
      <c r="AA791" s="2">
        <v>0</v>
      </c>
      <c r="AB791" s="2">
        <v>0</v>
      </c>
      <c r="AC791" s="2">
        <v>0</v>
      </c>
      <c r="AD791" s="2">
        <v>0</v>
      </c>
      <c r="AE791" s="2">
        <v>0</v>
      </c>
    </row>
    <row r="792" spans="1:31" x14ac:dyDescent="0.25">
      <c r="A792" s="1" t="s">
        <v>29</v>
      </c>
      <c r="B792" s="1" t="s">
        <v>363</v>
      </c>
      <c r="C792" s="1">
        <v>49111090</v>
      </c>
      <c r="D792" s="1" t="s">
        <v>775</v>
      </c>
      <c r="E792" s="3" cm="1">
        <f t="array" ref="E792">_xlfn.IFS(H792&gt;50000,1,I792&gt;50000,1,J792&gt;50000,1,K792&gt;50000,1,L792&gt;50000,1,M792&gt;50000,1,N792&gt;50000,1,O792&gt;50000,1,P792&gt;50000,1,Q792&gt;50000,1,R792&gt;50000,1,S792&gt;50000,1,T792&gt;50000,1,U792&gt;50000,1,X792&gt;50000,1,V792&gt;50000,1,W792&gt;50000,1,Y792&gt;50000,1,Z792&gt;50000,1,AA792&gt;50000,1,AB792&gt;50000,1,AC792&gt;50000,1,AD792&gt;50000,1,AE792&gt;50000,1,AE792&lt;50000,0)</f>
        <v>0</v>
      </c>
      <c r="F792" s="3" t="str">
        <f t="shared" si="12"/>
        <v/>
      </c>
      <c r="G792" s="3" t="e">
        <f>VLOOKUP(D792,Triagem!$A$3:$A$626,1,)</f>
        <v>#N/A</v>
      </c>
      <c r="H792" s="2">
        <v>949</v>
      </c>
      <c r="I792" s="2">
        <v>0</v>
      </c>
      <c r="J792" s="2">
        <v>344</v>
      </c>
      <c r="K792" s="2">
        <v>0</v>
      </c>
      <c r="L792" s="2">
        <v>0</v>
      </c>
      <c r="M792" s="2">
        <v>0</v>
      </c>
      <c r="N792" s="2">
        <v>0</v>
      </c>
      <c r="O792" s="2">
        <v>0</v>
      </c>
      <c r="P792" s="2">
        <v>0</v>
      </c>
      <c r="Q792" s="2">
        <v>0</v>
      </c>
      <c r="R792" s="2">
        <v>10</v>
      </c>
      <c r="S792" s="2">
        <v>0</v>
      </c>
      <c r="T792" s="2">
        <v>0</v>
      </c>
      <c r="U792" s="2">
        <v>224</v>
      </c>
      <c r="V792" s="2">
        <v>0</v>
      </c>
      <c r="W792" s="2">
        <v>29</v>
      </c>
      <c r="X792" s="2">
        <v>0</v>
      </c>
      <c r="Y792" s="2">
        <v>0</v>
      </c>
      <c r="Z792" s="2">
        <v>0</v>
      </c>
      <c r="AA792" s="2">
        <v>0</v>
      </c>
      <c r="AB792" s="2">
        <v>0</v>
      </c>
      <c r="AC792" s="2">
        <v>0</v>
      </c>
      <c r="AD792" s="2">
        <v>0</v>
      </c>
      <c r="AE792" s="2">
        <v>0</v>
      </c>
    </row>
    <row r="793" spans="1:31" x14ac:dyDescent="0.25">
      <c r="A793" s="1" t="s">
        <v>29</v>
      </c>
      <c r="B793" s="1" t="s">
        <v>363</v>
      </c>
      <c r="C793" s="1">
        <v>49119900</v>
      </c>
      <c r="D793" s="1" t="s">
        <v>776</v>
      </c>
      <c r="E793" s="3" cm="1">
        <f t="array" ref="E793">_xlfn.IFS(H793&gt;50000,1,I793&gt;50000,1,J793&gt;50000,1,K793&gt;50000,1,L793&gt;50000,1,M793&gt;50000,1,N793&gt;50000,1,O793&gt;50000,1,P793&gt;50000,1,Q793&gt;50000,1,R793&gt;50000,1,S793&gt;50000,1,T793&gt;50000,1,U793&gt;50000,1,X793&gt;50000,1,V793&gt;50000,1,W793&gt;50000,1,Y793&gt;50000,1,Z793&gt;50000,1,AA793&gt;50000,1,AB793&gt;50000,1,AC793&gt;50000,1,AD793&gt;50000,1,AE793&gt;50000,1,AE793&lt;50000,0)</f>
        <v>0</v>
      </c>
      <c r="F793" s="3" t="str">
        <f t="shared" si="12"/>
        <v/>
      </c>
      <c r="G793" s="3" t="e">
        <f>VLOOKUP(D793,Triagem!$A$3:$A$626,1,)</f>
        <v>#N/A</v>
      </c>
      <c r="H793" s="2">
        <v>0</v>
      </c>
      <c r="I793" s="2">
        <v>5</v>
      </c>
      <c r="J793" s="2">
        <v>0</v>
      </c>
      <c r="K793" s="2">
        <v>0</v>
      </c>
      <c r="L793" s="2">
        <v>0</v>
      </c>
      <c r="M793" s="2">
        <v>0</v>
      </c>
      <c r="N793" s="2">
        <v>0</v>
      </c>
      <c r="O793" s="2">
        <v>0</v>
      </c>
      <c r="P793" s="2">
        <v>0</v>
      </c>
      <c r="Q793" s="2">
        <v>0</v>
      </c>
      <c r="R793" s="2">
        <v>0</v>
      </c>
      <c r="S793" s="2">
        <v>0</v>
      </c>
      <c r="T793" s="2">
        <v>0</v>
      </c>
      <c r="U793" s="2">
        <v>0</v>
      </c>
      <c r="V793" s="2">
        <v>0</v>
      </c>
      <c r="W793" s="2">
        <v>2000</v>
      </c>
      <c r="X793" s="2">
        <v>0</v>
      </c>
      <c r="Y793" s="2">
        <v>0</v>
      </c>
      <c r="Z793" s="2">
        <v>0</v>
      </c>
      <c r="AA793" s="2">
        <v>0</v>
      </c>
      <c r="AB793" s="2">
        <v>0</v>
      </c>
      <c r="AC793" s="2">
        <v>0</v>
      </c>
      <c r="AD793" s="2">
        <v>0</v>
      </c>
      <c r="AE793" s="2">
        <v>0</v>
      </c>
    </row>
    <row r="794" spans="1:31" x14ac:dyDescent="0.25">
      <c r="A794" s="1" t="s">
        <v>29</v>
      </c>
      <c r="B794" s="1" t="s">
        <v>363</v>
      </c>
      <c r="C794" s="1">
        <v>56011000</v>
      </c>
      <c r="D794" s="1" t="s">
        <v>777</v>
      </c>
      <c r="E794" s="3" cm="1">
        <f t="array" ref="E794">_xlfn.IFS(H794&gt;50000,1,I794&gt;50000,1,J794&gt;50000,1,K794&gt;50000,1,L794&gt;50000,1,M794&gt;50000,1,N794&gt;50000,1,O794&gt;50000,1,P794&gt;50000,1,Q794&gt;50000,1,R794&gt;50000,1,S794&gt;50000,1,T794&gt;50000,1,U794&gt;50000,1,X794&gt;50000,1,V794&gt;50000,1,W794&gt;50000,1,Y794&gt;50000,1,Z794&gt;50000,1,AA794&gt;50000,1,AB794&gt;50000,1,AC794&gt;50000,1,AD794&gt;50000,1,AE794&gt;50000,1,AE794&lt;50000,0)</f>
        <v>0</v>
      </c>
      <c r="F794" s="3" t="str">
        <f t="shared" si="12"/>
        <v/>
      </c>
      <c r="G794" s="3" t="e">
        <f>VLOOKUP(D794,Triagem!$A$3:$A$626,1,)</f>
        <v>#N/A</v>
      </c>
      <c r="H794" s="2">
        <v>0</v>
      </c>
      <c r="I794" s="2">
        <v>0</v>
      </c>
      <c r="J794" s="2">
        <v>0</v>
      </c>
      <c r="K794" s="2">
        <v>0</v>
      </c>
      <c r="L794" s="2">
        <v>0</v>
      </c>
      <c r="M794" s="2">
        <v>0</v>
      </c>
      <c r="N794" s="2">
        <v>0</v>
      </c>
      <c r="O794" s="2">
        <v>0</v>
      </c>
      <c r="P794" s="2">
        <v>0</v>
      </c>
      <c r="Q794" s="2">
        <v>0</v>
      </c>
      <c r="R794" s="2">
        <v>0</v>
      </c>
      <c r="S794" s="2">
        <v>0</v>
      </c>
      <c r="T794" s="2">
        <v>0</v>
      </c>
      <c r="U794" s="2">
        <v>0</v>
      </c>
      <c r="V794" s="2">
        <v>0</v>
      </c>
      <c r="W794" s="2">
        <v>15000</v>
      </c>
      <c r="X794" s="2">
        <v>0</v>
      </c>
      <c r="Y794" s="2">
        <v>0</v>
      </c>
      <c r="Z794" s="2">
        <v>0</v>
      </c>
      <c r="AA794" s="2">
        <v>0</v>
      </c>
      <c r="AB794" s="2">
        <v>0</v>
      </c>
      <c r="AC794" s="2">
        <v>0</v>
      </c>
      <c r="AD794" s="2">
        <v>0</v>
      </c>
      <c r="AE794" s="2">
        <v>0</v>
      </c>
    </row>
    <row r="795" spans="1:31" x14ac:dyDescent="0.25">
      <c r="A795" s="1" t="s">
        <v>29</v>
      </c>
      <c r="B795" s="1" t="s">
        <v>363</v>
      </c>
      <c r="C795" s="1">
        <v>56021000</v>
      </c>
      <c r="D795" s="1" t="s">
        <v>778</v>
      </c>
      <c r="E795" s="3" cm="1">
        <f t="array" ref="E795">_xlfn.IFS(H795&gt;50000,1,I795&gt;50000,1,J795&gt;50000,1,K795&gt;50000,1,L795&gt;50000,1,M795&gt;50000,1,N795&gt;50000,1,O795&gt;50000,1,P795&gt;50000,1,Q795&gt;50000,1,R795&gt;50000,1,S795&gt;50000,1,T795&gt;50000,1,U795&gt;50000,1,X795&gt;50000,1,V795&gt;50000,1,W795&gt;50000,1,Y795&gt;50000,1,Z795&gt;50000,1,AA795&gt;50000,1,AB795&gt;50000,1,AC795&gt;50000,1,AD795&gt;50000,1,AE795&gt;50000,1,AE795&lt;50000,0)</f>
        <v>1</v>
      </c>
      <c r="F795" s="3" t="str">
        <f t="shared" si="12"/>
        <v>Feltros agulhados e artefatos obtidos por costura por entrelaçamento (cousus-tricotés)</v>
      </c>
      <c r="G795" s="3" t="e">
        <f>VLOOKUP(D795,Triagem!$A$3:$A$626,1,)</f>
        <v>#N/A</v>
      </c>
      <c r="H795" s="2">
        <v>13662</v>
      </c>
      <c r="I795" s="2">
        <v>0</v>
      </c>
      <c r="J795" s="2">
        <v>31712</v>
      </c>
      <c r="K795" s="2">
        <v>73074</v>
      </c>
      <c r="L795" s="2">
        <v>77102</v>
      </c>
      <c r="M795" s="2">
        <v>52975</v>
      </c>
      <c r="N795" s="2">
        <v>18747</v>
      </c>
      <c r="O795" s="2">
        <v>0</v>
      </c>
      <c r="P795" s="2">
        <v>0</v>
      </c>
      <c r="Q795" s="2">
        <v>0</v>
      </c>
      <c r="R795" s="2">
        <v>0</v>
      </c>
      <c r="S795" s="2">
        <v>0</v>
      </c>
      <c r="T795" s="2">
        <v>0</v>
      </c>
      <c r="U795" s="2">
        <v>0</v>
      </c>
      <c r="V795" s="2">
        <v>0</v>
      </c>
      <c r="W795" s="2">
        <v>0</v>
      </c>
      <c r="X795" s="2">
        <v>0</v>
      </c>
      <c r="Y795" s="2">
        <v>0</v>
      </c>
      <c r="Z795" s="2">
        <v>0</v>
      </c>
      <c r="AA795" s="2">
        <v>0</v>
      </c>
      <c r="AB795" s="2">
        <v>0</v>
      </c>
      <c r="AC795" s="2">
        <v>0</v>
      </c>
      <c r="AD795" s="2">
        <v>0</v>
      </c>
      <c r="AE795" s="2">
        <v>0</v>
      </c>
    </row>
    <row r="796" spans="1:31" x14ac:dyDescent="0.25">
      <c r="A796" s="1" t="s">
        <v>29</v>
      </c>
      <c r="B796" s="1" t="s">
        <v>363</v>
      </c>
      <c r="C796" s="1">
        <v>56075011</v>
      </c>
      <c r="D796" s="1" t="s">
        <v>779</v>
      </c>
      <c r="E796" s="3" cm="1">
        <f t="array" ref="E796">_xlfn.IFS(H796&gt;50000,1,I796&gt;50000,1,J796&gt;50000,1,K796&gt;50000,1,L796&gt;50000,1,M796&gt;50000,1,N796&gt;50000,1,O796&gt;50000,1,P796&gt;50000,1,Q796&gt;50000,1,R796&gt;50000,1,S796&gt;50000,1,T796&gt;50000,1,U796&gt;50000,1,X796&gt;50000,1,V796&gt;50000,1,W796&gt;50000,1,Y796&gt;50000,1,Z796&gt;50000,1,AA796&gt;50000,1,AB796&gt;50000,1,AC796&gt;50000,1,AD796&gt;50000,1,AE796&gt;50000,1,AE796&lt;50000,0)</f>
        <v>0</v>
      </c>
      <c r="F796" s="3" t="str">
        <f t="shared" si="12"/>
        <v/>
      </c>
      <c r="G796" s="3" t="e">
        <f>VLOOKUP(D796,Triagem!$A$3:$A$626,1,)</f>
        <v>#N/A</v>
      </c>
      <c r="H796" s="2">
        <v>0</v>
      </c>
      <c r="I796" s="2">
        <v>6</v>
      </c>
      <c r="J796" s="2">
        <v>0</v>
      </c>
      <c r="K796" s="2">
        <v>0</v>
      </c>
      <c r="L796" s="2">
        <v>0</v>
      </c>
      <c r="M796" s="2">
        <v>0</v>
      </c>
      <c r="N796" s="2">
        <v>0</v>
      </c>
      <c r="O796" s="2">
        <v>0</v>
      </c>
      <c r="P796" s="2">
        <v>0</v>
      </c>
      <c r="Q796" s="2">
        <v>0</v>
      </c>
      <c r="R796" s="2">
        <v>0</v>
      </c>
      <c r="S796" s="2">
        <v>0</v>
      </c>
      <c r="T796" s="2">
        <v>0</v>
      </c>
      <c r="U796" s="2">
        <v>0</v>
      </c>
      <c r="V796" s="2">
        <v>0</v>
      </c>
      <c r="W796" s="2">
        <v>0</v>
      </c>
      <c r="X796" s="2">
        <v>0</v>
      </c>
      <c r="Y796" s="2">
        <v>0</v>
      </c>
      <c r="Z796" s="2">
        <v>0</v>
      </c>
      <c r="AA796" s="2">
        <v>0</v>
      </c>
      <c r="AB796" s="2">
        <v>0</v>
      </c>
      <c r="AC796" s="2">
        <v>0</v>
      </c>
      <c r="AD796" s="2">
        <v>0</v>
      </c>
      <c r="AE796" s="2">
        <v>0</v>
      </c>
    </row>
    <row r="797" spans="1:31" x14ac:dyDescent="0.25">
      <c r="A797" s="1" t="s">
        <v>29</v>
      </c>
      <c r="B797" s="1" t="s">
        <v>363</v>
      </c>
      <c r="C797" s="1">
        <v>56081900</v>
      </c>
      <c r="D797" s="1" t="s">
        <v>780</v>
      </c>
      <c r="E797" s="3" cm="1">
        <f t="array" ref="E797">_xlfn.IFS(H797&gt;50000,1,I797&gt;50000,1,J797&gt;50000,1,K797&gt;50000,1,L797&gt;50000,1,M797&gt;50000,1,N797&gt;50000,1,O797&gt;50000,1,P797&gt;50000,1,Q797&gt;50000,1,R797&gt;50000,1,S797&gt;50000,1,T797&gt;50000,1,U797&gt;50000,1,X797&gt;50000,1,V797&gt;50000,1,W797&gt;50000,1,Y797&gt;50000,1,Z797&gt;50000,1,AA797&gt;50000,1,AB797&gt;50000,1,AC797&gt;50000,1,AD797&gt;50000,1,AE797&gt;50000,1,AE797&lt;50000,0)</f>
        <v>0</v>
      </c>
      <c r="F797" s="3" t="str">
        <f t="shared" si="12"/>
        <v/>
      </c>
      <c r="G797" s="3" t="e">
        <f>VLOOKUP(D797,Triagem!$A$3:$A$626,1,)</f>
        <v>#N/A</v>
      </c>
      <c r="H797" s="2">
        <v>0</v>
      </c>
      <c r="I797" s="2">
        <v>0</v>
      </c>
      <c r="J797" s="2">
        <v>0</v>
      </c>
      <c r="K797" s="2">
        <v>0</v>
      </c>
      <c r="L797" s="2">
        <v>0</v>
      </c>
      <c r="M797" s="2">
        <v>0</v>
      </c>
      <c r="N797" s="2">
        <v>0</v>
      </c>
      <c r="O797" s="2">
        <v>0</v>
      </c>
      <c r="P797" s="2">
        <v>0</v>
      </c>
      <c r="Q797" s="2">
        <v>0</v>
      </c>
      <c r="R797" s="2">
        <v>0</v>
      </c>
      <c r="S797" s="2">
        <v>0</v>
      </c>
      <c r="T797" s="2">
        <v>0</v>
      </c>
      <c r="U797" s="2">
        <v>0</v>
      </c>
      <c r="V797" s="2">
        <v>0</v>
      </c>
      <c r="W797" s="2">
        <v>0</v>
      </c>
      <c r="X797" s="2">
        <v>0</v>
      </c>
      <c r="Y797" s="2">
        <v>0</v>
      </c>
      <c r="Z797" s="2">
        <v>5</v>
      </c>
      <c r="AA797" s="2">
        <v>0</v>
      </c>
      <c r="AB797" s="2">
        <v>0</v>
      </c>
      <c r="AC797" s="2">
        <v>0</v>
      </c>
      <c r="AD797" s="2">
        <v>0</v>
      </c>
      <c r="AE797" s="2">
        <v>0</v>
      </c>
    </row>
    <row r="798" spans="1:31" x14ac:dyDescent="0.25">
      <c r="A798" s="1" t="s">
        <v>29</v>
      </c>
      <c r="B798" s="1" t="s">
        <v>363</v>
      </c>
      <c r="C798" s="1">
        <v>56089000</v>
      </c>
      <c r="D798" s="1" t="s">
        <v>781</v>
      </c>
      <c r="E798" s="3" cm="1">
        <f t="array" ref="E798">_xlfn.IFS(H798&gt;50000,1,I798&gt;50000,1,J798&gt;50000,1,K798&gt;50000,1,L798&gt;50000,1,M798&gt;50000,1,N798&gt;50000,1,O798&gt;50000,1,P798&gt;50000,1,Q798&gt;50000,1,R798&gt;50000,1,S798&gt;50000,1,T798&gt;50000,1,U798&gt;50000,1,X798&gt;50000,1,V798&gt;50000,1,W798&gt;50000,1,Y798&gt;50000,1,Z798&gt;50000,1,AA798&gt;50000,1,AB798&gt;50000,1,AC798&gt;50000,1,AD798&gt;50000,1,AE798&gt;50000,1,AE798&lt;50000,0)</f>
        <v>0</v>
      </c>
      <c r="F798" s="3" t="str">
        <f t="shared" si="12"/>
        <v/>
      </c>
      <c r="G798" s="3" t="e">
        <f>VLOOKUP(D798,Triagem!$A$3:$A$626,1,)</f>
        <v>#N/A</v>
      </c>
      <c r="H798" s="2">
        <v>0</v>
      </c>
      <c r="I798" s="2">
        <v>0</v>
      </c>
      <c r="J798" s="2">
        <v>0</v>
      </c>
      <c r="K798" s="2">
        <v>0</v>
      </c>
      <c r="L798" s="2">
        <v>0</v>
      </c>
      <c r="M798" s="2">
        <v>0</v>
      </c>
      <c r="N798" s="2">
        <v>0</v>
      </c>
      <c r="O798" s="2">
        <v>0</v>
      </c>
      <c r="P798" s="2">
        <v>0</v>
      </c>
      <c r="Q798" s="2">
        <v>0</v>
      </c>
      <c r="R798" s="2">
        <v>0</v>
      </c>
      <c r="S798" s="2">
        <v>0</v>
      </c>
      <c r="T798" s="2">
        <v>0</v>
      </c>
      <c r="U798" s="2">
        <v>0</v>
      </c>
      <c r="V798" s="2">
        <v>0</v>
      </c>
      <c r="W798" s="2">
        <v>0</v>
      </c>
      <c r="X798" s="2">
        <v>128</v>
      </c>
      <c r="Y798" s="2">
        <v>0</v>
      </c>
      <c r="Z798" s="2">
        <v>0</v>
      </c>
      <c r="AA798" s="2">
        <v>680</v>
      </c>
      <c r="AB798" s="2">
        <v>0</v>
      </c>
      <c r="AC798" s="2">
        <v>1185</v>
      </c>
      <c r="AD798" s="2">
        <v>0</v>
      </c>
      <c r="AE798" s="2">
        <v>0</v>
      </c>
    </row>
    <row r="799" spans="1:31" x14ac:dyDescent="0.25">
      <c r="A799" s="1" t="s">
        <v>29</v>
      </c>
      <c r="B799" s="1" t="s">
        <v>363</v>
      </c>
      <c r="C799" s="1">
        <v>59061000</v>
      </c>
      <c r="D799" s="1" t="s">
        <v>782</v>
      </c>
      <c r="E799" s="3" cm="1">
        <f t="array" ref="E799">_xlfn.IFS(H799&gt;50000,1,I799&gt;50000,1,J799&gt;50000,1,K799&gt;50000,1,L799&gt;50000,1,M799&gt;50000,1,N799&gt;50000,1,O799&gt;50000,1,P799&gt;50000,1,Q799&gt;50000,1,R799&gt;50000,1,S799&gt;50000,1,T799&gt;50000,1,U799&gt;50000,1,X799&gt;50000,1,V799&gt;50000,1,W799&gt;50000,1,Y799&gt;50000,1,Z799&gt;50000,1,AA799&gt;50000,1,AB799&gt;50000,1,AC799&gt;50000,1,AD799&gt;50000,1,AE799&gt;50000,1,AE799&lt;50000,0)</f>
        <v>0</v>
      </c>
      <c r="F799" s="3" t="str">
        <f t="shared" si="12"/>
        <v/>
      </c>
      <c r="G799" s="3" t="e">
        <f>VLOOKUP(D799,Triagem!$A$3:$A$626,1,)</f>
        <v>#N/A</v>
      </c>
      <c r="H799" s="2">
        <v>0</v>
      </c>
      <c r="I799" s="2">
        <v>0</v>
      </c>
      <c r="J799" s="2">
        <v>61</v>
      </c>
      <c r="K799" s="2">
        <v>0</v>
      </c>
      <c r="L799" s="2">
        <v>0</v>
      </c>
      <c r="M799" s="2">
        <v>0</v>
      </c>
      <c r="N799" s="2">
        <v>0</v>
      </c>
      <c r="O799" s="2">
        <v>0</v>
      </c>
      <c r="P799" s="2">
        <v>0</v>
      </c>
      <c r="Q799" s="2">
        <v>0</v>
      </c>
      <c r="R799" s="2">
        <v>0</v>
      </c>
      <c r="S799" s="2">
        <v>0</v>
      </c>
      <c r="T799" s="2">
        <v>0</v>
      </c>
      <c r="U799" s="2">
        <v>0</v>
      </c>
      <c r="V799" s="2">
        <v>0</v>
      </c>
      <c r="W799" s="2">
        <v>0</v>
      </c>
      <c r="X799" s="2">
        <v>0</v>
      </c>
      <c r="Y799" s="2">
        <v>0</v>
      </c>
      <c r="Z799" s="2">
        <v>0</v>
      </c>
      <c r="AA799" s="2">
        <v>0</v>
      </c>
      <c r="AB799" s="2">
        <v>0</v>
      </c>
      <c r="AC799" s="2">
        <v>0</v>
      </c>
      <c r="AD799" s="2">
        <v>0</v>
      </c>
      <c r="AE799" s="2">
        <v>0</v>
      </c>
    </row>
    <row r="800" spans="1:31" x14ac:dyDescent="0.25">
      <c r="A800" s="1" t="s">
        <v>29</v>
      </c>
      <c r="B800" s="1" t="s">
        <v>363</v>
      </c>
      <c r="C800" s="1">
        <v>61034200</v>
      </c>
      <c r="D800" s="1" t="s">
        <v>783</v>
      </c>
      <c r="E800" s="3" cm="1">
        <f t="array" ref="E800">_xlfn.IFS(H800&gt;50000,1,I800&gt;50000,1,J800&gt;50000,1,K800&gt;50000,1,L800&gt;50000,1,M800&gt;50000,1,N800&gt;50000,1,O800&gt;50000,1,P800&gt;50000,1,Q800&gt;50000,1,R800&gt;50000,1,S800&gt;50000,1,T800&gt;50000,1,U800&gt;50000,1,X800&gt;50000,1,V800&gt;50000,1,W800&gt;50000,1,Y800&gt;50000,1,Z800&gt;50000,1,AA800&gt;50000,1,AB800&gt;50000,1,AC800&gt;50000,1,AD800&gt;50000,1,AE800&gt;50000,1,AE800&lt;50000,0)</f>
        <v>0</v>
      </c>
      <c r="F800" s="3" t="str">
        <f t="shared" si="12"/>
        <v/>
      </c>
      <c r="G800" s="3" t="e">
        <f>VLOOKUP(D800,Triagem!$A$3:$A$626,1,)</f>
        <v>#N/A</v>
      </c>
      <c r="H800" s="2">
        <v>0</v>
      </c>
      <c r="I800" s="2">
        <v>409</v>
      </c>
      <c r="J800" s="2">
        <v>0</v>
      </c>
      <c r="K800" s="2">
        <v>0</v>
      </c>
      <c r="L800" s="2">
        <v>0</v>
      </c>
      <c r="M800" s="2">
        <v>0</v>
      </c>
      <c r="N800" s="2">
        <v>0</v>
      </c>
      <c r="O800" s="2">
        <v>0</v>
      </c>
      <c r="P800" s="2">
        <v>0</v>
      </c>
      <c r="Q800" s="2">
        <v>0</v>
      </c>
      <c r="R800" s="2">
        <v>0</v>
      </c>
      <c r="S800" s="2">
        <v>0</v>
      </c>
      <c r="T800" s="2">
        <v>0</v>
      </c>
      <c r="U800" s="2">
        <v>0</v>
      </c>
      <c r="V800" s="2">
        <v>0</v>
      </c>
      <c r="W800" s="2">
        <v>0</v>
      </c>
      <c r="X800" s="2">
        <v>0</v>
      </c>
      <c r="Y800" s="2">
        <v>0</v>
      </c>
      <c r="Z800" s="2">
        <v>0</v>
      </c>
      <c r="AA800" s="2">
        <v>0</v>
      </c>
      <c r="AB800" s="2">
        <v>0</v>
      </c>
      <c r="AC800" s="2">
        <v>0</v>
      </c>
      <c r="AD800" s="2">
        <v>0</v>
      </c>
      <c r="AE800" s="2">
        <v>0</v>
      </c>
    </row>
    <row r="801" spans="1:31" x14ac:dyDescent="0.25">
      <c r="A801" s="1" t="s">
        <v>29</v>
      </c>
      <c r="B801" s="1" t="s">
        <v>363</v>
      </c>
      <c r="C801" s="1">
        <v>61169200</v>
      </c>
      <c r="D801" s="1" t="s">
        <v>784</v>
      </c>
      <c r="E801" s="3" cm="1">
        <f t="array" ref="E801">_xlfn.IFS(H801&gt;50000,1,I801&gt;50000,1,J801&gt;50000,1,K801&gt;50000,1,L801&gt;50000,1,M801&gt;50000,1,N801&gt;50000,1,O801&gt;50000,1,P801&gt;50000,1,Q801&gt;50000,1,R801&gt;50000,1,S801&gt;50000,1,T801&gt;50000,1,U801&gt;50000,1,X801&gt;50000,1,V801&gt;50000,1,W801&gt;50000,1,Y801&gt;50000,1,Z801&gt;50000,1,AA801&gt;50000,1,AB801&gt;50000,1,AC801&gt;50000,1,AD801&gt;50000,1,AE801&gt;50000,1,AE801&lt;50000,0)</f>
        <v>0</v>
      </c>
      <c r="F801" s="3" t="str">
        <f t="shared" si="12"/>
        <v/>
      </c>
      <c r="G801" s="3" t="e">
        <f>VLOOKUP(D801,Triagem!$A$3:$A$626,1,)</f>
        <v>#N/A</v>
      </c>
      <c r="H801" s="2">
        <v>0</v>
      </c>
      <c r="I801" s="2">
        <v>54</v>
      </c>
      <c r="J801" s="2">
        <v>0</v>
      </c>
      <c r="K801" s="2">
        <v>0</v>
      </c>
      <c r="L801" s="2">
        <v>0</v>
      </c>
      <c r="M801" s="2">
        <v>0</v>
      </c>
      <c r="N801" s="2">
        <v>0</v>
      </c>
      <c r="O801" s="2">
        <v>0</v>
      </c>
      <c r="P801" s="2">
        <v>0</v>
      </c>
      <c r="Q801" s="2">
        <v>0</v>
      </c>
      <c r="R801" s="2">
        <v>0</v>
      </c>
      <c r="S801" s="2">
        <v>0</v>
      </c>
      <c r="T801" s="2">
        <v>0</v>
      </c>
      <c r="U801" s="2">
        <v>0</v>
      </c>
      <c r="V801" s="2">
        <v>0</v>
      </c>
      <c r="W801" s="2">
        <v>0</v>
      </c>
      <c r="X801" s="2">
        <v>0</v>
      </c>
      <c r="Y801" s="2">
        <v>0</v>
      </c>
      <c r="Z801" s="2">
        <v>0</v>
      </c>
      <c r="AA801" s="2">
        <v>0</v>
      </c>
      <c r="AB801" s="2">
        <v>0</v>
      </c>
      <c r="AC801" s="2">
        <v>0</v>
      </c>
      <c r="AD801" s="2">
        <v>0</v>
      </c>
      <c r="AE801" s="2">
        <v>0</v>
      </c>
    </row>
    <row r="802" spans="1:31" x14ac:dyDescent="0.25">
      <c r="A802" s="1" t="s">
        <v>29</v>
      </c>
      <c r="B802" s="1" t="s">
        <v>363</v>
      </c>
      <c r="C802" s="1">
        <v>62029900</v>
      </c>
      <c r="D802" s="1" t="s">
        <v>785</v>
      </c>
      <c r="E802" s="3" cm="1">
        <f t="array" ref="E802">_xlfn.IFS(H802&gt;50000,1,I802&gt;50000,1,J802&gt;50000,1,K802&gt;50000,1,L802&gt;50000,1,M802&gt;50000,1,N802&gt;50000,1,O802&gt;50000,1,P802&gt;50000,1,Q802&gt;50000,1,R802&gt;50000,1,S802&gt;50000,1,T802&gt;50000,1,U802&gt;50000,1,X802&gt;50000,1,V802&gt;50000,1,W802&gt;50000,1,Y802&gt;50000,1,Z802&gt;50000,1,AA802&gt;50000,1,AB802&gt;50000,1,AC802&gt;50000,1,AD802&gt;50000,1,AE802&gt;50000,1,AE802&lt;50000,0)</f>
        <v>0</v>
      </c>
      <c r="F802" s="3" t="str">
        <f t="shared" si="12"/>
        <v/>
      </c>
      <c r="G802" s="3" t="e">
        <f>VLOOKUP(D802,Triagem!$A$3:$A$626,1,)</f>
        <v>#N/A</v>
      </c>
      <c r="H802" s="2">
        <v>0</v>
      </c>
      <c r="I802" s="2">
        <v>32</v>
      </c>
      <c r="J802" s="2">
        <v>0</v>
      </c>
      <c r="K802" s="2">
        <v>0</v>
      </c>
      <c r="L802" s="2">
        <v>0</v>
      </c>
      <c r="M802" s="2">
        <v>0</v>
      </c>
      <c r="N802" s="2">
        <v>0</v>
      </c>
      <c r="O802" s="2">
        <v>0</v>
      </c>
      <c r="P802" s="2">
        <v>0</v>
      </c>
      <c r="Q802" s="2">
        <v>0</v>
      </c>
      <c r="R802" s="2">
        <v>0</v>
      </c>
      <c r="S802" s="2">
        <v>0</v>
      </c>
      <c r="T802" s="2">
        <v>0</v>
      </c>
      <c r="U802" s="2">
        <v>0</v>
      </c>
      <c r="V802" s="2">
        <v>0</v>
      </c>
      <c r="W802" s="2">
        <v>0</v>
      </c>
      <c r="X802" s="2">
        <v>0</v>
      </c>
      <c r="Y802" s="2">
        <v>0</v>
      </c>
      <c r="Z802" s="2">
        <v>0</v>
      </c>
      <c r="AA802" s="2">
        <v>0</v>
      </c>
      <c r="AB802" s="2">
        <v>0</v>
      </c>
      <c r="AC802" s="2">
        <v>0</v>
      </c>
      <c r="AD802" s="2">
        <v>0</v>
      </c>
      <c r="AE802" s="2">
        <v>0</v>
      </c>
    </row>
    <row r="803" spans="1:31" x14ac:dyDescent="0.25">
      <c r="A803" s="1" t="s">
        <v>29</v>
      </c>
      <c r="B803" s="1" t="s">
        <v>363</v>
      </c>
      <c r="C803" s="1">
        <v>62052000</v>
      </c>
      <c r="D803" s="1" t="s">
        <v>786</v>
      </c>
      <c r="E803" s="3" cm="1">
        <f t="array" ref="E803">_xlfn.IFS(H803&gt;50000,1,I803&gt;50000,1,J803&gt;50000,1,K803&gt;50000,1,L803&gt;50000,1,M803&gt;50000,1,N803&gt;50000,1,O803&gt;50000,1,P803&gt;50000,1,Q803&gt;50000,1,R803&gt;50000,1,S803&gt;50000,1,T803&gt;50000,1,U803&gt;50000,1,X803&gt;50000,1,V803&gt;50000,1,W803&gt;50000,1,Y803&gt;50000,1,Z803&gt;50000,1,AA803&gt;50000,1,AB803&gt;50000,1,AC803&gt;50000,1,AD803&gt;50000,1,AE803&gt;50000,1,AE803&lt;50000,0)</f>
        <v>0</v>
      </c>
      <c r="F803" s="3" t="str">
        <f t="shared" si="12"/>
        <v/>
      </c>
      <c r="G803" s="3" t="e">
        <f>VLOOKUP(D803,Triagem!$A$3:$A$626,1,)</f>
        <v>#N/A</v>
      </c>
      <c r="H803" s="2">
        <v>0</v>
      </c>
      <c r="I803" s="2">
        <v>399</v>
      </c>
      <c r="J803" s="2">
        <v>0</v>
      </c>
      <c r="K803" s="2">
        <v>0</v>
      </c>
      <c r="L803" s="2">
        <v>0</v>
      </c>
      <c r="M803" s="2">
        <v>0</v>
      </c>
      <c r="N803" s="2">
        <v>0</v>
      </c>
      <c r="O803" s="2">
        <v>0</v>
      </c>
      <c r="P803" s="2">
        <v>0</v>
      </c>
      <c r="Q803" s="2">
        <v>0</v>
      </c>
      <c r="R803" s="2">
        <v>0</v>
      </c>
      <c r="S803" s="2">
        <v>0</v>
      </c>
      <c r="T803" s="2">
        <v>0</v>
      </c>
      <c r="U803" s="2">
        <v>0</v>
      </c>
      <c r="V803" s="2">
        <v>0</v>
      </c>
      <c r="W803" s="2">
        <v>0</v>
      </c>
      <c r="X803" s="2">
        <v>0</v>
      </c>
      <c r="Y803" s="2">
        <v>0</v>
      </c>
      <c r="Z803" s="2">
        <v>0</v>
      </c>
      <c r="AA803" s="2">
        <v>0</v>
      </c>
      <c r="AB803" s="2">
        <v>0</v>
      </c>
      <c r="AC803" s="2">
        <v>0</v>
      </c>
      <c r="AD803" s="2">
        <v>0</v>
      </c>
      <c r="AE803" s="2">
        <v>0</v>
      </c>
    </row>
    <row r="804" spans="1:31" x14ac:dyDescent="0.25">
      <c r="A804" s="1" t="s">
        <v>29</v>
      </c>
      <c r="B804" s="1" t="s">
        <v>363</v>
      </c>
      <c r="C804" s="1">
        <v>62122000</v>
      </c>
      <c r="D804" s="1" t="s">
        <v>787</v>
      </c>
      <c r="E804" s="3" cm="1">
        <f t="array" ref="E804">_xlfn.IFS(H804&gt;50000,1,I804&gt;50000,1,J804&gt;50000,1,K804&gt;50000,1,L804&gt;50000,1,M804&gt;50000,1,N804&gt;50000,1,O804&gt;50000,1,P804&gt;50000,1,Q804&gt;50000,1,R804&gt;50000,1,S804&gt;50000,1,T804&gt;50000,1,U804&gt;50000,1,X804&gt;50000,1,V804&gt;50000,1,W804&gt;50000,1,Y804&gt;50000,1,Z804&gt;50000,1,AA804&gt;50000,1,AB804&gt;50000,1,AC804&gt;50000,1,AD804&gt;50000,1,AE804&gt;50000,1,AE804&lt;50000,0)</f>
        <v>0</v>
      </c>
      <c r="F804" s="3" t="str">
        <f t="shared" si="12"/>
        <v/>
      </c>
      <c r="G804" s="3" t="e">
        <f>VLOOKUP(D804,Triagem!$A$3:$A$626,1,)</f>
        <v>#N/A</v>
      </c>
      <c r="H804" s="2">
        <v>1282</v>
      </c>
      <c r="I804" s="2">
        <v>0</v>
      </c>
      <c r="J804" s="2">
        <v>0</v>
      </c>
      <c r="K804" s="2">
        <v>0</v>
      </c>
      <c r="L804" s="2">
        <v>0</v>
      </c>
      <c r="M804" s="2">
        <v>0</v>
      </c>
      <c r="N804" s="2">
        <v>0</v>
      </c>
      <c r="O804" s="2">
        <v>0</v>
      </c>
      <c r="P804" s="2">
        <v>0</v>
      </c>
      <c r="Q804" s="2">
        <v>0</v>
      </c>
      <c r="R804" s="2">
        <v>0</v>
      </c>
      <c r="S804" s="2">
        <v>0</v>
      </c>
      <c r="T804" s="2">
        <v>0</v>
      </c>
      <c r="U804" s="2">
        <v>0</v>
      </c>
      <c r="V804" s="2">
        <v>0</v>
      </c>
      <c r="W804" s="2">
        <v>0</v>
      </c>
      <c r="X804" s="2">
        <v>0</v>
      </c>
      <c r="Y804" s="2">
        <v>0</v>
      </c>
      <c r="Z804" s="2">
        <v>0</v>
      </c>
      <c r="AA804" s="2">
        <v>0</v>
      </c>
      <c r="AB804" s="2">
        <v>0</v>
      </c>
      <c r="AC804" s="2">
        <v>0</v>
      </c>
      <c r="AD804" s="2">
        <v>0</v>
      </c>
      <c r="AE804" s="2">
        <v>0</v>
      </c>
    </row>
    <row r="805" spans="1:31" x14ac:dyDescent="0.25">
      <c r="A805" s="1" t="s">
        <v>29</v>
      </c>
      <c r="B805" s="1" t="s">
        <v>363</v>
      </c>
      <c r="C805" s="1">
        <v>62123000</v>
      </c>
      <c r="D805" s="1" t="s">
        <v>788</v>
      </c>
      <c r="E805" s="3" cm="1">
        <f t="array" ref="E805">_xlfn.IFS(H805&gt;50000,1,I805&gt;50000,1,J805&gt;50000,1,K805&gt;50000,1,L805&gt;50000,1,M805&gt;50000,1,N805&gt;50000,1,O805&gt;50000,1,P805&gt;50000,1,Q805&gt;50000,1,R805&gt;50000,1,S805&gt;50000,1,T805&gt;50000,1,U805&gt;50000,1,X805&gt;50000,1,V805&gt;50000,1,W805&gt;50000,1,Y805&gt;50000,1,Z805&gt;50000,1,AA805&gt;50000,1,AB805&gt;50000,1,AC805&gt;50000,1,AD805&gt;50000,1,AE805&gt;50000,1,AE805&lt;50000,0)</f>
        <v>0</v>
      </c>
      <c r="F805" s="3" t="str">
        <f t="shared" si="12"/>
        <v/>
      </c>
      <c r="G805" s="3" t="e">
        <f>VLOOKUP(D805,Triagem!$A$3:$A$626,1,)</f>
        <v>#N/A</v>
      </c>
      <c r="H805" s="2">
        <v>124</v>
      </c>
      <c r="I805" s="2">
        <v>0</v>
      </c>
      <c r="J805" s="2">
        <v>0</v>
      </c>
      <c r="K805" s="2">
        <v>0</v>
      </c>
      <c r="L805" s="2">
        <v>0</v>
      </c>
      <c r="M805" s="2">
        <v>0</v>
      </c>
      <c r="N805" s="2">
        <v>0</v>
      </c>
      <c r="O805" s="2">
        <v>0</v>
      </c>
      <c r="P805" s="2">
        <v>0</v>
      </c>
      <c r="Q805" s="2">
        <v>0</v>
      </c>
      <c r="R805" s="2">
        <v>0</v>
      </c>
      <c r="S805" s="2">
        <v>0</v>
      </c>
      <c r="T805" s="2">
        <v>0</v>
      </c>
      <c r="U805" s="2">
        <v>0</v>
      </c>
      <c r="V805" s="2">
        <v>0</v>
      </c>
      <c r="W805" s="2">
        <v>0</v>
      </c>
      <c r="X805" s="2">
        <v>0</v>
      </c>
      <c r="Y805" s="2">
        <v>0</v>
      </c>
      <c r="Z805" s="2">
        <v>0</v>
      </c>
      <c r="AA805" s="2">
        <v>0</v>
      </c>
      <c r="AB805" s="2">
        <v>0</v>
      </c>
      <c r="AC805" s="2">
        <v>0</v>
      </c>
      <c r="AD805" s="2">
        <v>0</v>
      </c>
      <c r="AE805" s="2">
        <v>0</v>
      </c>
    </row>
    <row r="806" spans="1:31" x14ac:dyDescent="0.25">
      <c r="A806" s="1" t="s">
        <v>29</v>
      </c>
      <c r="B806" s="1" t="s">
        <v>363</v>
      </c>
      <c r="C806" s="1">
        <v>62160000</v>
      </c>
      <c r="D806" s="1" t="s">
        <v>789</v>
      </c>
      <c r="E806" s="3" cm="1">
        <f t="array" ref="E806">_xlfn.IFS(H806&gt;50000,1,I806&gt;50000,1,J806&gt;50000,1,K806&gt;50000,1,L806&gt;50000,1,M806&gt;50000,1,N806&gt;50000,1,O806&gt;50000,1,P806&gt;50000,1,Q806&gt;50000,1,R806&gt;50000,1,S806&gt;50000,1,T806&gt;50000,1,U806&gt;50000,1,X806&gt;50000,1,V806&gt;50000,1,W806&gt;50000,1,Y806&gt;50000,1,Z806&gt;50000,1,AA806&gt;50000,1,AB806&gt;50000,1,AC806&gt;50000,1,AD806&gt;50000,1,AE806&gt;50000,1,AE806&lt;50000,0)</f>
        <v>0</v>
      </c>
      <c r="F806" s="3" t="str">
        <f t="shared" si="12"/>
        <v/>
      </c>
      <c r="G806" s="3" t="e">
        <f>VLOOKUP(D806,Triagem!$A$3:$A$626,1,)</f>
        <v>#N/A</v>
      </c>
      <c r="H806" s="2">
        <v>0</v>
      </c>
      <c r="I806" s="2">
        <v>0</v>
      </c>
      <c r="J806" s="2">
        <v>78</v>
      </c>
      <c r="K806" s="2">
        <v>0</v>
      </c>
      <c r="L806" s="2">
        <v>0</v>
      </c>
      <c r="M806" s="2">
        <v>0</v>
      </c>
      <c r="N806" s="2">
        <v>0</v>
      </c>
      <c r="O806" s="2">
        <v>0</v>
      </c>
      <c r="P806" s="2">
        <v>0</v>
      </c>
      <c r="Q806" s="2">
        <v>0</v>
      </c>
      <c r="R806" s="2">
        <v>0</v>
      </c>
      <c r="S806" s="2">
        <v>0</v>
      </c>
      <c r="T806" s="2">
        <v>0</v>
      </c>
      <c r="U806" s="2">
        <v>0</v>
      </c>
      <c r="V806" s="2">
        <v>0</v>
      </c>
      <c r="W806" s="2">
        <v>0</v>
      </c>
      <c r="X806" s="2">
        <v>0</v>
      </c>
      <c r="Y806" s="2">
        <v>0</v>
      </c>
      <c r="Z806" s="2">
        <v>0</v>
      </c>
      <c r="AA806" s="2">
        <v>0</v>
      </c>
      <c r="AB806" s="2">
        <v>0</v>
      </c>
      <c r="AC806" s="2">
        <v>0</v>
      </c>
      <c r="AD806" s="2">
        <v>0</v>
      </c>
      <c r="AE806" s="2">
        <v>0</v>
      </c>
    </row>
    <row r="807" spans="1:31" x14ac:dyDescent="0.25">
      <c r="A807" s="1" t="s">
        <v>29</v>
      </c>
      <c r="B807" s="1" t="s">
        <v>363</v>
      </c>
      <c r="C807" s="1">
        <v>62171000</v>
      </c>
      <c r="D807" s="1" t="s">
        <v>790</v>
      </c>
      <c r="E807" s="3" cm="1">
        <f t="array" ref="E807">_xlfn.IFS(H807&gt;50000,1,I807&gt;50000,1,J807&gt;50000,1,K807&gt;50000,1,L807&gt;50000,1,M807&gt;50000,1,N807&gt;50000,1,O807&gt;50000,1,P807&gt;50000,1,Q807&gt;50000,1,R807&gt;50000,1,S807&gt;50000,1,T807&gt;50000,1,U807&gt;50000,1,X807&gt;50000,1,V807&gt;50000,1,W807&gt;50000,1,Y807&gt;50000,1,Z807&gt;50000,1,AA807&gt;50000,1,AB807&gt;50000,1,AC807&gt;50000,1,AD807&gt;50000,1,AE807&gt;50000,1,AE807&lt;50000,0)</f>
        <v>0</v>
      </c>
      <c r="F807" s="3" t="str">
        <f t="shared" si="12"/>
        <v/>
      </c>
      <c r="G807" s="3" t="e">
        <f>VLOOKUP(D807,Triagem!$A$3:$A$626,1,)</f>
        <v>#N/A</v>
      </c>
      <c r="H807" s="2">
        <v>22</v>
      </c>
      <c r="I807" s="2">
        <v>0</v>
      </c>
      <c r="J807" s="2">
        <v>0</v>
      </c>
      <c r="K807" s="2">
        <v>0</v>
      </c>
      <c r="L807" s="2">
        <v>0</v>
      </c>
      <c r="M807" s="2">
        <v>0</v>
      </c>
      <c r="N807" s="2">
        <v>0</v>
      </c>
      <c r="O807" s="2">
        <v>0</v>
      </c>
      <c r="P807" s="2">
        <v>0</v>
      </c>
      <c r="Q807" s="2">
        <v>0</v>
      </c>
      <c r="R807" s="2">
        <v>0</v>
      </c>
      <c r="S807" s="2">
        <v>0</v>
      </c>
      <c r="T807" s="2">
        <v>0</v>
      </c>
      <c r="U807" s="2">
        <v>0</v>
      </c>
      <c r="V807" s="2">
        <v>0</v>
      </c>
      <c r="W807" s="2">
        <v>0</v>
      </c>
      <c r="X807" s="2">
        <v>0</v>
      </c>
      <c r="Y807" s="2">
        <v>0</v>
      </c>
      <c r="Z807" s="2">
        <v>0</v>
      </c>
      <c r="AA807" s="2">
        <v>0</v>
      </c>
      <c r="AB807" s="2">
        <v>0</v>
      </c>
      <c r="AC807" s="2">
        <v>0</v>
      </c>
      <c r="AD807" s="2">
        <v>0</v>
      </c>
      <c r="AE807" s="2">
        <v>0</v>
      </c>
    </row>
    <row r="808" spans="1:31" x14ac:dyDescent="0.25">
      <c r="A808" s="1" t="s">
        <v>29</v>
      </c>
      <c r="B808" s="1" t="s">
        <v>363</v>
      </c>
      <c r="C808" s="1">
        <v>63022100</v>
      </c>
      <c r="D808" s="1" t="s">
        <v>791</v>
      </c>
      <c r="E808" s="3" cm="1">
        <f t="array" ref="E808">_xlfn.IFS(H808&gt;50000,1,I808&gt;50000,1,J808&gt;50000,1,K808&gt;50000,1,L808&gt;50000,1,M808&gt;50000,1,N808&gt;50000,1,O808&gt;50000,1,P808&gt;50000,1,Q808&gt;50000,1,R808&gt;50000,1,S808&gt;50000,1,T808&gt;50000,1,U808&gt;50000,1,X808&gt;50000,1,V808&gt;50000,1,W808&gt;50000,1,Y808&gt;50000,1,Z808&gt;50000,1,AA808&gt;50000,1,AB808&gt;50000,1,AC808&gt;50000,1,AD808&gt;50000,1,AE808&gt;50000,1,AE808&lt;50000,0)</f>
        <v>0</v>
      </c>
      <c r="F808" s="3" t="str">
        <f t="shared" si="12"/>
        <v/>
      </c>
      <c r="G808" s="3" t="e">
        <f>VLOOKUP(D808,Triagem!$A$3:$A$626,1,)</f>
        <v>#N/A</v>
      </c>
      <c r="H808" s="2">
        <v>0</v>
      </c>
      <c r="I808" s="2">
        <v>240</v>
      </c>
      <c r="J808" s="2">
        <v>0</v>
      </c>
      <c r="K808" s="2">
        <v>0</v>
      </c>
      <c r="L808" s="2">
        <v>0</v>
      </c>
      <c r="M808" s="2">
        <v>0</v>
      </c>
      <c r="N808" s="2">
        <v>0</v>
      </c>
      <c r="O808" s="2">
        <v>0</v>
      </c>
      <c r="P808" s="2">
        <v>0</v>
      </c>
      <c r="Q808" s="2">
        <v>0</v>
      </c>
      <c r="R808" s="2">
        <v>0</v>
      </c>
      <c r="S808" s="2">
        <v>0</v>
      </c>
      <c r="T808" s="2">
        <v>0</v>
      </c>
      <c r="U808" s="2">
        <v>0</v>
      </c>
      <c r="V808" s="2">
        <v>0</v>
      </c>
      <c r="W808" s="2">
        <v>0</v>
      </c>
      <c r="X808" s="2">
        <v>0</v>
      </c>
      <c r="Y808" s="2">
        <v>0</v>
      </c>
      <c r="Z808" s="2">
        <v>0</v>
      </c>
      <c r="AA808" s="2">
        <v>0</v>
      </c>
      <c r="AB808" s="2">
        <v>0</v>
      </c>
      <c r="AC808" s="2">
        <v>0</v>
      </c>
      <c r="AD808" s="2">
        <v>0</v>
      </c>
      <c r="AE808" s="2">
        <v>0</v>
      </c>
    </row>
    <row r="809" spans="1:31" x14ac:dyDescent="0.25">
      <c r="A809" s="1" t="s">
        <v>29</v>
      </c>
      <c r="B809" s="1" t="s">
        <v>363</v>
      </c>
      <c r="C809" s="1">
        <v>63023100</v>
      </c>
      <c r="D809" s="1" t="s">
        <v>792</v>
      </c>
      <c r="E809" s="3" cm="1">
        <f t="array" ref="E809">_xlfn.IFS(H809&gt;50000,1,I809&gt;50000,1,J809&gt;50000,1,K809&gt;50000,1,L809&gt;50000,1,M809&gt;50000,1,N809&gt;50000,1,O809&gt;50000,1,P809&gt;50000,1,Q809&gt;50000,1,R809&gt;50000,1,S809&gt;50000,1,T809&gt;50000,1,U809&gt;50000,1,X809&gt;50000,1,V809&gt;50000,1,W809&gt;50000,1,Y809&gt;50000,1,Z809&gt;50000,1,AA809&gt;50000,1,AB809&gt;50000,1,AC809&gt;50000,1,AD809&gt;50000,1,AE809&gt;50000,1,AE809&lt;50000,0)</f>
        <v>0</v>
      </c>
      <c r="F809" s="3" t="str">
        <f t="shared" si="12"/>
        <v/>
      </c>
      <c r="G809" s="3" t="e">
        <f>VLOOKUP(D809,Triagem!$A$3:$A$626,1,)</f>
        <v>#N/A</v>
      </c>
      <c r="H809" s="2">
        <v>0</v>
      </c>
      <c r="I809" s="2">
        <v>138</v>
      </c>
      <c r="J809" s="2">
        <v>0</v>
      </c>
      <c r="K809" s="2">
        <v>0</v>
      </c>
      <c r="L809" s="2">
        <v>0</v>
      </c>
      <c r="M809" s="2">
        <v>0</v>
      </c>
      <c r="N809" s="2">
        <v>0</v>
      </c>
      <c r="O809" s="2">
        <v>0</v>
      </c>
      <c r="P809" s="2">
        <v>0</v>
      </c>
      <c r="Q809" s="2">
        <v>0</v>
      </c>
      <c r="R809" s="2">
        <v>0</v>
      </c>
      <c r="S809" s="2">
        <v>0</v>
      </c>
      <c r="T809" s="2">
        <v>0</v>
      </c>
      <c r="U809" s="2">
        <v>0</v>
      </c>
      <c r="V809" s="2">
        <v>0</v>
      </c>
      <c r="W809" s="2">
        <v>0</v>
      </c>
      <c r="X809" s="2">
        <v>0</v>
      </c>
      <c r="Y809" s="2">
        <v>0</v>
      </c>
      <c r="Z809" s="2">
        <v>0</v>
      </c>
      <c r="AA809" s="2">
        <v>0</v>
      </c>
      <c r="AB809" s="2">
        <v>0</v>
      </c>
      <c r="AC809" s="2">
        <v>0</v>
      </c>
      <c r="AD809" s="2">
        <v>0</v>
      </c>
      <c r="AE809" s="2">
        <v>0</v>
      </c>
    </row>
    <row r="810" spans="1:31" x14ac:dyDescent="0.25">
      <c r="A810" s="1" t="s">
        <v>29</v>
      </c>
      <c r="B810" s="1" t="s">
        <v>363</v>
      </c>
      <c r="C810" s="1">
        <v>63026000</v>
      </c>
      <c r="D810" s="1" t="s">
        <v>793</v>
      </c>
      <c r="E810" s="3" cm="1">
        <f t="array" ref="E810">_xlfn.IFS(H810&gt;50000,1,I810&gt;50000,1,J810&gt;50000,1,K810&gt;50000,1,L810&gt;50000,1,M810&gt;50000,1,N810&gt;50000,1,O810&gt;50000,1,P810&gt;50000,1,Q810&gt;50000,1,R810&gt;50000,1,S810&gt;50000,1,T810&gt;50000,1,U810&gt;50000,1,X810&gt;50000,1,V810&gt;50000,1,W810&gt;50000,1,Y810&gt;50000,1,Z810&gt;50000,1,AA810&gt;50000,1,AB810&gt;50000,1,AC810&gt;50000,1,AD810&gt;50000,1,AE810&gt;50000,1,AE810&lt;50000,0)</f>
        <v>0</v>
      </c>
      <c r="F810" s="3" t="str">
        <f t="shared" si="12"/>
        <v/>
      </c>
      <c r="G810" s="3" t="e">
        <f>VLOOKUP(D810,Triagem!$A$3:$A$626,1,)</f>
        <v>#N/A</v>
      </c>
      <c r="H810" s="2">
        <v>0</v>
      </c>
      <c r="I810" s="2">
        <v>161</v>
      </c>
      <c r="J810" s="2">
        <v>0</v>
      </c>
      <c r="K810" s="2">
        <v>0</v>
      </c>
      <c r="L810" s="2">
        <v>0</v>
      </c>
      <c r="M810" s="2">
        <v>0</v>
      </c>
      <c r="N810" s="2">
        <v>0</v>
      </c>
      <c r="O810" s="2">
        <v>0</v>
      </c>
      <c r="P810" s="2">
        <v>0</v>
      </c>
      <c r="Q810" s="2">
        <v>0</v>
      </c>
      <c r="R810" s="2">
        <v>0</v>
      </c>
      <c r="S810" s="2">
        <v>0</v>
      </c>
      <c r="T810" s="2">
        <v>0</v>
      </c>
      <c r="U810" s="2">
        <v>0</v>
      </c>
      <c r="V810" s="2">
        <v>0</v>
      </c>
      <c r="W810" s="2">
        <v>0</v>
      </c>
      <c r="X810" s="2">
        <v>0</v>
      </c>
      <c r="Y810" s="2">
        <v>0</v>
      </c>
      <c r="Z810" s="2">
        <v>0</v>
      </c>
      <c r="AA810" s="2">
        <v>0</v>
      </c>
      <c r="AB810" s="2">
        <v>0</v>
      </c>
      <c r="AC810" s="2">
        <v>0</v>
      </c>
      <c r="AD810" s="2">
        <v>0</v>
      </c>
      <c r="AE810" s="2">
        <v>0</v>
      </c>
    </row>
    <row r="811" spans="1:31" x14ac:dyDescent="0.25">
      <c r="A811" s="1" t="s">
        <v>29</v>
      </c>
      <c r="B811" s="1" t="s">
        <v>363</v>
      </c>
      <c r="C811" s="1">
        <v>63051000</v>
      </c>
      <c r="D811" s="1" t="s">
        <v>794</v>
      </c>
      <c r="E811" s="3" cm="1">
        <f t="array" ref="E811">_xlfn.IFS(H811&gt;50000,1,I811&gt;50000,1,J811&gt;50000,1,K811&gt;50000,1,L811&gt;50000,1,M811&gt;50000,1,N811&gt;50000,1,O811&gt;50000,1,P811&gt;50000,1,Q811&gt;50000,1,R811&gt;50000,1,S811&gt;50000,1,T811&gt;50000,1,U811&gt;50000,1,X811&gt;50000,1,V811&gt;50000,1,W811&gt;50000,1,Y811&gt;50000,1,Z811&gt;50000,1,AA811&gt;50000,1,AB811&gt;50000,1,AC811&gt;50000,1,AD811&gt;50000,1,AE811&gt;50000,1,AE811&lt;50000,0)</f>
        <v>0</v>
      </c>
      <c r="F811" s="3" t="str">
        <f t="shared" si="12"/>
        <v/>
      </c>
      <c r="G811" s="3" t="e">
        <f>VLOOKUP(D811,Triagem!$A$3:$A$626,1,)</f>
        <v>#N/A</v>
      </c>
      <c r="H811" s="2">
        <v>0</v>
      </c>
      <c r="I811" s="2">
        <v>0</v>
      </c>
      <c r="J811" s="2">
        <v>0</v>
      </c>
      <c r="K811" s="2">
        <v>0</v>
      </c>
      <c r="L811" s="2">
        <v>0</v>
      </c>
      <c r="M811" s="2">
        <v>0</v>
      </c>
      <c r="N811" s="2">
        <v>0</v>
      </c>
      <c r="O811" s="2">
        <v>0</v>
      </c>
      <c r="P811" s="2">
        <v>0</v>
      </c>
      <c r="Q811" s="2">
        <v>0</v>
      </c>
      <c r="R811" s="2">
        <v>0</v>
      </c>
      <c r="S811" s="2">
        <v>0</v>
      </c>
      <c r="T811" s="2">
        <v>0</v>
      </c>
      <c r="U811" s="2">
        <v>0</v>
      </c>
      <c r="V811" s="2">
        <v>0</v>
      </c>
      <c r="W811" s="2">
        <v>0</v>
      </c>
      <c r="X811" s="2">
        <v>0</v>
      </c>
      <c r="Y811" s="2">
        <v>0</v>
      </c>
      <c r="Z811" s="2">
        <v>0</v>
      </c>
      <c r="AA811" s="2">
        <v>18700</v>
      </c>
      <c r="AB811" s="2">
        <v>19140</v>
      </c>
      <c r="AC811" s="2">
        <v>205</v>
      </c>
      <c r="AD811" s="2">
        <v>0</v>
      </c>
      <c r="AE811" s="2">
        <v>450</v>
      </c>
    </row>
    <row r="812" spans="1:31" x14ac:dyDescent="0.25">
      <c r="A812" s="1" t="s">
        <v>29</v>
      </c>
      <c r="B812" s="1" t="s">
        <v>363</v>
      </c>
      <c r="C812" s="1">
        <v>63059000</v>
      </c>
      <c r="D812" s="1" t="s">
        <v>795</v>
      </c>
      <c r="E812" s="3" cm="1">
        <f t="array" ref="E812">_xlfn.IFS(H812&gt;50000,1,I812&gt;50000,1,J812&gt;50000,1,K812&gt;50000,1,L812&gt;50000,1,M812&gt;50000,1,N812&gt;50000,1,O812&gt;50000,1,P812&gt;50000,1,Q812&gt;50000,1,R812&gt;50000,1,S812&gt;50000,1,T812&gt;50000,1,U812&gt;50000,1,X812&gt;50000,1,V812&gt;50000,1,W812&gt;50000,1,Y812&gt;50000,1,Z812&gt;50000,1,AA812&gt;50000,1,AB812&gt;50000,1,AC812&gt;50000,1,AD812&gt;50000,1,AE812&gt;50000,1,AE812&lt;50000,0)</f>
        <v>0</v>
      </c>
      <c r="F812" s="3" t="str">
        <f t="shared" si="12"/>
        <v/>
      </c>
      <c r="G812" s="3" t="e">
        <f>VLOOKUP(D812,Triagem!$A$3:$A$626,1,)</f>
        <v>#N/A</v>
      </c>
      <c r="H812" s="2">
        <v>6</v>
      </c>
      <c r="I812" s="2">
        <v>0</v>
      </c>
      <c r="J812" s="2">
        <v>0</v>
      </c>
      <c r="K812" s="2">
        <v>0</v>
      </c>
      <c r="L812" s="2">
        <v>0</v>
      </c>
      <c r="M812" s="2">
        <v>0</v>
      </c>
      <c r="N812" s="2">
        <v>0</v>
      </c>
      <c r="O812" s="2">
        <v>0</v>
      </c>
      <c r="P812" s="2">
        <v>0</v>
      </c>
      <c r="Q812" s="2">
        <v>0</v>
      </c>
      <c r="R812" s="2">
        <v>0</v>
      </c>
      <c r="S812" s="2">
        <v>0</v>
      </c>
      <c r="T812" s="2">
        <v>0</v>
      </c>
      <c r="U812" s="2">
        <v>0</v>
      </c>
      <c r="V812" s="2">
        <v>0</v>
      </c>
      <c r="W812" s="2">
        <v>0</v>
      </c>
      <c r="X812" s="2">
        <v>0</v>
      </c>
      <c r="Y812" s="2">
        <v>0</v>
      </c>
      <c r="Z812" s="2">
        <v>0</v>
      </c>
      <c r="AA812" s="2">
        <v>0</v>
      </c>
      <c r="AB812" s="2">
        <v>0</v>
      </c>
      <c r="AC812" s="2">
        <v>0</v>
      </c>
      <c r="AD812" s="2">
        <v>0</v>
      </c>
      <c r="AE812" s="2">
        <v>0</v>
      </c>
    </row>
    <row r="813" spans="1:31" x14ac:dyDescent="0.25">
      <c r="A813" s="1" t="s">
        <v>29</v>
      </c>
      <c r="B813" s="1" t="s">
        <v>363</v>
      </c>
      <c r="C813" s="1">
        <v>63062900</v>
      </c>
      <c r="D813" s="1" t="s">
        <v>796</v>
      </c>
      <c r="E813" s="3" cm="1">
        <f t="array" ref="E813">_xlfn.IFS(H813&gt;50000,1,I813&gt;50000,1,J813&gt;50000,1,K813&gt;50000,1,L813&gt;50000,1,M813&gt;50000,1,N813&gt;50000,1,O813&gt;50000,1,P813&gt;50000,1,Q813&gt;50000,1,R813&gt;50000,1,S813&gt;50000,1,T813&gt;50000,1,U813&gt;50000,1,X813&gt;50000,1,V813&gt;50000,1,W813&gt;50000,1,Y813&gt;50000,1,Z813&gt;50000,1,AA813&gt;50000,1,AB813&gt;50000,1,AC813&gt;50000,1,AD813&gt;50000,1,AE813&gt;50000,1,AE813&lt;50000,0)</f>
        <v>0</v>
      </c>
      <c r="F813" s="3" t="str">
        <f t="shared" si="12"/>
        <v/>
      </c>
      <c r="G813" s="3" t="e">
        <f>VLOOKUP(D813,Triagem!$A$3:$A$626,1,)</f>
        <v>#N/A</v>
      </c>
      <c r="H813" s="2">
        <v>0</v>
      </c>
      <c r="I813" s="2">
        <v>0</v>
      </c>
      <c r="J813" s="2">
        <v>0</v>
      </c>
      <c r="K813" s="2">
        <v>0</v>
      </c>
      <c r="L813" s="2">
        <v>0</v>
      </c>
      <c r="M813" s="2">
        <v>0</v>
      </c>
      <c r="N813" s="2">
        <v>0</v>
      </c>
      <c r="O813" s="2">
        <v>0</v>
      </c>
      <c r="P813" s="2">
        <v>0</v>
      </c>
      <c r="Q813" s="2">
        <v>0</v>
      </c>
      <c r="R813" s="2">
        <v>0</v>
      </c>
      <c r="S813" s="2">
        <v>0</v>
      </c>
      <c r="T813" s="2">
        <v>0</v>
      </c>
      <c r="U813" s="2">
        <v>0</v>
      </c>
      <c r="V813" s="2">
        <v>0</v>
      </c>
      <c r="W813" s="2">
        <v>0</v>
      </c>
      <c r="X813" s="2">
        <v>0</v>
      </c>
      <c r="Y813" s="2">
        <v>0</v>
      </c>
      <c r="Z813" s="2">
        <v>3545</v>
      </c>
      <c r="AA813" s="2">
        <v>0</v>
      </c>
      <c r="AB813" s="2">
        <v>0</v>
      </c>
      <c r="AC813" s="2">
        <v>0</v>
      </c>
      <c r="AD813" s="2">
        <v>0</v>
      </c>
      <c r="AE813" s="2">
        <v>0</v>
      </c>
    </row>
    <row r="814" spans="1:31" x14ac:dyDescent="0.25">
      <c r="A814" s="1" t="s">
        <v>29</v>
      </c>
      <c r="B814" s="1" t="s">
        <v>363</v>
      </c>
      <c r="C814" s="1">
        <v>63072000</v>
      </c>
      <c r="D814" s="1" t="s">
        <v>797</v>
      </c>
      <c r="E814" s="3" cm="1">
        <f t="array" ref="E814">_xlfn.IFS(H814&gt;50000,1,I814&gt;50000,1,J814&gt;50000,1,K814&gt;50000,1,L814&gt;50000,1,M814&gt;50000,1,N814&gt;50000,1,O814&gt;50000,1,P814&gt;50000,1,Q814&gt;50000,1,R814&gt;50000,1,S814&gt;50000,1,T814&gt;50000,1,U814&gt;50000,1,X814&gt;50000,1,V814&gt;50000,1,W814&gt;50000,1,Y814&gt;50000,1,Z814&gt;50000,1,AA814&gt;50000,1,AB814&gt;50000,1,AC814&gt;50000,1,AD814&gt;50000,1,AE814&gt;50000,1,AE814&lt;50000,0)</f>
        <v>0</v>
      </c>
      <c r="F814" s="3" t="str">
        <f t="shared" si="12"/>
        <v/>
      </c>
      <c r="G814" s="3" t="e">
        <f>VLOOKUP(D814,Triagem!$A$3:$A$626,1,)</f>
        <v>#N/A</v>
      </c>
      <c r="H814" s="2">
        <v>0</v>
      </c>
      <c r="I814" s="2">
        <v>816</v>
      </c>
      <c r="J814" s="2">
        <v>0</v>
      </c>
      <c r="K814" s="2">
        <v>0</v>
      </c>
      <c r="L814" s="2">
        <v>0</v>
      </c>
      <c r="M814" s="2">
        <v>0</v>
      </c>
      <c r="N814" s="2">
        <v>0</v>
      </c>
      <c r="O814" s="2">
        <v>0</v>
      </c>
      <c r="P814" s="2">
        <v>0</v>
      </c>
      <c r="Q814" s="2">
        <v>0</v>
      </c>
      <c r="R814" s="2">
        <v>0</v>
      </c>
      <c r="S814" s="2">
        <v>0</v>
      </c>
      <c r="T814" s="2">
        <v>0</v>
      </c>
      <c r="U814" s="2">
        <v>0</v>
      </c>
      <c r="V814" s="2">
        <v>0</v>
      </c>
      <c r="W814" s="2">
        <v>0</v>
      </c>
      <c r="X814" s="2">
        <v>0</v>
      </c>
      <c r="Y814" s="2">
        <v>0</v>
      </c>
      <c r="Z814" s="2">
        <v>0</v>
      </c>
      <c r="AA814" s="2">
        <v>0</v>
      </c>
      <c r="AB814" s="2">
        <v>0</v>
      </c>
      <c r="AC814" s="2">
        <v>0</v>
      </c>
      <c r="AD814" s="2">
        <v>0</v>
      </c>
      <c r="AE814" s="2">
        <v>0</v>
      </c>
    </row>
    <row r="815" spans="1:31" x14ac:dyDescent="0.25">
      <c r="A815" s="1" t="s">
        <v>29</v>
      </c>
      <c r="B815" s="1" t="s">
        <v>363</v>
      </c>
      <c r="C815" s="1">
        <v>63090090</v>
      </c>
      <c r="D815" s="1" t="s">
        <v>798</v>
      </c>
      <c r="E815" s="3" cm="1">
        <f t="array" ref="E815">_xlfn.IFS(H815&gt;50000,1,I815&gt;50000,1,J815&gt;50000,1,K815&gt;50000,1,L815&gt;50000,1,M815&gt;50000,1,N815&gt;50000,1,O815&gt;50000,1,P815&gt;50000,1,Q815&gt;50000,1,R815&gt;50000,1,S815&gt;50000,1,T815&gt;50000,1,U815&gt;50000,1,X815&gt;50000,1,V815&gt;50000,1,W815&gt;50000,1,Y815&gt;50000,1,Z815&gt;50000,1,AA815&gt;50000,1,AB815&gt;50000,1,AC815&gt;50000,1,AD815&gt;50000,1,AE815&gt;50000,1,AE815&lt;50000,0)</f>
        <v>0</v>
      </c>
      <c r="F815" s="3" t="str">
        <f t="shared" si="12"/>
        <v/>
      </c>
      <c r="G815" s="3" t="e">
        <f>VLOOKUP(D815,Triagem!$A$3:$A$626,1,)</f>
        <v>#N/A</v>
      </c>
      <c r="H815" s="2">
        <v>0</v>
      </c>
      <c r="I815" s="2">
        <v>30</v>
      </c>
      <c r="J815" s="2">
        <v>0</v>
      </c>
      <c r="K815" s="2">
        <v>0</v>
      </c>
      <c r="L815" s="2">
        <v>0</v>
      </c>
      <c r="M815" s="2">
        <v>0</v>
      </c>
      <c r="N815" s="2">
        <v>0</v>
      </c>
      <c r="O815" s="2">
        <v>0</v>
      </c>
      <c r="P815" s="2">
        <v>0</v>
      </c>
      <c r="Q815" s="2">
        <v>0</v>
      </c>
      <c r="R815" s="2">
        <v>0</v>
      </c>
      <c r="S815" s="2">
        <v>0</v>
      </c>
      <c r="T815" s="2">
        <v>0</v>
      </c>
      <c r="U815" s="2">
        <v>0</v>
      </c>
      <c r="V815" s="2">
        <v>0</v>
      </c>
      <c r="W815" s="2">
        <v>0</v>
      </c>
      <c r="X815" s="2">
        <v>0</v>
      </c>
      <c r="Y815" s="2">
        <v>0</v>
      </c>
      <c r="Z815" s="2">
        <v>0</v>
      </c>
      <c r="AA815" s="2">
        <v>0</v>
      </c>
      <c r="AB815" s="2">
        <v>0</v>
      </c>
      <c r="AC815" s="2">
        <v>0</v>
      </c>
      <c r="AD815" s="2">
        <v>0</v>
      </c>
      <c r="AE815" s="2">
        <v>0</v>
      </c>
    </row>
    <row r="816" spans="1:31" x14ac:dyDescent="0.25">
      <c r="A816" s="1" t="s">
        <v>29</v>
      </c>
      <c r="B816" s="1" t="s">
        <v>363</v>
      </c>
      <c r="C816" s="1">
        <v>64029900</v>
      </c>
      <c r="D816" s="1" t="s">
        <v>799</v>
      </c>
      <c r="E816" s="3" cm="1">
        <f t="array" ref="E816">_xlfn.IFS(H816&gt;50000,1,I816&gt;50000,1,J816&gt;50000,1,K816&gt;50000,1,L816&gt;50000,1,M816&gt;50000,1,N816&gt;50000,1,O816&gt;50000,1,P816&gt;50000,1,Q816&gt;50000,1,R816&gt;50000,1,S816&gt;50000,1,T816&gt;50000,1,U816&gt;50000,1,X816&gt;50000,1,V816&gt;50000,1,W816&gt;50000,1,Y816&gt;50000,1,Z816&gt;50000,1,AA816&gt;50000,1,AB816&gt;50000,1,AC816&gt;50000,1,AD816&gt;50000,1,AE816&gt;50000,1,AE816&lt;50000,0)</f>
        <v>0</v>
      </c>
      <c r="F816" s="3" t="str">
        <f t="shared" si="12"/>
        <v/>
      </c>
      <c r="G816" s="3" t="e">
        <f>VLOOKUP(D816,Triagem!$A$3:$A$626,1,)</f>
        <v>#N/A</v>
      </c>
      <c r="H816" s="2">
        <v>0</v>
      </c>
      <c r="I816" s="2">
        <v>0</v>
      </c>
      <c r="J816" s="2">
        <v>0</v>
      </c>
      <c r="K816" s="2">
        <v>0</v>
      </c>
      <c r="L816" s="2">
        <v>0</v>
      </c>
      <c r="M816" s="2">
        <v>0</v>
      </c>
      <c r="N816" s="2">
        <v>0</v>
      </c>
      <c r="O816" s="2">
        <v>0</v>
      </c>
      <c r="P816" s="2">
        <v>0</v>
      </c>
      <c r="Q816" s="2">
        <v>0</v>
      </c>
      <c r="R816" s="2">
        <v>0</v>
      </c>
      <c r="S816" s="2">
        <v>0</v>
      </c>
      <c r="T816" s="2">
        <v>0</v>
      </c>
      <c r="U816" s="2">
        <v>0</v>
      </c>
      <c r="V816" s="2">
        <v>0</v>
      </c>
      <c r="W816" s="2">
        <v>0</v>
      </c>
      <c r="X816" s="2">
        <v>1669</v>
      </c>
      <c r="Y816" s="2">
        <v>0</v>
      </c>
      <c r="Z816" s="2">
        <v>0</v>
      </c>
      <c r="AA816" s="2">
        <v>0</v>
      </c>
      <c r="AB816" s="2">
        <v>0</v>
      </c>
      <c r="AC816" s="2">
        <v>0</v>
      </c>
      <c r="AD816" s="2">
        <v>0</v>
      </c>
      <c r="AE816" s="2">
        <v>0</v>
      </c>
    </row>
    <row r="817" spans="1:31" x14ac:dyDescent="0.25">
      <c r="A817" s="1" t="s">
        <v>29</v>
      </c>
      <c r="B817" s="1" t="s">
        <v>363</v>
      </c>
      <c r="C817" s="1">
        <v>64034000</v>
      </c>
      <c r="D817" s="1" t="s">
        <v>800</v>
      </c>
      <c r="E817" s="3" cm="1">
        <f t="array" ref="E817">_xlfn.IFS(H817&gt;50000,1,I817&gt;50000,1,J817&gt;50000,1,K817&gt;50000,1,L817&gt;50000,1,M817&gt;50000,1,N817&gt;50000,1,O817&gt;50000,1,P817&gt;50000,1,Q817&gt;50000,1,R817&gt;50000,1,S817&gt;50000,1,T817&gt;50000,1,U817&gt;50000,1,X817&gt;50000,1,V817&gt;50000,1,W817&gt;50000,1,Y817&gt;50000,1,Z817&gt;50000,1,AA817&gt;50000,1,AB817&gt;50000,1,AC817&gt;50000,1,AD817&gt;50000,1,AE817&gt;50000,1,AE817&lt;50000,0)</f>
        <v>0</v>
      </c>
      <c r="F817" s="3" t="str">
        <f t="shared" si="12"/>
        <v/>
      </c>
      <c r="G817" s="3" t="e">
        <f>VLOOKUP(D817,Triagem!$A$3:$A$626,1,)</f>
        <v>#N/A</v>
      </c>
      <c r="H817" s="2">
        <v>0</v>
      </c>
      <c r="I817" s="2">
        <v>217</v>
      </c>
      <c r="J817" s="2">
        <v>0</v>
      </c>
      <c r="K817" s="2">
        <v>0</v>
      </c>
      <c r="L817" s="2">
        <v>0</v>
      </c>
      <c r="M817" s="2">
        <v>0</v>
      </c>
      <c r="N817" s="2">
        <v>0</v>
      </c>
      <c r="O817" s="2">
        <v>0</v>
      </c>
      <c r="P817" s="2">
        <v>0</v>
      </c>
      <c r="Q817" s="2">
        <v>0</v>
      </c>
      <c r="R817" s="2">
        <v>0</v>
      </c>
      <c r="S817" s="2">
        <v>0</v>
      </c>
      <c r="T817" s="2">
        <v>0</v>
      </c>
      <c r="U817" s="2">
        <v>0</v>
      </c>
      <c r="V817" s="2">
        <v>0</v>
      </c>
      <c r="W817" s="2">
        <v>0</v>
      </c>
      <c r="X817" s="2">
        <v>0</v>
      </c>
      <c r="Y817" s="2">
        <v>0</v>
      </c>
      <c r="Z817" s="2">
        <v>0</v>
      </c>
      <c r="AA817" s="2">
        <v>0</v>
      </c>
      <c r="AB817" s="2">
        <v>0</v>
      </c>
      <c r="AC817" s="2">
        <v>0</v>
      </c>
      <c r="AD817" s="2">
        <v>0</v>
      </c>
      <c r="AE817" s="2">
        <v>0</v>
      </c>
    </row>
    <row r="818" spans="1:31" x14ac:dyDescent="0.25">
      <c r="A818" s="1" t="s">
        <v>29</v>
      </c>
      <c r="B818" s="1" t="s">
        <v>363</v>
      </c>
      <c r="C818" s="1">
        <v>64039990</v>
      </c>
      <c r="D818" s="1" t="s">
        <v>801</v>
      </c>
      <c r="E818" s="3" cm="1">
        <f t="array" ref="E818">_xlfn.IFS(H818&gt;50000,1,I818&gt;50000,1,J818&gt;50000,1,K818&gt;50000,1,L818&gt;50000,1,M818&gt;50000,1,N818&gt;50000,1,O818&gt;50000,1,P818&gt;50000,1,Q818&gt;50000,1,R818&gt;50000,1,S818&gt;50000,1,T818&gt;50000,1,U818&gt;50000,1,X818&gt;50000,1,V818&gt;50000,1,W818&gt;50000,1,Y818&gt;50000,1,Z818&gt;50000,1,AA818&gt;50000,1,AB818&gt;50000,1,AC818&gt;50000,1,AD818&gt;50000,1,AE818&gt;50000,1,AE818&lt;50000,0)</f>
        <v>0</v>
      </c>
      <c r="F818" s="3" t="str">
        <f t="shared" si="12"/>
        <v/>
      </c>
      <c r="G818" s="3" t="e">
        <f>VLOOKUP(D818,Triagem!$A$3:$A$626,1,)</f>
        <v>#N/A</v>
      </c>
      <c r="H818" s="2">
        <v>0</v>
      </c>
      <c r="I818" s="2">
        <v>22</v>
      </c>
      <c r="J818" s="2">
        <v>0</v>
      </c>
      <c r="K818" s="2">
        <v>0</v>
      </c>
      <c r="L818" s="2">
        <v>0</v>
      </c>
      <c r="M818" s="2">
        <v>0</v>
      </c>
      <c r="N818" s="2">
        <v>0</v>
      </c>
      <c r="O818" s="2">
        <v>0</v>
      </c>
      <c r="P818" s="2">
        <v>0</v>
      </c>
      <c r="Q818" s="2">
        <v>0</v>
      </c>
      <c r="R818" s="2">
        <v>0</v>
      </c>
      <c r="S818" s="2">
        <v>0</v>
      </c>
      <c r="T818" s="2">
        <v>0</v>
      </c>
      <c r="U818" s="2">
        <v>0</v>
      </c>
      <c r="V818" s="2">
        <v>0</v>
      </c>
      <c r="W818" s="2">
        <v>0</v>
      </c>
      <c r="X818" s="2">
        <v>0</v>
      </c>
      <c r="Y818" s="2">
        <v>0</v>
      </c>
      <c r="Z818" s="2">
        <v>0</v>
      </c>
      <c r="AA818" s="2">
        <v>0</v>
      </c>
      <c r="AB818" s="2">
        <v>0</v>
      </c>
      <c r="AC818" s="2">
        <v>0</v>
      </c>
      <c r="AD818" s="2">
        <v>0</v>
      </c>
      <c r="AE818" s="2">
        <v>0</v>
      </c>
    </row>
    <row r="819" spans="1:31" x14ac:dyDescent="0.25">
      <c r="A819" s="1" t="s">
        <v>29</v>
      </c>
      <c r="B819" s="1" t="s">
        <v>363</v>
      </c>
      <c r="C819" s="1">
        <v>65061000</v>
      </c>
      <c r="D819" s="1" t="s">
        <v>802</v>
      </c>
      <c r="E819" s="3" cm="1">
        <f t="array" ref="E819">_xlfn.IFS(H819&gt;50000,1,I819&gt;50000,1,J819&gt;50000,1,K819&gt;50000,1,L819&gt;50000,1,M819&gt;50000,1,N819&gt;50000,1,O819&gt;50000,1,P819&gt;50000,1,Q819&gt;50000,1,R819&gt;50000,1,S819&gt;50000,1,T819&gt;50000,1,U819&gt;50000,1,X819&gt;50000,1,V819&gt;50000,1,W819&gt;50000,1,Y819&gt;50000,1,Z819&gt;50000,1,AA819&gt;50000,1,AB819&gt;50000,1,AC819&gt;50000,1,AD819&gt;50000,1,AE819&gt;50000,1,AE819&lt;50000,0)</f>
        <v>0</v>
      </c>
      <c r="F819" s="3" t="str">
        <f t="shared" si="12"/>
        <v/>
      </c>
      <c r="G819" s="3" t="e">
        <f>VLOOKUP(D819,Triagem!$A$3:$A$626,1,)</f>
        <v>#N/A</v>
      </c>
      <c r="H819" s="2">
        <v>0</v>
      </c>
      <c r="I819" s="2">
        <v>67</v>
      </c>
      <c r="J819" s="2">
        <v>0</v>
      </c>
      <c r="K819" s="2">
        <v>0</v>
      </c>
      <c r="L819" s="2">
        <v>0</v>
      </c>
      <c r="M819" s="2">
        <v>0</v>
      </c>
      <c r="N819" s="2">
        <v>0</v>
      </c>
      <c r="O819" s="2">
        <v>0</v>
      </c>
      <c r="P819" s="2">
        <v>0</v>
      </c>
      <c r="Q819" s="2">
        <v>0</v>
      </c>
      <c r="R819" s="2">
        <v>0</v>
      </c>
      <c r="S819" s="2">
        <v>0</v>
      </c>
      <c r="T819" s="2">
        <v>0</v>
      </c>
      <c r="U819" s="2">
        <v>0</v>
      </c>
      <c r="V819" s="2">
        <v>0</v>
      </c>
      <c r="W819" s="2">
        <v>0</v>
      </c>
      <c r="X819" s="2">
        <v>0</v>
      </c>
      <c r="Y819" s="2">
        <v>0</v>
      </c>
      <c r="Z819" s="2">
        <v>0</v>
      </c>
      <c r="AA819" s="2">
        <v>0</v>
      </c>
      <c r="AB819" s="2">
        <v>0</v>
      </c>
      <c r="AC819" s="2">
        <v>0</v>
      </c>
      <c r="AD819" s="2">
        <v>0</v>
      </c>
      <c r="AE819" s="2">
        <v>0</v>
      </c>
    </row>
    <row r="820" spans="1:31" x14ac:dyDescent="0.25">
      <c r="A820" s="1" t="s">
        <v>29</v>
      </c>
      <c r="B820" s="1" t="s">
        <v>363</v>
      </c>
      <c r="C820" s="1">
        <v>65070000</v>
      </c>
      <c r="D820" s="1" t="s">
        <v>803</v>
      </c>
      <c r="E820" s="3" cm="1">
        <f t="array" ref="E820">_xlfn.IFS(H820&gt;50000,1,I820&gt;50000,1,J820&gt;50000,1,K820&gt;50000,1,L820&gt;50000,1,M820&gt;50000,1,N820&gt;50000,1,O820&gt;50000,1,P820&gt;50000,1,Q820&gt;50000,1,R820&gt;50000,1,S820&gt;50000,1,T820&gt;50000,1,U820&gt;50000,1,X820&gt;50000,1,V820&gt;50000,1,W820&gt;50000,1,Y820&gt;50000,1,Z820&gt;50000,1,AA820&gt;50000,1,AB820&gt;50000,1,AC820&gt;50000,1,AD820&gt;50000,1,AE820&gt;50000,1,AE820&lt;50000,0)</f>
        <v>0</v>
      </c>
      <c r="F820" s="3" t="str">
        <f t="shared" si="12"/>
        <v/>
      </c>
      <c r="G820" s="3" t="e">
        <f>VLOOKUP(D820,Triagem!$A$3:$A$626,1,)</f>
        <v>#N/A</v>
      </c>
      <c r="H820" s="2">
        <v>0</v>
      </c>
      <c r="I820" s="2">
        <v>23</v>
      </c>
      <c r="J820" s="2">
        <v>0</v>
      </c>
      <c r="K820" s="2">
        <v>0</v>
      </c>
      <c r="L820" s="2">
        <v>0</v>
      </c>
      <c r="M820" s="2">
        <v>0</v>
      </c>
      <c r="N820" s="2">
        <v>0</v>
      </c>
      <c r="O820" s="2">
        <v>0</v>
      </c>
      <c r="P820" s="2">
        <v>0</v>
      </c>
      <c r="Q820" s="2">
        <v>0</v>
      </c>
      <c r="R820" s="2">
        <v>0</v>
      </c>
      <c r="S820" s="2">
        <v>0</v>
      </c>
      <c r="T820" s="2">
        <v>0</v>
      </c>
      <c r="U820" s="2">
        <v>0</v>
      </c>
      <c r="V820" s="2">
        <v>0</v>
      </c>
      <c r="W820" s="2">
        <v>0</v>
      </c>
      <c r="X820" s="2">
        <v>0</v>
      </c>
      <c r="Y820" s="2">
        <v>0</v>
      </c>
      <c r="Z820" s="2">
        <v>0</v>
      </c>
      <c r="AA820" s="2">
        <v>0</v>
      </c>
      <c r="AB820" s="2">
        <v>0</v>
      </c>
      <c r="AC820" s="2">
        <v>0</v>
      </c>
      <c r="AD820" s="2">
        <v>0</v>
      </c>
      <c r="AE820" s="2">
        <v>0</v>
      </c>
    </row>
    <row r="821" spans="1:31" x14ac:dyDescent="0.25">
      <c r="A821" s="1" t="s">
        <v>29</v>
      </c>
      <c r="B821" s="1" t="s">
        <v>363</v>
      </c>
      <c r="C821" s="1">
        <v>68139090</v>
      </c>
      <c r="D821" s="1" t="s">
        <v>804</v>
      </c>
      <c r="E821" s="3" cm="1">
        <f t="array" ref="E821">_xlfn.IFS(H821&gt;50000,1,I821&gt;50000,1,J821&gt;50000,1,K821&gt;50000,1,L821&gt;50000,1,M821&gt;50000,1,N821&gt;50000,1,O821&gt;50000,1,P821&gt;50000,1,Q821&gt;50000,1,R821&gt;50000,1,S821&gt;50000,1,T821&gt;50000,1,U821&gt;50000,1,X821&gt;50000,1,V821&gt;50000,1,W821&gt;50000,1,Y821&gt;50000,1,Z821&gt;50000,1,AA821&gt;50000,1,AB821&gt;50000,1,AC821&gt;50000,1,AD821&gt;50000,1,AE821&gt;50000,1,AE821&lt;50000,0)</f>
        <v>0</v>
      </c>
      <c r="F821" s="3" t="str">
        <f t="shared" si="12"/>
        <v/>
      </c>
      <c r="G821" s="3" t="e">
        <f>VLOOKUP(D821,Triagem!$A$3:$A$626,1,)</f>
        <v>#N/A</v>
      </c>
      <c r="H821" s="2">
        <v>0</v>
      </c>
      <c r="I821" s="2">
        <v>0</v>
      </c>
      <c r="J821" s="2">
        <v>0</v>
      </c>
      <c r="K821" s="2">
        <v>0</v>
      </c>
      <c r="L821" s="2">
        <v>0</v>
      </c>
      <c r="M821" s="2">
        <v>0</v>
      </c>
      <c r="N821" s="2">
        <v>0</v>
      </c>
      <c r="O821" s="2">
        <v>0</v>
      </c>
      <c r="P821" s="2">
        <v>0</v>
      </c>
      <c r="Q821" s="2">
        <v>0</v>
      </c>
      <c r="R821" s="2">
        <v>0</v>
      </c>
      <c r="S821" s="2">
        <v>1337</v>
      </c>
      <c r="T821" s="2">
        <v>0</v>
      </c>
      <c r="U821" s="2">
        <v>0</v>
      </c>
      <c r="V821" s="2">
        <v>0</v>
      </c>
      <c r="W821" s="2">
        <v>0</v>
      </c>
      <c r="X821" s="2">
        <v>0</v>
      </c>
      <c r="Y821" s="2">
        <v>0</v>
      </c>
      <c r="Z821" s="2">
        <v>0</v>
      </c>
      <c r="AA821" s="2">
        <v>0</v>
      </c>
      <c r="AB821" s="2">
        <v>0</v>
      </c>
      <c r="AC821" s="2">
        <v>0</v>
      </c>
      <c r="AD821" s="2">
        <v>0</v>
      </c>
      <c r="AE821" s="2">
        <v>0</v>
      </c>
    </row>
    <row r="822" spans="1:31" x14ac:dyDescent="0.25">
      <c r="A822" s="1" t="s">
        <v>29</v>
      </c>
      <c r="B822" s="1" t="s">
        <v>363</v>
      </c>
      <c r="C822" s="1">
        <v>69099000</v>
      </c>
      <c r="D822" s="1" t="s">
        <v>805</v>
      </c>
      <c r="E822" s="3" cm="1">
        <f t="array" ref="E822">_xlfn.IFS(H822&gt;50000,1,I822&gt;50000,1,J822&gt;50000,1,K822&gt;50000,1,L822&gt;50000,1,M822&gt;50000,1,N822&gt;50000,1,O822&gt;50000,1,P822&gt;50000,1,Q822&gt;50000,1,R822&gt;50000,1,S822&gt;50000,1,T822&gt;50000,1,U822&gt;50000,1,X822&gt;50000,1,V822&gt;50000,1,W822&gt;50000,1,Y822&gt;50000,1,Z822&gt;50000,1,AA822&gt;50000,1,AB822&gt;50000,1,AC822&gt;50000,1,AD822&gt;50000,1,AE822&gt;50000,1,AE822&lt;50000,0)</f>
        <v>0</v>
      </c>
      <c r="F822" s="3" t="str">
        <f t="shared" si="12"/>
        <v/>
      </c>
      <c r="G822" s="3" t="e">
        <f>VLOOKUP(D822,Triagem!$A$3:$A$626,1,)</f>
        <v>#N/A</v>
      </c>
      <c r="H822" s="2">
        <v>0</v>
      </c>
      <c r="I822" s="2">
        <v>0</v>
      </c>
      <c r="J822" s="2">
        <v>0</v>
      </c>
      <c r="K822" s="2">
        <v>0</v>
      </c>
      <c r="L822" s="2">
        <v>0</v>
      </c>
      <c r="M822" s="2">
        <v>0</v>
      </c>
      <c r="N822" s="2">
        <v>0</v>
      </c>
      <c r="O822" s="2">
        <v>0</v>
      </c>
      <c r="P822" s="2">
        <v>0</v>
      </c>
      <c r="Q822" s="2">
        <v>0</v>
      </c>
      <c r="R822" s="2">
        <v>0</v>
      </c>
      <c r="S822" s="2">
        <v>0</v>
      </c>
      <c r="T822" s="2">
        <v>0</v>
      </c>
      <c r="U822" s="2">
        <v>0</v>
      </c>
      <c r="V822" s="2">
        <v>0</v>
      </c>
      <c r="W822" s="2">
        <v>0</v>
      </c>
      <c r="X822" s="2">
        <v>3054</v>
      </c>
      <c r="Y822" s="2">
        <v>0</v>
      </c>
      <c r="Z822" s="2">
        <v>0</v>
      </c>
      <c r="AA822" s="2">
        <v>1240</v>
      </c>
      <c r="AB822" s="2">
        <v>6840</v>
      </c>
      <c r="AC822" s="2">
        <v>4126</v>
      </c>
      <c r="AD822" s="2">
        <v>0</v>
      </c>
      <c r="AE822" s="2">
        <v>0</v>
      </c>
    </row>
    <row r="823" spans="1:31" x14ac:dyDescent="0.25">
      <c r="A823" s="1" t="s">
        <v>29</v>
      </c>
      <c r="B823" s="1" t="s">
        <v>363</v>
      </c>
      <c r="C823" s="1">
        <v>69111010</v>
      </c>
      <c r="D823" s="1" t="s">
        <v>806</v>
      </c>
      <c r="E823" s="3" cm="1">
        <f t="array" ref="E823">_xlfn.IFS(H823&gt;50000,1,I823&gt;50000,1,J823&gt;50000,1,K823&gt;50000,1,L823&gt;50000,1,M823&gt;50000,1,N823&gt;50000,1,O823&gt;50000,1,P823&gt;50000,1,Q823&gt;50000,1,R823&gt;50000,1,S823&gt;50000,1,T823&gt;50000,1,U823&gt;50000,1,X823&gt;50000,1,V823&gt;50000,1,W823&gt;50000,1,Y823&gt;50000,1,Z823&gt;50000,1,AA823&gt;50000,1,AB823&gt;50000,1,AC823&gt;50000,1,AD823&gt;50000,1,AE823&gt;50000,1,AE823&lt;50000,0)</f>
        <v>0</v>
      </c>
      <c r="F823" s="3" t="str">
        <f t="shared" si="12"/>
        <v/>
      </c>
      <c r="G823" s="3" t="e">
        <f>VLOOKUP(D823,Triagem!$A$3:$A$626,1,)</f>
        <v>#N/A</v>
      </c>
      <c r="H823" s="2">
        <v>0</v>
      </c>
      <c r="I823" s="2">
        <v>50</v>
      </c>
      <c r="J823" s="2">
        <v>0</v>
      </c>
      <c r="K823" s="2">
        <v>0</v>
      </c>
      <c r="L823" s="2">
        <v>0</v>
      </c>
      <c r="M823" s="2">
        <v>0</v>
      </c>
      <c r="N823" s="2">
        <v>0</v>
      </c>
      <c r="O823" s="2">
        <v>0</v>
      </c>
      <c r="P823" s="2">
        <v>0</v>
      </c>
      <c r="Q823" s="2">
        <v>0</v>
      </c>
      <c r="R823" s="2">
        <v>0</v>
      </c>
      <c r="S823" s="2">
        <v>0</v>
      </c>
      <c r="T823" s="2">
        <v>0</v>
      </c>
      <c r="U823" s="2">
        <v>0</v>
      </c>
      <c r="V823" s="2">
        <v>0</v>
      </c>
      <c r="W823" s="2">
        <v>0</v>
      </c>
      <c r="X823" s="2">
        <v>0</v>
      </c>
      <c r="Y823" s="2">
        <v>0</v>
      </c>
      <c r="Z823" s="2">
        <v>0</v>
      </c>
      <c r="AA823" s="2">
        <v>0</v>
      </c>
      <c r="AB823" s="2">
        <v>0</v>
      </c>
      <c r="AC823" s="2">
        <v>0</v>
      </c>
      <c r="AD823" s="2">
        <v>0</v>
      </c>
      <c r="AE823" s="2">
        <v>0</v>
      </c>
    </row>
    <row r="824" spans="1:31" x14ac:dyDescent="0.25">
      <c r="A824" s="1" t="s">
        <v>29</v>
      </c>
      <c r="B824" s="1" t="s">
        <v>363</v>
      </c>
      <c r="C824" s="1">
        <v>69120000</v>
      </c>
      <c r="D824" s="1" t="s">
        <v>807</v>
      </c>
      <c r="E824" s="3" cm="1">
        <f t="array" ref="E824">_xlfn.IFS(H824&gt;50000,1,I824&gt;50000,1,J824&gt;50000,1,K824&gt;50000,1,L824&gt;50000,1,M824&gt;50000,1,N824&gt;50000,1,O824&gt;50000,1,P824&gt;50000,1,Q824&gt;50000,1,R824&gt;50000,1,S824&gt;50000,1,T824&gt;50000,1,U824&gt;50000,1,X824&gt;50000,1,V824&gt;50000,1,W824&gt;50000,1,Y824&gt;50000,1,Z824&gt;50000,1,AA824&gt;50000,1,AB824&gt;50000,1,AC824&gt;50000,1,AD824&gt;50000,1,AE824&gt;50000,1,AE824&lt;50000,0)</f>
        <v>0</v>
      </c>
      <c r="F824" s="3" t="str">
        <f t="shared" si="12"/>
        <v/>
      </c>
      <c r="G824" s="3" t="e">
        <f>VLOOKUP(D824,Triagem!$A$3:$A$626,1,)</f>
        <v>#N/A</v>
      </c>
      <c r="H824" s="2">
        <v>0</v>
      </c>
      <c r="I824" s="2">
        <v>0</v>
      </c>
      <c r="J824" s="2">
        <v>0</v>
      </c>
      <c r="K824" s="2">
        <v>0</v>
      </c>
      <c r="L824" s="2">
        <v>0</v>
      </c>
      <c r="M824" s="2">
        <v>0</v>
      </c>
      <c r="N824" s="2">
        <v>0</v>
      </c>
      <c r="O824" s="2">
        <v>0</v>
      </c>
      <c r="P824" s="2">
        <v>0</v>
      </c>
      <c r="Q824" s="2">
        <v>0</v>
      </c>
      <c r="R824" s="2">
        <v>0</v>
      </c>
      <c r="S824" s="2">
        <v>0</v>
      </c>
      <c r="T824" s="2">
        <v>0</v>
      </c>
      <c r="U824" s="2">
        <v>0</v>
      </c>
      <c r="V824" s="2">
        <v>0</v>
      </c>
      <c r="W824" s="2">
        <v>0</v>
      </c>
      <c r="X824" s="2">
        <v>0</v>
      </c>
      <c r="Y824" s="2">
        <v>0</v>
      </c>
      <c r="Z824" s="2">
        <v>9</v>
      </c>
      <c r="AA824" s="2">
        <v>0</v>
      </c>
      <c r="AB824" s="2">
        <v>0</v>
      </c>
      <c r="AC824" s="2">
        <v>0</v>
      </c>
      <c r="AD824" s="2">
        <v>0</v>
      </c>
      <c r="AE824" s="2">
        <v>0</v>
      </c>
    </row>
    <row r="825" spans="1:31" x14ac:dyDescent="0.25">
      <c r="A825" s="1" t="s">
        <v>29</v>
      </c>
      <c r="B825" s="1" t="s">
        <v>363</v>
      </c>
      <c r="C825" s="1">
        <v>69141000</v>
      </c>
      <c r="D825" s="1" t="s">
        <v>808</v>
      </c>
      <c r="E825" s="3" cm="1">
        <f t="array" ref="E825">_xlfn.IFS(H825&gt;50000,1,I825&gt;50000,1,J825&gt;50000,1,K825&gt;50000,1,L825&gt;50000,1,M825&gt;50000,1,N825&gt;50000,1,O825&gt;50000,1,P825&gt;50000,1,Q825&gt;50000,1,R825&gt;50000,1,S825&gt;50000,1,T825&gt;50000,1,U825&gt;50000,1,X825&gt;50000,1,V825&gt;50000,1,W825&gt;50000,1,Y825&gt;50000,1,Z825&gt;50000,1,AA825&gt;50000,1,AB825&gt;50000,1,AC825&gt;50000,1,AD825&gt;50000,1,AE825&gt;50000,1,AE825&lt;50000,0)</f>
        <v>0</v>
      </c>
      <c r="F825" s="3" t="str">
        <f t="shared" si="12"/>
        <v/>
      </c>
      <c r="G825" s="3" t="e">
        <f>VLOOKUP(D825,Triagem!$A$3:$A$626,1,)</f>
        <v>#N/A</v>
      </c>
      <c r="H825" s="2">
        <v>0</v>
      </c>
      <c r="I825" s="2">
        <v>24</v>
      </c>
      <c r="J825" s="2">
        <v>0</v>
      </c>
      <c r="K825" s="2">
        <v>0</v>
      </c>
      <c r="L825" s="2">
        <v>0</v>
      </c>
      <c r="M825" s="2">
        <v>0</v>
      </c>
      <c r="N825" s="2">
        <v>0</v>
      </c>
      <c r="O825" s="2">
        <v>0</v>
      </c>
      <c r="P825" s="2">
        <v>0</v>
      </c>
      <c r="Q825" s="2">
        <v>0</v>
      </c>
      <c r="R825" s="2">
        <v>0</v>
      </c>
      <c r="S825" s="2">
        <v>0</v>
      </c>
      <c r="T825" s="2">
        <v>0</v>
      </c>
      <c r="U825" s="2">
        <v>0</v>
      </c>
      <c r="V825" s="2">
        <v>0</v>
      </c>
      <c r="W825" s="2">
        <v>0</v>
      </c>
      <c r="X825" s="2">
        <v>0</v>
      </c>
      <c r="Y825" s="2">
        <v>0</v>
      </c>
      <c r="Z825" s="2">
        <v>0</v>
      </c>
      <c r="AA825" s="2">
        <v>0</v>
      </c>
      <c r="AB825" s="2">
        <v>0</v>
      </c>
      <c r="AC825" s="2">
        <v>0</v>
      </c>
      <c r="AD825" s="2">
        <v>0</v>
      </c>
      <c r="AE825" s="2">
        <v>0</v>
      </c>
    </row>
    <row r="826" spans="1:31" x14ac:dyDescent="0.25">
      <c r="A826" s="1" t="s">
        <v>29</v>
      </c>
      <c r="B826" s="1" t="s">
        <v>363</v>
      </c>
      <c r="C826" s="1">
        <v>70091000</v>
      </c>
      <c r="D826" s="1" t="s">
        <v>809</v>
      </c>
      <c r="E826" s="3" cm="1">
        <f t="array" ref="E826">_xlfn.IFS(H826&gt;50000,1,I826&gt;50000,1,J826&gt;50000,1,K826&gt;50000,1,L826&gt;50000,1,M826&gt;50000,1,N826&gt;50000,1,O826&gt;50000,1,P826&gt;50000,1,Q826&gt;50000,1,R826&gt;50000,1,S826&gt;50000,1,T826&gt;50000,1,U826&gt;50000,1,X826&gt;50000,1,V826&gt;50000,1,W826&gt;50000,1,Y826&gt;50000,1,Z826&gt;50000,1,AA826&gt;50000,1,AB826&gt;50000,1,AC826&gt;50000,1,AD826&gt;50000,1,AE826&gt;50000,1,AE826&lt;50000,0)</f>
        <v>0</v>
      </c>
      <c r="F826" s="3" t="str">
        <f t="shared" si="12"/>
        <v/>
      </c>
      <c r="G826" s="3" t="e">
        <f>VLOOKUP(D826,Triagem!$A$3:$A$626,1,)</f>
        <v>#N/A</v>
      </c>
      <c r="H826" s="2">
        <v>0</v>
      </c>
      <c r="I826" s="2">
        <v>0</v>
      </c>
      <c r="J826" s="2">
        <v>0</v>
      </c>
      <c r="K826" s="2">
        <v>0</v>
      </c>
      <c r="L826" s="2">
        <v>0</v>
      </c>
      <c r="M826" s="2">
        <v>1770</v>
      </c>
      <c r="N826" s="2">
        <v>0</v>
      </c>
      <c r="O826" s="2">
        <v>0</v>
      </c>
      <c r="P826" s="2">
        <v>0</v>
      </c>
      <c r="Q826" s="2">
        <v>0</v>
      </c>
      <c r="R826" s="2">
        <v>0</v>
      </c>
      <c r="S826" s="2">
        <v>0</v>
      </c>
      <c r="T826" s="2">
        <v>0</v>
      </c>
      <c r="U826" s="2">
        <v>0</v>
      </c>
      <c r="V826" s="2">
        <v>0</v>
      </c>
      <c r="W826" s="2">
        <v>0</v>
      </c>
      <c r="X826" s="2">
        <v>0</v>
      </c>
      <c r="Y826" s="2">
        <v>0</v>
      </c>
      <c r="Z826" s="2">
        <v>0</v>
      </c>
      <c r="AA826" s="2">
        <v>0</v>
      </c>
      <c r="AB826" s="2">
        <v>0</v>
      </c>
      <c r="AC826" s="2">
        <v>0</v>
      </c>
      <c r="AD826" s="2">
        <v>0</v>
      </c>
      <c r="AE826" s="2">
        <v>0</v>
      </c>
    </row>
    <row r="827" spans="1:31" x14ac:dyDescent="0.25">
      <c r="A827" s="1" t="s">
        <v>29</v>
      </c>
      <c r="B827" s="1" t="s">
        <v>363</v>
      </c>
      <c r="C827" s="1">
        <v>70109210</v>
      </c>
      <c r="D827" s="1" t="s">
        <v>810</v>
      </c>
      <c r="E827" s="3" cm="1">
        <f t="array" ref="E827">_xlfn.IFS(H827&gt;50000,1,I827&gt;50000,1,J827&gt;50000,1,K827&gt;50000,1,L827&gt;50000,1,M827&gt;50000,1,N827&gt;50000,1,O827&gt;50000,1,P827&gt;50000,1,Q827&gt;50000,1,R827&gt;50000,1,S827&gt;50000,1,T827&gt;50000,1,U827&gt;50000,1,X827&gt;50000,1,V827&gt;50000,1,W827&gt;50000,1,Y827&gt;50000,1,Z827&gt;50000,1,AA827&gt;50000,1,AB827&gt;50000,1,AC827&gt;50000,1,AD827&gt;50000,1,AE827&gt;50000,1,AE827&lt;50000,0)</f>
        <v>0</v>
      </c>
      <c r="F827" s="3" t="str">
        <f t="shared" si="12"/>
        <v/>
      </c>
      <c r="G827" s="3" t="e">
        <f>VLOOKUP(D827,Triagem!$A$3:$A$626,1,)</f>
        <v>#N/A</v>
      </c>
      <c r="H827" s="2">
        <v>0</v>
      </c>
      <c r="I827" s="2">
        <v>0</v>
      </c>
      <c r="J827" s="2">
        <v>0</v>
      </c>
      <c r="K827" s="2">
        <v>0</v>
      </c>
      <c r="L827" s="2">
        <v>0</v>
      </c>
      <c r="M827" s="2">
        <v>0</v>
      </c>
      <c r="N827" s="2">
        <v>0</v>
      </c>
      <c r="O827" s="2">
        <v>0</v>
      </c>
      <c r="P827" s="2">
        <v>0</v>
      </c>
      <c r="Q827" s="2">
        <v>0</v>
      </c>
      <c r="R827" s="2">
        <v>0</v>
      </c>
      <c r="S827" s="2">
        <v>0</v>
      </c>
      <c r="T827" s="2">
        <v>0</v>
      </c>
      <c r="U827" s="2">
        <v>0</v>
      </c>
      <c r="V827" s="2">
        <v>0</v>
      </c>
      <c r="W827" s="2">
        <v>0</v>
      </c>
      <c r="X827" s="2">
        <v>0</v>
      </c>
      <c r="Y827" s="2">
        <v>0</v>
      </c>
      <c r="Z827" s="2">
        <v>0</v>
      </c>
      <c r="AA827" s="2">
        <v>0</v>
      </c>
      <c r="AB827" s="2">
        <v>0</v>
      </c>
      <c r="AC827" s="2">
        <v>0</v>
      </c>
      <c r="AD827" s="2">
        <v>0</v>
      </c>
      <c r="AE827" s="2">
        <v>7356</v>
      </c>
    </row>
    <row r="828" spans="1:31" x14ac:dyDescent="0.25">
      <c r="A828" s="1" t="s">
        <v>29</v>
      </c>
      <c r="B828" s="1" t="s">
        <v>363</v>
      </c>
      <c r="C828" s="1">
        <v>70133700</v>
      </c>
      <c r="D828" s="1" t="s">
        <v>811</v>
      </c>
      <c r="E828" s="3" cm="1">
        <f t="array" ref="E828">_xlfn.IFS(H828&gt;50000,1,I828&gt;50000,1,J828&gt;50000,1,K828&gt;50000,1,L828&gt;50000,1,M828&gt;50000,1,N828&gt;50000,1,O828&gt;50000,1,P828&gt;50000,1,Q828&gt;50000,1,R828&gt;50000,1,S828&gt;50000,1,T828&gt;50000,1,U828&gt;50000,1,X828&gt;50000,1,V828&gt;50000,1,W828&gt;50000,1,Y828&gt;50000,1,Z828&gt;50000,1,AA828&gt;50000,1,AB828&gt;50000,1,AC828&gt;50000,1,AD828&gt;50000,1,AE828&gt;50000,1,AE828&lt;50000,0)</f>
        <v>0</v>
      </c>
      <c r="F828" s="3" t="str">
        <f t="shared" si="12"/>
        <v/>
      </c>
      <c r="G828" s="3" t="e">
        <f>VLOOKUP(D828,Triagem!$A$3:$A$626,1,)</f>
        <v>#N/A</v>
      </c>
      <c r="H828" s="2">
        <v>0</v>
      </c>
      <c r="I828" s="2">
        <v>49</v>
      </c>
      <c r="J828" s="2">
        <v>0</v>
      </c>
      <c r="K828" s="2">
        <v>0</v>
      </c>
      <c r="L828" s="2">
        <v>0</v>
      </c>
      <c r="M828" s="2">
        <v>0</v>
      </c>
      <c r="N828" s="2">
        <v>0</v>
      </c>
      <c r="O828" s="2">
        <v>0</v>
      </c>
      <c r="P828" s="2">
        <v>0</v>
      </c>
      <c r="Q828" s="2">
        <v>0</v>
      </c>
      <c r="R828" s="2">
        <v>0</v>
      </c>
      <c r="S828" s="2">
        <v>0</v>
      </c>
      <c r="T828" s="2">
        <v>0</v>
      </c>
      <c r="U828" s="2">
        <v>0</v>
      </c>
      <c r="V828" s="2">
        <v>0</v>
      </c>
      <c r="W828" s="2">
        <v>0</v>
      </c>
      <c r="X828" s="2">
        <v>0</v>
      </c>
      <c r="Y828" s="2">
        <v>0</v>
      </c>
      <c r="Z828" s="2">
        <v>0</v>
      </c>
      <c r="AA828" s="2">
        <v>0</v>
      </c>
      <c r="AB828" s="2">
        <v>0</v>
      </c>
      <c r="AC828" s="2">
        <v>0</v>
      </c>
      <c r="AD828" s="2">
        <v>0</v>
      </c>
      <c r="AE828" s="2">
        <v>0</v>
      </c>
    </row>
    <row r="829" spans="1:31" x14ac:dyDescent="0.25">
      <c r="A829" s="1" t="s">
        <v>29</v>
      </c>
      <c r="B829" s="1" t="s">
        <v>363</v>
      </c>
      <c r="C829" s="1">
        <v>70159010</v>
      </c>
      <c r="D829" s="1" t="s">
        <v>812</v>
      </c>
      <c r="E829" s="3" cm="1">
        <f t="array" ref="E829">_xlfn.IFS(H829&gt;50000,1,I829&gt;50000,1,J829&gt;50000,1,K829&gt;50000,1,L829&gt;50000,1,M829&gt;50000,1,N829&gt;50000,1,O829&gt;50000,1,P829&gt;50000,1,Q829&gt;50000,1,R829&gt;50000,1,S829&gt;50000,1,T829&gt;50000,1,U829&gt;50000,1,X829&gt;50000,1,V829&gt;50000,1,W829&gt;50000,1,Y829&gt;50000,1,Z829&gt;50000,1,AA829&gt;50000,1,AB829&gt;50000,1,AC829&gt;50000,1,AD829&gt;50000,1,AE829&gt;50000,1,AE829&lt;50000,0)</f>
        <v>0</v>
      </c>
      <c r="F829" s="3" t="str">
        <f t="shared" si="12"/>
        <v/>
      </c>
      <c r="G829" s="3" t="e">
        <f>VLOOKUP(D829,Triagem!$A$3:$A$626,1,)</f>
        <v>#N/A</v>
      </c>
      <c r="H829" s="2">
        <v>0</v>
      </c>
      <c r="I829" s="2">
        <v>0</v>
      </c>
      <c r="J829" s="2">
        <v>0</v>
      </c>
      <c r="K829" s="2">
        <v>0</v>
      </c>
      <c r="L829" s="2">
        <v>0</v>
      </c>
      <c r="M829" s="2">
        <v>0</v>
      </c>
      <c r="N829" s="2">
        <v>0</v>
      </c>
      <c r="O829" s="2">
        <v>0</v>
      </c>
      <c r="P829" s="2">
        <v>0</v>
      </c>
      <c r="Q829" s="2">
        <v>0</v>
      </c>
      <c r="R829" s="2">
        <v>0</v>
      </c>
      <c r="S829" s="2">
        <v>0</v>
      </c>
      <c r="T829" s="2">
        <v>0</v>
      </c>
      <c r="U829" s="2">
        <v>0</v>
      </c>
      <c r="V829" s="2">
        <v>0</v>
      </c>
      <c r="W829" s="2">
        <v>0</v>
      </c>
      <c r="X829" s="2">
        <v>0</v>
      </c>
      <c r="Y829" s="2">
        <v>0</v>
      </c>
      <c r="Z829" s="2">
        <v>0</v>
      </c>
      <c r="AA829" s="2">
        <v>0</v>
      </c>
      <c r="AB829" s="2">
        <v>21</v>
      </c>
      <c r="AC829" s="2">
        <v>0</v>
      </c>
      <c r="AD829" s="2">
        <v>0</v>
      </c>
      <c r="AE829" s="2">
        <v>0</v>
      </c>
    </row>
    <row r="830" spans="1:31" x14ac:dyDescent="0.25">
      <c r="A830" s="1" t="s">
        <v>29</v>
      </c>
      <c r="B830" s="1" t="s">
        <v>363</v>
      </c>
      <c r="C830" s="1">
        <v>70200090</v>
      </c>
      <c r="D830" s="1" t="s">
        <v>813</v>
      </c>
      <c r="E830" s="3" cm="1">
        <f t="array" ref="E830">_xlfn.IFS(H830&gt;50000,1,I830&gt;50000,1,J830&gt;50000,1,K830&gt;50000,1,L830&gt;50000,1,M830&gt;50000,1,N830&gt;50000,1,O830&gt;50000,1,P830&gt;50000,1,Q830&gt;50000,1,R830&gt;50000,1,S830&gt;50000,1,T830&gt;50000,1,U830&gt;50000,1,X830&gt;50000,1,V830&gt;50000,1,W830&gt;50000,1,Y830&gt;50000,1,Z830&gt;50000,1,AA830&gt;50000,1,AB830&gt;50000,1,AC830&gt;50000,1,AD830&gt;50000,1,AE830&gt;50000,1,AE830&lt;50000,0)</f>
        <v>0</v>
      </c>
      <c r="F830" s="3" t="str">
        <f t="shared" si="12"/>
        <v/>
      </c>
      <c r="G830" s="3" t="e">
        <f>VLOOKUP(D830,Triagem!$A$3:$A$626,1,)</f>
        <v>#N/A</v>
      </c>
      <c r="H830" s="2">
        <v>0</v>
      </c>
      <c r="I830" s="2">
        <v>0</v>
      </c>
      <c r="J830" s="2">
        <v>42</v>
      </c>
      <c r="K830" s="2">
        <v>0</v>
      </c>
      <c r="L830" s="2">
        <v>0</v>
      </c>
      <c r="M830" s="2">
        <v>0</v>
      </c>
      <c r="N830" s="2">
        <v>0</v>
      </c>
      <c r="O830" s="2">
        <v>0</v>
      </c>
      <c r="P830" s="2">
        <v>0</v>
      </c>
      <c r="Q830" s="2">
        <v>0</v>
      </c>
      <c r="R830" s="2">
        <v>0</v>
      </c>
      <c r="S830" s="2">
        <v>0</v>
      </c>
      <c r="T830" s="2">
        <v>0</v>
      </c>
      <c r="U830" s="2">
        <v>0</v>
      </c>
      <c r="V830" s="2">
        <v>0</v>
      </c>
      <c r="W830" s="2">
        <v>0</v>
      </c>
      <c r="X830" s="2">
        <v>0</v>
      </c>
      <c r="Y830" s="2">
        <v>0</v>
      </c>
      <c r="Z830" s="2">
        <v>0</v>
      </c>
      <c r="AA830" s="2">
        <v>0</v>
      </c>
      <c r="AB830" s="2">
        <v>0</v>
      </c>
      <c r="AC830" s="2">
        <v>0</v>
      </c>
      <c r="AD830" s="2">
        <v>0</v>
      </c>
      <c r="AE830" s="2">
        <v>0</v>
      </c>
    </row>
    <row r="831" spans="1:31" x14ac:dyDescent="0.25">
      <c r="A831" s="1" t="s">
        <v>29</v>
      </c>
      <c r="B831" s="1" t="s">
        <v>363</v>
      </c>
      <c r="C831" s="1">
        <v>71031000</v>
      </c>
      <c r="D831" s="1" t="s">
        <v>814</v>
      </c>
      <c r="E831" s="3" cm="1">
        <f t="array" ref="E831">_xlfn.IFS(H831&gt;50000,1,I831&gt;50000,1,J831&gt;50000,1,K831&gt;50000,1,L831&gt;50000,1,M831&gt;50000,1,N831&gt;50000,1,O831&gt;50000,1,P831&gt;50000,1,Q831&gt;50000,1,R831&gt;50000,1,S831&gt;50000,1,T831&gt;50000,1,U831&gt;50000,1,X831&gt;50000,1,V831&gt;50000,1,W831&gt;50000,1,Y831&gt;50000,1,Z831&gt;50000,1,AA831&gt;50000,1,AB831&gt;50000,1,AC831&gt;50000,1,AD831&gt;50000,1,AE831&gt;50000,1,AE831&lt;50000,0)</f>
        <v>0</v>
      </c>
      <c r="F831" s="3" t="str">
        <f t="shared" si="12"/>
        <v/>
      </c>
      <c r="G831" s="3" t="e">
        <f>VLOOKUP(D831,Triagem!$A$3:$A$626,1,)</f>
        <v>#N/A</v>
      </c>
      <c r="H831" s="2">
        <v>0</v>
      </c>
      <c r="I831" s="2">
        <v>0</v>
      </c>
      <c r="J831" s="2">
        <v>14662</v>
      </c>
      <c r="K831" s="2">
        <v>0</v>
      </c>
      <c r="L831" s="2">
        <v>0</v>
      </c>
      <c r="M831" s="2">
        <v>0</v>
      </c>
      <c r="N831" s="2">
        <v>0</v>
      </c>
      <c r="O831" s="2">
        <v>0</v>
      </c>
      <c r="P831" s="2">
        <v>0</v>
      </c>
      <c r="Q831" s="2">
        <v>0</v>
      </c>
      <c r="R831" s="2">
        <v>0</v>
      </c>
      <c r="S831" s="2">
        <v>0</v>
      </c>
      <c r="T831" s="2">
        <v>0</v>
      </c>
      <c r="U831" s="2">
        <v>0</v>
      </c>
      <c r="V831" s="2">
        <v>0</v>
      </c>
      <c r="W831" s="2">
        <v>0</v>
      </c>
      <c r="X831" s="2">
        <v>0</v>
      </c>
      <c r="Y831" s="2">
        <v>0</v>
      </c>
      <c r="Z831" s="2">
        <v>0</v>
      </c>
      <c r="AA831" s="2">
        <v>0</v>
      </c>
      <c r="AB831" s="2">
        <v>0</v>
      </c>
      <c r="AC831" s="2">
        <v>0</v>
      </c>
      <c r="AD831" s="2">
        <v>0</v>
      </c>
      <c r="AE831" s="2">
        <v>0</v>
      </c>
    </row>
    <row r="832" spans="1:31" x14ac:dyDescent="0.25">
      <c r="A832" s="1" t="s">
        <v>29</v>
      </c>
      <c r="B832" s="1" t="s">
        <v>363</v>
      </c>
      <c r="C832" s="1">
        <v>71061000</v>
      </c>
      <c r="D832" s="1" t="s">
        <v>815</v>
      </c>
      <c r="E832" s="3" cm="1">
        <f t="array" ref="E832">_xlfn.IFS(H832&gt;50000,1,I832&gt;50000,1,J832&gt;50000,1,K832&gt;50000,1,L832&gt;50000,1,M832&gt;50000,1,N832&gt;50000,1,O832&gt;50000,1,P832&gt;50000,1,Q832&gt;50000,1,R832&gt;50000,1,S832&gt;50000,1,T832&gt;50000,1,U832&gt;50000,1,X832&gt;50000,1,V832&gt;50000,1,W832&gt;50000,1,Y832&gt;50000,1,Z832&gt;50000,1,AA832&gt;50000,1,AB832&gt;50000,1,AC832&gt;50000,1,AD832&gt;50000,1,AE832&gt;50000,1,AE832&lt;50000,0)</f>
        <v>1</v>
      </c>
      <c r="F832" s="3" t="str">
        <f t="shared" si="12"/>
        <v>Pós de prata</v>
      </c>
      <c r="G832" s="3" t="e">
        <f>VLOOKUP(D832,Triagem!$A$3:$A$626,1,)</f>
        <v>#N/A</v>
      </c>
      <c r="H832" s="2">
        <v>0</v>
      </c>
      <c r="I832" s="2">
        <v>0</v>
      </c>
      <c r="J832" s="2">
        <v>0</v>
      </c>
      <c r="K832" s="2">
        <v>0</v>
      </c>
      <c r="L832" s="2">
        <v>0</v>
      </c>
      <c r="M832" s="2">
        <v>0</v>
      </c>
      <c r="N832" s="2">
        <v>0</v>
      </c>
      <c r="O832" s="2">
        <v>0</v>
      </c>
      <c r="P832" s="2">
        <v>0</v>
      </c>
      <c r="Q832" s="2">
        <v>0</v>
      </c>
      <c r="R832" s="2">
        <v>0</v>
      </c>
      <c r="S832" s="2">
        <v>0</v>
      </c>
      <c r="T832" s="2">
        <v>0</v>
      </c>
      <c r="U832" s="2">
        <v>0</v>
      </c>
      <c r="V832" s="2">
        <v>0</v>
      </c>
      <c r="W832" s="2">
        <v>0</v>
      </c>
      <c r="X832" s="2">
        <v>0</v>
      </c>
      <c r="Y832" s="2">
        <v>0</v>
      </c>
      <c r="Z832" s="2">
        <v>0</v>
      </c>
      <c r="AA832" s="2">
        <v>0</v>
      </c>
      <c r="AB832" s="2">
        <v>0</v>
      </c>
      <c r="AC832" s="2">
        <v>119073</v>
      </c>
      <c r="AD832" s="2">
        <v>579</v>
      </c>
      <c r="AE832" s="2">
        <v>0</v>
      </c>
    </row>
    <row r="833" spans="1:31" x14ac:dyDescent="0.25">
      <c r="A833" s="1" t="s">
        <v>29</v>
      </c>
      <c r="B833" s="1" t="s">
        <v>363</v>
      </c>
      <c r="C833" s="1">
        <v>71069210</v>
      </c>
      <c r="D833" s="1" t="s">
        <v>816</v>
      </c>
      <c r="E833" s="3" cm="1">
        <f t="array" ref="E833">_xlfn.IFS(H833&gt;50000,1,I833&gt;50000,1,J833&gt;50000,1,K833&gt;50000,1,L833&gt;50000,1,M833&gt;50000,1,N833&gt;50000,1,O833&gt;50000,1,P833&gt;50000,1,Q833&gt;50000,1,R833&gt;50000,1,S833&gt;50000,1,T833&gt;50000,1,U833&gt;50000,1,X833&gt;50000,1,V833&gt;50000,1,W833&gt;50000,1,Y833&gt;50000,1,Z833&gt;50000,1,AA833&gt;50000,1,AB833&gt;50000,1,AC833&gt;50000,1,AD833&gt;50000,1,AE833&gt;50000,1,AE833&lt;50000,0)</f>
        <v>1</v>
      </c>
      <c r="F833" s="3" t="str">
        <f t="shared" si="12"/>
        <v>Prata,em barras, fios e perfis de seção maciça</v>
      </c>
      <c r="G833" s="3" t="e">
        <f>VLOOKUP(D833,Triagem!$A$3:$A$626,1,)</f>
        <v>#N/A</v>
      </c>
      <c r="H833" s="2">
        <v>0</v>
      </c>
      <c r="I833" s="2">
        <v>0</v>
      </c>
      <c r="J833" s="2">
        <v>0</v>
      </c>
      <c r="K833" s="2">
        <v>0</v>
      </c>
      <c r="L833" s="2">
        <v>0</v>
      </c>
      <c r="M833" s="2">
        <v>0</v>
      </c>
      <c r="N833" s="2">
        <v>0</v>
      </c>
      <c r="O833" s="2">
        <v>0</v>
      </c>
      <c r="P833" s="2">
        <v>0</v>
      </c>
      <c r="Q833" s="2">
        <v>0</v>
      </c>
      <c r="R833" s="2">
        <v>0</v>
      </c>
      <c r="S833" s="2">
        <v>39930</v>
      </c>
      <c r="T833" s="2">
        <v>45233</v>
      </c>
      <c r="U833" s="2">
        <v>35092</v>
      </c>
      <c r="V833" s="2">
        <v>0</v>
      </c>
      <c r="W833" s="2">
        <v>318101</v>
      </c>
      <c r="X833" s="2">
        <v>818658</v>
      </c>
      <c r="Y833" s="2">
        <v>0</v>
      </c>
      <c r="Z833" s="2">
        <v>0</v>
      </c>
      <c r="AA833" s="2">
        <v>0</v>
      </c>
      <c r="AB833" s="2">
        <v>0</v>
      </c>
      <c r="AC833" s="2">
        <v>0</v>
      </c>
      <c r="AD833" s="2">
        <v>0</v>
      </c>
      <c r="AE833" s="2">
        <v>0</v>
      </c>
    </row>
    <row r="834" spans="1:31" x14ac:dyDescent="0.25">
      <c r="A834" s="1" t="s">
        <v>29</v>
      </c>
      <c r="B834" s="1" t="s">
        <v>363</v>
      </c>
      <c r="C834" s="1">
        <v>71069220</v>
      </c>
      <c r="D834" s="1" t="s">
        <v>817</v>
      </c>
      <c r="E834" s="3" cm="1">
        <f t="array" ref="E834">_xlfn.IFS(H834&gt;50000,1,I834&gt;50000,1,J834&gt;50000,1,K834&gt;50000,1,L834&gt;50000,1,M834&gt;50000,1,N834&gt;50000,1,O834&gt;50000,1,P834&gt;50000,1,Q834&gt;50000,1,R834&gt;50000,1,S834&gt;50000,1,T834&gt;50000,1,U834&gt;50000,1,X834&gt;50000,1,V834&gt;50000,1,W834&gt;50000,1,Y834&gt;50000,1,Z834&gt;50000,1,AA834&gt;50000,1,AB834&gt;50000,1,AC834&gt;50000,1,AD834&gt;50000,1,AE834&gt;50000,1,AE834&lt;50000,0)</f>
        <v>0</v>
      </c>
      <c r="F834" s="3" t="str">
        <f t="shared" si="12"/>
        <v/>
      </c>
      <c r="G834" s="3" t="e">
        <f>VLOOKUP(D834,Triagem!$A$3:$A$626,1,)</f>
        <v>#N/A</v>
      </c>
      <c r="H834" s="2">
        <v>0</v>
      </c>
      <c r="I834" s="2">
        <v>35782</v>
      </c>
      <c r="J834" s="2">
        <v>406</v>
      </c>
      <c r="K834" s="2">
        <v>0</v>
      </c>
      <c r="L834" s="2">
        <v>0</v>
      </c>
      <c r="M834" s="2">
        <v>0</v>
      </c>
      <c r="N834" s="2">
        <v>0</v>
      </c>
      <c r="O834" s="2">
        <v>0</v>
      </c>
      <c r="P834" s="2">
        <v>0</v>
      </c>
      <c r="Q834" s="2">
        <v>0</v>
      </c>
      <c r="R834" s="2">
        <v>0</v>
      </c>
      <c r="S834" s="2">
        <v>48799</v>
      </c>
      <c r="T834" s="2">
        <v>0</v>
      </c>
      <c r="U834" s="2">
        <v>0</v>
      </c>
      <c r="V834" s="2">
        <v>0</v>
      </c>
      <c r="W834" s="2">
        <v>0</v>
      </c>
      <c r="X834" s="2">
        <v>0</v>
      </c>
      <c r="Y834" s="2">
        <v>0</v>
      </c>
      <c r="Z834" s="2">
        <v>0</v>
      </c>
      <c r="AA834" s="2">
        <v>0</v>
      </c>
      <c r="AB834" s="2">
        <v>0</v>
      </c>
      <c r="AC834" s="2">
        <v>0</v>
      </c>
      <c r="AD834" s="2">
        <v>0</v>
      </c>
      <c r="AE834" s="2">
        <v>0</v>
      </c>
    </row>
    <row r="835" spans="1:31" x14ac:dyDescent="0.25">
      <c r="A835" s="1" t="s">
        <v>29</v>
      </c>
      <c r="B835" s="1" t="s">
        <v>363</v>
      </c>
      <c r="C835" s="1">
        <v>71069290</v>
      </c>
      <c r="D835" s="1" t="s">
        <v>818</v>
      </c>
      <c r="E835" s="3" cm="1">
        <f t="array" ref="E835">_xlfn.IFS(H835&gt;50000,1,I835&gt;50000,1,J835&gt;50000,1,K835&gt;50000,1,L835&gt;50000,1,M835&gt;50000,1,N835&gt;50000,1,O835&gt;50000,1,P835&gt;50000,1,Q835&gt;50000,1,R835&gt;50000,1,S835&gt;50000,1,T835&gt;50000,1,U835&gt;50000,1,X835&gt;50000,1,V835&gt;50000,1,W835&gt;50000,1,Y835&gt;50000,1,Z835&gt;50000,1,AA835&gt;50000,1,AB835&gt;50000,1,AC835&gt;50000,1,AD835&gt;50000,1,AE835&gt;50000,1,AE835&lt;50000,0)</f>
        <v>1</v>
      </c>
      <c r="F835" s="3" t="str">
        <f t="shared" ref="F835:F898" si="13">IF(E835=1,D835,"")</f>
        <v>Prata, em outras formas semimanufaturadas</v>
      </c>
      <c r="G835" s="3" t="e">
        <f>VLOOKUP(D835,Triagem!$A$3:$A$626,1,)</f>
        <v>#N/A</v>
      </c>
      <c r="H835" s="2">
        <v>0</v>
      </c>
      <c r="I835" s="2">
        <v>0</v>
      </c>
      <c r="J835" s="2">
        <v>0</v>
      </c>
      <c r="K835" s="2">
        <v>0</v>
      </c>
      <c r="L835" s="2">
        <v>0</v>
      </c>
      <c r="M835" s="2">
        <v>0</v>
      </c>
      <c r="N835" s="2">
        <v>0</v>
      </c>
      <c r="O835" s="2">
        <v>0</v>
      </c>
      <c r="P835" s="2">
        <v>0</v>
      </c>
      <c r="Q835" s="2">
        <v>958197</v>
      </c>
      <c r="R835" s="2">
        <v>0</v>
      </c>
      <c r="S835" s="2">
        <v>456141</v>
      </c>
      <c r="T835" s="2">
        <v>1098686</v>
      </c>
      <c r="U835" s="2">
        <v>0</v>
      </c>
      <c r="V835" s="2">
        <v>0</v>
      </c>
      <c r="W835" s="2">
        <v>0</v>
      </c>
      <c r="X835" s="2">
        <v>0</v>
      </c>
      <c r="Y835" s="2">
        <v>0</v>
      </c>
      <c r="Z835" s="2">
        <v>468158</v>
      </c>
      <c r="AA835" s="2">
        <v>0</v>
      </c>
      <c r="AB835" s="2">
        <v>0</v>
      </c>
      <c r="AC835" s="2">
        <v>0</v>
      </c>
      <c r="AD835" s="2">
        <v>0</v>
      </c>
      <c r="AE835" s="2">
        <v>0</v>
      </c>
    </row>
    <row r="836" spans="1:31" x14ac:dyDescent="0.25">
      <c r="A836" s="1" t="s">
        <v>29</v>
      </c>
      <c r="B836" s="1" t="s">
        <v>363</v>
      </c>
      <c r="C836" s="1">
        <v>71081210</v>
      </c>
      <c r="D836" s="1" t="s">
        <v>336</v>
      </c>
      <c r="E836" s="3" cm="1">
        <f t="array" ref="E836">_xlfn.IFS(H836&gt;50000,1,I836&gt;50000,1,J836&gt;50000,1,K836&gt;50000,1,L836&gt;50000,1,M836&gt;50000,1,N836&gt;50000,1,O836&gt;50000,1,P836&gt;50000,1,Q836&gt;50000,1,R836&gt;50000,1,S836&gt;50000,1,T836&gt;50000,1,U836&gt;50000,1,X836&gt;50000,1,V836&gt;50000,1,W836&gt;50000,1,Y836&gt;50000,1,Z836&gt;50000,1,AA836&gt;50000,1,AB836&gt;50000,1,AC836&gt;50000,1,AD836&gt;50000,1,AE836&gt;50000,1,AE836&lt;50000,0)</f>
        <v>1</v>
      </c>
      <c r="F836" s="3" t="str">
        <f t="shared" si="13"/>
        <v>Bulhão dourado (bullion doré), em formas brutas, para uso não monetário</v>
      </c>
      <c r="G836" s="3" t="e">
        <f>VLOOKUP(D836,Triagem!$A$3:$A$626,1,)</f>
        <v>#N/A</v>
      </c>
      <c r="H836" s="2">
        <v>6784173</v>
      </c>
      <c r="I836" s="2">
        <v>15742872</v>
      </c>
      <c r="J836" s="2">
        <v>0</v>
      </c>
      <c r="K836" s="2">
        <v>0</v>
      </c>
      <c r="L836" s="2">
        <v>0</v>
      </c>
      <c r="M836" s="2">
        <v>0</v>
      </c>
      <c r="N836" s="2">
        <v>0</v>
      </c>
      <c r="O836" s="2">
        <v>0</v>
      </c>
      <c r="P836" s="2">
        <v>0</v>
      </c>
      <c r="Q836" s="2">
        <v>0</v>
      </c>
      <c r="R836" s="2">
        <v>0</v>
      </c>
      <c r="S836" s="2">
        <v>0</v>
      </c>
      <c r="T836" s="2">
        <v>0</v>
      </c>
      <c r="U836" s="2">
        <v>0</v>
      </c>
      <c r="V836" s="2">
        <v>0</v>
      </c>
      <c r="W836" s="2">
        <v>0</v>
      </c>
      <c r="X836" s="2">
        <v>0</v>
      </c>
      <c r="Y836" s="2">
        <v>0</v>
      </c>
      <c r="Z836" s="2">
        <v>0</v>
      </c>
      <c r="AA836" s="2">
        <v>0</v>
      </c>
      <c r="AB836" s="2">
        <v>0</v>
      </c>
      <c r="AC836" s="2">
        <v>0</v>
      </c>
      <c r="AD836" s="2">
        <v>0</v>
      </c>
      <c r="AE836" s="2">
        <v>0</v>
      </c>
    </row>
    <row r="837" spans="1:31" x14ac:dyDescent="0.25">
      <c r="A837" s="1" t="s">
        <v>29</v>
      </c>
      <c r="B837" s="1" t="s">
        <v>363</v>
      </c>
      <c r="C837" s="1">
        <v>71081310</v>
      </c>
      <c r="D837" s="1" t="s">
        <v>337</v>
      </c>
      <c r="E837" s="3" cm="1">
        <f t="array" ref="E837">_xlfn.IFS(H837&gt;50000,1,I837&gt;50000,1,J837&gt;50000,1,K837&gt;50000,1,L837&gt;50000,1,M837&gt;50000,1,N837&gt;50000,1,O837&gt;50000,1,P837&gt;50000,1,Q837&gt;50000,1,R837&gt;50000,1,S837&gt;50000,1,T837&gt;50000,1,U837&gt;50000,1,X837&gt;50000,1,V837&gt;50000,1,W837&gt;50000,1,Y837&gt;50000,1,Z837&gt;50000,1,AA837&gt;50000,1,AB837&gt;50000,1,AC837&gt;50000,1,AD837&gt;50000,1,AE837&gt;50000,1,AE837&lt;50000,0)</f>
        <v>1</v>
      </c>
      <c r="F837" s="3" t="str">
        <f t="shared" si="13"/>
        <v>Ouro em barras, fios e perfis de seção maciça</v>
      </c>
      <c r="G837" s="3" t="e">
        <f>VLOOKUP(D837,Triagem!$A$3:$A$626,1,)</f>
        <v>#N/A</v>
      </c>
      <c r="H837" s="2">
        <v>12025696</v>
      </c>
      <c r="I837" s="2">
        <v>328305</v>
      </c>
      <c r="J837" s="2">
        <v>1543406</v>
      </c>
      <c r="K837" s="2">
        <v>0</v>
      </c>
      <c r="L837" s="2">
        <v>0</v>
      </c>
      <c r="M837" s="2">
        <v>0</v>
      </c>
      <c r="N837" s="2">
        <v>0</v>
      </c>
      <c r="O837" s="2">
        <v>0</v>
      </c>
      <c r="P837" s="2">
        <v>0</v>
      </c>
      <c r="Q837" s="2">
        <v>0</v>
      </c>
      <c r="R837" s="2">
        <v>0</v>
      </c>
      <c r="S837" s="2">
        <v>0</v>
      </c>
      <c r="T837" s="2">
        <v>0</v>
      </c>
      <c r="U837" s="2">
        <v>0</v>
      </c>
      <c r="V837" s="2">
        <v>0</v>
      </c>
      <c r="W837" s="2">
        <v>0</v>
      </c>
      <c r="X837" s="2">
        <v>0</v>
      </c>
      <c r="Y837" s="2">
        <v>0</v>
      </c>
      <c r="Z837" s="2">
        <v>0</v>
      </c>
      <c r="AA837" s="2">
        <v>0</v>
      </c>
      <c r="AB837" s="2">
        <v>0</v>
      </c>
      <c r="AC837" s="2">
        <v>0</v>
      </c>
      <c r="AD837" s="2">
        <v>0</v>
      </c>
      <c r="AE837" s="2">
        <v>0</v>
      </c>
    </row>
    <row r="838" spans="1:31" x14ac:dyDescent="0.25">
      <c r="A838" s="1" t="s">
        <v>29</v>
      </c>
      <c r="B838" s="1" t="s">
        <v>363</v>
      </c>
      <c r="C838" s="1">
        <v>71081390</v>
      </c>
      <c r="D838" s="1" t="s">
        <v>338</v>
      </c>
      <c r="E838" s="3" cm="1">
        <f t="array" ref="E838">_xlfn.IFS(H838&gt;50000,1,I838&gt;50000,1,J838&gt;50000,1,K838&gt;50000,1,L838&gt;50000,1,M838&gt;50000,1,N838&gt;50000,1,O838&gt;50000,1,P838&gt;50000,1,Q838&gt;50000,1,R838&gt;50000,1,S838&gt;50000,1,T838&gt;50000,1,U838&gt;50000,1,X838&gt;50000,1,V838&gt;50000,1,W838&gt;50000,1,Y838&gt;50000,1,Z838&gt;50000,1,AA838&gt;50000,1,AB838&gt;50000,1,AC838&gt;50000,1,AD838&gt;50000,1,AE838&gt;50000,1,AE838&lt;50000,0)</f>
        <v>1</v>
      </c>
      <c r="F838" s="3" t="str">
        <f t="shared" si="13"/>
        <v>Ouro em outras formas semimanufaturadas, bulhão dourado, uso não monetário</v>
      </c>
      <c r="G838" s="3" t="e">
        <f>VLOOKUP(D838,Triagem!$A$3:$A$626,1,)</f>
        <v>#N/A</v>
      </c>
      <c r="H838" s="2">
        <v>50090147</v>
      </c>
      <c r="I838" s="2">
        <v>0</v>
      </c>
      <c r="J838" s="2">
        <v>0</v>
      </c>
      <c r="K838" s="2">
        <v>0</v>
      </c>
      <c r="L838" s="2">
        <v>0</v>
      </c>
      <c r="M838" s="2">
        <v>0</v>
      </c>
      <c r="N838" s="2">
        <v>0</v>
      </c>
      <c r="O838" s="2">
        <v>0</v>
      </c>
      <c r="P838" s="2">
        <v>0</v>
      </c>
      <c r="Q838" s="2">
        <v>0</v>
      </c>
      <c r="R838" s="2">
        <v>0</v>
      </c>
      <c r="S838" s="2">
        <v>0</v>
      </c>
      <c r="T838" s="2">
        <v>0</v>
      </c>
      <c r="U838" s="2">
        <v>0</v>
      </c>
      <c r="V838" s="2">
        <v>0</v>
      </c>
      <c r="W838" s="2">
        <v>0</v>
      </c>
      <c r="X838" s="2">
        <v>0</v>
      </c>
      <c r="Y838" s="2">
        <v>0</v>
      </c>
      <c r="Z838" s="2">
        <v>0</v>
      </c>
      <c r="AA838" s="2">
        <v>0</v>
      </c>
      <c r="AB838" s="2">
        <v>0</v>
      </c>
      <c r="AC838" s="2">
        <v>0</v>
      </c>
      <c r="AD838" s="2">
        <v>0</v>
      </c>
      <c r="AE838" s="2">
        <v>0</v>
      </c>
    </row>
    <row r="839" spans="1:31" x14ac:dyDescent="0.25">
      <c r="A839" s="1" t="s">
        <v>29</v>
      </c>
      <c r="B839" s="1" t="s">
        <v>363</v>
      </c>
      <c r="C839" s="1">
        <v>71101990</v>
      </c>
      <c r="D839" s="1" t="s">
        <v>819</v>
      </c>
      <c r="E839" s="3" cm="1">
        <f t="array" ref="E839">_xlfn.IFS(H839&gt;50000,1,I839&gt;50000,1,J839&gt;50000,1,K839&gt;50000,1,L839&gt;50000,1,M839&gt;50000,1,N839&gt;50000,1,O839&gt;50000,1,P839&gt;50000,1,Q839&gt;50000,1,R839&gt;50000,1,S839&gt;50000,1,T839&gt;50000,1,U839&gt;50000,1,X839&gt;50000,1,V839&gt;50000,1,W839&gt;50000,1,Y839&gt;50000,1,Z839&gt;50000,1,AA839&gt;50000,1,AB839&gt;50000,1,AC839&gt;50000,1,AD839&gt;50000,1,AE839&gt;50000,1,AE839&lt;50000,0)</f>
        <v>0</v>
      </c>
      <c r="F839" s="3" t="str">
        <f t="shared" si="13"/>
        <v/>
      </c>
      <c r="G839" s="3" t="e">
        <f>VLOOKUP(D839,Triagem!$A$3:$A$626,1,)</f>
        <v>#N/A</v>
      </c>
      <c r="H839" s="2">
        <v>0</v>
      </c>
      <c r="I839" s="2">
        <v>0</v>
      </c>
      <c r="J839" s="2">
        <v>0</v>
      </c>
      <c r="K839" s="2">
        <v>0</v>
      </c>
      <c r="L839" s="2">
        <v>0</v>
      </c>
      <c r="M839" s="2">
        <v>0</v>
      </c>
      <c r="N839" s="2">
        <v>0</v>
      </c>
      <c r="O839" s="2">
        <v>0</v>
      </c>
      <c r="P839" s="2">
        <v>0</v>
      </c>
      <c r="Q839" s="2">
        <v>0</v>
      </c>
      <c r="R839" s="2">
        <v>0</v>
      </c>
      <c r="S839" s="2">
        <v>0</v>
      </c>
      <c r="T839" s="2">
        <v>0</v>
      </c>
      <c r="U839" s="2">
        <v>0</v>
      </c>
      <c r="V839" s="2">
        <v>0</v>
      </c>
      <c r="W839" s="2">
        <v>42955</v>
      </c>
      <c r="X839" s="2">
        <v>0</v>
      </c>
      <c r="Y839" s="2">
        <v>0</v>
      </c>
      <c r="Z839" s="2">
        <v>0</v>
      </c>
      <c r="AA839" s="2">
        <v>0</v>
      </c>
      <c r="AB839" s="2">
        <v>0</v>
      </c>
      <c r="AC839" s="2">
        <v>0</v>
      </c>
      <c r="AD839" s="2">
        <v>0</v>
      </c>
      <c r="AE839" s="2">
        <v>0</v>
      </c>
    </row>
    <row r="840" spans="1:31" x14ac:dyDescent="0.25">
      <c r="A840" s="1" t="s">
        <v>29</v>
      </c>
      <c r="B840" s="1" t="s">
        <v>363</v>
      </c>
      <c r="C840" s="1">
        <v>71102900</v>
      </c>
      <c r="D840" s="1" t="s">
        <v>820</v>
      </c>
      <c r="E840" s="3" cm="1">
        <f t="array" ref="E840">_xlfn.IFS(H840&gt;50000,1,I840&gt;50000,1,J840&gt;50000,1,K840&gt;50000,1,L840&gt;50000,1,M840&gt;50000,1,N840&gt;50000,1,O840&gt;50000,1,P840&gt;50000,1,Q840&gt;50000,1,R840&gt;50000,1,S840&gt;50000,1,T840&gt;50000,1,U840&gt;50000,1,X840&gt;50000,1,V840&gt;50000,1,W840&gt;50000,1,Y840&gt;50000,1,Z840&gt;50000,1,AA840&gt;50000,1,AB840&gt;50000,1,AC840&gt;50000,1,AD840&gt;50000,1,AE840&gt;50000,1,AE840&lt;50000,0)</f>
        <v>1</v>
      </c>
      <c r="F840" s="3" t="str">
        <f t="shared" si="13"/>
        <v>Paladio em formas semimanufaturadas</v>
      </c>
      <c r="G840" s="3" t="e">
        <f>VLOOKUP(D840,Triagem!$A$3:$A$626,1,)</f>
        <v>#N/A</v>
      </c>
      <c r="H840" s="2">
        <v>0</v>
      </c>
      <c r="I840" s="2">
        <v>0</v>
      </c>
      <c r="J840" s="2">
        <v>0</v>
      </c>
      <c r="K840" s="2">
        <v>0</v>
      </c>
      <c r="L840" s="2">
        <v>0</v>
      </c>
      <c r="M840" s="2">
        <v>0</v>
      </c>
      <c r="N840" s="2">
        <v>0</v>
      </c>
      <c r="O840" s="2">
        <v>0</v>
      </c>
      <c r="P840" s="2">
        <v>405633</v>
      </c>
      <c r="Q840" s="2">
        <v>0</v>
      </c>
      <c r="R840" s="2">
        <v>0</v>
      </c>
      <c r="S840" s="2">
        <v>0</v>
      </c>
      <c r="T840" s="2">
        <v>0</v>
      </c>
      <c r="U840" s="2">
        <v>0</v>
      </c>
      <c r="V840" s="2">
        <v>0</v>
      </c>
      <c r="W840" s="2">
        <v>0</v>
      </c>
      <c r="X840" s="2">
        <v>0</v>
      </c>
      <c r="Y840" s="2">
        <v>0</v>
      </c>
      <c r="Z840" s="2">
        <v>0</v>
      </c>
      <c r="AA840" s="2">
        <v>0</v>
      </c>
      <c r="AB840" s="2">
        <v>0</v>
      </c>
      <c r="AC840" s="2">
        <v>0</v>
      </c>
      <c r="AD840" s="2">
        <v>0</v>
      </c>
      <c r="AE840" s="2">
        <v>0</v>
      </c>
    </row>
    <row r="841" spans="1:31" x14ac:dyDescent="0.25">
      <c r="A841" s="1" t="s">
        <v>29</v>
      </c>
      <c r="B841" s="1" t="s">
        <v>363</v>
      </c>
      <c r="C841" s="1">
        <v>71103100</v>
      </c>
      <c r="D841" s="1" t="s">
        <v>821</v>
      </c>
      <c r="E841" s="3" cm="1">
        <f t="array" ref="E841">_xlfn.IFS(H841&gt;50000,1,I841&gt;50000,1,J841&gt;50000,1,K841&gt;50000,1,L841&gt;50000,1,M841&gt;50000,1,N841&gt;50000,1,O841&gt;50000,1,P841&gt;50000,1,Q841&gt;50000,1,R841&gt;50000,1,S841&gt;50000,1,T841&gt;50000,1,U841&gt;50000,1,X841&gt;50000,1,V841&gt;50000,1,W841&gt;50000,1,Y841&gt;50000,1,Z841&gt;50000,1,AA841&gt;50000,1,AB841&gt;50000,1,AC841&gt;50000,1,AD841&gt;50000,1,AE841&gt;50000,1,AE841&lt;50000,0)</f>
        <v>1</v>
      </c>
      <c r="F841" s="3" t="str">
        <f t="shared" si="13"/>
        <v>Ródio em formas brutas ou em pó</v>
      </c>
      <c r="G841" s="3" t="e">
        <f>VLOOKUP(D841,Triagem!$A$3:$A$626,1,)</f>
        <v>#N/A</v>
      </c>
      <c r="H841" s="2">
        <v>2852633</v>
      </c>
      <c r="I841" s="2">
        <v>0</v>
      </c>
      <c r="J841" s="2">
        <v>0</v>
      </c>
      <c r="K841" s="2">
        <v>0</v>
      </c>
      <c r="L841" s="2">
        <v>0</v>
      </c>
      <c r="M841" s="2">
        <v>0</v>
      </c>
      <c r="N841" s="2">
        <v>0</v>
      </c>
      <c r="O841" s="2">
        <v>0</v>
      </c>
      <c r="P841" s="2">
        <v>0</v>
      </c>
      <c r="Q841" s="2">
        <v>0</v>
      </c>
      <c r="R841" s="2">
        <v>0</v>
      </c>
      <c r="S841" s="2">
        <v>0</v>
      </c>
      <c r="T841" s="2">
        <v>0</v>
      </c>
      <c r="U841" s="2">
        <v>0</v>
      </c>
      <c r="V841" s="2">
        <v>0</v>
      </c>
      <c r="W841" s="2">
        <v>0</v>
      </c>
      <c r="X841" s="2">
        <v>0</v>
      </c>
      <c r="Y841" s="2">
        <v>0</v>
      </c>
      <c r="Z841" s="2">
        <v>0</v>
      </c>
      <c r="AA841" s="2">
        <v>0</v>
      </c>
      <c r="AB841" s="2">
        <v>0</v>
      </c>
      <c r="AC841" s="2">
        <v>0</v>
      </c>
      <c r="AD841" s="2">
        <v>0</v>
      </c>
      <c r="AE841" s="2">
        <v>0</v>
      </c>
    </row>
    <row r="842" spans="1:31" x14ac:dyDescent="0.25">
      <c r="A842" s="1" t="s">
        <v>29</v>
      </c>
      <c r="B842" s="1" t="s">
        <v>363</v>
      </c>
      <c r="C842" s="1">
        <v>71129900</v>
      </c>
      <c r="D842" s="1" t="s">
        <v>822</v>
      </c>
      <c r="E842" s="3" cm="1">
        <f t="array" ref="E842">_xlfn.IFS(H842&gt;50000,1,I842&gt;50000,1,J842&gt;50000,1,K842&gt;50000,1,L842&gt;50000,1,M842&gt;50000,1,N842&gt;50000,1,O842&gt;50000,1,P842&gt;50000,1,Q842&gt;50000,1,R842&gt;50000,1,S842&gt;50000,1,T842&gt;50000,1,U842&gt;50000,1,X842&gt;50000,1,V842&gt;50000,1,W842&gt;50000,1,Y842&gt;50000,1,Z842&gt;50000,1,AA842&gt;50000,1,AB842&gt;50000,1,AC842&gt;50000,1,AD842&gt;50000,1,AE842&gt;50000,1,AE842&lt;50000,0)</f>
        <v>1</v>
      </c>
      <c r="F842" s="3" t="str">
        <f t="shared" si="13"/>
        <v>Outros resíduos/desperdícios, de outros metais preciosos, etc</v>
      </c>
      <c r="G842" s="3" t="e">
        <f>VLOOKUP(D842,Triagem!$A$3:$A$626,1,)</f>
        <v>#N/A</v>
      </c>
      <c r="H842" s="2">
        <v>841205</v>
      </c>
      <c r="I842" s="2">
        <v>1483415</v>
      </c>
      <c r="J842" s="2">
        <v>823543</v>
      </c>
      <c r="K842" s="2">
        <v>874053</v>
      </c>
      <c r="L842" s="2">
        <v>121071</v>
      </c>
      <c r="M842" s="2">
        <v>958306</v>
      </c>
      <c r="N842" s="2">
        <v>568687</v>
      </c>
      <c r="O842" s="2">
        <v>0</v>
      </c>
      <c r="P842" s="2">
        <v>375917</v>
      </c>
      <c r="Q842" s="2">
        <v>0</v>
      </c>
      <c r="R842" s="2">
        <v>303464</v>
      </c>
      <c r="S842" s="2">
        <v>0</v>
      </c>
      <c r="T842" s="2">
        <v>0</v>
      </c>
      <c r="U842" s="2">
        <v>0</v>
      </c>
      <c r="V842" s="2">
        <v>0</v>
      </c>
      <c r="W842" s="2">
        <v>280403</v>
      </c>
      <c r="X842" s="2">
        <v>222010</v>
      </c>
      <c r="Y842" s="2">
        <v>29472</v>
      </c>
      <c r="Z842" s="2">
        <v>0</v>
      </c>
      <c r="AA842" s="2">
        <v>0</v>
      </c>
      <c r="AB842" s="2">
        <v>0</v>
      </c>
      <c r="AC842" s="2">
        <v>0</v>
      </c>
      <c r="AD842" s="2">
        <v>0</v>
      </c>
      <c r="AE842" s="2">
        <v>0</v>
      </c>
    </row>
    <row r="843" spans="1:31" x14ac:dyDescent="0.25">
      <c r="A843" s="1" t="s">
        <v>29</v>
      </c>
      <c r="B843" s="1" t="s">
        <v>363</v>
      </c>
      <c r="C843" s="1">
        <v>71131900</v>
      </c>
      <c r="D843" s="1" t="s">
        <v>823</v>
      </c>
      <c r="E843" s="3" cm="1">
        <f t="array" ref="E843">_xlfn.IFS(H843&gt;50000,1,I843&gt;50000,1,J843&gt;50000,1,K843&gt;50000,1,L843&gt;50000,1,M843&gt;50000,1,N843&gt;50000,1,O843&gt;50000,1,P843&gt;50000,1,Q843&gt;50000,1,R843&gt;50000,1,S843&gt;50000,1,T843&gt;50000,1,U843&gt;50000,1,X843&gt;50000,1,V843&gt;50000,1,W843&gt;50000,1,Y843&gt;50000,1,Z843&gt;50000,1,AA843&gt;50000,1,AB843&gt;50000,1,AC843&gt;50000,1,AD843&gt;50000,1,AE843&gt;50000,1,AE843&lt;50000,0)</f>
        <v>1</v>
      </c>
      <c r="F843" s="3" t="str">
        <f t="shared" si="13"/>
        <v>Artefatos de joalharia, de outros metais preciosos, mesmo revestidos, folheados ou chapeados de metais preciosos (plaquê)</v>
      </c>
      <c r="G843" s="3" t="e">
        <f>VLOOKUP(D843,Triagem!$A$3:$A$626,1,)</f>
        <v>#N/A</v>
      </c>
      <c r="H843" s="2">
        <v>65708</v>
      </c>
      <c r="I843" s="2">
        <v>18348</v>
      </c>
      <c r="J843" s="2">
        <v>0</v>
      </c>
      <c r="K843" s="2">
        <v>0</v>
      </c>
      <c r="L843" s="2">
        <v>0</v>
      </c>
      <c r="M843" s="2">
        <v>0</v>
      </c>
      <c r="N843" s="2">
        <v>0</v>
      </c>
      <c r="O843" s="2">
        <v>0</v>
      </c>
      <c r="P843" s="2">
        <v>0</v>
      </c>
      <c r="Q843" s="2">
        <v>0</v>
      </c>
      <c r="R843" s="2">
        <v>0</v>
      </c>
      <c r="S843" s="2">
        <v>0</v>
      </c>
      <c r="T843" s="2">
        <v>0</v>
      </c>
      <c r="U843" s="2">
        <v>0</v>
      </c>
      <c r="V843" s="2">
        <v>0</v>
      </c>
      <c r="W843" s="2">
        <v>0</v>
      </c>
      <c r="X843" s="2">
        <v>0</v>
      </c>
      <c r="Y843" s="2">
        <v>68380</v>
      </c>
      <c r="Z843" s="2">
        <v>14442</v>
      </c>
      <c r="AA843" s="2">
        <v>0</v>
      </c>
      <c r="AB843" s="2">
        <v>0</v>
      </c>
      <c r="AC843" s="2">
        <v>0</v>
      </c>
      <c r="AD843" s="2">
        <v>0</v>
      </c>
      <c r="AE843" s="2">
        <v>0</v>
      </c>
    </row>
    <row r="844" spans="1:31" x14ac:dyDescent="0.25">
      <c r="A844" s="1" t="s">
        <v>29</v>
      </c>
      <c r="B844" s="1" t="s">
        <v>363</v>
      </c>
      <c r="C844" s="1">
        <v>71132000</v>
      </c>
      <c r="D844" s="1" t="s">
        <v>824</v>
      </c>
      <c r="E844" s="3" cm="1">
        <f t="array" ref="E844">_xlfn.IFS(H844&gt;50000,1,I844&gt;50000,1,J844&gt;50000,1,K844&gt;50000,1,L844&gt;50000,1,M844&gt;50000,1,N844&gt;50000,1,O844&gt;50000,1,P844&gt;50000,1,Q844&gt;50000,1,R844&gt;50000,1,S844&gt;50000,1,T844&gt;50000,1,U844&gt;50000,1,X844&gt;50000,1,V844&gt;50000,1,W844&gt;50000,1,Y844&gt;50000,1,Z844&gt;50000,1,AA844&gt;50000,1,AB844&gt;50000,1,AC844&gt;50000,1,AD844&gt;50000,1,AE844&gt;50000,1,AE844&lt;50000,0)</f>
        <v>0</v>
      </c>
      <c r="F844" s="3" t="str">
        <f t="shared" si="13"/>
        <v/>
      </c>
      <c r="G844" s="3" t="e">
        <f>VLOOKUP(D844,Triagem!$A$3:$A$626,1,)</f>
        <v>#N/A</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2760</v>
      </c>
      <c r="Y844" s="2">
        <v>0</v>
      </c>
      <c r="Z844" s="2">
        <v>0</v>
      </c>
      <c r="AA844" s="2">
        <v>0</v>
      </c>
      <c r="AB844" s="2">
        <v>0</v>
      </c>
      <c r="AC844" s="2">
        <v>0</v>
      </c>
      <c r="AD844" s="2">
        <v>0</v>
      </c>
      <c r="AE844" s="2">
        <v>0</v>
      </c>
    </row>
    <row r="845" spans="1:31" x14ac:dyDescent="0.25">
      <c r="A845" s="1" t="s">
        <v>29</v>
      </c>
      <c r="B845" s="1" t="s">
        <v>363</v>
      </c>
      <c r="C845" s="1">
        <v>71141900</v>
      </c>
      <c r="D845" s="1" t="s">
        <v>825</v>
      </c>
      <c r="E845" s="3" cm="1">
        <f t="array" ref="E845">_xlfn.IFS(H845&gt;50000,1,I845&gt;50000,1,J845&gt;50000,1,K845&gt;50000,1,L845&gt;50000,1,M845&gt;50000,1,N845&gt;50000,1,O845&gt;50000,1,P845&gt;50000,1,Q845&gt;50000,1,R845&gt;50000,1,S845&gt;50000,1,T845&gt;50000,1,U845&gt;50000,1,X845&gt;50000,1,V845&gt;50000,1,W845&gt;50000,1,Y845&gt;50000,1,Z845&gt;50000,1,AA845&gt;50000,1,AB845&gt;50000,1,AC845&gt;50000,1,AD845&gt;50000,1,AE845&gt;50000,1,AE845&lt;50000,0)</f>
        <v>1</v>
      </c>
      <c r="F845" s="3" t="str">
        <f t="shared" si="13"/>
        <v>Artefatos de ourivesaria, de outros metais preciosos, mesmo revestidos, folheados ou chapeados de metais preciosos (plaquê)</v>
      </c>
      <c r="G845" s="3" t="e">
        <f>VLOOKUP(D845,Triagem!$A$3:$A$626,1,)</f>
        <v>#N/A</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57110</v>
      </c>
      <c r="Z845" s="2">
        <v>0</v>
      </c>
      <c r="AA845" s="2">
        <v>0</v>
      </c>
      <c r="AB845" s="2">
        <v>0</v>
      </c>
      <c r="AC845" s="2">
        <v>0</v>
      </c>
      <c r="AD845" s="2">
        <v>0</v>
      </c>
      <c r="AE845" s="2">
        <v>0</v>
      </c>
    </row>
    <row r="846" spans="1:31" x14ac:dyDescent="0.25">
      <c r="A846" s="1" t="s">
        <v>29</v>
      </c>
      <c r="B846" s="1" t="s">
        <v>363</v>
      </c>
      <c r="C846" s="1">
        <v>71151000</v>
      </c>
      <c r="D846" s="1" t="s">
        <v>826</v>
      </c>
      <c r="E846" s="3" cm="1">
        <f t="array" ref="E846">_xlfn.IFS(H846&gt;50000,1,I846&gt;50000,1,J846&gt;50000,1,K846&gt;50000,1,L846&gt;50000,1,M846&gt;50000,1,N846&gt;50000,1,O846&gt;50000,1,P846&gt;50000,1,Q846&gt;50000,1,R846&gt;50000,1,S846&gt;50000,1,T846&gt;50000,1,U846&gt;50000,1,X846&gt;50000,1,V846&gt;50000,1,W846&gt;50000,1,Y846&gt;50000,1,Z846&gt;50000,1,AA846&gt;50000,1,AB846&gt;50000,1,AC846&gt;50000,1,AD846&gt;50000,1,AE846&gt;50000,1,AE846&lt;50000,0)</f>
        <v>1</v>
      </c>
      <c r="F846" s="3" t="str">
        <f t="shared" si="13"/>
        <v>Telas ou grades catalisadoras, de platina</v>
      </c>
      <c r="G846" s="3" t="e">
        <f>VLOOKUP(D846,Triagem!$A$3:$A$626,1,)</f>
        <v>#N/A</v>
      </c>
      <c r="H846" s="2">
        <v>0</v>
      </c>
      <c r="I846" s="2">
        <v>0</v>
      </c>
      <c r="J846" s="2">
        <v>0</v>
      </c>
      <c r="K846" s="2">
        <v>0</v>
      </c>
      <c r="L846" s="2">
        <v>0</v>
      </c>
      <c r="M846" s="2">
        <v>0</v>
      </c>
      <c r="N846" s="2">
        <v>0</v>
      </c>
      <c r="O846" s="2">
        <v>0</v>
      </c>
      <c r="P846" s="2">
        <v>0</v>
      </c>
      <c r="Q846" s="2">
        <v>0</v>
      </c>
      <c r="R846" s="2">
        <v>0</v>
      </c>
      <c r="S846" s="2">
        <v>0</v>
      </c>
      <c r="T846" s="2">
        <v>0</v>
      </c>
      <c r="U846" s="2">
        <v>0</v>
      </c>
      <c r="V846" s="2">
        <v>0</v>
      </c>
      <c r="W846" s="2">
        <v>16688629</v>
      </c>
      <c r="X846" s="2">
        <v>5524353</v>
      </c>
      <c r="Y846" s="2">
        <v>4585687</v>
      </c>
      <c r="Z846" s="2">
        <v>8781227</v>
      </c>
      <c r="AA846" s="2">
        <v>1652330</v>
      </c>
      <c r="AB846" s="2">
        <v>0</v>
      </c>
      <c r="AC846" s="2">
        <v>0</v>
      </c>
      <c r="AD846" s="2">
        <v>0</v>
      </c>
      <c r="AE846" s="2">
        <v>0</v>
      </c>
    </row>
    <row r="847" spans="1:31" x14ac:dyDescent="0.25">
      <c r="A847" s="1" t="s">
        <v>29</v>
      </c>
      <c r="B847" s="1" t="s">
        <v>363</v>
      </c>
      <c r="C847" s="1">
        <v>71159000</v>
      </c>
      <c r="D847" s="1" t="s">
        <v>827</v>
      </c>
      <c r="E847" s="3" cm="1">
        <f t="array" ref="E847">_xlfn.IFS(H847&gt;50000,1,I847&gt;50000,1,J847&gt;50000,1,K847&gt;50000,1,L847&gt;50000,1,M847&gt;50000,1,N847&gt;50000,1,O847&gt;50000,1,P847&gt;50000,1,Q847&gt;50000,1,R847&gt;50000,1,S847&gt;50000,1,T847&gt;50000,1,U847&gt;50000,1,X847&gt;50000,1,V847&gt;50000,1,W847&gt;50000,1,Y847&gt;50000,1,Z847&gt;50000,1,AA847&gt;50000,1,AB847&gt;50000,1,AC847&gt;50000,1,AD847&gt;50000,1,AE847&gt;50000,1,AE847&lt;50000,0)</f>
        <v>1</v>
      </c>
      <c r="F847" s="3" t="str">
        <f t="shared" si="13"/>
        <v>Outras obras de metais preciosos, metais folheados/chapeados preciosos</v>
      </c>
      <c r="G847" s="3" t="e">
        <f>VLOOKUP(D847,Triagem!$A$3:$A$626,1,)</f>
        <v>#N/A</v>
      </c>
      <c r="H847" s="2">
        <v>0</v>
      </c>
      <c r="I847" s="2">
        <v>0</v>
      </c>
      <c r="J847" s="2">
        <v>5556</v>
      </c>
      <c r="K847" s="2">
        <v>0</v>
      </c>
      <c r="L847" s="2">
        <v>898</v>
      </c>
      <c r="M847" s="2">
        <v>7574</v>
      </c>
      <c r="N847" s="2">
        <v>0</v>
      </c>
      <c r="O847" s="2">
        <v>197</v>
      </c>
      <c r="P847" s="2">
        <v>0</v>
      </c>
      <c r="Q847" s="2">
        <v>570</v>
      </c>
      <c r="R847" s="2">
        <v>869</v>
      </c>
      <c r="S847" s="2">
        <v>798</v>
      </c>
      <c r="T847" s="2">
        <v>640</v>
      </c>
      <c r="U847" s="2">
        <v>0</v>
      </c>
      <c r="V847" s="2">
        <v>0</v>
      </c>
      <c r="W847" s="2">
        <v>8093673</v>
      </c>
      <c r="X847" s="2">
        <v>10107631</v>
      </c>
      <c r="Y847" s="2">
        <v>8498938</v>
      </c>
      <c r="Z847" s="2">
        <v>10844919</v>
      </c>
      <c r="AA847" s="2">
        <v>4526911</v>
      </c>
      <c r="AB847" s="2">
        <v>0</v>
      </c>
      <c r="AC847" s="2">
        <v>0</v>
      </c>
      <c r="AD847" s="2">
        <v>0</v>
      </c>
      <c r="AE847" s="2">
        <v>0</v>
      </c>
    </row>
    <row r="848" spans="1:31" x14ac:dyDescent="0.25">
      <c r="A848" s="1" t="s">
        <v>29</v>
      </c>
      <c r="B848" s="1" t="s">
        <v>363</v>
      </c>
      <c r="C848" s="1">
        <v>71162090</v>
      </c>
      <c r="D848" s="1" t="s">
        <v>828</v>
      </c>
      <c r="E848" s="3" cm="1">
        <f t="array" ref="E848">_xlfn.IFS(H848&gt;50000,1,I848&gt;50000,1,J848&gt;50000,1,K848&gt;50000,1,L848&gt;50000,1,M848&gt;50000,1,N848&gt;50000,1,O848&gt;50000,1,P848&gt;50000,1,Q848&gt;50000,1,R848&gt;50000,1,S848&gt;50000,1,T848&gt;50000,1,U848&gt;50000,1,X848&gt;50000,1,V848&gt;50000,1,W848&gt;50000,1,Y848&gt;50000,1,Z848&gt;50000,1,AA848&gt;50000,1,AB848&gt;50000,1,AC848&gt;50000,1,AD848&gt;50000,1,AE848&gt;50000,1,AE848&lt;50000,0)</f>
        <v>0</v>
      </c>
      <c r="F848" s="3" t="str">
        <f t="shared" si="13"/>
        <v/>
      </c>
      <c r="G848" s="3" t="e">
        <f>VLOOKUP(D848,Triagem!$A$3:$A$626,1,)</f>
        <v>#N/A</v>
      </c>
      <c r="H848" s="2">
        <v>0</v>
      </c>
      <c r="I848" s="2">
        <v>0</v>
      </c>
      <c r="J848" s="2">
        <v>360</v>
      </c>
      <c r="K848" s="2">
        <v>0</v>
      </c>
      <c r="L848" s="2">
        <v>0</v>
      </c>
      <c r="M848" s="2">
        <v>0</v>
      </c>
      <c r="N848" s="2">
        <v>0</v>
      </c>
      <c r="O848" s="2">
        <v>0</v>
      </c>
      <c r="P848" s="2">
        <v>0</v>
      </c>
      <c r="Q848" s="2">
        <v>0</v>
      </c>
      <c r="R848" s="2">
        <v>0</v>
      </c>
      <c r="S848" s="2">
        <v>0</v>
      </c>
      <c r="T848" s="2">
        <v>0</v>
      </c>
      <c r="U848" s="2">
        <v>0</v>
      </c>
      <c r="V848" s="2">
        <v>0</v>
      </c>
      <c r="W848" s="2">
        <v>0</v>
      </c>
      <c r="X848" s="2">
        <v>0</v>
      </c>
      <c r="Y848" s="2">
        <v>0</v>
      </c>
      <c r="Z848" s="2">
        <v>0</v>
      </c>
      <c r="AA848" s="2">
        <v>0</v>
      </c>
      <c r="AB848" s="2">
        <v>0</v>
      </c>
      <c r="AC848" s="2">
        <v>0</v>
      </c>
      <c r="AD848" s="2">
        <v>0</v>
      </c>
      <c r="AE848" s="2">
        <v>0</v>
      </c>
    </row>
    <row r="849" spans="1:31" x14ac:dyDescent="0.25">
      <c r="A849" s="1" t="s">
        <v>29</v>
      </c>
      <c r="B849" s="1" t="s">
        <v>363</v>
      </c>
      <c r="C849" s="1">
        <v>71179000</v>
      </c>
      <c r="D849" s="1" t="s">
        <v>84</v>
      </c>
      <c r="E849" s="3" cm="1">
        <f t="array" ref="E849">_xlfn.IFS(H849&gt;50000,1,I849&gt;50000,1,J849&gt;50000,1,K849&gt;50000,1,L849&gt;50000,1,M849&gt;50000,1,N849&gt;50000,1,O849&gt;50000,1,P849&gt;50000,1,Q849&gt;50000,1,R849&gt;50000,1,S849&gt;50000,1,T849&gt;50000,1,U849&gt;50000,1,X849&gt;50000,1,V849&gt;50000,1,W849&gt;50000,1,Y849&gt;50000,1,Z849&gt;50000,1,AA849&gt;50000,1,AB849&gt;50000,1,AC849&gt;50000,1,AD849&gt;50000,1,AE849&gt;50000,1,AE849&lt;50000,0)</f>
        <v>0</v>
      </c>
      <c r="F849" s="3" t="str">
        <f t="shared" si="13"/>
        <v/>
      </c>
      <c r="G849" s="3" t="e">
        <f>VLOOKUP(D849,Triagem!$A$3:$A$626,1,)</f>
        <v>#N/A</v>
      </c>
      <c r="H849" s="2">
        <v>0</v>
      </c>
      <c r="I849" s="2">
        <v>0</v>
      </c>
      <c r="J849" s="2">
        <v>0</v>
      </c>
      <c r="K849" s="2">
        <v>0</v>
      </c>
      <c r="L849" s="2">
        <v>0</v>
      </c>
      <c r="M849" s="2">
        <v>0</v>
      </c>
      <c r="N849" s="2">
        <v>0</v>
      </c>
      <c r="O849" s="2">
        <v>0</v>
      </c>
      <c r="P849" s="2">
        <v>682</v>
      </c>
      <c r="Q849" s="2">
        <v>3093</v>
      </c>
      <c r="R849" s="2">
        <v>0</v>
      </c>
      <c r="S849" s="2">
        <v>0</v>
      </c>
      <c r="T849" s="2">
        <v>0</v>
      </c>
      <c r="U849" s="2">
        <v>0</v>
      </c>
      <c r="V849" s="2">
        <v>0</v>
      </c>
      <c r="W849" s="2">
        <v>1766</v>
      </c>
      <c r="X849" s="2">
        <v>0</v>
      </c>
      <c r="Y849" s="2">
        <v>0</v>
      </c>
      <c r="Z849" s="2">
        <v>0</v>
      </c>
      <c r="AA849" s="2">
        <v>0</v>
      </c>
      <c r="AB849" s="2">
        <v>0</v>
      </c>
      <c r="AC849" s="2">
        <v>0</v>
      </c>
      <c r="AD849" s="2">
        <v>0</v>
      </c>
      <c r="AE849" s="2">
        <v>0</v>
      </c>
    </row>
    <row r="850" spans="1:31" x14ac:dyDescent="0.25">
      <c r="A850" s="1" t="s">
        <v>29</v>
      </c>
      <c r="B850" s="1" t="s">
        <v>363</v>
      </c>
      <c r="C850" s="1">
        <v>72029300</v>
      </c>
      <c r="D850" s="1" t="s">
        <v>829</v>
      </c>
      <c r="E850" s="3" cm="1">
        <f t="array" ref="E850">_xlfn.IFS(H850&gt;50000,1,I850&gt;50000,1,J850&gt;50000,1,K850&gt;50000,1,L850&gt;50000,1,M850&gt;50000,1,N850&gt;50000,1,O850&gt;50000,1,P850&gt;50000,1,Q850&gt;50000,1,R850&gt;50000,1,S850&gt;50000,1,T850&gt;50000,1,U850&gt;50000,1,X850&gt;50000,1,V850&gt;50000,1,W850&gt;50000,1,Y850&gt;50000,1,Z850&gt;50000,1,AA850&gt;50000,1,AB850&gt;50000,1,AC850&gt;50000,1,AD850&gt;50000,1,AE850&gt;50000,1,AE850&lt;50000,0)</f>
        <v>1</v>
      </c>
      <c r="F850" s="3" t="str">
        <f t="shared" si="13"/>
        <v>Ferro-nióbio</v>
      </c>
      <c r="G850" s="3" t="e">
        <f>VLOOKUP(D850,Triagem!$A$3:$A$626,1,)</f>
        <v>#N/A</v>
      </c>
      <c r="H850" s="2">
        <v>11224642</v>
      </c>
      <c r="I850" s="2">
        <v>21354203</v>
      </c>
      <c r="J850" s="2">
        <v>21276780</v>
      </c>
      <c r="K850" s="2">
        <v>4898453</v>
      </c>
      <c r="L850" s="2">
        <v>1688292</v>
      </c>
      <c r="M850" s="2">
        <v>999347</v>
      </c>
      <c r="N850" s="2">
        <v>161974</v>
      </c>
      <c r="O850" s="2">
        <v>0</v>
      </c>
      <c r="P850" s="2">
        <v>0</v>
      </c>
      <c r="Q850" s="2">
        <v>0</v>
      </c>
      <c r="R850" s="2">
        <v>0</v>
      </c>
      <c r="S850" s="2">
        <v>0</v>
      </c>
      <c r="T850" s="2">
        <v>0</v>
      </c>
      <c r="U850" s="2">
        <v>0</v>
      </c>
      <c r="V850" s="2">
        <v>0</v>
      </c>
      <c r="W850" s="2">
        <v>0</v>
      </c>
      <c r="X850" s="2">
        <v>0</v>
      </c>
      <c r="Y850" s="2">
        <v>0</v>
      </c>
      <c r="Z850" s="2">
        <v>0</v>
      </c>
      <c r="AA850" s="2">
        <v>0</v>
      </c>
      <c r="AB850" s="2">
        <v>0</v>
      </c>
      <c r="AC850" s="2">
        <v>0</v>
      </c>
      <c r="AD850" s="2">
        <v>0</v>
      </c>
      <c r="AE850" s="2">
        <v>0</v>
      </c>
    </row>
    <row r="851" spans="1:31" x14ac:dyDescent="0.25">
      <c r="A851" s="1" t="s">
        <v>29</v>
      </c>
      <c r="B851" s="1" t="s">
        <v>363</v>
      </c>
      <c r="C851" s="1">
        <v>72029990</v>
      </c>
      <c r="D851" s="1" t="s">
        <v>830</v>
      </c>
      <c r="E851" s="3" cm="1">
        <f t="array" ref="E851">_xlfn.IFS(H851&gt;50000,1,I851&gt;50000,1,J851&gt;50000,1,K851&gt;50000,1,L851&gt;50000,1,M851&gt;50000,1,N851&gt;50000,1,O851&gt;50000,1,P851&gt;50000,1,Q851&gt;50000,1,R851&gt;50000,1,S851&gt;50000,1,T851&gt;50000,1,U851&gt;50000,1,X851&gt;50000,1,V851&gt;50000,1,W851&gt;50000,1,Y851&gt;50000,1,Z851&gt;50000,1,AA851&gt;50000,1,AB851&gt;50000,1,AC851&gt;50000,1,AD851&gt;50000,1,AE851&gt;50000,1,AE851&lt;50000,0)</f>
        <v>1</v>
      </c>
      <c r="F851" s="3" t="str">
        <f t="shared" si="13"/>
        <v>Outros ferroligas</v>
      </c>
      <c r="G851" s="3" t="e">
        <f>VLOOKUP(D851,Triagem!$A$3:$A$626,1,)</f>
        <v>#N/A</v>
      </c>
      <c r="H851" s="2">
        <v>0</v>
      </c>
      <c r="I851" s="2">
        <v>0</v>
      </c>
      <c r="J851" s="2">
        <v>0</v>
      </c>
      <c r="K851" s="2">
        <v>0</v>
      </c>
      <c r="L851" s="2">
        <v>0</v>
      </c>
      <c r="M851" s="2">
        <v>0</v>
      </c>
      <c r="N851" s="2">
        <v>353279</v>
      </c>
      <c r="O851" s="2">
        <v>0</v>
      </c>
      <c r="P851" s="2">
        <v>0</v>
      </c>
      <c r="Q851" s="2">
        <v>0</v>
      </c>
      <c r="R851" s="2">
        <v>0</v>
      </c>
      <c r="S851" s="2">
        <v>0</v>
      </c>
      <c r="T851" s="2">
        <v>0</v>
      </c>
      <c r="U851" s="2">
        <v>0</v>
      </c>
      <c r="V851" s="2">
        <v>0</v>
      </c>
      <c r="W851" s="2">
        <v>0</v>
      </c>
      <c r="X851" s="2">
        <v>4832963</v>
      </c>
      <c r="Y851" s="2">
        <v>782089</v>
      </c>
      <c r="Z851" s="2">
        <v>0</v>
      </c>
      <c r="AA851" s="2">
        <v>0</v>
      </c>
      <c r="AB851" s="2">
        <v>0</v>
      </c>
      <c r="AC851" s="2">
        <v>0</v>
      </c>
      <c r="AD851" s="2">
        <v>0</v>
      </c>
      <c r="AE851" s="2">
        <v>0</v>
      </c>
    </row>
    <row r="852" spans="1:31" x14ac:dyDescent="0.25">
      <c r="A852" s="1" t="s">
        <v>29</v>
      </c>
      <c r="B852" s="1" t="s">
        <v>363</v>
      </c>
      <c r="C852" s="1">
        <v>72042100</v>
      </c>
      <c r="D852" s="1" t="s">
        <v>831</v>
      </c>
      <c r="E852" s="3" cm="1">
        <f t="array" ref="E852">_xlfn.IFS(H852&gt;50000,1,I852&gt;50000,1,J852&gt;50000,1,K852&gt;50000,1,L852&gt;50000,1,M852&gt;50000,1,N852&gt;50000,1,O852&gt;50000,1,P852&gt;50000,1,Q852&gt;50000,1,R852&gt;50000,1,S852&gt;50000,1,T852&gt;50000,1,U852&gt;50000,1,X852&gt;50000,1,V852&gt;50000,1,W852&gt;50000,1,Y852&gt;50000,1,Z852&gt;50000,1,AA852&gt;50000,1,AB852&gt;50000,1,AC852&gt;50000,1,AD852&gt;50000,1,AE852&gt;50000,1,AE852&lt;50000,0)</f>
        <v>1</v>
      </c>
      <c r="F852" s="3" t="str">
        <f t="shared" si="13"/>
        <v>Desperdícios e resíduos de aços inoxidáveis</v>
      </c>
      <c r="G852" s="3" t="e">
        <f>VLOOKUP(D852,Triagem!$A$3:$A$626,1,)</f>
        <v>#N/A</v>
      </c>
      <c r="H852" s="2">
        <v>67139</v>
      </c>
      <c r="I852" s="2">
        <v>99023</v>
      </c>
      <c r="J852" s="2">
        <v>32387</v>
      </c>
      <c r="K852" s="2">
        <v>0</v>
      </c>
      <c r="L852" s="2">
        <v>68998</v>
      </c>
      <c r="M852" s="2">
        <v>91152</v>
      </c>
      <c r="N852" s="2">
        <v>519494</v>
      </c>
      <c r="O852" s="2">
        <v>581931</v>
      </c>
      <c r="P852" s="2">
        <v>0</v>
      </c>
      <c r="Q852" s="2">
        <v>0</v>
      </c>
      <c r="R852" s="2">
        <v>0</v>
      </c>
      <c r="S852" s="2">
        <v>0</v>
      </c>
      <c r="T852" s="2">
        <v>0</v>
      </c>
      <c r="U852" s="2">
        <v>0</v>
      </c>
      <c r="V852" s="2">
        <v>0</v>
      </c>
      <c r="W852" s="2">
        <v>0</v>
      </c>
      <c r="X852" s="2">
        <v>0</v>
      </c>
      <c r="Y852" s="2">
        <v>0</v>
      </c>
      <c r="Z852" s="2">
        <v>0</v>
      </c>
      <c r="AA852" s="2">
        <v>0</v>
      </c>
      <c r="AB852" s="2">
        <v>0</v>
      </c>
      <c r="AC852" s="2">
        <v>0</v>
      </c>
      <c r="AD852" s="2">
        <v>0</v>
      </c>
      <c r="AE852" s="2">
        <v>0</v>
      </c>
    </row>
    <row r="853" spans="1:31" x14ac:dyDescent="0.25">
      <c r="A853" s="1" t="s">
        <v>29</v>
      </c>
      <c r="B853" s="1" t="s">
        <v>363</v>
      </c>
      <c r="C853" s="1">
        <v>72042900</v>
      </c>
      <c r="D853" s="1" t="s">
        <v>832</v>
      </c>
      <c r="E853" s="3" cm="1">
        <f t="array" ref="E853">_xlfn.IFS(H853&gt;50000,1,I853&gt;50000,1,J853&gt;50000,1,K853&gt;50000,1,L853&gt;50000,1,M853&gt;50000,1,N853&gt;50000,1,O853&gt;50000,1,P853&gt;50000,1,Q853&gt;50000,1,R853&gt;50000,1,S853&gt;50000,1,T853&gt;50000,1,U853&gt;50000,1,X853&gt;50000,1,V853&gt;50000,1,W853&gt;50000,1,Y853&gt;50000,1,Z853&gt;50000,1,AA853&gt;50000,1,AB853&gt;50000,1,AC853&gt;50000,1,AD853&gt;50000,1,AE853&gt;50000,1,AE853&lt;50000,0)</f>
        <v>1</v>
      </c>
      <c r="F853" s="3" t="str">
        <f t="shared" si="13"/>
        <v>Desperdícios e resíduos de outras ligas de aço</v>
      </c>
      <c r="G853" s="3" t="e">
        <f>VLOOKUP(D853,Triagem!$A$3:$A$626,1,)</f>
        <v>#N/A</v>
      </c>
      <c r="H853" s="2">
        <v>0</v>
      </c>
      <c r="I853" s="2">
        <v>0</v>
      </c>
      <c r="J853" s="2">
        <v>0</v>
      </c>
      <c r="K853" s="2">
        <v>0</v>
      </c>
      <c r="L853" s="2">
        <v>20394</v>
      </c>
      <c r="M853" s="2">
        <v>0</v>
      </c>
      <c r="N853" s="2">
        <v>29903</v>
      </c>
      <c r="O853" s="2">
        <v>197600</v>
      </c>
      <c r="P853" s="2">
        <v>0</v>
      </c>
      <c r="Q853" s="2">
        <v>0</v>
      </c>
      <c r="R853" s="2">
        <v>0</v>
      </c>
      <c r="S853" s="2">
        <v>0</v>
      </c>
      <c r="T853" s="2">
        <v>0</v>
      </c>
      <c r="U853" s="2">
        <v>0</v>
      </c>
      <c r="V853" s="2">
        <v>0</v>
      </c>
      <c r="W853" s="2">
        <v>0</v>
      </c>
      <c r="X853" s="2">
        <v>0</v>
      </c>
      <c r="Y853" s="2">
        <v>0</v>
      </c>
      <c r="Z853" s="2">
        <v>0</v>
      </c>
      <c r="AA853" s="2">
        <v>0</v>
      </c>
      <c r="AB853" s="2">
        <v>0</v>
      </c>
      <c r="AC853" s="2">
        <v>0</v>
      </c>
      <c r="AD853" s="2">
        <v>0</v>
      </c>
      <c r="AE853" s="2">
        <v>0</v>
      </c>
    </row>
    <row r="854" spans="1:31" x14ac:dyDescent="0.25">
      <c r="A854" s="1" t="s">
        <v>29</v>
      </c>
      <c r="B854" s="1" t="s">
        <v>363</v>
      </c>
      <c r="C854" s="1">
        <v>72044100</v>
      </c>
      <c r="D854" s="1" t="s">
        <v>833</v>
      </c>
      <c r="E854" s="3" cm="1">
        <f t="array" ref="E854">_xlfn.IFS(H854&gt;50000,1,I854&gt;50000,1,J854&gt;50000,1,K854&gt;50000,1,L854&gt;50000,1,M854&gt;50000,1,N854&gt;50000,1,O854&gt;50000,1,P854&gt;50000,1,Q854&gt;50000,1,R854&gt;50000,1,S854&gt;50000,1,T854&gt;50000,1,U854&gt;50000,1,X854&gt;50000,1,V854&gt;50000,1,W854&gt;50000,1,Y854&gt;50000,1,Z854&gt;50000,1,AA854&gt;50000,1,AB854&gt;50000,1,AC854&gt;50000,1,AD854&gt;50000,1,AE854&gt;50000,1,AE854&lt;50000,0)</f>
        <v>0</v>
      </c>
      <c r="F854" s="3" t="str">
        <f t="shared" si="13"/>
        <v/>
      </c>
      <c r="G854" s="3" t="e">
        <f>VLOOKUP(D854,Triagem!$A$3:$A$626,1,)</f>
        <v>#N/A</v>
      </c>
      <c r="H854" s="2">
        <v>0</v>
      </c>
      <c r="I854" s="2">
        <v>0</v>
      </c>
      <c r="J854" s="2">
        <v>0</v>
      </c>
      <c r="K854" s="2">
        <v>0</v>
      </c>
      <c r="L854" s="2">
        <v>0</v>
      </c>
      <c r="M854" s="2">
        <v>16530</v>
      </c>
      <c r="N854" s="2">
        <v>0</v>
      </c>
      <c r="O854" s="2">
        <v>0</v>
      </c>
      <c r="P854" s="2">
        <v>0</v>
      </c>
      <c r="Q854" s="2">
        <v>0</v>
      </c>
      <c r="R854" s="2">
        <v>0</v>
      </c>
      <c r="S854" s="2">
        <v>0</v>
      </c>
      <c r="T854" s="2">
        <v>0</v>
      </c>
      <c r="U854" s="2">
        <v>0</v>
      </c>
      <c r="V854" s="2">
        <v>0</v>
      </c>
      <c r="W854" s="2">
        <v>0</v>
      </c>
      <c r="X854" s="2">
        <v>0</v>
      </c>
      <c r="Y854" s="2">
        <v>0</v>
      </c>
      <c r="Z854" s="2">
        <v>0</v>
      </c>
      <c r="AA854" s="2">
        <v>0</v>
      </c>
      <c r="AB854" s="2">
        <v>0</v>
      </c>
      <c r="AC854" s="2">
        <v>0</v>
      </c>
      <c r="AD854" s="2">
        <v>0</v>
      </c>
      <c r="AE854" s="2">
        <v>0</v>
      </c>
    </row>
    <row r="855" spans="1:31" x14ac:dyDescent="0.25">
      <c r="A855" s="1" t="s">
        <v>29</v>
      </c>
      <c r="B855" s="1" t="s">
        <v>363</v>
      </c>
      <c r="C855" s="1">
        <v>72044900</v>
      </c>
      <c r="D855" s="1" t="s">
        <v>834</v>
      </c>
      <c r="E855" s="3" cm="1">
        <f t="array" ref="E855">_xlfn.IFS(H855&gt;50000,1,I855&gt;50000,1,J855&gt;50000,1,K855&gt;50000,1,L855&gt;50000,1,M855&gt;50000,1,N855&gt;50000,1,O855&gt;50000,1,P855&gt;50000,1,Q855&gt;50000,1,R855&gt;50000,1,S855&gt;50000,1,T855&gt;50000,1,U855&gt;50000,1,X855&gt;50000,1,V855&gt;50000,1,W855&gt;50000,1,Y855&gt;50000,1,Z855&gt;50000,1,AA855&gt;50000,1,AB855&gt;50000,1,AC855&gt;50000,1,AD855&gt;50000,1,AE855&gt;50000,1,AE855&lt;50000,0)</f>
        <v>1</v>
      </c>
      <c r="F855" s="3" t="str">
        <f t="shared" si="13"/>
        <v>Outros desperdícios e resíduos de ferro ou aço</v>
      </c>
      <c r="G855" s="3" t="e">
        <f>VLOOKUP(D855,Triagem!$A$3:$A$626,1,)</f>
        <v>#N/A</v>
      </c>
      <c r="H855" s="2">
        <v>0</v>
      </c>
      <c r="I855" s="2">
        <v>4434</v>
      </c>
      <c r="J855" s="2">
        <v>0</v>
      </c>
      <c r="K855" s="2">
        <v>103260</v>
      </c>
      <c r="L855" s="2">
        <v>14532</v>
      </c>
      <c r="M855" s="2">
        <v>167800</v>
      </c>
      <c r="N855" s="2">
        <v>0</v>
      </c>
      <c r="O855" s="2">
        <v>0</v>
      </c>
      <c r="P855" s="2">
        <v>0</v>
      </c>
      <c r="Q855" s="2">
        <v>0</v>
      </c>
      <c r="R855" s="2">
        <v>0</v>
      </c>
      <c r="S855" s="2">
        <v>0</v>
      </c>
      <c r="T855" s="2">
        <v>0</v>
      </c>
      <c r="U855" s="2">
        <v>0</v>
      </c>
      <c r="V855" s="2">
        <v>0</v>
      </c>
      <c r="W855" s="2">
        <v>0</v>
      </c>
      <c r="X855" s="2">
        <v>0</v>
      </c>
      <c r="Y855" s="2">
        <v>0</v>
      </c>
      <c r="Z855" s="2">
        <v>0</v>
      </c>
      <c r="AA855" s="2">
        <v>0</v>
      </c>
      <c r="AB855" s="2">
        <v>0</v>
      </c>
      <c r="AC855" s="2">
        <v>0</v>
      </c>
      <c r="AD855" s="2">
        <v>0</v>
      </c>
      <c r="AE855" s="2">
        <v>0</v>
      </c>
    </row>
    <row r="856" spans="1:31" x14ac:dyDescent="0.25">
      <c r="A856" s="1" t="s">
        <v>29</v>
      </c>
      <c r="B856" s="1" t="s">
        <v>363</v>
      </c>
      <c r="C856" s="1">
        <v>72107010</v>
      </c>
      <c r="D856" s="1" t="s">
        <v>835</v>
      </c>
      <c r="E856" s="3" cm="1">
        <f t="array" ref="E856">_xlfn.IFS(H856&gt;50000,1,I856&gt;50000,1,J856&gt;50000,1,K856&gt;50000,1,L856&gt;50000,1,M856&gt;50000,1,N856&gt;50000,1,O856&gt;50000,1,P856&gt;50000,1,Q856&gt;50000,1,R856&gt;50000,1,S856&gt;50000,1,T856&gt;50000,1,U856&gt;50000,1,X856&gt;50000,1,V856&gt;50000,1,W856&gt;50000,1,Y856&gt;50000,1,Z856&gt;50000,1,AA856&gt;50000,1,AB856&gt;50000,1,AC856&gt;50000,1,AD856&gt;50000,1,AE856&gt;50000,1,AE856&lt;50000,0)</f>
        <v>0</v>
      </c>
      <c r="F856" s="3" t="str">
        <f t="shared" si="13"/>
        <v/>
      </c>
      <c r="G856" s="3" t="e">
        <f>VLOOKUP(D856,Triagem!$A$3:$A$626,1,)</f>
        <v>#N/A</v>
      </c>
      <c r="H856" s="2">
        <v>0</v>
      </c>
      <c r="I856" s="2">
        <v>0</v>
      </c>
      <c r="J856" s="2">
        <v>0</v>
      </c>
      <c r="K856" s="2">
        <v>0</v>
      </c>
      <c r="L856" s="2">
        <v>0</v>
      </c>
      <c r="M856" s="2">
        <v>0</v>
      </c>
      <c r="N856" s="2">
        <v>0</v>
      </c>
      <c r="O856" s="2">
        <v>0</v>
      </c>
      <c r="P856" s="2">
        <v>45686</v>
      </c>
      <c r="Q856" s="2">
        <v>0</v>
      </c>
      <c r="R856" s="2">
        <v>0</v>
      </c>
      <c r="S856" s="2">
        <v>0</v>
      </c>
      <c r="T856" s="2">
        <v>0</v>
      </c>
      <c r="U856" s="2">
        <v>0</v>
      </c>
      <c r="V856" s="2">
        <v>0</v>
      </c>
      <c r="W856" s="2">
        <v>0</v>
      </c>
      <c r="X856" s="2">
        <v>0</v>
      </c>
      <c r="Y856" s="2">
        <v>0</v>
      </c>
      <c r="Z856" s="2">
        <v>0</v>
      </c>
      <c r="AA856" s="2">
        <v>0</v>
      </c>
      <c r="AB856" s="2">
        <v>0</v>
      </c>
      <c r="AC856" s="2">
        <v>0</v>
      </c>
      <c r="AD856" s="2">
        <v>0</v>
      </c>
      <c r="AE856" s="2">
        <v>0</v>
      </c>
    </row>
    <row r="857" spans="1:31" x14ac:dyDescent="0.25">
      <c r="A857" s="1" t="s">
        <v>29</v>
      </c>
      <c r="B857" s="1" t="s">
        <v>363</v>
      </c>
      <c r="C857" s="1">
        <v>72112300</v>
      </c>
      <c r="D857" s="1" t="s">
        <v>836</v>
      </c>
      <c r="E857" s="3" cm="1">
        <f t="array" ref="E857">_xlfn.IFS(H857&gt;50000,1,I857&gt;50000,1,J857&gt;50000,1,K857&gt;50000,1,L857&gt;50000,1,M857&gt;50000,1,N857&gt;50000,1,O857&gt;50000,1,P857&gt;50000,1,Q857&gt;50000,1,R857&gt;50000,1,S857&gt;50000,1,T857&gt;50000,1,U857&gt;50000,1,X857&gt;50000,1,V857&gt;50000,1,W857&gt;50000,1,Y857&gt;50000,1,Z857&gt;50000,1,AA857&gt;50000,1,AB857&gt;50000,1,AC857&gt;50000,1,AD857&gt;50000,1,AE857&gt;50000,1,AE857&lt;50000,0)</f>
        <v>0</v>
      </c>
      <c r="F857" s="3" t="str">
        <f t="shared" si="13"/>
        <v/>
      </c>
      <c r="G857" s="3" t="e">
        <f>VLOOKUP(D857,Triagem!$A$3:$A$626,1,)</f>
        <v>#N/A</v>
      </c>
      <c r="H857" s="2">
        <v>0</v>
      </c>
      <c r="I857" s="2">
        <v>0</v>
      </c>
      <c r="J857" s="2">
        <v>0</v>
      </c>
      <c r="K857" s="2">
        <v>0</v>
      </c>
      <c r="L857" s="2">
        <v>0</v>
      </c>
      <c r="M857" s="2">
        <v>0</v>
      </c>
      <c r="N857" s="2">
        <v>0</v>
      </c>
      <c r="O857" s="2">
        <v>0</v>
      </c>
      <c r="P857" s="2">
        <v>0</v>
      </c>
      <c r="Q857" s="2">
        <v>0</v>
      </c>
      <c r="R857" s="2">
        <v>0</v>
      </c>
      <c r="S857" s="2">
        <v>0</v>
      </c>
      <c r="T857" s="2">
        <v>0</v>
      </c>
      <c r="U857" s="2">
        <v>0</v>
      </c>
      <c r="V857" s="2">
        <v>0</v>
      </c>
      <c r="W857" s="2">
        <v>0</v>
      </c>
      <c r="X857" s="2">
        <v>0</v>
      </c>
      <c r="Y857" s="2">
        <v>0</v>
      </c>
      <c r="Z857" s="2">
        <v>0</v>
      </c>
      <c r="AA857" s="2">
        <v>0</v>
      </c>
      <c r="AB857" s="2">
        <v>0</v>
      </c>
      <c r="AC857" s="2">
        <v>0</v>
      </c>
      <c r="AD857" s="2">
        <v>0</v>
      </c>
      <c r="AE857" s="2">
        <v>0</v>
      </c>
    </row>
    <row r="858" spans="1:31" x14ac:dyDescent="0.25">
      <c r="A858" s="1" t="s">
        <v>29</v>
      </c>
      <c r="B858" s="1" t="s">
        <v>363</v>
      </c>
      <c r="C858" s="1">
        <v>72123000</v>
      </c>
      <c r="D858" s="1" t="s">
        <v>837</v>
      </c>
      <c r="E858" s="3" cm="1">
        <f t="array" ref="E858">_xlfn.IFS(H858&gt;50000,1,I858&gt;50000,1,J858&gt;50000,1,K858&gt;50000,1,L858&gt;50000,1,M858&gt;50000,1,N858&gt;50000,1,O858&gt;50000,1,P858&gt;50000,1,Q858&gt;50000,1,R858&gt;50000,1,S858&gt;50000,1,T858&gt;50000,1,U858&gt;50000,1,X858&gt;50000,1,V858&gt;50000,1,W858&gt;50000,1,Y858&gt;50000,1,Z858&gt;50000,1,AA858&gt;50000,1,AB858&gt;50000,1,AC858&gt;50000,1,AD858&gt;50000,1,AE858&gt;50000,1,AE858&lt;50000,0)</f>
        <v>0</v>
      </c>
      <c r="F858" s="3" t="str">
        <f t="shared" si="13"/>
        <v/>
      </c>
      <c r="G858" s="3" t="e">
        <f>VLOOKUP(D858,Triagem!$A$3:$A$626,1,)</f>
        <v>#N/A</v>
      </c>
      <c r="H858" s="2">
        <v>0</v>
      </c>
      <c r="I858" s="2">
        <v>0</v>
      </c>
      <c r="J858" s="2">
        <v>0</v>
      </c>
      <c r="K858" s="2">
        <v>0</v>
      </c>
      <c r="L858" s="2">
        <v>0</v>
      </c>
      <c r="M858" s="2">
        <v>0</v>
      </c>
      <c r="N858" s="2">
        <v>0</v>
      </c>
      <c r="O858" s="2">
        <v>0</v>
      </c>
      <c r="P858" s="2">
        <v>0</v>
      </c>
      <c r="Q858" s="2">
        <v>0</v>
      </c>
      <c r="R858" s="2">
        <v>0</v>
      </c>
      <c r="S858" s="2">
        <v>0</v>
      </c>
      <c r="T858" s="2">
        <v>0</v>
      </c>
      <c r="U858" s="2">
        <v>0</v>
      </c>
      <c r="V858" s="2">
        <v>0</v>
      </c>
      <c r="W858" s="2">
        <v>0</v>
      </c>
      <c r="X858" s="2">
        <v>0</v>
      </c>
      <c r="Y858" s="2">
        <v>0</v>
      </c>
      <c r="Z858" s="2">
        <v>0</v>
      </c>
      <c r="AA858" s="2">
        <v>0</v>
      </c>
      <c r="AB858" s="2">
        <v>0</v>
      </c>
      <c r="AC858" s="2">
        <v>0</v>
      </c>
      <c r="AD858" s="2">
        <v>0</v>
      </c>
      <c r="AE858" s="2">
        <v>0</v>
      </c>
    </row>
    <row r="859" spans="1:31" x14ac:dyDescent="0.25">
      <c r="A859" s="1" t="s">
        <v>29</v>
      </c>
      <c r="B859" s="1" t="s">
        <v>363</v>
      </c>
      <c r="C859" s="1">
        <v>72171090</v>
      </c>
      <c r="D859" s="1" t="s">
        <v>838</v>
      </c>
      <c r="E859" s="3" cm="1">
        <f t="array" ref="E859">_xlfn.IFS(H859&gt;50000,1,I859&gt;50000,1,J859&gt;50000,1,K859&gt;50000,1,L859&gt;50000,1,M859&gt;50000,1,N859&gt;50000,1,O859&gt;50000,1,P859&gt;50000,1,Q859&gt;50000,1,R859&gt;50000,1,S859&gt;50000,1,T859&gt;50000,1,U859&gt;50000,1,X859&gt;50000,1,V859&gt;50000,1,W859&gt;50000,1,Y859&gt;50000,1,Z859&gt;50000,1,AA859&gt;50000,1,AB859&gt;50000,1,AC859&gt;50000,1,AD859&gt;50000,1,AE859&gt;50000,1,AE859&lt;50000,0)</f>
        <v>0</v>
      </c>
      <c r="F859" s="3" t="str">
        <f t="shared" si="13"/>
        <v/>
      </c>
      <c r="G859" s="3" t="e">
        <f>VLOOKUP(D859,Triagem!$A$3:$A$626,1,)</f>
        <v>#N/A</v>
      </c>
      <c r="H859" s="2">
        <v>0</v>
      </c>
      <c r="I859" s="2">
        <v>0</v>
      </c>
      <c r="J859" s="2">
        <v>12</v>
      </c>
      <c r="K859" s="2">
        <v>0</v>
      </c>
      <c r="L859" s="2">
        <v>0</v>
      </c>
      <c r="M859" s="2">
        <v>0</v>
      </c>
      <c r="N859" s="2">
        <v>0</v>
      </c>
      <c r="O859" s="2">
        <v>0</v>
      </c>
      <c r="P859" s="2">
        <v>0</v>
      </c>
      <c r="Q859" s="2">
        <v>0</v>
      </c>
      <c r="R859" s="2">
        <v>0</v>
      </c>
      <c r="S859" s="2">
        <v>0</v>
      </c>
      <c r="T859" s="2">
        <v>0</v>
      </c>
      <c r="U859" s="2">
        <v>0</v>
      </c>
      <c r="V859" s="2">
        <v>0</v>
      </c>
      <c r="W859" s="2">
        <v>0</v>
      </c>
      <c r="X859" s="2">
        <v>0</v>
      </c>
      <c r="Y859" s="2">
        <v>0</v>
      </c>
      <c r="Z859" s="2">
        <v>0</v>
      </c>
      <c r="AA859" s="2">
        <v>0</v>
      </c>
      <c r="AB859" s="2">
        <v>0</v>
      </c>
      <c r="AC859" s="2">
        <v>0</v>
      </c>
      <c r="AD859" s="2">
        <v>0</v>
      </c>
      <c r="AE859" s="2">
        <v>0</v>
      </c>
    </row>
    <row r="860" spans="1:31" x14ac:dyDescent="0.25">
      <c r="A860" s="1" t="s">
        <v>29</v>
      </c>
      <c r="B860" s="1" t="s">
        <v>363</v>
      </c>
      <c r="C860" s="1">
        <v>72199090</v>
      </c>
      <c r="D860" s="1" t="s">
        <v>839</v>
      </c>
      <c r="E860" s="3" cm="1">
        <f t="array" ref="E860">_xlfn.IFS(H860&gt;50000,1,I860&gt;50000,1,J860&gt;50000,1,K860&gt;50000,1,L860&gt;50000,1,M860&gt;50000,1,N860&gt;50000,1,O860&gt;50000,1,P860&gt;50000,1,Q860&gt;50000,1,R860&gt;50000,1,S860&gt;50000,1,T860&gt;50000,1,U860&gt;50000,1,X860&gt;50000,1,V860&gt;50000,1,W860&gt;50000,1,Y860&gt;50000,1,Z860&gt;50000,1,AA860&gt;50000,1,AB860&gt;50000,1,AC860&gt;50000,1,AD860&gt;50000,1,AE860&gt;50000,1,AE860&lt;50000,0)</f>
        <v>1</v>
      </c>
      <c r="F860" s="3" t="str">
        <f t="shared" si="13"/>
        <v>Outros laminados aços inoxidáveis largura &gt;= 600 mm</v>
      </c>
      <c r="G860" s="3" t="e">
        <f>VLOOKUP(D860,Triagem!$A$3:$A$626,1,)</f>
        <v>#N/A</v>
      </c>
      <c r="H860" s="2">
        <v>0</v>
      </c>
      <c r="I860" s="2">
        <v>0</v>
      </c>
      <c r="J860" s="2">
        <v>0</v>
      </c>
      <c r="K860" s="2">
        <v>0</v>
      </c>
      <c r="L860" s="2">
        <v>0</v>
      </c>
      <c r="M860" s="2">
        <v>0</v>
      </c>
      <c r="N860" s="2">
        <v>0</v>
      </c>
      <c r="O860" s="2">
        <v>85500</v>
      </c>
      <c r="P860" s="2">
        <v>0</v>
      </c>
      <c r="Q860" s="2">
        <v>0</v>
      </c>
      <c r="R860" s="2">
        <v>0</v>
      </c>
      <c r="S860" s="2">
        <v>0</v>
      </c>
      <c r="T860" s="2">
        <v>0</v>
      </c>
      <c r="U860" s="2">
        <v>0</v>
      </c>
      <c r="V860" s="2">
        <v>0</v>
      </c>
      <c r="W860" s="2">
        <v>0</v>
      </c>
      <c r="X860" s="2">
        <v>0</v>
      </c>
      <c r="Y860" s="2">
        <v>0</v>
      </c>
      <c r="Z860" s="2">
        <v>0</v>
      </c>
      <c r="AA860" s="2">
        <v>0</v>
      </c>
      <c r="AB860" s="2">
        <v>0</v>
      </c>
      <c r="AC860" s="2">
        <v>0</v>
      </c>
      <c r="AD860" s="2">
        <v>0</v>
      </c>
      <c r="AE860" s="2">
        <v>0</v>
      </c>
    </row>
    <row r="861" spans="1:31" x14ac:dyDescent="0.25">
      <c r="A861" s="1" t="s">
        <v>29</v>
      </c>
      <c r="B861" s="1" t="s">
        <v>363</v>
      </c>
      <c r="C861" s="1">
        <v>72202090</v>
      </c>
      <c r="D861" s="1" t="s">
        <v>840</v>
      </c>
      <c r="E861" s="3" cm="1">
        <f t="array" ref="E861">_xlfn.IFS(H861&gt;50000,1,I861&gt;50000,1,J861&gt;50000,1,K861&gt;50000,1,L861&gt;50000,1,M861&gt;50000,1,N861&gt;50000,1,O861&gt;50000,1,P861&gt;50000,1,Q861&gt;50000,1,R861&gt;50000,1,S861&gt;50000,1,T861&gt;50000,1,U861&gt;50000,1,X861&gt;50000,1,V861&gt;50000,1,W861&gt;50000,1,Y861&gt;50000,1,Z861&gt;50000,1,AA861&gt;50000,1,AB861&gt;50000,1,AC861&gt;50000,1,AD861&gt;50000,1,AE861&gt;50000,1,AE861&lt;50000,0)</f>
        <v>0</v>
      </c>
      <c r="F861" s="3" t="str">
        <f t="shared" si="13"/>
        <v/>
      </c>
      <c r="G861" s="3" t="e">
        <f>VLOOKUP(D861,Triagem!$A$3:$A$626,1,)</f>
        <v>#N/A</v>
      </c>
      <c r="H861" s="2">
        <v>0</v>
      </c>
      <c r="I861" s="2">
        <v>10052</v>
      </c>
      <c r="J861" s="2">
        <v>0</v>
      </c>
      <c r="K861" s="2">
        <v>0</v>
      </c>
      <c r="L861" s="2">
        <v>0</v>
      </c>
      <c r="M861" s="2">
        <v>0</v>
      </c>
      <c r="N861" s="2">
        <v>0</v>
      </c>
      <c r="O861" s="2">
        <v>0</v>
      </c>
      <c r="P861" s="2">
        <v>0</v>
      </c>
      <c r="Q861" s="2">
        <v>0</v>
      </c>
      <c r="R861" s="2">
        <v>0</v>
      </c>
      <c r="S861" s="2">
        <v>0</v>
      </c>
      <c r="T861" s="2">
        <v>0</v>
      </c>
      <c r="U861" s="2">
        <v>0</v>
      </c>
      <c r="V861" s="2">
        <v>0</v>
      </c>
      <c r="W861" s="2">
        <v>0</v>
      </c>
      <c r="X861" s="2">
        <v>0</v>
      </c>
      <c r="Y861" s="2">
        <v>0</v>
      </c>
      <c r="Z861" s="2">
        <v>0</v>
      </c>
      <c r="AA861" s="2">
        <v>0</v>
      </c>
      <c r="AB861" s="2">
        <v>0</v>
      </c>
      <c r="AC861" s="2">
        <v>0</v>
      </c>
      <c r="AD861" s="2">
        <v>0</v>
      </c>
      <c r="AE861" s="2">
        <v>0</v>
      </c>
    </row>
    <row r="862" spans="1:31" x14ac:dyDescent="0.25">
      <c r="A862" s="1" t="s">
        <v>29</v>
      </c>
      <c r="B862" s="1" t="s">
        <v>363</v>
      </c>
      <c r="C862" s="1">
        <v>72209000</v>
      </c>
      <c r="D862" s="1" t="s">
        <v>841</v>
      </c>
      <c r="E862" s="3" cm="1">
        <f t="array" ref="E862">_xlfn.IFS(H862&gt;50000,1,I862&gt;50000,1,J862&gt;50000,1,K862&gt;50000,1,L862&gt;50000,1,M862&gt;50000,1,N862&gt;50000,1,O862&gt;50000,1,P862&gt;50000,1,Q862&gt;50000,1,R862&gt;50000,1,S862&gt;50000,1,T862&gt;50000,1,U862&gt;50000,1,X862&gt;50000,1,V862&gt;50000,1,W862&gt;50000,1,Y862&gt;50000,1,Z862&gt;50000,1,AA862&gt;50000,1,AB862&gt;50000,1,AC862&gt;50000,1,AD862&gt;50000,1,AE862&gt;50000,1,AE862&lt;50000,0)</f>
        <v>0</v>
      </c>
      <c r="F862" s="3" t="str">
        <f t="shared" si="13"/>
        <v/>
      </c>
      <c r="G862" s="3" t="e">
        <f>VLOOKUP(D862,Triagem!$A$3:$A$626,1,)</f>
        <v>#N/A</v>
      </c>
      <c r="H862" s="2">
        <v>0</v>
      </c>
      <c r="I862" s="2">
        <v>0</v>
      </c>
      <c r="J862" s="2">
        <v>0</v>
      </c>
      <c r="K862" s="2">
        <v>0</v>
      </c>
      <c r="L862" s="2">
        <v>5558</v>
      </c>
      <c r="M862" s="2">
        <v>0</v>
      </c>
      <c r="N862" s="2">
        <v>0</v>
      </c>
      <c r="O862" s="2">
        <v>0</v>
      </c>
      <c r="P862" s="2">
        <v>0</v>
      </c>
      <c r="Q862" s="2">
        <v>0</v>
      </c>
      <c r="R862" s="2">
        <v>0</v>
      </c>
      <c r="S862" s="2">
        <v>0</v>
      </c>
      <c r="T862" s="2">
        <v>0</v>
      </c>
      <c r="U862" s="2">
        <v>0</v>
      </c>
      <c r="V862" s="2">
        <v>0</v>
      </c>
      <c r="W862" s="2">
        <v>0</v>
      </c>
      <c r="X862" s="2">
        <v>0</v>
      </c>
      <c r="Y862" s="2">
        <v>0</v>
      </c>
      <c r="Z862" s="2">
        <v>0</v>
      </c>
      <c r="AA862" s="2">
        <v>0</v>
      </c>
      <c r="AB862" s="2">
        <v>0</v>
      </c>
      <c r="AC862" s="2">
        <v>0</v>
      </c>
      <c r="AD862" s="2">
        <v>0</v>
      </c>
      <c r="AE862" s="2">
        <v>0</v>
      </c>
    </row>
    <row r="863" spans="1:31" x14ac:dyDescent="0.25">
      <c r="A863" s="1" t="s">
        <v>29</v>
      </c>
      <c r="B863" s="1" t="s">
        <v>363</v>
      </c>
      <c r="C863" s="1">
        <v>72299000</v>
      </c>
      <c r="D863" s="1" t="s">
        <v>842</v>
      </c>
      <c r="E863" s="3" cm="1">
        <f t="array" ref="E863">_xlfn.IFS(H863&gt;50000,1,I863&gt;50000,1,J863&gt;50000,1,K863&gt;50000,1,L863&gt;50000,1,M863&gt;50000,1,N863&gt;50000,1,O863&gt;50000,1,P863&gt;50000,1,Q863&gt;50000,1,R863&gt;50000,1,S863&gt;50000,1,T863&gt;50000,1,U863&gt;50000,1,X863&gt;50000,1,V863&gt;50000,1,W863&gt;50000,1,Y863&gt;50000,1,Z863&gt;50000,1,AA863&gt;50000,1,AB863&gt;50000,1,AC863&gt;50000,1,AD863&gt;50000,1,AE863&gt;50000,1,AE863&lt;50000,0)</f>
        <v>0</v>
      </c>
      <c r="F863" s="3" t="str">
        <f t="shared" si="13"/>
        <v/>
      </c>
      <c r="G863" s="3" t="e">
        <f>VLOOKUP(D863,Triagem!$A$3:$A$626,1,)</f>
        <v>#N/A</v>
      </c>
      <c r="H863" s="2">
        <v>0</v>
      </c>
      <c r="I863" s="2">
        <v>8030</v>
      </c>
      <c r="J863" s="2">
        <v>0</v>
      </c>
      <c r="K863" s="2">
        <v>0</v>
      </c>
      <c r="L863" s="2">
        <v>0</v>
      </c>
      <c r="M863" s="2">
        <v>0</v>
      </c>
      <c r="N863" s="2">
        <v>0</v>
      </c>
      <c r="O863" s="2">
        <v>0</v>
      </c>
      <c r="P863" s="2">
        <v>0</v>
      </c>
      <c r="Q863" s="2">
        <v>0</v>
      </c>
      <c r="R863" s="2">
        <v>0</v>
      </c>
      <c r="S863" s="2">
        <v>0</v>
      </c>
      <c r="T863" s="2">
        <v>0</v>
      </c>
      <c r="U863" s="2">
        <v>0</v>
      </c>
      <c r="V863" s="2">
        <v>0</v>
      </c>
      <c r="W863" s="2">
        <v>0</v>
      </c>
      <c r="X863" s="2">
        <v>0</v>
      </c>
      <c r="Y863" s="2">
        <v>0</v>
      </c>
      <c r="Z863" s="2">
        <v>0</v>
      </c>
      <c r="AA863" s="2">
        <v>0</v>
      </c>
      <c r="AB863" s="2">
        <v>0</v>
      </c>
      <c r="AC863" s="2">
        <v>0</v>
      </c>
      <c r="AD863" s="2">
        <v>0</v>
      </c>
      <c r="AE863" s="2">
        <v>0</v>
      </c>
    </row>
    <row r="864" spans="1:31" x14ac:dyDescent="0.25">
      <c r="A864" s="1" t="s">
        <v>29</v>
      </c>
      <c r="B864" s="1" t="s">
        <v>363</v>
      </c>
      <c r="C864" s="1">
        <v>73049011</v>
      </c>
      <c r="D864" s="1" t="s">
        <v>843</v>
      </c>
      <c r="E864" s="3" cm="1">
        <f t="array" ref="E864">_xlfn.IFS(H864&gt;50000,1,I864&gt;50000,1,J864&gt;50000,1,K864&gt;50000,1,L864&gt;50000,1,M864&gt;50000,1,N864&gt;50000,1,O864&gt;50000,1,P864&gt;50000,1,Q864&gt;50000,1,R864&gt;50000,1,S864&gt;50000,1,T864&gt;50000,1,U864&gt;50000,1,X864&gt;50000,1,V864&gt;50000,1,W864&gt;50000,1,Y864&gt;50000,1,Z864&gt;50000,1,AA864&gt;50000,1,AB864&gt;50000,1,AC864&gt;50000,1,AD864&gt;50000,1,AE864&gt;50000,1,AE864&lt;50000,0)</f>
        <v>1</v>
      </c>
      <c r="F864" s="3" t="str">
        <f t="shared" si="13"/>
        <v>Outros tubos e perfis ocos, de diâmetro exterior inferior ou igual a 229 mm, de aço inoxidável</v>
      </c>
      <c r="G864" s="3" t="e">
        <f>VLOOKUP(D864,Triagem!$A$3:$A$626,1,)</f>
        <v>#N/A</v>
      </c>
      <c r="H864" s="2">
        <v>0</v>
      </c>
      <c r="I864" s="2">
        <v>0</v>
      </c>
      <c r="J864" s="2">
        <v>0</v>
      </c>
      <c r="K864" s="2">
        <v>0</v>
      </c>
      <c r="L864" s="2">
        <v>0</v>
      </c>
      <c r="M864" s="2">
        <v>0</v>
      </c>
      <c r="N864" s="2">
        <v>0</v>
      </c>
      <c r="O864" s="2">
        <v>0</v>
      </c>
      <c r="P864" s="2">
        <v>0</v>
      </c>
      <c r="Q864" s="2">
        <v>83045</v>
      </c>
      <c r="R864" s="2">
        <v>0</v>
      </c>
      <c r="S864" s="2">
        <v>0</v>
      </c>
      <c r="T864" s="2">
        <v>0</v>
      </c>
      <c r="U864" s="2">
        <v>0</v>
      </c>
      <c r="V864" s="2">
        <v>0</v>
      </c>
      <c r="W864" s="2">
        <v>0</v>
      </c>
      <c r="X864" s="2">
        <v>0</v>
      </c>
      <c r="Y864" s="2">
        <v>0</v>
      </c>
      <c r="Z864" s="2">
        <v>0</v>
      </c>
      <c r="AA864" s="2">
        <v>0</v>
      </c>
      <c r="AB864" s="2">
        <v>0</v>
      </c>
      <c r="AC864" s="2">
        <v>0</v>
      </c>
      <c r="AD864" s="2">
        <v>0</v>
      </c>
      <c r="AE864" s="2">
        <v>0</v>
      </c>
    </row>
    <row r="865" spans="1:31" x14ac:dyDescent="0.25">
      <c r="A865" s="1" t="s">
        <v>29</v>
      </c>
      <c r="B865" s="1" t="s">
        <v>363</v>
      </c>
      <c r="C865" s="1">
        <v>73071990</v>
      </c>
      <c r="D865" s="1" t="s">
        <v>844</v>
      </c>
      <c r="E865" s="3" cm="1">
        <f t="array" ref="E865">_xlfn.IFS(H865&gt;50000,1,I865&gt;50000,1,J865&gt;50000,1,K865&gt;50000,1,L865&gt;50000,1,M865&gt;50000,1,N865&gt;50000,1,O865&gt;50000,1,P865&gt;50000,1,Q865&gt;50000,1,R865&gt;50000,1,S865&gt;50000,1,T865&gt;50000,1,U865&gt;50000,1,X865&gt;50000,1,V865&gt;50000,1,W865&gt;50000,1,Y865&gt;50000,1,Z865&gt;50000,1,AA865&gt;50000,1,AB865&gt;50000,1,AC865&gt;50000,1,AD865&gt;50000,1,AE865&gt;50000,1,AE865&lt;50000,0)</f>
        <v>0</v>
      </c>
      <c r="F865" s="3" t="str">
        <f t="shared" si="13"/>
        <v/>
      </c>
      <c r="G865" s="3" t="e">
        <f>VLOOKUP(D865,Triagem!$A$3:$A$626,1,)</f>
        <v>#N/A</v>
      </c>
      <c r="H865" s="2">
        <v>0</v>
      </c>
      <c r="I865" s="2">
        <v>45</v>
      </c>
      <c r="J865" s="2">
        <v>0</v>
      </c>
      <c r="K865" s="2">
        <v>0</v>
      </c>
      <c r="L865" s="2">
        <v>0</v>
      </c>
      <c r="M865" s="2">
        <v>0</v>
      </c>
      <c r="N865" s="2">
        <v>0</v>
      </c>
      <c r="O865" s="2">
        <v>0</v>
      </c>
      <c r="P865" s="2">
        <v>0</v>
      </c>
      <c r="Q865" s="2">
        <v>0</v>
      </c>
      <c r="R865" s="2">
        <v>0</v>
      </c>
      <c r="S865" s="2">
        <v>0</v>
      </c>
      <c r="T865" s="2">
        <v>0</v>
      </c>
      <c r="U865" s="2">
        <v>0</v>
      </c>
      <c r="V865" s="2">
        <v>0</v>
      </c>
      <c r="W865" s="2">
        <v>0</v>
      </c>
      <c r="X865" s="2">
        <v>0</v>
      </c>
      <c r="Y865" s="2">
        <v>0</v>
      </c>
      <c r="Z865" s="2">
        <v>0</v>
      </c>
      <c r="AA865" s="2">
        <v>0</v>
      </c>
      <c r="AB865" s="2">
        <v>0</v>
      </c>
      <c r="AC865" s="2">
        <v>0</v>
      </c>
      <c r="AD865" s="2">
        <v>0</v>
      </c>
      <c r="AE865" s="2">
        <v>0</v>
      </c>
    </row>
    <row r="866" spans="1:31" x14ac:dyDescent="0.25">
      <c r="A866" s="1" t="s">
        <v>29</v>
      </c>
      <c r="B866" s="1" t="s">
        <v>363</v>
      </c>
      <c r="C866" s="1">
        <v>73072200</v>
      </c>
      <c r="D866" s="1" t="s">
        <v>845</v>
      </c>
      <c r="E866" s="3" cm="1">
        <f t="array" ref="E866">_xlfn.IFS(H866&gt;50000,1,I866&gt;50000,1,J866&gt;50000,1,K866&gt;50000,1,L866&gt;50000,1,M866&gt;50000,1,N866&gt;50000,1,O866&gt;50000,1,P866&gt;50000,1,Q866&gt;50000,1,R866&gt;50000,1,S866&gt;50000,1,T866&gt;50000,1,U866&gt;50000,1,X866&gt;50000,1,V866&gt;50000,1,W866&gt;50000,1,Y866&gt;50000,1,Z866&gt;50000,1,AA866&gt;50000,1,AB866&gt;50000,1,AC866&gt;50000,1,AD866&gt;50000,1,AE866&gt;50000,1,AE866&lt;50000,0)</f>
        <v>0</v>
      </c>
      <c r="F866" s="3" t="str">
        <f t="shared" si="13"/>
        <v/>
      </c>
      <c r="G866" s="3" t="e">
        <f>VLOOKUP(D866,Triagem!$A$3:$A$626,1,)</f>
        <v>#N/A</v>
      </c>
      <c r="H866" s="2">
        <v>0</v>
      </c>
      <c r="I866" s="2">
        <v>10</v>
      </c>
      <c r="J866" s="2">
        <v>0</v>
      </c>
      <c r="K866" s="2">
        <v>0</v>
      </c>
      <c r="L866" s="2">
        <v>0</v>
      </c>
      <c r="M866" s="2">
        <v>0</v>
      </c>
      <c r="N866" s="2">
        <v>0</v>
      </c>
      <c r="O866" s="2">
        <v>0</v>
      </c>
      <c r="P866" s="2">
        <v>0</v>
      </c>
      <c r="Q866" s="2">
        <v>0</v>
      </c>
      <c r="R866" s="2">
        <v>0</v>
      </c>
      <c r="S866" s="2">
        <v>0</v>
      </c>
      <c r="T866" s="2">
        <v>0</v>
      </c>
      <c r="U866" s="2">
        <v>0</v>
      </c>
      <c r="V866" s="2">
        <v>0</v>
      </c>
      <c r="W866" s="2">
        <v>0</v>
      </c>
      <c r="X866" s="2">
        <v>0</v>
      </c>
      <c r="Y866" s="2">
        <v>0</v>
      </c>
      <c r="Z866" s="2">
        <v>0</v>
      </c>
      <c r="AA866" s="2">
        <v>0</v>
      </c>
      <c r="AB866" s="2">
        <v>0</v>
      </c>
      <c r="AC866" s="2">
        <v>0</v>
      </c>
      <c r="AD866" s="2">
        <v>0</v>
      </c>
      <c r="AE866" s="2">
        <v>0</v>
      </c>
    </row>
    <row r="867" spans="1:31" x14ac:dyDescent="0.25">
      <c r="A867" s="1" t="s">
        <v>29</v>
      </c>
      <c r="B867" s="1" t="s">
        <v>363</v>
      </c>
      <c r="C867" s="1">
        <v>73089010</v>
      </c>
      <c r="D867" s="1" t="s">
        <v>343</v>
      </c>
      <c r="E867" s="3" cm="1">
        <f t="array" ref="E867">_xlfn.IFS(H867&gt;50000,1,I867&gt;50000,1,J867&gt;50000,1,K867&gt;50000,1,L867&gt;50000,1,M867&gt;50000,1,N867&gt;50000,1,O867&gt;50000,1,P867&gt;50000,1,Q867&gt;50000,1,R867&gt;50000,1,S867&gt;50000,1,T867&gt;50000,1,U867&gt;50000,1,X867&gt;50000,1,V867&gt;50000,1,W867&gt;50000,1,Y867&gt;50000,1,Z867&gt;50000,1,AA867&gt;50000,1,AB867&gt;50000,1,AC867&gt;50000,1,AD867&gt;50000,1,AE867&gt;50000,1,AE867&lt;50000,0)</f>
        <v>0</v>
      </c>
      <c r="F867" s="3" t="str">
        <f t="shared" si="13"/>
        <v/>
      </c>
      <c r="G867" s="3" t="e">
        <f>VLOOKUP(D867,Triagem!$A$3:$A$626,1,)</f>
        <v>#N/A</v>
      </c>
      <c r="H867" s="2">
        <v>0</v>
      </c>
      <c r="I867" s="2">
        <v>0</v>
      </c>
      <c r="J867" s="2">
        <v>0</v>
      </c>
      <c r="K867" s="2">
        <v>0</v>
      </c>
      <c r="L867" s="2">
        <v>0</v>
      </c>
      <c r="M867" s="2">
        <v>0</v>
      </c>
      <c r="N867" s="2">
        <v>0</v>
      </c>
      <c r="O867" s="2">
        <v>0</v>
      </c>
      <c r="P867" s="2">
        <v>0</v>
      </c>
      <c r="Q867" s="2">
        <v>0</v>
      </c>
      <c r="R867" s="2">
        <v>0</v>
      </c>
      <c r="S867" s="2">
        <v>0</v>
      </c>
      <c r="T867" s="2">
        <v>62</v>
      </c>
      <c r="U867" s="2">
        <v>0</v>
      </c>
      <c r="V867" s="2">
        <v>0</v>
      </c>
      <c r="W867" s="2">
        <v>0</v>
      </c>
      <c r="X867" s="2">
        <v>0</v>
      </c>
      <c r="Y867" s="2">
        <v>0</v>
      </c>
      <c r="Z867" s="2">
        <v>0</v>
      </c>
      <c r="AA867" s="2">
        <v>0</v>
      </c>
      <c r="AB867" s="2">
        <v>0</v>
      </c>
      <c r="AC867" s="2">
        <v>0</v>
      </c>
      <c r="AD867" s="2">
        <v>0</v>
      </c>
      <c r="AE867" s="2">
        <v>0</v>
      </c>
    </row>
    <row r="868" spans="1:31" x14ac:dyDescent="0.25">
      <c r="A868" s="1" t="s">
        <v>29</v>
      </c>
      <c r="B868" s="1" t="s">
        <v>363</v>
      </c>
      <c r="C868" s="1">
        <v>73090090</v>
      </c>
      <c r="D868" s="1" t="s">
        <v>846</v>
      </c>
      <c r="E868" s="3" cm="1">
        <f t="array" ref="E868">_xlfn.IFS(H868&gt;50000,1,I868&gt;50000,1,J868&gt;50000,1,K868&gt;50000,1,L868&gt;50000,1,M868&gt;50000,1,N868&gt;50000,1,O868&gt;50000,1,P868&gt;50000,1,Q868&gt;50000,1,R868&gt;50000,1,S868&gt;50000,1,T868&gt;50000,1,U868&gt;50000,1,X868&gt;50000,1,V868&gt;50000,1,W868&gt;50000,1,Y868&gt;50000,1,Z868&gt;50000,1,AA868&gt;50000,1,AB868&gt;50000,1,AC868&gt;50000,1,AD868&gt;50000,1,AE868&gt;50000,1,AE868&lt;50000,0)</f>
        <v>1</v>
      </c>
      <c r="F868" s="3" t="str">
        <f t="shared" si="13"/>
        <v>Outros reservatórios, etc, de ferro/aço, capacidade &gt; 300 litros, sem dispersão térmica</v>
      </c>
      <c r="G868" s="3" t="e">
        <f>VLOOKUP(D868,Triagem!$A$3:$A$626,1,)</f>
        <v>#N/A</v>
      </c>
      <c r="H868" s="2">
        <v>0</v>
      </c>
      <c r="I868" s="2">
        <v>0</v>
      </c>
      <c r="J868" s="2">
        <v>0</v>
      </c>
      <c r="K868" s="2">
        <v>0</v>
      </c>
      <c r="L868" s="2">
        <v>0</v>
      </c>
      <c r="M868" s="2">
        <v>0</v>
      </c>
      <c r="N868" s="2">
        <v>0</v>
      </c>
      <c r="O868" s="2">
        <v>0</v>
      </c>
      <c r="P868" s="2">
        <v>132000</v>
      </c>
      <c r="Q868" s="2">
        <v>256000</v>
      </c>
      <c r="R868" s="2">
        <v>0</v>
      </c>
      <c r="S868" s="2">
        <v>0</v>
      </c>
      <c r="T868" s="2">
        <v>0</v>
      </c>
      <c r="U868" s="2">
        <v>0</v>
      </c>
      <c r="V868" s="2">
        <v>0</v>
      </c>
      <c r="W868" s="2">
        <v>0</v>
      </c>
      <c r="X868" s="2">
        <v>0</v>
      </c>
      <c r="Y868" s="2">
        <v>0</v>
      </c>
      <c r="Z868" s="2">
        <v>0</v>
      </c>
      <c r="AA868" s="2">
        <v>0</v>
      </c>
      <c r="AB868" s="2">
        <v>0</v>
      </c>
      <c r="AC868" s="2">
        <v>0</v>
      </c>
      <c r="AD868" s="2">
        <v>0</v>
      </c>
      <c r="AE868" s="2">
        <v>0</v>
      </c>
    </row>
    <row r="869" spans="1:31" x14ac:dyDescent="0.25">
      <c r="A869" s="1" t="s">
        <v>29</v>
      </c>
      <c r="B869" s="1" t="s">
        <v>363</v>
      </c>
      <c r="C869" s="1">
        <v>73110000</v>
      </c>
      <c r="D869" s="1" t="s">
        <v>344</v>
      </c>
      <c r="E869" s="3" cm="1">
        <f t="array" ref="E869">_xlfn.IFS(H869&gt;50000,1,I869&gt;50000,1,J869&gt;50000,1,K869&gt;50000,1,L869&gt;50000,1,M869&gt;50000,1,N869&gt;50000,1,O869&gt;50000,1,P869&gt;50000,1,Q869&gt;50000,1,R869&gt;50000,1,S869&gt;50000,1,T869&gt;50000,1,U869&gt;50000,1,X869&gt;50000,1,V869&gt;50000,1,W869&gt;50000,1,Y869&gt;50000,1,Z869&gt;50000,1,AA869&gt;50000,1,AB869&gt;50000,1,AC869&gt;50000,1,AD869&gt;50000,1,AE869&gt;50000,1,AE869&lt;50000,0)</f>
        <v>0</v>
      </c>
      <c r="F869" s="3" t="str">
        <f t="shared" si="13"/>
        <v/>
      </c>
      <c r="G869" s="3" t="e">
        <f>VLOOKUP(D869,Triagem!$A$3:$A$626,1,)</f>
        <v>#N/A</v>
      </c>
      <c r="H869" s="2">
        <v>0</v>
      </c>
      <c r="I869" s="2">
        <v>1475</v>
      </c>
      <c r="J869" s="2">
        <v>0</v>
      </c>
      <c r="K869" s="2">
        <v>0</v>
      </c>
      <c r="L869" s="2">
        <v>0</v>
      </c>
      <c r="M869" s="2">
        <v>0</v>
      </c>
      <c r="N869" s="2">
        <v>0</v>
      </c>
      <c r="O869" s="2">
        <v>0</v>
      </c>
      <c r="P869" s="2">
        <v>0</v>
      </c>
      <c r="Q869" s="2">
        <v>0</v>
      </c>
      <c r="R869" s="2">
        <v>0</v>
      </c>
      <c r="S869" s="2">
        <v>0</v>
      </c>
      <c r="T869" s="2">
        <v>0</v>
      </c>
      <c r="U869" s="2">
        <v>0</v>
      </c>
      <c r="V869" s="2">
        <v>0</v>
      </c>
      <c r="W869" s="2">
        <v>0</v>
      </c>
      <c r="X869" s="2">
        <v>0</v>
      </c>
      <c r="Y869" s="2">
        <v>0</v>
      </c>
      <c r="Z869" s="2">
        <v>0</v>
      </c>
      <c r="AA869" s="2">
        <v>0</v>
      </c>
      <c r="AB869" s="2">
        <v>0</v>
      </c>
      <c r="AC869" s="2">
        <v>0</v>
      </c>
      <c r="AD869" s="2">
        <v>0</v>
      </c>
      <c r="AE869" s="2">
        <v>0</v>
      </c>
    </row>
    <row r="870" spans="1:31" x14ac:dyDescent="0.25">
      <c r="A870" s="1" t="s">
        <v>29</v>
      </c>
      <c r="B870" s="1" t="s">
        <v>363</v>
      </c>
      <c r="C870" s="1">
        <v>73121090</v>
      </c>
      <c r="D870" s="1" t="s">
        <v>847</v>
      </c>
      <c r="E870" s="3" cm="1">
        <f t="array" ref="E870">_xlfn.IFS(H870&gt;50000,1,I870&gt;50000,1,J870&gt;50000,1,K870&gt;50000,1,L870&gt;50000,1,M870&gt;50000,1,N870&gt;50000,1,O870&gt;50000,1,P870&gt;50000,1,Q870&gt;50000,1,R870&gt;50000,1,S870&gt;50000,1,T870&gt;50000,1,U870&gt;50000,1,X870&gt;50000,1,V870&gt;50000,1,W870&gt;50000,1,Y870&gt;50000,1,Z870&gt;50000,1,AA870&gt;50000,1,AB870&gt;50000,1,AC870&gt;50000,1,AD870&gt;50000,1,AE870&gt;50000,1,AE870&lt;50000,0)</f>
        <v>1</v>
      </c>
      <c r="F870" s="3" t="str">
        <f t="shared" si="13"/>
        <v>Outras cordas e cabos, de ferro ou aço, não isolados para usos elétricos</v>
      </c>
      <c r="G870" s="3" t="e">
        <f>VLOOKUP(D870,Triagem!$A$3:$A$626,1,)</f>
        <v>#N/A</v>
      </c>
      <c r="H870" s="2">
        <v>0</v>
      </c>
      <c r="I870" s="2">
        <v>0</v>
      </c>
      <c r="J870" s="2">
        <v>0</v>
      </c>
      <c r="K870" s="2">
        <v>0</v>
      </c>
      <c r="L870" s="2">
        <v>0</v>
      </c>
      <c r="M870" s="2">
        <v>0</v>
      </c>
      <c r="N870" s="2">
        <v>0</v>
      </c>
      <c r="O870" s="2">
        <v>0</v>
      </c>
      <c r="P870" s="2">
        <v>0</v>
      </c>
      <c r="Q870" s="2">
        <v>0</v>
      </c>
      <c r="R870" s="2">
        <v>0</v>
      </c>
      <c r="S870" s="2">
        <v>0</v>
      </c>
      <c r="T870" s="2">
        <v>56492</v>
      </c>
      <c r="U870" s="2">
        <v>0</v>
      </c>
      <c r="V870" s="2">
        <v>0</v>
      </c>
      <c r="W870" s="2">
        <v>0</v>
      </c>
      <c r="X870" s="2">
        <v>0</v>
      </c>
      <c r="Y870" s="2">
        <v>0</v>
      </c>
      <c r="Z870" s="2">
        <v>0</v>
      </c>
      <c r="AA870" s="2">
        <v>0</v>
      </c>
      <c r="AB870" s="2">
        <v>0</v>
      </c>
      <c r="AC870" s="2">
        <v>0</v>
      </c>
      <c r="AD870" s="2">
        <v>0</v>
      </c>
      <c r="AE870" s="2">
        <v>0</v>
      </c>
    </row>
    <row r="871" spans="1:31" x14ac:dyDescent="0.25">
      <c r="A871" s="1" t="s">
        <v>29</v>
      </c>
      <c r="B871" s="1" t="s">
        <v>363</v>
      </c>
      <c r="C871" s="1">
        <v>73130000</v>
      </c>
      <c r="D871" s="1" t="s">
        <v>848</v>
      </c>
      <c r="E871" s="3" cm="1">
        <f t="array" ref="E871">_xlfn.IFS(H871&gt;50000,1,I871&gt;50000,1,J871&gt;50000,1,K871&gt;50000,1,L871&gt;50000,1,M871&gt;50000,1,N871&gt;50000,1,O871&gt;50000,1,P871&gt;50000,1,Q871&gt;50000,1,R871&gt;50000,1,S871&gt;50000,1,T871&gt;50000,1,U871&gt;50000,1,X871&gt;50000,1,V871&gt;50000,1,W871&gt;50000,1,Y871&gt;50000,1,Z871&gt;50000,1,AA871&gt;50000,1,AB871&gt;50000,1,AC871&gt;50000,1,AD871&gt;50000,1,AE871&gt;50000,1,AE871&lt;50000,0)</f>
        <v>0</v>
      </c>
      <c r="F871" s="3" t="str">
        <f t="shared" si="13"/>
        <v/>
      </c>
      <c r="G871" s="3" t="e">
        <f>VLOOKUP(D871,Triagem!$A$3:$A$626,1,)</f>
        <v>#N/A</v>
      </c>
      <c r="H871" s="2">
        <v>0</v>
      </c>
      <c r="I871" s="2">
        <v>0</v>
      </c>
      <c r="J871" s="2">
        <v>4570</v>
      </c>
      <c r="K871" s="2">
        <v>0</v>
      </c>
      <c r="L871" s="2">
        <v>0</v>
      </c>
      <c r="M871" s="2">
        <v>0</v>
      </c>
      <c r="N871" s="2">
        <v>0</v>
      </c>
      <c r="O871" s="2">
        <v>0</v>
      </c>
      <c r="P871" s="2">
        <v>0</v>
      </c>
      <c r="Q871" s="2">
        <v>0</v>
      </c>
      <c r="R871" s="2">
        <v>0</v>
      </c>
      <c r="S871" s="2">
        <v>0</v>
      </c>
      <c r="T871" s="2">
        <v>0</v>
      </c>
      <c r="U871" s="2">
        <v>0</v>
      </c>
      <c r="V871" s="2">
        <v>0</v>
      </c>
      <c r="W871" s="2">
        <v>0</v>
      </c>
      <c r="X871" s="2">
        <v>0</v>
      </c>
      <c r="Y871" s="2">
        <v>0</v>
      </c>
      <c r="Z871" s="2">
        <v>0</v>
      </c>
      <c r="AA871" s="2">
        <v>0</v>
      </c>
      <c r="AB871" s="2">
        <v>0</v>
      </c>
      <c r="AC871" s="2">
        <v>0</v>
      </c>
      <c r="AD871" s="2">
        <v>0</v>
      </c>
      <c r="AE871" s="2">
        <v>0</v>
      </c>
    </row>
    <row r="872" spans="1:31" x14ac:dyDescent="0.25">
      <c r="A872" s="1" t="s">
        <v>29</v>
      </c>
      <c r="B872" s="1" t="s">
        <v>363</v>
      </c>
      <c r="C872" s="1">
        <v>73141200</v>
      </c>
      <c r="D872" s="1" t="s">
        <v>849</v>
      </c>
      <c r="E872" s="3" cm="1">
        <f t="array" ref="E872">_xlfn.IFS(H872&gt;50000,1,I872&gt;50000,1,J872&gt;50000,1,K872&gt;50000,1,L872&gt;50000,1,M872&gt;50000,1,N872&gt;50000,1,O872&gt;50000,1,P872&gt;50000,1,Q872&gt;50000,1,R872&gt;50000,1,S872&gt;50000,1,T872&gt;50000,1,U872&gt;50000,1,X872&gt;50000,1,V872&gt;50000,1,W872&gt;50000,1,Y872&gt;50000,1,Z872&gt;50000,1,AA872&gt;50000,1,AB872&gt;50000,1,AC872&gt;50000,1,AD872&gt;50000,1,AE872&gt;50000,1,AE872&lt;50000,0)</f>
        <v>0</v>
      </c>
      <c r="F872" s="3" t="str">
        <f t="shared" si="13"/>
        <v/>
      </c>
      <c r="G872" s="3" t="e">
        <f>VLOOKUP(D872,Triagem!$A$3:$A$626,1,)</f>
        <v>#N/A</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0</v>
      </c>
      <c r="Z872" s="2">
        <v>3000</v>
      </c>
      <c r="AA872" s="2">
        <v>80</v>
      </c>
      <c r="AB872" s="2">
        <v>0</v>
      </c>
      <c r="AC872" s="2">
        <v>0</v>
      </c>
      <c r="AD872" s="2">
        <v>0</v>
      </c>
      <c r="AE872" s="2">
        <v>0</v>
      </c>
    </row>
    <row r="873" spans="1:31" x14ac:dyDescent="0.25">
      <c r="A873" s="1" t="s">
        <v>29</v>
      </c>
      <c r="B873" s="1" t="s">
        <v>363</v>
      </c>
      <c r="C873" s="1">
        <v>73144100</v>
      </c>
      <c r="D873" s="1" t="s">
        <v>850</v>
      </c>
      <c r="E873" s="3" cm="1">
        <f t="array" ref="E873">_xlfn.IFS(H873&gt;50000,1,I873&gt;50000,1,J873&gt;50000,1,K873&gt;50000,1,L873&gt;50000,1,M873&gt;50000,1,N873&gt;50000,1,O873&gt;50000,1,P873&gt;50000,1,Q873&gt;50000,1,R873&gt;50000,1,S873&gt;50000,1,T873&gt;50000,1,U873&gt;50000,1,X873&gt;50000,1,V873&gt;50000,1,W873&gt;50000,1,Y873&gt;50000,1,Z873&gt;50000,1,AA873&gt;50000,1,AB873&gt;50000,1,AC873&gt;50000,1,AD873&gt;50000,1,AE873&gt;50000,1,AE873&lt;50000,0)</f>
        <v>0</v>
      </c>
      <c r="F873" s="3" t="str">
        <f t="shared" si="13"/>
        <v/>
      </c>
      <c r="G873" s="3" t="e">
        <f>VLOOKUP(D873,Triagem!$A$3:$A$626,1,)</f>
        <v>#N/A</v>
      </c>
      <c r="H873" s="2">
        <v>0</v>
      </c>
      <c r="I873" s="2">
        <v>1071</v>
      </c>
      <c r="J873" s="2">
        <v>0</v>
      </c>
      <c r="K873" s="2">
        <v>0</v>
      </c>
      <c r="L873" s="2">
        <v>0</v>
      </c>
      <c r="M873" s="2">
        <v>0</v>
      </c>
      <c r="N873" s="2">
        <v>0</v>
      </c>
      <c r="O873" s="2">
        <v>0</v>
      </c>
      <c r="P873" s="2">
        <v>0</v>
      </c>
      <c r="Q873" s="2">
        <v>0</v>
      </c>
      <c r="R873" s="2">
        <v>0</v>
      </c>
      <c r="S873" s="2">
        <v>0</v>
      </c>
      <c r="T873" s="2">
        <v>0</v>
      </c>
      <c r="U873" s="2">
        <v>0</v>
      </c>
      <c r="V873" s="2">
        <v>0</v>
      </c>
      <c r="W873" s="2">
        <v>0</v>
      </c>
      <c r="X873" s="2">
        <v>0</v>
      </c>
      <c r="Y873" s="2">
        <v>0</v>
      </c>
      <c r="Z873" s="2">
        <v>0</v>
      </c>
      <c r="AA873" s="2">
        <v>0</v>
      </c>
      <c r="AB873" s="2">
        <v>0</v>
      </c>
      <c r="AC873" s="2">
        <v>0</v>
      </c>
      <c r="AD873" s="2">
        <v>0</v>
      </c>
      <c r="AE873" s="2">
        <v>0</v>
      </c>
    </row>
    <row r="874" spans="1:31" x14ac:dyDescent="0.25">
      <c r="A874" s="1" t="s">
        <v>29</v>
      </c>
      <c r="B874" s="1" t="s">
        <v>363</v>
      </c>
      <c r="C874" s="1">
        <v>73151210</v>
      </c>
      <c r="D874" s="1" t="s">
        <v>851</v>
      </c>
      <c r="E874" s="3" cm="1">
        <f t="array" ref="E874">_xlfn.IFS(H874&gt;50000,1,I874&gt;50000,1,J874&gt;50000,1,K874&gt;50000,1,L874&gt;50000,1,M874&gt;50000,1,N874&gt;50000,1,O874&gt;50000,1,P874&gt;50000,1,Q874&gt;50000,1,R874&gt;50000,1,S874&gt;50000,1,T874&gt;50000,1,U874&gt;50000,1,X874&gt;50000,1,V874&gt;50000,1,W874&gt;50000,1,Y874&gt;50000,1,Z874&gt;50000,1,AA874&gt;50000,1,AB874&gt;50000,1,AC874&gt;50000,1,AD874&gt;50000,1,AE874&gt;50000,1,AE874&lt;50000,0)</f>
        <v>0</v>
      </c>
      <c r="F874" s="3" t="str">
        <f t="shared" si="13"/>
        <v/>
      </c>
      <c r="G874" s="3" t="e">
        <f>VLOOKUP(D874,Triagem!$A$3:$A$626,1,)</f>
        <v>#N/A</v>
      </c>
      <c r="H874" s="2">
        <v>0</v>
      </c>
      <c r="I874" s="2">
        <v>523</v>
      </c>
      <c r="J874" s="2">
        <v>0</v>
      </c>
      <c r="K874" s="2">
        <v>0</v>
      </c>
      <c r="L874" s="2">
        <v>0</v>
      </c>
      <c r="M874" s="2">
        <v>1137</v>
      </c>
      <c r="N874" s="2">
        <v>0</v>
      </c>
      <c r="O874" s="2">
        <v>0</v>
      </c>
      <c r="P874" s="2">
        <v>0</v>
      </c>
      <c r="Q874" s="2">
        <v>0</v>
      </c>
      <c r="R874" s="2">
        <v>0</v>
      </c>
      <c r="S874" s="2">
        <v>0</v>
      </c>
      <c r="T874" s="2">
        <v>0</v>
      </c>
      <c r="U874" s="2">
        <v>0</v>
      </c>
      <c r="V874" s="2">
        <v>0</v>
      </c>
      <c r="W874" s="2">
        <v>0</v>
      </c>
      <c r="X874" s="2">
        <v>0</v>
      </c>
      <c r="Y874" s="2">
        <v>0</v>
      </c>
      <c r="Z874" s="2">
        <v>0</v>
      </c>
      <c r="AA874" s="2">
        <v>0</v>
      </c>
      <c r="AB874" s="2">
        <v>0</v>
      </c>
      <c r="AC874" s="2">
        <v>0</v>
      </c>
      <c r="AD874" s="2">
        <v>0</v>
      </c>
      <c r="AE874" s="2">
        <v>0</v>
      </c>
    </row>
    <row r="875" spans="1:31" x14ac:dyDescent="0.25">
      <c r="A875" s="1" t="s">
        <v>29</v>
      </c>
      <c r="B875" s="1" t="s">
        <v>363</v>
      </c>
      <c r="C875" s="1">
        <v>73181500</v>
      </c>
      <c r="D875" s="1" t="s">
        <v>852</v>
      </c>
      <c r="E875" s="3" cm="1">
        <f t="array" ref="E875">_xlfn.IFS(H875&gt;50000,1,I875&gt;50000,1,J875&gt;50000,1,K875&gt;50000,1,L875&gt;50000,1,M875&gt;50000,1,N875&gt;50000,1,O875&gt;50000,1,P875&gt;50000,1,Q875&gt;50000,1,R875&gt;50000,1,S875&gt;50000,1,T875&gt;50000,1,U875&gt;50000,1,X875&gt;50000,1,V875&gt;50000,1,W875&gt;50000,1,Y875&gt;50000,1,Z875&gt;50000,1,AA875&gt;50000,1,AB875&gt;50000,1,AC875&gt;50000,1,AD875&gt;50000,1,AE875&gt;50000,1,AE875&lt;50000,0)</f>
        <v>1</v>
      </c>
      <c r="F875" s="3" t="str">
        <f t="shared" si="13"/>
        <v>Outros parafusos e pinos ou pernos, mesmo com as porcas e arruelas, de ferro fundido, ferro ou aço</v>
      </c>
      <c r="G875" s="3" t="e">
        <f>VLOOKUP(D875,Triagem!$A$3:$A$626,1,)</f>
        <v>#N/A</v>
      </c>
      <c r="H875" s="2">
        <v>5326</v>
      </c>
      <c r="I875" s="2">
        <v>15454</v>
      </c>
      <c r="J875" s="2">
        <v>3581</v>
      </c>
      <c r="K875" s="2">
        <v>2706</v>
      </c>
      <c r="L875" s="2">
        <v>121</v>
      </c>
      <c r="M875" s="2">
        <v>2242</v>
      </c>
      <c r="N875" s="2">
        <v>0</v>
      </c>
      <c r="O875" s="2">
        <v>0</v>
      </c>
      <c r="P875" s="2">
        <v>338976</v>
      </c>
      <c r="Q875" s="2">
        <v>10</v>
      </c>
      <c r="R875" s="2">
        <v>0</v>
      </c>
      <c r="S875" s="2">
        <v>0</v>
      </c>
      <c r="T875" s="2">
        <v>26127</v>
      </c>
      <c r="U875" s="2">
        <v>0</v>
      </c>
      <c r="V875" s="2">
        <v>36</v>
      </c>
      <c r="W875" s="2">
        <v>2</v>
      </c>
      <c r="X875" s="2">
        <v>0</v>
      </c>
      <c r="Y875" s="2">
        <v>0</v>
      </c>
      <c r="Z875" s="2">
        <v>0</v>
      </c>
      <c r="AA875" s="2">
        <v>2072</v>
      </c>
      <c r="AB875" s="2">
        <v>48</v>
      </c>
      <c r="AC875" s="2">
        <v>0</v>
      </c>
      <c r="AD875" s="2">
        <v>0</v>
      </c>
      <c r="AE875" s="2">
        <v>0</v>
      </c>
    </row>
    <row r="876" spans="1:31" x14ac:dyDescent="0.25">
      <c r="A876" s="1" t="s">
        <v>29</v>
      </c>
      <c r="B876" s="1" t="s">
        <v>363</v>
      </c>
      <c r="C876" s="1">
        <v>73181600</v>
      </c>
      <c r="D876" s="1" t="s">
        <v>853</v>
      </c>
      <c r="E876" s="3" cm="1">
        <f t="array" ref="E876">_xlfn.IFS(H876&gt;50000,1,I876&gt;50000,1,J876&gt;50000,1,K876&gt;50000,1,L876&gt;50000,1,M876&gt;50000,1,N876&gt;50000,1,O876&gt;50000,1,P876&gt;50000,1,Q876&gt;50000,1,R876&gt;50000,1,S876&gt;50000,1,T876&gt;50000,1,U876&gt;50000,1,X876&gt;50000,1,V876&gt;50000,1,W876&gt;50000,1,Y876&gt;50000,1,Z876&gt;50000,1,AA876&gt;50000,1,AB876&gt;50000,1,AC876&gt;50000,1,AD876&gt;50000,1,AE876&gt;50000,1,AE876&lt;50000,0)</f>
        <v>0</v>
      </c>
      <c r="F876" s="3" t="str">
        <f t="shared" si="13"/>
        <v/>
      </c>
      <c r="G876" s="3" t="e">
        <f>VLOOKUP(D876,Triagem!$A$3:$A$626,1,)</f>
        <v>#N/A</v>
      </c>
      <c r="H876" s="2">
        <v>18</v>
      </c>
      <c r="I876" s="2">
        <v>37</v>
      </c>
      <c r="J876" s="2">
        <v>0</v>
      </c>
      <c r="K876" s="2">
        <v>0</v>
      </c>
      <c r="L876" s="2">
        <v>121</v>
      </c>
      <c r="M876" s="2">
        <v>1199</v>
      </c>
      <c r="N876" s="2">
        <v>0</v>
      </c>
      <c r="O876" s="2">
        <v>0</v>
      </c>
      <c r="P876" s="2">
        <v>0</v>
      </c>
      <c r="Q876" s="2">
        <v>0</v>
      </c>
      <c r="R876" s="2">
        <v>0</v>
      </c>
      <c r="S876" s="2">
        <v>0</v>
      </c>
      <c r="T876" s="2">
        <v>196</v>
      </c>
      <c r="U876" s="2">
        <v>0</v>
      </c>
      <c r="V876" s="2">
        <v>0</v>
      </c>
      <c r="W876" s="2">
        <v>0</v>
      </c>
      <c r="X876" s="2">
        <v>0</v>
      </c>
      <c r="Y876" s="2">
        <v>0</v>
      </c>
      <c r="Z876" s="2">
        <v>0</v>
      </c>
      <c r="AA876" s="2">
        <v>163</v>
      </c>
      <c r="AB876" s="2">
        <v>0</v>
      </c>
      <c r="AC876" s="2">
        <v>0</v>
      </c>
      <c r="AD876" s="2">
        <v>0</v>
      </c>
      <c r="AE876" s="2">
        <v>0</v>
      </c>
    </row>
    <row r="877" spans="1:31" x14ac:dyDescent="0.25">
      <c r="A877" s="1" t="s">
        <v>29</v>
      </c>
      <c r="B877" s="1" t="s">
        <v>363</v>
      </c>
      <c r="C877" s="1">
        <v>73181900</v>
      </c>
      <c r="D877" s="1" t="s">
        <v>854</v>
      </c>
      <c r="E877" s="3" cm="1">
        <f t="array" ref="E877">_xlfn.IFS(H877&gt;50000,1,I877&gt;50000,1,J877&gt;50000,1,K877&gt;50000,1,L877&gt;50000,1,M877&gt;50000,1,N877&gt;50000,1,O877&gt;50000,1,P877&gt;50000,1,Q877&gt;50000,1,R877&gt;50000,1,S877&gt;50000,1,T877&gt;50000,1,U877&gt;50000,1,X877&gt;50000,1,V877&gt;50000,1,W877&gt;50000,1,Y877&gt;50000,1,Z877&gt;50000,1,AA877&gt;50000,1,AB877&gt;50000,1,AC877&gt;50000,1,AD877&gt;50000,1,AE877&gt;50000,1,AE877&lt;50000,0)</f>
        <v>0</v>
      </c>
      <c r="F877" s="3" t="str">
        <f t="shared" si="13"/>
        <v/>
      </c>
      <c r="G877" s="3" t="e">
        <f>VLOOKUP(D877,Triagem!$A$3:$A$626,1,)</f>
        <v>#N/A</v>
      </c>
      <c r="H877" s="2">
        <v>0</v>
      </c>
      <c r="I877" s="2">
        <v>0</v>
      </c>
      <c r="J877" s="2">
        <v>0</v>
      </c>
      <c r="K877" s="2">
        <v>0</v>
      </c>
      <c r="L877" s="2">
        <v>0</v>
      </c>
      <c r="M877" s="2">
        <v>0</v>
      </c>
      <c r="N877" s="2">
        <v>0</v>
      </c>
      <c r="O877" s="2">
        <v>0</v>
      </c>
      <c r="P877" s="2">
        <v>0</v>
      </c>
      <c r="Q877" s="2">
        <v>0</v>
      </c>
      <c r="R877" s="2">
        <v>0</v>
      </c>
      <c r="S877" s="2">
        <v>0</v>
      </c>
      <c r="T877" s="2">
        <v>0</v>
      </c>
      <c r="U877" s="2">
        <v>0</v>
      </c>
      <c r="V877" s="2">
        <v>0</v>
      </c>
      <c r="W877" s="2">
        <v>0</v>
      </c>
      <c r="X877" s="2">
        <v>0</v>
      </c>
      <c r="Y877" s="2">
        <v>0</v>
      </c>
      <c r="Z877" s="2">
        <v>0</v>
      </c>
      <c r="AA877" s="2">
        <v>0</v>
      </c>
      <c r="AB877" s="2">
        <v>596</v>
      </c>
      <c r="AC877" s="2">
        <v>0</v>
      </c>
      <c r="AD877" s="2">
        <v>0</v>
      </c>
      <c r="AE877" s="2">
        <v>0</v>
      </c>
    </row>
    <row r="878" spans="1:31" x14ac:dyDescent="0.25">
      <c r="A878" s="1" t="s">
        <v>29</v>
      </c>
      <c r="B878" s="1" t="s">
        <v>363</v>
      </c>
      <c r="C878" s="1">
        <v>73182100</v>
      </c>
      <c r="D878" s="1" t="s">
        <v>855</v>
      </c>
      <c r="E878" s="3" cm="1">
        <f t="array" ref="E878">_xlfn.IFS(H878&gt;50000,1,I878&gt;50000,1,J878&gt;50000,1,K878&gt;50000,1,L878&gt;50000,1,M878&gt;50000,1,N878&gt;50000,1,O878&gt;50000,1,P878&gt;50000,1,Q878&gt;50000,1,R878&gt;50000,1,S878&gt;50000,1,T878&gt;50000,1,U878&gt;50000,1,X878&gt;50000,1,V878&gt;50000,1,W878&gt;50000,1,Y878&gt;50000,1,Z878&gt;50000,1,AA878&gt;50000,1,AB878&gt;50000,1,AC878&gt;50000,1,AD878&gt;50000,1,AE878&gt;50000,1,AE878&lt;50000,0)</f>
        <v>0</v>
      </c>
      <c r="F878" s="3" t="str">
        <f t="shared" si="13"/>
        <v/>
      </c>
      <c r="G878" s="3" t="e">
        <f>VLOOKUP(D878,Triagem!$A$3:$A$626,1,)</f>
        <v>#N/A</v>
      </c>
      <c r="H878" s="2">
        <v>19</v>
      </c>
      <c r="I878" s="2">
        <v>25</v>
      </c>
      <c r="J878" s="2">
        <v>0</v>
      </c>
      <c r="K878" s="2">
        <v>750</v>
      </c>
      <c r="L878" s="2">
        <v>0</v>
      </c>
      <c r="M878" s="2">
        <v>0</v>
      </c>
      <c r="N878" s="2">
        <v>0</v>
      </c>
      <c r="O878" s="2">
        <v>0</v>
      </c>
      <c r="P878" s="2">
        <v>0</v>
      </c>
      <c r="Q878" s="2">
        <v>0</v>
      </c>
      <c r="R878" s="2">
        <v>0</v>
      </c>
      <c r="S878" s="2">
        <v>0</v>
      </c>
      <c r="T878" s="2">
        <v>946</v>
      </c>
      <c r="U878" s="2">
        <v>0</v>
      </c>
      <c r="V878" s="2">
        <v>0</v>
      </c>
      <c r="W878" s="2">
        <v>0</v>
      </c>
      <c r="X878" s="2">
        <v>0</v>
      </c>
      <c r="Y878" s="2">
        <v>0</v>
      </c>
      <c r="Z878" s="2">
        <v>0</v>
      </c>
      <c r="AA878" s="2">
        <v>91</v>
      </c>
      <c r="AB878" s="2">
        <v>24</v>
      </c>
      <c r="AC878" s="2">
        <v>0</v>
      </c>
      <c r="AD878" s="2">
        <v>0</v>
      </c>
      <c r="AE878" s="2">
        <v>0</v>
      </c>
    </row>
    <row r="879" spans="1:31" x14ac:dyDescent="0.25">
      <c r="A879" s="1" t="s">
        <v>29</v>
      </c>
      <c r="B879" s="1" t="s">
        <v>363</v>
      </c>
      <c r="C879" s="1">
        <v>73182200</v>
      </c>
      <c r="D879" s="1" t="s">
        <v>856</v>
      </c>
      <c r="E879" s="3" cm="1">
        <f t="array" ref="E879">_xlfn.IFS(H879&gt;50000,1,I879&gt;50000,1,J879&gt;50000,1,K879&gt;50000,1,L879&gt;50000,1,M879&gt;50000,1,N879&gt;50000,1,O879&gt;50000,1,P879&gt;50000,1,Q879&gt;50000,1,R879&gt;50000,1,S879&gt;50000,1,T879&gt;50000,1,U879&gt;50000,1,X879&gt;50000,1,V879&gt;50000,1,W879&gt;50000,1,Y879&gt;50000,1,Z879&gt;50000,1,AA879&gt;50000,1,AB879&gt;50000,1,AC879&gt;50000,1,AD879&gt;50000,1,AE879&gt;50000,1,AE879&lt;50000,0)</f>
        <v>0</v>
      </c>
      <c r="F879" s="3" t="str">
        <f t="shared" si="13"/>
        <v/>
      </c>
      <c r="G879" s="3" t="e">
        <f>VLOOKUP(D879,Triagem!$A$3:$A$626,1,)</f>
        <v>#N/A</v>
      </c>
      <c r="H879" s="2">
        <v>14</v>
      </c>
      <c r="I879" s="2">
        <v>24</v>
      </c>
      <c r="J879" s="2">
        <v>140</v>
      </c>
      <c r="K879" s="2">
        <v>58</v>
      </c>
      <c r="L879" s="2">
        <v>0</v>
      </c>
      <c r="M879" s="2">
        <v>154</v>
      </c>
      <c r="N879" s="2">
        <v>0</v>
      </c>
      <c r="O879" s="2">
        <v>0</v>
      </c>
      <c r="P879" s="2">
        <v>0</v>
      </c>
      <c r="Q879" s="2">
        <v>0</v>
      </c>
      <c r="R879" s="2">
        <v>0</v>
      </c>
      <c r="S879" s="2">
        <v>0</v>
      </c>
      <c r="T879" s="2">
        <v>5491</v>
      </c>
      <c r="U879" s="2">
        <v>0</v>
      </c>
      <c r="V879" s="2">
        <v>0</v>
      </c>
      <c r="W879" s="2">
        <v>0</v>
      </c>
      <c r="X879" s="2">
        <v>0</v>
      </c>
      <c r="Y879" s="2">
        <v>0</v>
      </c>
      <c r="Z879" s="2">
        <v>0</v>
      </c>
      <c r="AA879" s="2">
        <v>0</v>
      </c>
      <c r="AB879" s="2">
        <v>0</v>
      </c>
      <c r="AC879" s="2">
        <v>0</v>
      </c>
      <c r="AD879" s="2">
        <v>0</v>
      </c>
      <c r="AE879" s="2">
        <v>0</v>
      </c>
    </row>
    <row r="880" spans="1:31" x14ac:dyDescent="0.25">
      <c r="A880" s="1" t="s">
        <v>29</v>
      </c>
      <c r="B880" s="1" t="s">
        <v>363</v>
      </c>
      <c r="C880" s="1">
        <v>73182900</v>
      </c>
      <c r="D880" s="1" t="s">
        <v>857</v>
      </c>
      <c r="E880" s="3" cm="1">
        <f t="array" ref="E880">_xlfn.IFS(H880&gt;50000,1,I880&gt;50000,1,J880&gt;50000,1,K880&gt;50000,1,L880&gt;50000,1,M880&gt;50000,1,N880&gt;50000,1,O880&gt;50000,1,P880&gt;50000,1,Q880&gt;50000,1,R880&gt;50000,1,S880&gt;50000,1,T880&gt;50000,1,U880&gt;50000,1,X880&gt;50000,1,V880&gt;50000,1,W880&gt;50000,1,Y880&gt;50000,1,Z880&gt;50000,1,AA880&gt;50000,1,AB880&gt;50000,1,AC880&gt;50000,1,AD880&gt;50000,1,AE880&gt;50000,1,AE880&lt;50000,0)</f>
        <v>0</v>
      </c>
      <c r="F880" s="3" t="str">
        <f t="shared" si="13"/>
        <v/>
      </c>
      <c r="G880" s="3" t="e">
        <f>VLOOKUP(D880,Triagem!$A$3:$A$626,1,)</f>
        <v>#N/A</v>
      </c>
      <c r="H880" s="2">
        <v>221</v>
      </c>
      <c r="I880" s="2">
        <v>1945</v>
      </c>
      <c r="J880" s="2">
        <v>0</v>
      </c>
      <c r="K880" s="2">
        <v>1496</v>
      </c>
      <c r="L880" s="2">
        <v>3272</v>
      </c>
      <c r="M880" s="2">
        <v>1604</v>
      </c>
      <c r="N880" s="2">
        <v>0</v>
      </c>
      <c r="O880" s="2">
        <v>0</v>
      </c>
      <c r="P880" s="2">
        <v>0</v>
      </c>
      <c r="Q880" s="2">
        <v>0</v>
      </c>
      <c r="R880" s="2">
        <v>0</v>
      </c>
      <c r="S880" s="2">
        <v>0</v>
      </c>
      <c r="T880" s="2">
        <v>1534</v>
      </c>
      <c r="U880" s="2">
        <v>0</v>
      </c>
      <c r="V880" s="2">
        <v>13070</v>
      </c>
      <c r="W880" s="2">
        <v>19</v>
      </c>
      <c r="X880" s="2">
        <v>0</v>
      </c>
      <c r="Y880" s="2">
        <v>0</v>
      </c>
      <c r="Z880" s="2">
        <v>2340</v>
      </c>
      <c r="AA880" s="2">
        <v>5146</v>
      </c>
      <c r="AB880" s="2">
        <v>8970</v>
      </c>
      <c r="AC880" s="2">
        <v>11325</v>
      </c>
      <c r="AD880" s="2">
        <v>0</v>
      </c>
      <c r="AE880" s="2">
        <v>0</v>
      </c>
    </row>
    <row r="881" spans="1:31" x14ac:dyDescent="0.25">
      <c r="A881" s="1" t="s">
        <v>29</v>
      </c>
      <c r="B881" s="1" t="s">
        <v>363</v>
      </c>
      <c r="C881" s="1">
        <v>73201000</v>
      </c>
      <c r="D881" s="1" t="s">
        <v>858</v>
      </c>
      <c r="E881" s="3" cm="1">
        <f t="array" ref="E881">_xlfn.IFS(H881&gt;50000,1,I881&gt;50000,1,J881&gt;50000,1,K881&gt;50000,1,L881&gt;50000,1,M881&gt;50000,1,N881&gt;50000,1,O881&gt;50000,1,P881&gt;50000,1,Q881&gt;50000,1,R881&gt;50000,1,S881&gt;50000,1,T881&gt;50000,1,U881&gt;50000,1,X881&gt;50000,1,V881&gt;50000,1,W881&gt;50000,1,Y881&gt;50000,1,Z881&gt;50000,1,AA881&gt;50000,1,AB881&gt;50000,1,AC881&gt;50000,1,AD881&gt;50000,1,AE881&gt;50000,1,AE881&lt;50000,0)</f>
        <v>0</v>
      </c>
      <c r="F881" s="3" t="str">
        <f t="shared" si="13"/>
        <v/>
      </c>
      <c r="G881" s="3" t="e">
        <f>VLOOKUP(D881,Triagem!$A$3:$A$626,1,)</f>
        <v>#N/A</v>
      </c>
      <c r="H881" s="2">
        <v>0</v>
      </c>
      <c r="I881" s="2">
        <v>0</v>
      </c>
      <c r="J881" s="2">
        <v>0</v>
      </c>
      <c r="K881" s="2">
        <v>0</v>
      </c>
      <c r="L881" s="2">
        <v>0</v>
      </c>
      <c r="M881" s="2">
        <v>0</v>
      </c>
      <c r="N881" s="2">
        <v>0</v>
      </c>
      <c r="O881" s="2">
        <v>0</v>
      </c>
      <c r="P881" s="2">
        <v>478</v>
      </c>
      <c r="Q881" s="2">
        <v>0</v>
      </c>
      <c r="R881" s="2">
        <v>0</v>
      </c>
      <c r="S881" s="2">
        <v>0</v>
      </c>
      <c r="T881" s="2">
        <v>52</v>
      </c>
      <c r="U881" s="2">
        <v>0</v>
      </c>
      <c r="V881" s="2">
        <v>0</v>
      </c>
      <c r="W881" s="2">
        <v>0</v>
      </c>
      <c r="X881" s="2">
        <v>0</v>
      </c>
      <c r="Y881" s="2">
        <v>0</v>
      </c>
      <c r="Z881" s="2">
        <v>0</v>
      </c>
      <c r="AA881" s="2">
        <v>0</v>
      </c>
      <c r="AB881" s="2">
        <v>0</v>
      </c>
      <c r="AC881" s="2">
        <v>0</v>
      </c>
      <c r="AD881" s="2">
        <v>0</v>
      </c>
      <c r="AE881" s="2">
        <v>0</v>
      </c>
    </row>
    <row r="882" spans="1:31" x14ac:dyDescent="0.25">
      <c r="A882" s="1" t="s">
        <v>29</v>
      </c>
      <c r="B882" s="1" t="s">
        <v>363</v>
      </c>
      <c r="C882" s="1">
        <v>73202010</v>
      </c>
      <c r="D882" s="1" t="s">
        <v>859</v>
      </c>
      <c r="E882" s="3" cm="1">
        <f t="array" ref="E882">_xlfn.IFS(H882&gt;50000,1,I882&gt;50000,1,J882&gt;50000,1,K882&gt;50000,1,L882&gt;50000,1,M882&gt;50000,1,N882&gt;50000,1,O882&gt;50000,1,P882&gt;50000,1,Q882&gt;50000,1,R882&gt;50000,1,S882&gt;50000,1,T882&gt;50000,1,U882&gt;50000,1,X882&gt;50000,1,V882&gt;50000,1,W882&gt;50000,1,Y882&gt;50000,1,Z882&gt;50000,1,AA882&gt;50000,1,AB882&gt;50000,1,AC882&gt;50000,1,AD882&gt;50000,1,AE882&gt;50000,1,AE882&lt;50000,0)</f>
        <v>0</v>
      </c>
      <c r="F882" s="3" t="str">
        <f t="shared" si="13"/>
        <v/>
      </c>
      <c r="G882" s="3" t="e">
        <f>VLOOKUP(D882,Triagem!$A$3:$A$626,1,)</f>
        <v>#N/A</v>
      </c>
      <c r="H882" s="2">
        <v>94</v>
      </c>
      <c r="I882" s="2">
        <v>228</v>
      </c>
      <c r="J882" s="2">
        <v>0</v>
      </c>
      <c r="K882" s="2">
        <v>434</v>
      </c>
      <c r="L882" s="2">
        <v>0</v>
      </c>
      <c r="M882" s="2">
        <v>197</v>
      </c>
      <c r="N882" s="2">
        <v>0</v>
      </c>
      <c r="O882" s="2">
        <v>0</v>
      </c>
      <c r="P882" s="2">
        <v>0</v>
      </c>
      <c r="Q882" s="2">
        <v>0</v>
      </c>
      <c r="R882" s="2">
        <v>0</v>
      </c>
      <c r="S882" s="2">
        <v>22240</v>
      </c>
      <c r="T882" s="2">
        <v>10012</v>
      </c>
      <c r="U882" s="2">
        <v>0</v>
      </c>
      <c r="V882" s="2">
        <v>0</v>
      </c>
      <c r="W882" s="2">
        <v>0</v>
      </c>
      <c r="X882" s="2">
        <v>0</v>
      </c>
      <c r="Y882" s="2">
        <v>0</v>
      </c>
      <c r="Z882" s="2">
        <v>0</v>
      </c>
      <c r="AA882" s="2">
        <v>0</v>
      </c>
      <c r="AB882" s="2">
        <v>0</v>
      </c>
      <c r="AC882" s="2">
        <v>0</v>
      </c>
      <c r="AD882" s="2">
        <v>0</v>
      </c>
      <c r="AE882" s="2">
        <v>0</v>
      </c>
    </row>
    <row r="883" spans="1:31" x14ac:dyDescent="0.25">
      <c r="A883" s="1" t="s">
        <v>29</v>
      </c>
      <c r="B883" s="1" t="s">
        <v>363</v>
      </c>
      <c r="C883" s="1">
        <v>73209000</v>
      </c>
      <c r="D883" s="1" t="s">
        <v>860</v>
      </c>
      <c r="E883" s="3" cm="1">
        <f t="array" ref="E883">_xlfn.IFS(H883&gt;50000,1,I883&gt;50000,1,J883&gt;50000,1,K883&gt;50000,1,L883&gt;50000,1,M883&gt;50000,1,N883&gt;50000,1,O883&gt;50000,1,P883&gt;50000,1,Q883&gt;50000,1,R883&gt;50000,1,S883&gt;50000,1,T883&gt;50000,1,U883&gt;50000,1,X883&gt;50000,1,V883&gt;50000,1,W883&gt;50000,1,Y883&gt;50000,1,Z883&gt;50000,1,AA883&gt;50000,1,AB883&gt;50000,1,AC883&gt;50000,1,AD883&gt;50000,1,AE883&gt;50000,1,AE883&lt;50000,0)</f>
        <v>0</v>
      </c>
      <c r="F883" s="3" t="str">
        <f t="shared" si="13"/>
        <v/>
      </c>
      <c r="G883" s="3" t="e">
        <f>VLOOKUP(D883,Triagem!$A$3:$A$626,1,)</f>
        <v>#N/A</v>
      </c>
      <c r="H883" s="2">
        <v>0</v>
      </c>
      <c r="I883" s="2">
        <v>1572</v>
      </c>
      <c r="J883" s="2">
        <v>0</v>
      </c>
      <c r="K883" s="2">
        <v>136</v>
      </c>
      <c r="L883" s="2">
        <v>0</v>
      </c>
      <c r="M883" s="2">
        <v>224</v>
      </c>
      <c r="N883" s="2">
        <v>0</v>
      </c>
      <c r="O883" s="2">
        <v>0</v>
      </c>
      <c r="P883" s="2">
        <v>0</v>
      </c>
      <c r="Q883" s="2">
        <v>0</v>
      </c>
      <c r="R883" s="2">
        <v>0</v>
      </c>
      <c r="S883" s="2">
        <v>0</v>
      </c>
      <c r="T883" s="2">
        <v>0</v>
      </c>
      <c r="U883" s="2">
        <v>0</v>
      </c>
      <c r="V883" s="2">
        <v>110</v>
      </c>
      <c r="W883" s="2">
        <v>0</v>
      </c>
      <c r="X883" s="2">
        <v>0</v>
      </c>
      <c r="Y883" s="2">
        <v>0</v>
      </c>
      <c r="Z883" s="2">
        <v>0</v>
      </c>
      <c r="AA883" s="2">
        <v>0</v>
      </c>
      <c r="AB883" s="2">
        <v>0</v>
      </c>
      <c r="AC883" s="2">
        <v>0</v>
      </c>
      <c r="AD883" s="2">
        <v>0</v>
      </c>
      <c r="AE883" s="2">
        <v>0</v>
      </c>
    </row>
    <row r="884" spans="1:31" x14ac:dyDescent="0.25">
      <c r="A884" s="1" t="s">
        <v>29</v>
      </c>
      <c r="B884" s="1" t="s">
        <v>363</v>
      </c>
      <c r="C884" s="1">
        <v>73239900</v>
      </c>
      <c r="D884" s="1" t="s">
        <v>861</v>
      </c>
      <c r="E884" s="3" cm="1">
        <f t="array" ref="E884">_xlfn.IFS(H884&gt;50000,1,I884&gt;50000,1,J884&gt;50000,1,K884&gt;50000,1,L884&gt;50000,1,M884&gt;50000,1,N884&gt;50000,1,O884&gt;50000,1,P884&gt;50000,1,Q884&gt;50000,1,R884&gt;50000,1,S884&gt;50000,1,T884&gt;50000,1,U884&gt;50000,1,X884&gt;50000,1,V884&gt;50000,1,W884&gt;50000,1,Y884&gt;50000,1,Z884&gt;50000,1,AA884&gt;50000,1,AB884&gt;50000,1,AC884&gt;50000,1,AD884&gt;50000,1,AE884&gt;50000,1,AE884&lt;50000,0)</f>
        <v>0</v>
      </c>
      <c r="F884" s="3" t="str">
        <f t="shared" si="13"/>
        <v/>
      </c>
      <c r="G884" s="3" t="e">
        <f>VLOOKUP(D884,Triagem!$A$3:$A$626,1,)</f>
        <v>#N/A</v>
      </c>
      <c r="H884" s="2">
        <v>0</v>
      </c>
      <c r="I884" s="2">
        <v>0</v>
      </c>
      <c r="J884" s="2">
        <v>0</v>
      </c>
      <c r="K884" s="2">
        <v>0</v>
      </c>
      <c r="L884" s="2">
        <v>0</v>
      </c>
      <c r="M884" s="2">
        <v>0</v>
      </c>
      <c r="N884" s="2">
        <v>0</v>
      </c>
      <c r="O884" s="2">
        <v>0</v>
      </c>
      <c r="P884" s="2">
        <v>0</v>
      </c>
      <c r="Q884" s="2">
        <v>0</v>
      </c>
      <c r="R884" s="2">
        <v>0</v>
      </c>
      <c r="S884" s="2">
        <v>0</v>
      </c>
      <c r="T884" s="2">
        <v>0</v>
      </c>
      <c r="U884" s="2">
        <v>0</v>
      </c>
      <c r="V884" s="2">
        <v>0</v>
      </c>
      <c r="W884" s="2">
        <v>197</v>
      </c>
      <c r="X884" s="2">
        <v>0</v>
      </c>
      <c r="Y884" s="2">
        <v>0</v>
      </c>
      <c r="Z884" s="2">
        <v>0</v>
      </c>
      <c r="AA884" s="2">
        <v>0</v>
      </c>
      <c r="AB884" s="2">
        <v>0</v>
      </c>
      <c r="AC884" s="2">
        <v>0</v>
      </c>
      <c r="AD884" s="2">
        <v>0</v>
      </c>
      <c r="AE884" s="2">
        <v>0</v>
      </c>
    </row>
    <row r="885" spans="1:31" x14ac:dyDescent="0.25">
      <c r="A885" s="1" t="s">
        <v>29</v>
      </c>
      <c r="B885" s="1" t="s">
        <v>363</v>
      </c>
      <c r="C885" s="1">
        <v>73269000</v>
      </c>
      <c r="D885" s="1" t="s">
        <v>348</v>
      </c>
      <c r="E885" s="3" cm="1">
        <f t="array" ref="E885">_xlfn.IFS(H885&gt;50000,1,I885&gt;50000,1,J885&gt;50000,1,K885&gt;50000,1,L885&gt;50000,1,M885&gt;50000,1,N885&gt;50000,1,O885&gt;50000,1,P885&gt;50000,1,Q885&gt;50000,1,R885&gt;50000,1,S885&gt;50000,1,T885&gt;50000,1,U885&gt;50000,1,X885&gt;50000,1,V885&gt;50000,1,W885&gt;50000,1,Y885&gt;50000,1,Z885&gt;50000,1,AA885&gt;50000,1,AB885&gt;50000,1,AC885&gt;50000,1,AD885&gt;50000,1,AE885&gt;50000,1,AE885&lt;50000,0)</f>
        <v>0</v>
      </c>
      <c r="F885" s="3" t="str">
        <f t="shared" si="13"/>
        <v/>
      </c>
      <c r="G885" s="3" t="e">
        <f>VLOOKUP(D885,Triagem!$A$3:$A$626,1,)</f>
        <v>#N/A</v>
      </c>
      <c r="H885" s="2">
        <v>0</v>
      </c>
      <c r="I885" s="2">
        <v>0</v>
      </c>
      <c r="J885" s="2">
        <v>0</v>
      </c>
      <c r="K885" s="2">
        <v>0</v>
      </c>
      <c r="L885" s="2">
        <v>0</v>
      </c>
      <c r="M885" s="2">
        <v>0</v>
      </c>
      <c r="N885" s="2">
        <v>0</v>
      </c>
      <c r="O885" s="2">
        <v>0</v>
      </c>
      <c r="P885" s="2">
        <v>0</v>
      </c>
      <c r="Q885" s="2">
        <v>0</v>
      </c>
      <c r="R885" s="2">
        <v>0</v>
      </c>
      <c r="S885" s="2">
        <v>0</v>
      </c>
      <c r="T885" s="2">
        <v>0</v>
      </c>
      <c r="U885" s="2">
        <v>635</v>
      </c>
      <c r="V885" s="2">
        <v>0</v>
      </c>
      <c r="W885" s="2">
        <v>0</v>
      </c>
      <c r="X885" s="2">
        <v>0</v>
      </c>
      <c r="Y885" s="2">
        <v>0</v>
      </c>
      <c r="Z885" s="2">
        <v>0</v>
      </c>
      <c r="AA885" s="2">
        <v>0</v>
      </c>
      <c r="AB885" s="2">
        <v>0</v>
      </c>
      <c r="AC885" s="2">
        <v>0</v>
      </c>
      <c r="AD885" s="2">
        <v>0</v>
      </c>
      <c r="AE885" s="2">
        <v>0</v>
      </c>
    </row>
    <row r="886" spans="1:31" x14ac:dyDescent="0.25">
      <c r="A886" s="1" t="s">
        <v>29</v>
      </c>
      <c r="B886" s="1" t="s">
        <v>363</v>
      </c>
      <c r="C886" s="1">
        <v>73269090</v>
      </c>
      <c r="D886" s="1" t="s">
        <v>348</v>
      </c>
      <c r="E886" s="3" cm="1">
        <f t="array" ref="E886">_xlfn.IFS(H886&gt;50000,1,I886&gt;50000,1,J886&gt;50000,1,K886&gt;50000,1,L886&gt;50000,1,M886&gt;50000,1,N886&gt;50000,1,O886&gt;50000,1,P886&gt;50000,1,Q886&gt;50000,1,R886&gt;50000,1,S886&gt;50000,1,T886&gt;50000,1,U886&gt;50000,1,X886&gt;50000,1,V886&gt;50000,1,W886&gt;50000,1,Y886&gt;50000,1,Z886&gt;50000,1,AA886&gt;50000,1,AB886&gt;50000,1,AC886&gt;50000,1,AD886&gt;50000,1,AE886&gt;50000,1,AE886&lt;50000,0)</f>
        <v>0</v>
      </c>
      <c r="F886" s="3" t="str">
        <f t="shared" si="13"/>
        <v/>
      </c>
      <c r="G886" s="3" t="e">
        <f>VLOOKUP(D886,Triagem!$A$3:$A$626,1,)</f>
        <v>#N/A</v>
      </c>
      <c r="H886" s="2">
        <v>217</v>
      </c>
      <c r="I886" s="2">
        <v>129</v>
      </c>
      <c r="J886" s="2">
        <v>441</v>
      </c>
      <c r="K886" s="2">
        <v>481</v>
      </c>
      <c r="L886" s="2">
        <v>0</v>
      </c>
      <c r="M886" s="2">
        <v>1098</v>
      </c>
      <c r="N886" s="2">
        <v>0</v>
      </c>
      <c r="O886" s="2">
        <v>0</v>
      </c>
      <c r="P886" s="2">
        <v>0</v>
      </c>
      <c r="Q886" s="2">
        <v>0</v>
      </c>
      <c r="R886" s="2">
        <v>0</v>
      </c>
      <c r="S886" s="2">
        <v>0</v>
      </c>
      <c r="T886" s="2">
        <v>0</v>
      </c>
      <c r="U886" s="2">
        <v>11418</v>
      </c>
      <c r="V886" s="2">
        <v>0</v>
      </c>
      <c r="W886" s="2">
        <v>0</v>
      </c>
      <c r="X886" s="2">
        <v>0</v>
      </c>
      <c r="Y886" s="2">
        <v>0</v>
      </c>
      <c r="Z886" s="2">
        <v>0</v>
      </c>
      <c r="AA886" s="2">
        <v>0</v>
      </c>
      <c r="AB886" s="2">
        <v>0</v>
      </c>
      <c r="AC886" s="2">
        <v>0</v>
      </c>
      <c r="AD886" s="2">
        <v>0</v>
      </c>
      <c r="AE886" s="2">
        <v>0</v>
      </c>
    </row>
    <row r="887" spans="1:31" x14ac:dyDescent="0.25">
      <c r="A887" s="1" t="s">
        <v>29</v>
      </c>
      <c r="B887" s="1" t="s">
        <v>363</v>
      </c>
      <c r="C887" s="1">
        <v>74032900</v>
      </c>
      <c r="D887" s="1" t="s">
        <v>862</v>
      </c>
      <c r="E887" s="3" cm="1">
        <f t="array" ref="E887">_xlfn.IFS(H887&gt;50000,1,I887&gt;50000,1,J887&gt;50000,1,K887&gt;50000,1,L887&gt;50000,1,M887&gt;50000,1,N887&gt;50000,1,O887&gt;50000,1,P887&gt;50000,1,Q887&gt;50000,1,R887&gt;50000,1,S887&gt;50000,1,T887&gt;50000,1,U887&gt;50000,1,X887&gt;50000,1,V887&gt;50000,1,W887&gt;50000,1,Y887&gt;50000,1,Z887&gt;50000,1,AA887&gt;50000,1,AB887&gt;50000,1,AC887&gt;50000,1,AD887&gt;50000,1,AE887&gt;50000,1,AE887&lt;50000,0)</f>
        <v>0</v>
      </c>
      <c r="F887" s="3" t="str">
        <f t="shared" si="13"/>
        <v/>
      </c>
      <c r="G887" s="3" t="e">
        <f>VLOOKUP(D887,Triagem!$A$3:$A$626,1,)</f>
        <v>#N/A</v>
      </c>
      <c r="H887" s="2">
        <v>0</v>
      </c>
      <c r="I887" s="2">
        <v>0</v>
      </c>
      <c r="J887" s="2">
        <v>0</v>
      </c>
      <c r="K887" s="2">
        <v>0</v>
      </c>
      <c r="L887" s="2">
        <v>0</v>
      </c>
      <c r="M887" s="2">
        <v>5206</v>
      </c>
      <c r="N887" s="2">
        <v>0</v>
      </c>
      <c r="O887" s="2">
        <v>0</v>
      </c>
      <c r="P887" s="2">
        <v>0</v>
      </c>
      <c r="Q887" s="2">
        <v>0</v>
      </c>
      <c r="R887" s="2">
        <v>0</v>
      </c>
      <c r="S887" s="2">
        <v>0</v>
      </c>
      <c r="T887" s="2">
        <v>0</v>
      </c>
      <c r="U887" s="2">
        <v>0</v>
      </c>
      <c r="V887" s="2">
        <v>0</v>
      </c>
      <c r="W887" s="2">
        <v>0</v>
      </c>
      <c r="X887" s="2">
        <v>0</v>
      </c>
      <c r="Y887" s="2">
        <v>0</v>
      </c>
      <c r="Z887" s="2">
        <v>0</v>
      </c>
      <c r="AA887" s="2">
        <v>0</v>
      </c>
      <c r="AB887" s="2">
        <v>0</v>
      </c>
      <c r="AC887" s="2">
        <v>0</v>
      </c>
      <c r="AD887" s="2">
        <v>0</v>
      </c>
      <c r="AE887" s="2">
        <v>0</v>
      </c>
    </row>
    <row r="888" spans="1:31" x14ac:dyDescent="0.25">
      <c r="A888" s="1" t="s">
        <v>29</v>
      </c>
      <c r="B888" s="1" t="s">
        <v>363</v>
      </c>
      <c r="C888" s="1">
        <v>74040000</v>
      </c>
      <c r="D888" s="1" t="s">
        <v>863</v>
      </c>
      <c r="E888" s="3" cm="1">
        <f t="array" ref="E888">_xlfn.IFS(H888&gt;50000,1,I888&gt;50000,1,J888&gt;50000,1,K888&gt;50000,1,L888&gt;50000,1,M888&gt;50000,1,N888&gt;50000,1,O888&gt;50000,1,P888&gt;50000,1,Q888&gt;50000,1,R888&gt;50000,1,S888&gt;50000,1,T888&gt;50000,1,U888&gt;50000,1,X888&gt;50000,1,V888&gt;50000,1,W888&gt;50000,1,Y888&gt;50000,1,Z888&gt;50000,1,AA888&gt;50000,1,AB888&gt;50000,1,AC888&gt;50000,1,AD888&gt;50000,1,AE888&gt;50000,1,AE888&lt;50000,0)</f>
        <v>1</v>
      </c>
      <c r="F888" s="3" t="str">
        <f t="shared" si="13"/>
        <v>Desperdícios e resíduos, de cobre</v>
      </c>
      <c r="G888" s="3" t="e">
        <f>VLOOKUP(D888,Triagem!$A$3:$A$626,1,)</f>
        <v>#N/A</v>
      </c>
      <c r="H888" s="2">
        <v>113403</v>
      </c>
      <c r="I888" s="2">
        <v>109389</v>
      </c>
      <c r="J888" s="2">
        <v>151357</v>
      </c>
      <c r="K888" s="2">
        <v>1688633</v>
      </c>
      <c r="L888" s="2">
        <v>2132138</v>
      </c>
      <c r="M888" s="2">
        <v>2032481</v>
      </c>
      <c r="N888" s="2">
        <v>1845014</v>
      </c>
      <c r="O888" s="2">
        <v>0</v>
      </c>
      <c r="P888" s="2">
        <v>173390</v>
      </c>
      <c r="Q888" s="2">
        <v>316737</v>
      </c>
      <c r="R888" s="2">
        <v>49159</v>
      </c>
      <c r="S888" s="2">
        <v>0</v>
      </c>
      <c r="T888" s="2">
        <v>0</v>
      </c>
      <c r="U888" s="2">
        <v>0</v>
      </c>
      <c r="V888" s="2">
        <v>0</v>
      </c>
      <c r="W888" s="2">
        <v>0</v>
      </c>
      <c r="X888" s="2">
        <v>0</v>
      </c>
      <c r="Y888" s="2">
        <v>0</v>
      </c>
      <c r="Z888" s="2">
        <v>0</v>
      </c>
      <c r="AA888" s="2">
        <v>0</v>
      </c>
      <c r="AB888" s="2">
        <v>0</v>
      </c>
      <c r="AC888" s="2">
        <v>0</v>
      </c>
      <c r="AD888" s="2">
        <v>0</v>
      </c>
      <c r="AE888" s="2">
        <v>0</v>
      </c>
    </row>
    <row r="889" spans="1:31" x14ac:dyDescent="0.25">
      <c r="A889" s="1" t="s">
        <v>29</v>
      </c>
      <c r="B889" s="1" t="s">
        <v>363</v>
      </c>
      <c r="C889" s="1">
        <v>74071010</v>
      </c>
      <c r="D889" s="1" t="s">
        <v>864</v>
      </c>
      <c r="E889" s="3" cm="1">
        <f t="array" ref="E889">_xlfn.IFS(H889&gt;50000,1,I889&gt;50000,1,J889&gt;50000,1,K889&gt;50000,1,L889&gt;50000,1,M889&gt;50000,1,N889&gt;50000,1,O889&gt;50000,1,P889&gt;50000,1,Q889&gt;50000,1,R889&gt;50000,1,S889&gt;50000,1,T889&gt;50000,1,U889&gt;50000,1,X889&gt;50000,1,V889&gt;50000,1,W889&gt;50000,1,Y889&gt;50000,1,Z889&gt;50000,1,AA889&gt;50000,1,AB889&gt;50000,1,AC889&gt;50000,1,AD889&gt;50000,1,AE889&gt;50000,1,AE889&lt;50000,0)</f>
        <v>0</v>
      </c>
      <c r="F889" s="3" t="str">
        <f t="shared" si="13"/>
        <v/>
      </c>
      <c r="G889" s="3" t="e">
        <f>VLOOKUP(D889,Triagem!$A$3:$A$626,1,)</f>
        <v>#N/A</v>
      </c>
      <c r="H889" s="2">
        <v>0</v>
      </c>
      <c r="I889" s="2">
        <v>8</v>
      </c>
      <c r="J889" s="2">
        <v>0</v>
      </c>
      <c r="K889" s="2">
        <v>0</v>
      </c>
      <c r="L889" s="2">
        <v>0</v>
      </c>
      <c r="M889" s="2">
        <v>0</v>
      </c>
      <c r="N889" s="2">
        <v>0</v>
      </c>
      <c r="O889" s="2">
        <v>0</v>
      </c>
      <c r="P889" s="2">
        <v>0</v>
      </c>
      <c r="Q889" s="2">
        <v>0</v>
      </c>
      <c r="R889" s="2">
        <v>0</v>
      </c>
      <c r="S889" s="2">
        <v>0</v>
      </c>
      <c r="T889" s="2">
        <v>0</v>
      </c>
      <c r="U889" s="2">
        <v>0</v>
      </c>
      <c r="V889" s="2">
        <v>0</v>
      </c>
      <c r="W889" s="2">
        <v>0</v>
      </c>
      <c r="X889" s="2">
        <v>0</v>
      </c>
      <c r="Y889" s="2">
        <v>0</v>
      </c>
      <c r="Z889" s="2">
        <v>0</v>
      </c>
      <c r="AA889" s="2">
        <v>0</v>
      </c>
      <c r="AB889" s="2">
        <v>0</v>
      </c>
      <c r="AC889" s="2">
        <v>0</v>
      </c>
      <c r="AD889" s="2">
        <v>0</v>
      </c>
      <c r="AE889" s="2">
        <v>0</v>
      </c>
    </row>
    <row r="890" spans="1:31" x14ac:dyDescent="0.25">
      <c r="A890" s="1" t="s">
        <v>29</v>
      </c>
      <c r="B890" s="1" t="s">
        <v>363</v>
      </c>
      <c r="C890" s="1">
        <v>74099000</v>
      </c>
      <c r="D890" s="1" t="s">
        <v>865</v>
      </c>
      <c r="E890" s="3" cm="1">
        <f t="array" ref="E890">_xlfn.IFS(H890&gt;50000,1,I890&gt;50000,1,J890&gt;50000,1,K890&gt;50000,1,L890&gt;50000,1,M890&gt;50000,1,N890&gt;50000,1,O890&gt;50000,1,P890&gt;50000,1,Q890&gt;50000,1,R890&gt;50000,1,S890&gt;50000,1,T890&gt;50000,1,U890&gt;50000,1,X890&gt;50000,1,V890&gt;50000,1,W890&gt;50000,1,Y890&gt;50000,1,Z890&gt;50000,1,AA890&gt;50000,1,AB890&gt;50000,1,AC890&gt;50000,1,AD890&gt;50000,1,AE890&gt;50000,1,AE890&lt;50000,0)</f>
        <v>0</v>
      </c>
      <c r="F890" s="3" t="str">
        <f t="shared" si="13"/>
        <v/>
      </c>
      <c r="G890" s="3" t="e">
        <f>VLOOKUP(D890,Triagem!$A$3:$A$626,1,)</f>
        <v>#N/A</v>
      </c>
      <c r="H890" s="2">
        <v>0</v>
      </c>
      <c r="I890" s="2">
        <v>4284</v>
      </c>
      <c r="J890" s="2">
        <v>0</v>
      </c>
      <c r="K890" s="2">
        <v>0</v>
      </c>
      <c r="L890" s="2">
        <v>0</v>
      </c>
      <c r="M890" s="2">
        <v>0</v>
      </c>
      <c r="N890" s="2">
        <v>0</v>
      </c>
      <c r="O890" s="2">
        <v>0</v>
      </c>
      <c r="P890" s="2">
        <v>0</v>
      </c>
      <c r="Q890" s="2">
        <v>0</v>
      </c>
      <c r="R890" s="2">
        <v>0</v>
      </c>
      <c r="S890" s="2">
        <v>0</v>
      </c>
      <c r="T890" s="2">
        <v>0</v>
      </c>
      <c r="U890" s="2">
        <v>0</v>
      </c>
      <c r="V890" s="2">
        <v>0</v>
      </c>
      <c r="W890" s="2">
        <v>0</v>
      </c>
      <c r="X890" s="2">
        <v>0</v>
      </c>
      <c r="Y890" s="2">
        <v>0</v>
      </c>
      <c r="Z890" s="2">
        <v>0</v>
      </c>
      <c r="AA890" s="2">
        <v>0</v>
      </c>
      <c r="AB890" s="2">
        <v>0</v>
      </c>
      <c r="AC890" s="2">
        <v>0</v>
      </c>
      <c r="AD890" s="2">
        <v>0</v>
      </c>
      <c r="AE890" s="2">
        <v>0</v>
      </c>
    </row>
    <row r="891" spans="1:31" x14ac:dyDescent="0.25">
      <c r="A891" s="1" t="s">
        <v>29</v>
      </c>
      <c r="B891" s="1" t="s">
        <v>363</v>
      </c>
      <c r="C891" s="1">
        <v>74122000</v>
      </c>
      <c r="D891" s="1" t="s">
        <v>866</v>
      </c>
      <c r="E891" s="3" cm="1">
        <f t="array" ref="E891">_xlfn.IFS(H891&gt;50000,1,I891&gt;50000,1,J891&gt;50000,1,K891&gt;50000,1,L891&gt;50000,1,M891&gt;50000,1,N891&gt;50000,1,O891&gt;50000,1,P891&gt;50000,1,Q891&gt;50000,1,R891&gt;50000,1,S891&gt;50000,1,T891&gt;50000,1,U891&gt;50000,1,X891&gt;50000,1,V891&gt;50000,1,W891&gt;50000,1,Y891&gt;50000,1,Z891&gt;50000,1,AA891&gt;50000,1,AB891&gt;50000,1,AC891&gt;50000,1,AD891&gt;50000,1,AE891&gt;50000,1,AE891&lt;50000,0)</f>
        <v>0</v>
      </c>
      <c r="F891" s="3" t="str">
        <f t="shared" si="13"/>
        <v/>
      </c>
      <c r="G891" s="3" t="e">
        <f>VLOOKUP(D891,Triagem!$A$3:$A$626,1,)</f>
        <v>#N/A</v>
      </c>
      <c r="H891" s="2">
        <v>0</v>
      </c>
      <c r="I891" s="2">
        <v>0</v>
      </c>
      <c r="J891" s="2">
        <v>0</v>
      </c>
      <c r="K891" s="2">
        <v>0</v>
      </c>
      <c r="L891" s="2">
        <v>0</v>
      </c>
      <c r="M891" s="2">
        <v>0</v>
      </c>
      <c r="N891" s="2">
        <v>0</v>
      </c>
      <c r="O891" s="2">
        <v>0</v>
      </c>
      <c r="P891" s="2">
        <v>0</v>
      </c>
      <c r="Q891" s="2">
        <v>0</v>
      </c>
      <c r="R891" s="2">
        <v>0</v>
      </c>
      <c r="S891" s="2">
        <v>0</v>
      </c>
      <c r="T891" s="2">
        <v>222</v>
      </c>
      <c r="U891" s="2">
        <v>0</v>
      </c>
      <c r="V891" s="2">
        <v>0</v>
      </c>
      <c r="W891" s="2">
        <v>0</v>
      </c>
      <c r="X891" s="2">
        <v>0</v>
      </c>
      <c r="Y891" s="2">
        <v>0</v>
      </c>
      <c r="Z891" s="2">
        <v>0</v>
      </c>
      <c r="AA891" s="2">
        <v>0</v>
      </c>
      <c r="AB891" s="2">
        <v>0</v>
      </c>
      <c r="AC891" s="2">
        <v>0</v>
      </c>
      <c r="AD891" s="2">
        <v>0</v>
      </c>
      <c r="AE891" s="2">
        <v>0</v>
      </c>
    </row>
    <row r="892" spans="1:31" x14ac:dyDescent="0.25">
      <c r="A892" s="1" t="s">
        <v>29</v>
      </c>
      <c r="B892" s="1" t="s">
        <v>363</v>
      </c>
      <c r="C892" s="1">
        <v>74130000</v>
      </c>
      <c r="D892" s="1" t="s">
        <v>867</v>
      </c>
      <c r="E892" s="3" cm="1">
        <f t="array" ref="E892">_xlfn.IFS(H892&gt;50000,1,I892&gt;50000,1,J892&gt;50000,1,K892&gt;50000,1,L892&gt;50000,1,M892&gt;50000,1,N892&gt;50000,1,O892&gt;50000,1,P892&gt;50000,1,Q892&gt;50000,1,R892&gt;50000,1,S892&gt;50000,1,T892&gt;50000,1,U892&gt;50000,1,X892&gt;50000,1,V892&gt;50000,1,W892&gt;50000,1,Y892&gt;50000,1,Z892&gt;50000,1,AA892&gt;50000,1,AB892&gt;50000,1,AC892&gt;50000,1,AD892&gt;50000,1,AE892&gt;50000,1,AE892&lt;50000,0)</f>
        <v>0</v>
      </c>
      <c r="F892" s="3" t="str">
        <f t="shared" si="13"/>
        <v/>
      </c>
      <c r="G892" s="3" t="e">
        <f>VLOOKUP(D892,Triagem!$A$3:$A$626,1,)</f>
        <v>#N/A</v>
      </c>
      <c r="H892" s="2">
        <v>197</v>
      </c>
      <c r="I892" s="2">
        <v>0</v>
      </c>
      <c r="J892" s="2">
        <v>0</v>
      </c>
      <c r="K892" s="2">
        <v>0</v>
      </c>
      <c r="L892" s="2">
        <v>0</v>
      </c>
      <c r="M892" s="2">
        <v>0</v>
      </c>
      <c r="N892" s="2">
        <v>0</v>
      </c>
      <c r="O892" s="2">
        <v>0</v>
      </c>
      <c r="P892" s="2">
        <v>0</v>
      </c>
      <c r="Q892" s="2">
        <v>0</v>
      </c>
      <c r="R892" s="2">
        <v>0</v>
      </c>
      <c r="S892" s="2">
        <v>0</v>
      </c>
      <c r="T892" s="2">
        <v>0</v>
      </c>
      <c r="U892" s="2">
        <v>0</v>
      </c>
      <c r="V892" s="2">
        <v>0</v>
      </c>
      <c r="W892" s="2">
        <v>0</v>
      </c>
      <c r="X892" s="2">
        <v>0</v>
      </c>
      <c r="Y892" s="2">
        <v>0</v>
      </c>
      <c r="Z892" s="2">
        <v>0</v>
      </c>
      <c r="AA892" s="2">
        <v>0</v>
      </c>
      <c r="AB892" s="2">
        <v>0</v>
      </c>
      <c r="AC892" s="2">
        <v>0</v>
      </c>
      <c r="AD892" s="2">
        <v>0</v>
      </c>
      <c r="AE892" s="2">
        <v>0</v>
      </c>
    </row>
    <row r="893" spans="1:31" x14ac:dyDescent="0.25">
      <c r="A893" s="1" t="s">
        <v>29</v>
      </c>
      <c r="B893" s="1" t="s">
        <v>363</v>
      </c>
      <c r="C893" s="1">
        <v>74153300</v>
      </c>
      <c r="D893" s="1" t="s">
        <v>868</v>
      </c>
      <c r="E893" s="3" cm="1">
        <f t="array" ref="E893">_xlfn.IFS(H893&gt;50000,1,I893&gt;50000,1,J893&gt;50000,1,K893&gt;50000,1,L893&gt;50000,1,M893&gt;50000,1,N893&gt;50000,1,O893&gt;50000,1,P893&gt;50000,1,Q893&gt;50000,1,R893&gt;50000,1,S893&gt;50000,1,T893&gt;50000,1,U893&gt;50000,1,X893&gt;50000,1,V893&gt;50000,1,W893&gt;50000,1,Y893&gt;50000,1,Z893&gt;50000,1,AA893&gt;50000,1,AB893&gt;50000,1,AC893&gt;50000,1,AD893&gt;50000,1,AE893&gt;50000,1,AE893&lt;50000,0)</f>
        <v>0</v>
      </c>
      <c r="F893" s="3" t="str">
        <f t="shared" si="13"/>
        <v/>
      </c>
      <c r="G893" s="3" t="e">
        <f>VLOOKUP(D893,Triagem!$A$3:$A$626,1,)</f>
        <v>#N/A</v>
      </c>
      <c r="H893" s="2">
        <v>0</v>
      </c>
      <c r="I893" s="2">
        <v>0</v>
      </c>
      <c r="J893" s="2">
        <v>0</v>
      </c>
      <c r="K893" s="2">
        <v>0</v>
      </c>
      <c r="L893" s="2">
        <v>0</v>
      </c>
      <c r="M893" s="2">
        <v>0</v>
      </c>
      <c r="N893" s="2">
        <v>0</v>
      </c>
      <c r="O893" s="2">
        <v>0</v>
      </c>
      <c r="P893" s="2">
        <v>0</v>
      </c>
      <c r="Q893" s="2">
        <v>0</v>
      </c>
      <c r="R893" s="2">
        <v>0</v>
      </c>
      <c r="S893" s="2">
        <v>0</v>
      </c>
      <c r="T893" s="2">
        <v>7950</v>
      </c>
      <c r="U893" s="2">
        <v>0</v>
      </c>
      <c r="V893" s="2">
        <v>0</v>
      </c>
      <c r="W893" s="2">
        <v>0</v>
      </c>
      <c r="X893" s="2">
        <v>0</v>
      </c>
      <c r="Y893" s="2">
        <v>0</v>
      </c>
      <c r="Z893" s="2">
        <v>0</v>
      </c>
      <c r="AA893" s="2">
        <v>0</v>
      </c>
      <c r="AB893" s="2">
        <v>0</v>
      </c>
      <c r="AC893" s="2">
        <v>0</v>
      </c>
      <c r="AD893" s="2">
        <v>0</v>
      </c>
      <c r="AE893" s="2">
        <v>0</v>
      </c>
    </row>
    <row r="894" spans="1:31" x14ac:dyDescent="0.25">
      <c r="A894" s="1" t="s">
        <v>29</v>
      </c>
      <c r="B894" s="1" t="s">
        <v>363</v>
      </c>
      <c r="C894" s="1">
        <v>74199100</v>
      </c>
      <c r="D894" s="1" t="s">
        <v>869</v>
      </c>
      <c r="E894" s="3" cm="1">
        <f t="array" ref="E894">_xlfn.IFS(H894&gt;50000,1,I894&gt;50000,1,J894&gt;50000,1,K894&gt;50000,1,L894&gt;50000,1,M894&gt;50000,1,N894&gt;50000,1,O894&gt;50000,1,P894&gt;50000,1,Q894&gt;50000,1,R894&gt;50000,1,S894&gt;50000,1,T894&gt;50000,1,U894&gt;50000,1,X894&gt;50000,1,V894&gt;50000,1,W894&gt;50000,1,Y894&gt;50000,1,Z894&gt;50000,1,AA894&gt;50000,1,AB894&gt;50000,1,AC894&gt;50000,1,AD894&gt;50000,1,AE894&gt;50000,1,AE894&lt;50000,0)</f>
        <v>0</v>
      </c>
      <c r="F894" s="3" t="str">
        <f t="shared" si="13"/>
        <v/>
      </c>
      <c r="G894" s="3" t="e">
        <f>VLOOKUP(D894,Triagem!$A$3:$A$626,1,)</f>
        <v>#N/A</v>
      </c>
      <c r="H894" s="2">
        <v>0</v>
      </c>
      <c r="I894" s="2">
        <v>0</v>
      </c>
      <c r="J894" s="2">
        <v>0</v>
      </c>
      <c r="K894" s="2">
        <v>0</v>
      </c>
      <c r="L894" s="2">
        <v>0</v>
      </c>
      <c r="M894" s="2">
        <v>0</v>
      </c>
      <c r="N894" s="2">
        <v>0</v>
      </c>
      <c r="O894" s="2">
        <v>0</v>
      </c>
      <c r="P894" s="2">
        <v>0</v>
      </c>
      <c r="Q894" s="2">
        <v>0</v>
      </c>
      <c r="R894" s="2">
        <v>0</v>
      </c>
      <c r="S894" s="2">
        <v>0</v>
      </c>
      <c r="T894" s="2">
        <v>44362</v>
      </c>
      <c r="U894" s="2">
        <v>0</v>
      </c>
      <c r="V894" s="2">
        <v>0</v>
      </c>
      <c r="W894" s="2">
        <v>0</v>
      </c>
      <c r="X894" s="2">
        <v>0</v>
      </c>
      <c r="Y894" s="2">
        <v>0</v>
      </c>
      <c r="Z894" s="2">
        <v>0</v>
      </c>
      <c r="AA894" s="2">
        <v>0</v>
      </c>
      <c r="AB894" s="2">
        <v>0</v>
      </c>
      <c r="AC894" s="2">
        <v>0</v>
      </c>
      <c r="AD894" s="2">
        <v>0</v>
      </c>
      <c r="AE894" s="2">
        <v>0</v>
      </c>
    </row>
    <row r="895" spans="1:31" x14ac:dyDescent="0.25">
      <c r="A895" s="1" t="s">
        <v>29</v>
      </c>
      <c r="B895" s="1" t="s">
        <v>363</v>
      </c>
      <c r="C895" s="1">
        <v>75030000</v>
      </c>
      <c r="D895" s="1" t="s">
        <v>870</v>
      </c>
      <c r="E895" s="3" cm="1">
        <f t="array" ref="E895">_xlfn.IFS(H895&gt;50000,1,I895&gt;50000,1,J895&gt;50000,1,K895&gt;50000,1,L895&gt;50000,1,M895&gt;50000,1,N895&gt;50000,1,O895&gt;50000,1,P895&gt;50000,1,Q895&gt;50000,1,R895&gt;50000,1,S895&gt;50000,1,T895&gt;50000,1,U895&gt;50000,1,X895&gt;50000,1,V895&gt;50000,1,W895&gt;50000,1,Y895&gt;50000,1,Z895&gt;50000,1,AA895&gt;50000,1,AB895&gt;50000,1,AC895&gt;50000,1,AD895&gt;50000,1,AE895&gt;50000,1,AE895&lt;50000,0)</f>
        <v>0</v>
      </c>
      <c r="F895" s="3" t="str">
        <f t="shared" si="13"/>
        <v/>
      </c>
      <c r="G895" s="3" t="e">
        <f>VLOOKUP(D895,Triagem!$A$3:$A$626,1,)</f>
        <v>#N/A</v>
      </c>
      <c r="H895" s="2">
        <v>1803</v>
      </c>
      <c r="I895" s="2">
        <v>5008</v>
      </c>
      <c r="J895" s="2">
        <v>1891</v>
      </c>
      <c r="K895" s="2">
        <v>0</v>
      </c>
      <c r="L895" s="2">
        <v>0</v>
      </c>
      <c r="M895" s="2">
        <v>0</v>
      </c>
      <c r="N895" s="2">
        <v>0</v>
      </c>
      <c r="O895" s="2">
        <v>0</v>
      </c>
      <c r="P895" s="2">
        <v>0</v>
      </c>
      <c r="Q895" s="2">
        <v>0</v>
      </c>
      <c r="R895" s="2">
        <v>0</v>
      </c>
      <c r="S895" s="2">
        <v>0</v>
      </c>
      <c r="T895" s="2">
        <v>0</v>
      </c>
      <c r="U895" s="2">
        <v>0</v>
      </c>
      <c r="V895" s="2">
        <v>0</v>
      </c>
      <c r="W895" s="2">
        <v>0</v>
      </c>
      <c r="X895" s="2">
        <v>0</v>
      </c>
      <c r="Y895" s="2">
        <v>0</v>
      </c>
      <c r="Z895" s="2">
        <v>0</v>
      </c>
      <c r="AA895" s="2">
        <v>0</v>
      </c>
      <c r="AB895" s="2">
        <v>0</v>
      </c>
      <c r="AC895" s="2">
        <v>0</v>
      </c>
      <c r="AD895" s="2">
        <v>0</v>
      </c>
      <c r="AE895" s="2">
        <v>0</v>
      </c>
    </row>
    <row r="896" spans="1:31" x14ac:dyDescent="0.25">
      <c r="A896" s="1" t="s">
        <v>29</v>
      </c>
      <c r="B896" s="1" t="s">
        <v>363</v>
      </c>
      <c r="C896" s="1">
        <v>76020000</v>
      </c>
      <c r="D896" s="1" t="s">
        <v>871</v>
      </c>
      <c r="E896" s="3" cm="1">
        <f t="array" ref="E896">_xlfn.IFS(H896&gt;50000,1,I896&gt;50000,1,J896&gt;50000,1,K896&gt;50000,1,L896&gt;50000,1,M896&gt;50000,1,N896&gt;50000,1,O896&gt;50000,1,P896&gt;50000,1,Q896&gt;50000,1,R896&gt;50000,1,S896&gt;50000,1,T896&gt;50000,1,U896&gt;50000,1,X896&gt;50000,1,V896&gt;50000,1,W896&gt;50000,1,Y896&gt;50000,1,Z896&gt;50000,1,AA896&gt;50000,1,AB896&gt;50000,1,AC896&gt;50000,1,AD896&gt;50000,1,AE896&gt;50000,1,AE896&lt;50000,0)</f>
        <v>1</v>
      </c>
      <c r="F896" s="3" t="str">
        <f t="shared" si="13"/>
        <v>Desperdícios e resíduos, de alumínio</v>
      </c>
      <c r="G896" s="3" t="e">
        <f>VLOOKUP(D896,Triagem!$A$3:$A$626,1,)</f>
        <v>#N/A</v>
      </c>
      <c r="H896" s="2">
        <v>147009</v>
      </c>
      <c r="I896" s="2">
        <v>0</v>
      </c>
      <c r="J896" s="2">
        <v>391302</v>
      </c>
      <c r="K896" s="2">
        <v>310245</v>
      </c>
      <c r="L896" s="2">
        <v>455080</v>
      </c>
      <c r="M896" s="2">
        <v>806862</v>
      </c>
      <c r="N896" s="2">
        <v>938608</v>
      </c>
      <c r="O896" s="2">
        <v>0</v>
      </c>
      <c r="P896" s="2">
        <v>0</v>
      </c>
      <c r="Q896" s="2">
        <v>0</v>
      </c>
      <c r="R896" s="2">
        <v>0</v>
      </c>
      <c r="S896" s="2">
        <v>0</v>
      </c>
      <c r="T896" s="2">
        <v>0</v>
      </c>
      <c r="U896" s="2">
        <v>0</v>
      </c>
      <c r="V896" s="2">
        <v>0</v>
      </c>
      <c r="W896" s="2">
        <v>0</v>
      </c>
      <c r="X896" s="2">
        <v>0</v>
      </c>
      <c r="Y896" s="2">
        <v>0</v>
      </c>
      <c r="Z896" s="2">
        <v>0</v>
      </c>
      <c r="AA896" s="2">
        <v>0</v>
      </c>
      <c r="AB896" s="2">
        <v>0</v>
      </c>
      <c r="AC896" s="2">
        <v>0</v>
      </c>
      <c r="AD896" s="2">
        <v>0</v>
      </c>
      <c r="AE896" s="2">
        <v>0</v>
      </c>
    </row>
    <row r="897" spans="1:31" x14ac:dyDescent="0.25">
      <c r="A897" s="1" t="s">
        <v>29</v>
      </c>
      <c r="B897" s="1" t="s">
        <v>363</v>
      </c>
      <c r="C897" s="1">
        <v>76041010</v>
      </c>
      <c r="D897" s="1" t="s">
        <v>872</v>
      </c>
      <c r="E897" s="3" cm="1">
        <f t="array" ref="E897">_xlfn.IFS(H897&gt;50000,1,I897&gt;50000,1,J897&gt;50000,1,K897&gt;50000,1,L897&gt;50000,1,M897&gt;50000,1,N897&gt;50000,1,O897&gt;50000,1,P897&gt;50000,1,Q897&gt;50000,1,R897&gt;50000,1,S897&gt;50000,1,T897&gt;50000,1,U897&gt;50000,1,X897&gt;50000,1,V897&gt;50000,1,W897&gt;50000,1,Y897&gt;50000,1,Z897&gt;50000,1,AA897&gt;50000,1,AB897&gt;50000,1,AC897&gt;50000,1,AD897&gt;50000,1,AE897&gt;50000,1,AE897&lt;50000,0)</f>
        <v>0</v>
      </c>
      <c r="F897" s="3" t="str">
        <f t="shared" si="13"/>
        <v/>
      </c>
      <c r="G897" s="3" t="e">
        <f>VLOOKUP(D897,Triagem!$A$3:$A$626,1,)</f>
        <v>#N/A</v>
      </c>
      <c r="H897" s="2">
        <v>0</v>
      </c>
      <c r="I897" s="2">
        <v>2</v>
      </c>
      <c r="J897" s="2">
        <v>0</v>
      </c>
      <c r="K897" s="2">
        <v>0</v>
      </c>
      <c r="L897" s="2">
        <v>0</v>
      </c>
      <c r="M897" s="2">
        <v>0</v>
      </c>
      <c r="N897" s="2">
        <v>0</v>
      </c>
      <c r="O897" s="2">
        <v>0</v>
      </c>
      <c r="P897" s="2">
        <v>0</v>
      </c>
      <c r="Q897" s="2">
        <v>0</v>
      </c>
      <c r="R897" s="2">
        <v>0</v>
      </c>
      <c r="S897" s="2">
        <v>0</v>
      </c>
      <c r="T897" s="2">
        <v>0</v>
      </c>
      <c r="U897" s="2">
        <v>0</v>
      </c>
      <c r="V897" s="2">
        <v>0</v>
      </c>
      <c r="W897" s="2">
        <v>0</v>
      </c>
      <c r="X897" s="2">
        <v>0</v>
      </c>
      <c r="Y897" s="2">
        <v>0</v>
      </c>
      <c r="Z897" s="2">
        <v>0</v>
      </c>
      <c r="AA897" s="2">
        <v>0</v>
      </c>
      <c r="AB897" s="2">
        <v>0</v>
      </c>
      <c r="AC897" s="2">
        <v>0</v>
      </c>
      <c r="AD897" s="2">
        <v>0</v>
      </c>
      <c r="AE897" s="2">
        <v>0</v>
      </c>
    </row>
    <row r="898" spans="1:31" x14ac:dyDescent="0.25">
      <c r="A898" s="1" t="s">
        <v>29</v>
      </c>
      <c r="B898" s="1" t="s">
        <v>363</v>
      </c>
      <c r="C898" s="1">
        <v>76042100</v>
      </c>
      <c r="D898" s="1" t="s">
        <v>873</v>
      </c>
      <c r="E898" s="3" cm="1">
        <f t="array" ref="E898">_xlfn.IFS(H898&gt;50000,1,I898&gt;50000,1,J898&gt;50000,1,K898&gt;50000,1,L898&gt;50000,1,M898&gt;50000,1,N898&gt;50000,1,O898&gt;50000,1,P898&gt;50000,1,Q898&gt;50000,1,R898&gt;50000,1,S898&gt;50000,1,T898&gt;50000,1,U898&gt;50000,1,X898&gt;50000,1,V898&gt;50000,1,W898&gt;50000,1,Y898&gt;50000,1,Z898&gt;50000,1,AA898&gt;50000,1,AB898&gt;50000,1,AC898&gt;50000,1,AD898&gt;50000,1,AE898&gt;50000,1,AE898&lt;50000,0)</f>
        <v>0</v>
      </c>
      <c r="F898" s="3" t="str">
        <f t="shared" si="13"/>
        <v/>
      </c>
      <c r="G898" s="3" t="e">
        <f>VLOOKUP(D898,Triagem!$A$3:$A$626,1,)</f>
        <v>#N/A</v>
      </c>
      <c r="H898" s="2">
        <v>0</v>
      </c>
      <c r="I898" s="2">
        <v>170</v>
      </c>
      <c r="J898" s="2">
        <v>0</v>
      </c>
      <c r="K898" s="2">
        <v>0</v>
      </c>
      <c r="L898" s="2">
        <v>0</v>
      </c>
      <c r="M898" s="2">
        <v>0</v>
      </c>
      <c r="N898" s="2">
        <v>0</v>
      </c>
      <c r="O898" s="2">
        <v>0</v>
      </c>
      <c r="P898" s="2">
        <v>0</v>
      </c>
      <c r="Q898" s="2">
        <v>0</v>
      </c>
      <c r="R898" s="2">
        <v>0</v>
      </c>
      <c r="S898" s="2">
        <v>0</v>
      </c>
      <c r="T898" s="2">
        <v>0</v>
      </c>
      <c r="U898" s="2">
        <v>0</v>
      </c>
      <c r="V898" s="2">
        <v>0</v>
      </c>
      <c r="W898" s="2">
        <v>0</v>
      </c>
      <c r="X898" s="2">
        <v>0</v>
      </c>
      <c r="Y898" s="2">
        <v>0</v>
      </c>
      <c r="Z898" s="2">
        <v>0</v>
      </c>
      <c r="AA898" s="2">
        <v>0</v>
      </c>
      <c r="AB898" s="2">
        <v>0</v>
      </c>
      <c r="AC898" s="2">
        <v>0</v>
      </c>
      <c r="AD898" s="2">
        <v>0</v>
      </c>
      <c r="AE898" s="2">
        <v>0</v>
      </c>
    </row>
    <row r="899" spans="1:31" x14ac:dyDescent="0.25">
      <c r="A899" s="1" t="s">
        <v>29</v>
      </c>
      <c r="B899" s="1" t="s">
        <v>363</v>
      </c>
      <c r="C899" s="1">
        <v>76061290</v>
      </c>
      <c r="D899" s="1" t="s">
        <v>874</v>
      </c>
      <c r="E899" s="3" cm="1">
        <f t="array" ref="E899">_xlfn.IFS(H899&gt;50000,1,I899&gt;50000,1,J899&gt;50000,1,K899&gt;50000,1,L899&gt;50000,1,M899&gt;50000,1,N899&gt;50000,1,O899&gt;50000,1,P899&gt;50000,1,Q899&gt;50000,1,R899&gt;50000,1,S899&gt;50000,1,T899&gt;50000,1,U899&gt;50000,1,X899&gt;50000,1,V899&gt;50000,1,W899&gt;50000,1,Y899&gt;50000,1,Z899&gt;50000,1,AA899&gt;50000,1,AB899&gt;50000,1,AC899&gt;50000,1,AD899&gt;50000,1,AE899&gt;50000,1,AE899&lt;50000,0)</f>
        <v>0</v>
      </c>
      <c r="F899" s="3" t="str">
        <f t="shared" ref="F899:F962" si="14">IF(E899=1,D899,"")</f>
        <v/>
      </c>
      <c r="G899" s="3" t="e">
        <f>VLOOKUP(D899,Triagem!$A$3:$A$626,1,)</f>
        <v>#N/A</v>
      </c>
      <c r="H899" s="2">
        <v>2</v>
      </c>
      <c r="I899" s="2">
        <v>0</v>
      </c>
      <c r="J899" s="2">
        <v>0</v>
      </c>
      <c r="K899" s="2">
        <v>0</v>
      </c>
      <c r="L899" s="2">
        <v>0</v>
      </c>
      <c r="M899" s="2">
        <v>0</v>
      </c>
      <c r="N899" s="2">
        <v>0</v>
      </c>
      <c r="O899" s="2">
        <v>0</v>
      </c>
      <c r="P899" s="2">
        <v>0</v>
      </c>
      <c r="Q899" s="2">
        <v>0</v>
      </c>
      <c r="R899" s="2">
        <v>0</v>
      </c>
      <c r="S899" s="2">
        <v>0</v>
      </c>
      <c r="T899" s="2">
        <v>0</v>
      </c>
      <c r="U899" s="2">
        <v>0</v>
      </c>
      <c r="V899" s="2">
        <v>0</v>
      </c>
      <c r="W899" s="2">
        <v>0</v>
      </c>
      <c r="X899" s="2">
        <v>0</v>
      </c>
      <c r="Y899" s="2">
        <v>0</v>
      </c>
      <c r="Z899" s="2">
        <v>0</v>
      </c>
      <c r="AA899" s="2">
        <v>0</v>
      </c>
      <c r="AB899" s="2">
        <v>0</v>
      </c>
      <c r="AC899" s="2">
        <v>0</v>
      </c>
      <c r="AD899" s="2">
        <v>0</v>
      </c>
      <c r="AE899" s="2">
        <v>0</v>
      </c>
    </row>
    <row r="900" spans="1:31" x14ac:dyDescent="0.25">
      <c r="A900" s="1" t="s">
        <v>29</v>
      </c>
      <c r="B900" s="1" t="s">
        <v>363</v>
      </c>
      <c r="C900" s="1">
        <v>76071990</v>
      </c>
      <c r="D900" s="1" t="s">
        <v>875</v>
      </c>
      <c r="E900" s="3" cm="1">
        <f t="array" ref="E900">_xlfn.IFS(H900&gt;50000,1,I900&gt;50000,1,J900&gt;50000,1,K900&gt;50000,1,L900&gt;50000,1,M900&gt;50000,1,N900&gt;50000,1,O900&gt;50000,1,P900&gt;50000,1,Q900&gt;50000,1,R900&gt;50000,1,S900&gt;50000,1,T900&gt;50000,1,U900&gt;50000,1,X900&gt;50000,1,V900&gt;50000,1,W900&gt;50000,1,Y900&gt;50000,1,Z900&gt;50000,1,AA900&gt;50000,1,AB900&gt;50000,1,AC900&gt;50000,1,AD900&gt;50000,1,AE900&gt;50000,1,AE900&lt;50000,0)</f>
        <v>0</v>
      </c>
      <c r="F900" s="3" t="str">
        <f t="shared" si="14"/>
        <v/>
      </c>
      <c r="G900" s="3" t="e">
        <f>VLOOKUP(D900,Triagem!$A$3:$A$626,1,)</f>
        <v>#N/A</v>
      </c>
      <c r="H900" s="2">
        <v>0</v>
      </c>
      <c r="I900" s="2">
        <v>18</v>
      </c>
      <c r="J900" s="2">
        <v>0</v>
      </c>
      <c r="K900" s="2">
        <v>0</v>
      </c>
      <c r="L900" s="2">
        <v>0</v>
      </c>
      <c r="M900" s="2">
        <v>0</v>
      </c>
      <c r="N900" s="2">
        <v>0</v>
      </c>
      <c r="O900" s="2">
        <v>0</v>
      </c>
      <c r="P900" s="2">
        <v>0</v>
      </c>
      <c r="Q900" s="2">
        <v>0</v>
      </c>
      <c r="R900" s="2">
        <v>0</v>
      </c>
      <c r="S900" s="2">
        <v>0</v>
      </c>
      <c r="T900" s="2">
        <v>0</v>
      </c>
      <c r="U900" s="2">
        <v>0</v>
      </c>
      <c r="V900" s="2">
        <v>0</v>
      </c>
      <c r="W900" s="2">
        <v>0</v>
      </c>
      <c r="X900" s="2">
        <v>0</v>
      </c>
      <c r="Y900" s="2">
        <v>0</v>
      </c>
      <c r="Z900" s="2">
        <v>0</v>
      </c>
      <c r="AA900" s="2">
        <v>0</v>
      </c>
      <c r="AB900" s="2">
        <v>0</v>
      </c>
      <c r="AC900" s="2">
        <v>0</v>
      </c>
      <c r="AD900" s="2">
        <v>0</v>
      </c>
      <c r="AE900" s="2">
        <v>0</v>
      </c>
    </row>
    <row r="901" spans="1:31" x14ac:dyDescent="0.25">
      <c r="A901" s="1" t="s">
        <v>29</v>
      </c>
      <c r="B901" s="1" t="s">
        <v>363</v>
      </c>
      <c r="C901" s="1">
        <v>76129090</v>
      </c>
      <c r="D901" s="1" t="s">
        <v>876</v>
      </c>
      <c r="E901" s="3" cm="1">
        <f t="array" ref="E901">_xlfn.IFS(H901&gt;50000,1,I901&gt;50000,1,J901&gt;50000,1,K901&gt;50000,1,L901&gt;50000,1,M901&gt;50000,1,N901&gt;50000,1,O901&gt;50000,1,P901&gt;50000,1,Q901&gt;50000,1,R901&gt;50000,1,S901&gt;50000,1,T901&gt;50000,1,U901&gt;50000,1,X901&gt;50000,1,V901&gt;50000,1,W901&gt;50000,1,Y901&gt;50000,1,Z901&gt;50000,1,AA901&gt;50000,1,AB901&gt;50000,1,AC901&gt;50000,1,AD901&gt;50000,1,AE901&gt;50000,1,AE901&lt;50000,0)</f>
        <v>1</v>
      </c>
      <c r="F901" s="3" t="str">
        <f t="shared" si="14"/>
        <v>Outros reservatórios, etc, de alumínio, de capacidade não superior a 300 litros, sem dispositivo mecânico/termal</v>
      </c>
      <c r="G901" s="3" t="e">
        <f>VLOOKUP(D901,Triagem!$A$3:$A$626,1,)</f>
        <v>#N/A</v>
      </c>
      <c r="H901" s="2">
        <v>12271</v>
      </c>
      <c r="I901" s="2">
        <v>0</v>
      </c>
      <c r="J901" s="2">
        <v>9</v>
      </c>
      <c r="K901" s="2">
        <v>61370</v>
      </c>
      <c r="L901" s="2">
        <v>571502</v>
      </c>
      <c r="M901" s="2">
        <v>329892</v>
      </c>
      <c r="N901" s="2">
        <v>102474</v>
      </c>
      <c r="O901" s="2">
        <v>73890</v>
      </c>
      <c r="P901" s="2">
        <v>23872</v>
      </c>
      <c r="Q901" s="2">
        <v>0</v>
      </c>
      <c r="R901" s="2">
        <v>0</v>
      </c>
      <c r="S901" s="2">
        <v>0</v>
      </c>
      <c r="T901" s="2">
        <v>0</v>
      </c>
      <c r="U901" s="2">
        <v>2469</v>
      </c>
      <c r="V901" s="2">
        <v>0</v>
      </c>
      <c r="W901" s="2">
        <v>0</v>
      </c>
      <c r="X901" s="2">
        <v>0</v>
      </c>
      <c r="Y901" s="2">
        <v>0</v>
      </c>
      <c r="Z901" s="2">
        <v>0</v>
      </c>
      <c r="AA901" s="2">
        <v>0</v>
      </c>
      <c r="AB901" s="2">
        <v>0</v>
      </c>
      <c r="AC901" s="2">
        <v>0</v>
      </c>
      <c r="AD901" s="2">
        <v>0</v>
      </c>
      <c r="AE901" s="2">
        <v>0</v>
      </c>
    </row>
    <row r="902" spans="1:31" x14ac:dyDescent="0.25">
      <c r="A902" s="1" t="s">
        <v>29</v>
      </c>
      <c r="B902" s="1" t="s">
        <v>363</v>
      </c>
      <c r="C902" s="1">
        <v>76151000</v>
      </c>
      <c r="D902" s="1" t="s">
        <v>877</v>
      </c>
      <c r="E902" s="3" cm="1">
        <f t="array" ref="E902">_xlfn.IFS(H902&gt;50000,1,I902&gt;50000,1,J902&gt;50000,1,K902&gt;50000,1,L902&gt;50000,1,M902&gt;50000,1,N902&gt;50000,1,O902&gt;50000,1,P902&gt;50000,1,Q902&gt;50000,1,R902&gt;50000,1,S902&gt;50000,1,T902&gt;50000,1,U902&gt;50000,1,X902&gt;50000,1,V902&gt;50000,1,W902&gt;50000,1,Y902&gt;50000,1,Z902&gt;50000,1,AA902&gt;50000,1,AB902&gt;50000,1,AC902&gt;50000,1,AD902&gt;50000,1,AE902&gt;50000,1,AE902&lt;50000,0)</f>
        <v>0</v>
      </c>
      <c r="F902" s="3" t="str">
        <f t="shared" si="14"/>
        <v/>
      </c>
      <c r="G902" s="3" t="e">
        <f>VLOOKUP(D902,Triagem!$A$3:$A$626,1,)</f>
        <v>#N/A</v>
      </c>
      <c r="H902" s="2">
        <v>0</v>
      </c>
      <c r="I902" s="2">
        <v>37</v>
      </c>
      <c r="J902" s="2">
        <v>0</v>
      </c>
      <c r="K902" s="2">
        <v>0</v>
      </c>
      <c r="L902" s="2">
        <v>0</v>
      </c>
      <c r="M902" s="2">
        <v>0</v>
      </c>
      <c r="N902" s="2">
        <v>0</v>
      </c>
      <c r="O902" s="2">
        <v>0</v>
      </c>
      <c r="P902" s="2">
        <v>0</v>
      </c>
      <c r="Q902" s="2">
        <v>0</v>
      </c>
      <c r="R902" s="2">
        <v>0</v>
      </c>
      <c r="S902" s="2">
        <v>0</v>
      </c>
      <c r="T902" s="2">
        <v>0</v>
      </c>
      <c r="U902" s="2">
        <v>0</v>
      </c>
      <c r="V902" s="2">
        <v>0</v>
      </c>
      <c r="W902" s="2">
        <v>0</v>
      </c>
      <c r="X902" s="2">
        <v>0</v>
      </c>
      <c r="Y902" s="2">
        <v>0</v>
      </c>
      <c r="Z902" s="2">
        <v>0</v>
      </c>
      <c r="AA902" s="2">
        <v>0</v>
      </c>
      <c r="AB902" s="2">
        <v>0</v>
      </c>
      <c r="AC902" s="2">
        <v>0</v>
      </c>
      <c r="AD902" s="2">
        <v>0</v>
      </c>
      <c r="AE902" s="2">
        <v>0</v>
      </c>
    </row>
    <row r="903" spans="1:31" x14ac:dyDescent="0.25">
      <c r="A903" s="1" t="s">
        <v>29</v>
      </c>
      <c r="B903" s="1" t="s">
        <v>363</v>
      </c>
      <c r="C903" s="1">
        <v>76161000</v>
      </c>
      <c r="D903" s="1" t="s">
        <v>878</v>
      </c>
      <c r="E903" s="3" cm="1">
        <f t="array" ref="E903">_xlfn.IFS(H903&gt;50000,1,I903&gt;50000,1,J903&gt;50000,1,K903&gt;50000,1,L903&gt;50000,1,M903&gt;50000,1,N903&gt;50000,1,O903&gt;50000,1,P903&gt;50000,1,Q903&gt;50000,1,R903&gt;50000,1,S903&gt;50000,1,T903&gt;50000,1,U903&gt;50000,1,X903&gt;50000,1,V903&gt;50000,1,W903&gt;50000,1,Y903&gt;50000,1,Z903&gt;50000,1,AA903&gt;50000,1,AB903&gt;50000,1,AC903&gt;50000,1,AD903&gt;50000,1,AE903&gt;50000,1,AE903&lt;50000,0)</f>
        <v>0</v>
      </c>
      <c r="F903" s="3" t="str">
        <f t="shared" si="14"/>
        <v/>
      </c>
      <c r="G903" s="3" t="e">
        <f>VLOOKUP(D903,Triagem!$A$3:$A$626,1,)</f>
        <v>#N/A</v>
      </c>
      <c r="H903" s="2">
        <v>0</v>
      </c>
      <c r="I903" s="2">
        <v>0</v>
      </c>
      <c r="J903" s="2">
        <v>0</v>
      </c>
      <c r="K903" s="2">
        <v>0</v>
      </c>
      <c r="L903" s="2">
        <v>0</v>
      </c>
      <c r="M903" s="2">
        <v>236</v>
      </c>
      <c r="N903" s="2">
        <v>0</v>
      </c>
      <c r="O903" s="2">
        <v>0</v>
      </c>
      <c r="P903" s="2">
        <v>0</v>
      </c>
      <c r="Q903" s="2">
        <v>0</v>
      </c>
      <c r="R903" s="2">
        <v>0</v>
      </c>
      <c r="S903" s="2">
        <v>0</v>
      </c>
      <c r="T903" s="2">
        <v>198</v>
      </c>
      <c r="U903" s="2">
        <v>0</v>
      </c>
      <c r="V903" s="2">
        <v>0</v>
      </c>
      <c r="W903" s="2">
        <v>0</v>
      </c>
      <c r="X903" s="2">
        <v>0</v>
      </c>
      <c r="Y903" s="2">
        <v>0</v>
      </c>
      <c r="Z903" s="2">
        <v>0</v>
      </c>
      <c r="AA903" s="2">
        <v>0</v>
      </c>
      <c r="AB903" s="2">
        <v>0</v>
      </c>
      <c r="AC903" s="2">
        <v>0</v>
      </c>
      <c r="AD903" s="2">
        <v>0</v>
      </c>
      <c r="AE903" s="2">
        <v>0</v>
      </c>
    </row>
    <row r="904" spans="1:31" x14ac:dyDescent="0.25">
      <c r="A904" s="1" t="s">
        <v>29</v>
      </c>
      <c r="B904" s="1" t="s">
        <v>363</v>
      </c>
      <c r="C904" s="1">
        <v>76169900</v>
      </c>
      <c r="D904" s="1" t="s">
        <v>879</v>
      </c>
      <c r="E904" s="3" cm="1">
        <f t="array" ref="E904">_xlfn.IFS(H904&gt;50000,1,I904&gt;50000,1,J904&gt;50000,1,K904&gt;50000,1,L904&gt;50000,1,M904&gt;50000,1,N904&gt;50000,1,O904&gt;50000,1,P904&gt;50000,1,Q904&gt;50000,1,R904&gt;50000,1,S904&gt;50000,1,T904&gt;50000,1,U904&gt;50000,1,X904&gt;50000,1,V904&gt;50000,1,W904&gt;50000,1,Y904&gt;50000,1,Z904&gt;50000,1,AA904&gt;50000,1,AB904&gt;50000,1,AC904&gt;50000,1,AD904&gt;50000,1,AE904&gt;50000,1,AE904&lt;50000,0)</f>
        <v>0</v>
      </c>
      <c r="F904" s="3" t="str">
        <f t="shared" si="14"/>
        <v/>
      </c>
      <c r="G904" s="3" t="e">
        <f>VLOOKUP(D904,Triagem!$A$3:$A$626,1,)</f>
        <v>#N/A</v>
      </c>
      <c r="H904" s="2">
        <v>2550</v>
      </c>
      <c r="I904" s="2">
        <v>147</v>
      </c>
      <c r="J904" s="2">
        <v>1831</v>
      </c>
      <c r="K904" s="2">
        <v>0</v>
      </c>
      <c r="L904" s="2">
        <v>0</v>
      </c>
      <c r="M904" s="2">
        <v>1046</v>
      </c>
      <c r="N904" s="2">
        <v>0</v>
      </c>
      <c r="O904" s="2">
        <v>0</v>
      </c>
      <c r="P904" s="2">
        <v>2061</v>
      </c>
      <c r="Q904" s="2">
        <v>0</v>
      </c>
      <c r="R904" s="2">
        <v>0</v>
      </c>
      <c r="S904" s="2">
        <v>0</v>
      </c>
      <c r="T904" s="2">
        <v>0</v>
      </c>
      <c r="U904" s="2">
        <v>0</v>
      </c>
      <c r="V904" s="2">
        <v>0</v>
      </c>
      <c r="W904" s="2">
        <v>155</v>
      </c>
      <c r="X904" s="2">
        <v>0</v>
      </c>
      <c r="Y904" s="2">
        <v>0</v>
      </c>
      <c r="Z904" s="2">
        <v>0</v>
      </c>
      <c r="AA904" s="2">
        <v>0</v>
      </c>
      <c r="AB904" s="2">
        <v>0</v>
      </c>
      <c r="AC904" s="2">
        <v>0</v>
      </c>
      <c r="AD904" s="2">
        <v>0</v>
      </c>
      <c r="AE904" s="2">
        <v>0</v>
      </c>
    </row>
    <row r="905" spans="1:31" x14ac:dyDescent="0.25">
      <c r="A905" s="1" t="s">
        <v>29</v>
      </c>
      <c r="B905" s="1" t="s">
        <v>363</v>
      </c>
      <c r="C905" s="1">
        <v>80012000</v>
      </c>
      <c r="D905" s="1" t="s">
        <v>880</v>
      </c>
      <c r="E905" s="3" cm="1">
        <f t="array" ref="E905">_xlfn.IFS(H905&gt;50000,1,I905&gt;50000,1,J905&gt;50000,1,K905&gt;50000,1,L905&gt;50000,1,M905&gt;50000,1,N905&gt;50000,1,O905&gt;50000,1,P905&gt;50000,1,Q905&gt;50000,1,R905&gt;50000,1,S905&gt;50000,1,T905&gt;50000,1,U905&gt;50000,1,X905&gt;50000,1,V905&gt;50000,1,W905&gt;50000,1,Y905&gt;50000,1,Z905&gt;50000,1,AA905&gt;50000,1,AB905&gt;50000,1,AC905&gt;50000,1,AD905&gt;50000,1,AE905&gt;50000,1,AE905&lt;50000,0)</f>
        <v>1</v>
      </c>
      <c r="F905" s="3" t="str">
        <f t="shared" si="14"/>
        <v>Ligas de estanho, em forma bruta</v>
      </c>
      <c r="G905" s="3" t="e">
        <f>VLOOKUP(D905,Triagem!$A$3:$A$626,1,)</f>
        <v>#N/A</v>
      </c>
      <c r="H905" s="2">
        <v>819675</v>
      </c>
      <c r="I905" s="2">
        <v>689754</v>
      </c>
      <c r="J905" s="2">
        <v>458224</v>
      </c>
      <c r="K905" s="2">
        <v>0</v>
      </c>
      <c r="L905" s="2">
        <v>0</v>
      </c>
      <c r="M905" s="2">
        <v>0</v>
      </c>
      <c r="N905" s="2">
        <v>0</v>
      </c>
      <c r="O905" s="2">
        <v>0</v>
      </c>
      <c r="P905" s="2">
        <v>0</v>
      </c>
      <c r="Q905" s="2">
        <v>1708938</v>
      </c>
      <c r="R905" s="2">
        <v>0</v>
      </c>
      <c r="S905" s="2">
        <v>0</v>
      </c>
      <c r="T905" s="2">
        <v>0</v>
      </c>
      <c r="U905" s="2">
        <v>0</v>
      </c>
      <c r="V905" s="2">
        <v>0</v>
      </c>
      <c r="W905" s="2">
        <v>0</v>
      </c>
      <c r="X905" s="2">
        <v>0</v>
      </c>
      <c r="Y905" s="2">
        <v>0</v>
      </c>
      <c r="Z905" s="2">
        <v>0</v>
      </c>
      <c r="AA905" s="2">
        <v>0</v>
      </c>
      <c r="AB905" s="2">
        <v>0</v>
      </c>
      <c r="AC905" s="2">
        <v>0</v>
      </c>
      <c r="AD905" s="2">
        <v>0</v>
      </c>
      <c r="AE905" s="2">
        <v>0</v>
      </c>
    </row>
    <row r="906" spans="1:31" x14ac:dyDescent="0.25">
      <c r="A906" s="1" t="s">
        <v>29</v>
      </c>
      <c r="B906" s="1" t="s">
        <v>363</v>
      </c>
      <c r="C906" s="1">
        <v>80020000</v>
      </c>
      <c r="D906" s="1" t="s">
        <v>881</v>
      </c>
      <c r="E906" s="3" cm="1">
        <f t="array" ref="E906">_xlfn.IFS(H906&gt;50000,1,I906&gt;50000,1,J906&gt;50000,1,K906&gt;50000,1,L906&gt;50000,1,M906&gt;50000,1,N906&gt;50000,1,O906&gt;50000,1,P906&gt;50000,1,Q906&gt;50000,1,R906&gt;50000,1,S906&gt;50000,1,T906&gt;50000,1,U906&gt;50000,1,X906&gt;50000,1,V906&gt;50000,1,W906&gt;50000,1,Y906&gt;50000,1,Z906&gt;50000,1,AA906&gt;50000,1,AB906&gt;50000,1,AC906&gt;50000,1,AD906&gt;50000,1,AE906&gt;50000,1,AE906&lt;50000,0)</f>
        <v>1</v>
      </c>
      <c r="F906" s="3" t="str">
        <f t="shared" si="14"/>
        <v>Desperdícios e resíduos, de estanho</v>
      </c>
      <c r="G906" s="3" t="e">
        <f>VLOOKUP(D906,Triagem!$A$3:$A$626,1,)</f>
        <v>#N/A</v>
      </c>
      <c r="H906" s="2">
        <v>156365</v>
      </c>
      <c r="I906" s="2">
        <v>221286</v>
      </c>
      <c r="J906" s="2">
        <v>1581</v>
      </c>
      <c r="K906" s="2">
        <v>336172</v>
      </c>
      <c r="L906" s="2">
        <v>279306</v>
      </c>
      <c r="M906" s="2">
        <v>306654</v>
      </c>
      <c r="N906" s="2">
        <v>499744</v>
      </c>
      <c r="O906" s="2">
        <v>305546</v>
      </c>
      <c r="P906" s="2">
        <v>50845</v>
      </c>
      <c r="Q906" s="2">
        <v>74096</v>
      </c>
      <c r="R906" s="2">
        <v>0</v>
      </c>
      <c r="S906" s="2">
        <v>0</v>
      </c>
      <c r="T906" s="2">
        <v>0</v>
      </c>
      <c r="U906" s="2">
        <v>0</v>
      </c>
      <c r="V906" s="2">
        <v>0</v>
      </c>
      <c r="W906" s="2">
        <v>0</v>
      </c>
      <c r="X906" s="2">
        <v>0</v>
      </c>
      <c r="Y906" s="2">
        <v>0</v>
      </c>
      <c r="Z906" s="2">
        <v>0</v>
      </c>
      <c r="AA906" s="2">
        <v>0</v>
      </c>
      <c r="AB906" s="2">
        <v>0</v>
      </c>
      <c r="AC906" s="2">
        <v>0</v>
      </c>
      <c r="AD906" s="2">
        <v>0</v>
      </c>
      <c r="AE906" s="2">
        <v>0</v>
      </c>
    </row>
    <row r="907" spans="1:31" x14ac:dyDescent="0.25">
      <c r="A907" s="1" t="s">
        <v>29</v>
      </c>
      <c r="B907" s="1" t="s">
        <v>363</v>
      </c>
      <c r="C907" s="1">
        <v>80030000</v>
      </c>
      <c r="D907" s="1" t="s">
        <v>882</v>
      </c>
      <c r="E907" s="3" cm="1">
        <f t="array" ref="E907">_xlfn.IFS(H907&gt;50000,1,I907&gt;50000,1,J907&gt;50000,1,K907&gt;50000,1,L907&gt;50000,1,M907&gt;50000,1,N907&gt;50000,1,O907&gt;50000,1,P907&gt;50000,1,Q907&gt;50000,1,R907&gt;50000,1,S907&gt;50000,1,T907&gt;50000,1,U907&gt;50000,1,X907&gt;50000,1,V907&gt;50000,1,W907&gt;50000,1,Y907&gt;50000,1,Z907&gt;50000,1,AA907&gt;50000,1,AB907&gt;50000,1,AC907&gt;50000,1,AD907&gt;50000,1,AE907&gt;50000,1,AE907&lt;50000,0)</f>
        <v>1</v>
      </c>
      <c r="F907" s="3" t="str">
        <f t="shared" si="14"/>
        <v>Barras, perfis e fios, de estanho</v>
      </c>
      <c r="G907" s="3" t="e">
        <f>VLOOKUP(D907,Triagem!$A$3:$A$626,1,)</f>
        <v>#N/A</v>
      </c>
      <c r="H907" s="2">
        <v>55144</v>
      </c>
      <c r="I907" s="2">
        <v>0</v>
      </c>
      <c r="J907" s="2">
        <v>392428</v>
      </c>
      <c r="K907" s="2">
        <v>0</v>
      </c>
      <c r="L907" s="2">
        <v>0</v>
      </c>
      <c r="M907" s="2">
        <v>0</v>
      </c>
      <c r="N907" s="2">
        <v>0</v>
      </c>
      <c r="O907" s="2">
        <v>0</v>
      </c>
      <c r="P907" s="2">
        <v>0</v>
      </c>
      <c r="Q907" s="2">
        <v>0</v>
      </c>
      <c r="R907" s="2">
        <v>0</v>
      </c>
      <c r="S907" s="2">
        <v>0</v>
      </c>
      <c r="T907" s="2">
        <v>0</v>
      </c>
      <c r="U907" s="2">
        <v>0</v>
      </c>
      <c r="V907" s="2">
        <v>0</v>
      </c>
      <c r="W907" s="2">
        <v>0</v>
      </c>
      <c r="X907" s="2">
        <v>0</v>
      </c>
      <c r="Y907" s="2">
        <v>0</v>
      </c>
      <c r="Z907" s="2">
        <v>0</v>
      </c>
      <c r="AA907" s="2">
        <v>0</v>
      </c>
      <c r="AB907" s="2">
        <v>0</v>
      </c>
      <c r="AC907" s="2">
        <v>0</v>
      </c>
      <c r="AD907" s="2">
        <v>0</v>
      </c>
      <c r="AE907" s="2">
        <v>0</v>
      </c>
    </row>
    <row r="908" spans="1:31" x14ac:dyDescent="0.25">
      <c r="A908" s="1" t="s">
        <v>29</v>
      </c>
      <c r="B908" s="1" t="s">
        <v>363</v>
      </c>
      <c r="C908" s="1">
        <v>80070000</v>
      </c>
      <c r="D908" s="1" t="s">
        <v>883</v>
      </c>
      <c r="E908" s="3" cm="1">
        <f t="array" ref="E908">_xlfn.IFS(H908&gt;50000,1,I908&gt;50000,1,J908&gt;50000,1,K908&gt;50000,1,L908&gt;50000,1,M908&gt;50000,1,N908&gt;50000,1,O908&gt;50000,1,P908&gt;50000,1,Q908&gt;50000,1,R908&gt;50000,1,S908&gt;50000,1,T908&gt;50000,1,U908&gt;50000,1,X908&gt;50000,1,V908&gt;50000,1,W908&gt;50000,1,Y908&gt;50000,1,Z908&gt;50000,1,AA908&gt;50000,1,AB908&gt;50000,1,AC908&gt;50000,1,AD908&gt;50000,1,AE908&gt;50000,1,AE908&lt;50000,0)</f>
        <v>0</v>
      </c>
      <c r="F908" s="3" t="str">
        <f t="shared" si="14"/>
        <v/>
      </c>
      <c r="G908" s="3" t="e">
        <f>VLOOKUP(D908,Triagem!$A$3:$A$626,1,)</f>
        <v>#N/A</v>
      </c>
      <c r="H908" s="2">
        <v>0</v>
      </c>
      <c r="I908" s="2">
        <v>0</v>
      </c>
      <c r="J908" s="2">
        <v>0</v>
      </c>
      <c r="K908" s="2">
        <v>0</v>
      </c>
      <c r="L908" s="2">
        <v>0</v>
      </c>
      <c r="M908" s="2">
        <v>0</v>
      </c>
      <c r="N908" s="2">
        <v>0</v>
      </c>
      <c r="O908" s="2">
        <v>0</v>
      </c>
      <c r="P908" s="2">
        <v>0</v>
      </c>
      <c r="Q908" s="2">
        <v>0</v>
      </c>
      <c r="R908" s="2">
        <v>0</v>
      </c>
      <c r="S908" s="2">
        <v>0</v>
      </c>
      <c r="T908" s="2">
        <v>0</v>
      </c>
      <c r="U908" s="2">
        <v>0</v>
      </c>
      <c r="V908" s="2">
        <v>7</v>
      </c>
      <c r="W908" s="2">
        <v>0</v>
      </c>
      <c r="X908" s="2">
        <v>0</v>
      </c>
      <c r="Y908" s="2">
        <v>0</v>
      </c>
      <c r="Z908" s="2">
        <v>0</v>
      </c>
      <c r="AA908" s="2">
        <v>0</v>
      </c>
      <c r="AB908" s="2">
        <v>0</v>
      </c>
      <c r="AC908" s="2">
        <v>0</v>
      </c>
      <c r="AD908" s="2">
        <v>0</v>
      </c>
      <c r="AE908" s="2">
        <v>0</v>
      </c>
    </row>
    <row r="909" spans="1:31" x14ac:dyDescent="0.25">
      <c r="A909" s="1" t="s">
        <v>29</v>
      </c>
      <c r="B909" s="1" t="s">
        <v>363</v>
      </c>
      <c r="C909" s="1">
        <v>80070020</v>
      </c>
      <c r="D909" s="1" t="s">
        <v>884</v>
      </c>
      <c r="E909" s="3" cm="1">
        <f t="array" ref="E909">_xlfn.IFS(H909&gt;50000,1,I909&gt;50000,1,J909&gt;50000,1,K909&gt;50000,1,L909&gt;50000,1,M909&gt;50000,1,N909&gt;50000,1,O909&gt;50000,1,P909&gt;50000,1,Q909&gt;50000,1,R909&gt;50000,1,S909&gt;50000,1,T909&gt;50000,1,U909&gt;50000,1,X909&gt;50000,1,V909&gt;50000,1,W909&gt;50000,1,Y909&gt;50000,1,Z909&gt;50000,1,AA909&gt;50000,1,AB909&gt;50000,1,AC909&gt;50000,1,AD909&gt;50000,1,AE909&gt;50000,1,AE909&lt;50000,0)</f>
        <v>1</v>
      </c>
      <c r="F909" s="3" t="str">
        <f t="shared" si="14"/>
        <v>Pós e escamas, de estanho</v>
      </c>
      <c r="G909" s="3" t="e">
        <f>VLOOKUP(D909,Triagem!$A$3:$A$626,1,)</f>
        <v>#N/A</v>
      </c>
      <c r="H909" s="2">
        <v>0</v>
      </c>
      <c r="I909" s="2">
        <v>180220</v>
      </c>
      <c r="J909" s="2">
        <v>276045</v>
      </c>
      <c r="K909" s="2">
        <v>0</v>
      </c>
      <c r="L909" s="2">
        <v>0</v>
      </c>
      <c r="M909" s="2">
        <v>0</v>
      </c>
      <c r="N909" s="2">
        <v>0</v>
      </c>
      <c r="O909" s="2">
        <v>0</v>
      </c>
      <c r="P909" s="2">
        <v>0</v>
      </c>
      <c r="Q909" s="2">
        <v>0</v>
      </c>
      <c r="R909" s="2">
        <v>0</v>
      </c>
      <c r="S909" s="2">
        <v>0</v>
      </c>
      <c r="T909" s="2">
        <v>0</v>
      </c>
      <c r="U909" s="2">
        <v>0</v>
      </c>
      <c r="V909" s="2">
        <v>0</v>
      </c>
      <c r="W909" s="2">
        <v>0</v>
      </c>
      <c r="X909" s="2">
        <v>0</v>
      </c>
      <c r="Y909" s="2">
        <v>0</v>
      </c>
      <c r="Z909" s="2">
        <v>0</v>
      </c>
      <c r="AA909" s="2">
        <v>0</v>
      </c>
      <c r="AB909" s="2">
        <v>0</v>
      </c>
      <c r="AC909" s="2">
        <v>0</v>
      </c>
      <c r="AD909" s="2">
        <v>0</v>
      </c>
      <c r="AE909" s="2">
        <v>0</v>
      </c>
    </row>
    <row r="910" spans="1:31" x14ac:dyDescent="0.25">
      <c r="A910" s="1" t="s">
        <v>29</v>
      </c>
      <c r="B910" s="1" t="s">
        <v>363</v>
      </c>
      <c r="C910" s="1">
        <v>81019600</v>
      </c>
      <c r="D910" s="1" t="s">
        <v>885</v>
      </c>
      <c r="E910" s="3" cm="1">
        <f t="array" ref="E910">_xlfn.IFS(H910&gt;50000,1,I910&gt;50000,1,J910&gt;50000,1,K910&gt;50000,1,L910&gt;50000,1,M910&gt;50000,1,N910&gt;50000,1,O910&gt;50000,1,P910&gt;50000,1,Q910&gt;50000,1,R910&gt;50000,1,S910&gt;50000,1,T910&gt;50000,1,U910&gt;50000,1,X910&gt;50000,1,V910&gt;50000,1,W910&gt;50000,1,Y910&gt;50000,1,Z910&gt;50000,1,AA910&gt;50000,1,AB910&gt;50000,1,AC910&gt;50000,1,AD910&gt;50000,1,AE910&gt;50000,1,AE910&lt;50000,0)</f>
        <v>0</v>
      </c>
      <c r="F910" s="3" t="str">
        <f t="shared" si="14"/>
        <v/>
      </c>
      <c r="G910" s="3" t="e">
        <f>VLOOKUP(D910,Triagem!$A$3:$A$626,1,)</f>
        <v>#N/A</v>
      </c>
      <c r="H910" s="2">
        <v>380</v>
      </c>
      <c r="I910" s="2">
        <v>0</v>
      </c>
      <c r="J910" s="2">
        <v>0</v>
      </c>
      <c r="K910" s="2">
        <v>0</v>
      </c>
      <c r="L910" s="2">
        <v>0</v>
      </c>
      <c r="M910" s="2">
        <v>0</v>
      </c>
      <c r="N910" s="2">
        <v>0</v>
      </c>
      <c r="O910" s="2">
        <v>0</v>
      </c>
      <c r="P910" s="2">
        <v>0</v>
      </c>
      <c r="Q910" s="2">
        <v>0</v>
      </c>
      <c r="R910" s="2">
        <v>0</v>
      </c>
      <c r="S910" s="2">
        <v>0</v>
      </c>
      <c r="T910" s="2">
        <v>0</v>
      </c>
      <c r="U910" s="2">
        <v>0</v>
      </c>
      <c r="V910" s="2">
        <v>0</v>
      </c>
      <c r="W910" s="2">
        <v>0</v>
      </c>
      <c r="X910" s="2">
        <v>0</v>
      </c>
      <c r="Y910" s="2">
        <v>0</v>
      </c>
      <c r="Z910" s="2">
        <v>0</v>
      </c>
      <c r="AA910" s="2">
        <v>0</v>
      </c>
      <c r="AB910" s="2">
        <v>0</v>
      </c>
      <c r="AC910" s="2">
        <v>0</v>
      </c>
      <c r="AD910" s="2">
        <v>0</v>
      </c>
      <c r="AE910" s="2">
        <v>0</v>
      </c>
    </row>
    <row r="911" spans="1:31" x14ac:dyDescent="0.25">
      <c r="A911" s="1" t="s">
        <v>29</v>
      </c>
      <c r="B911" s="1" t="s">
        <v>363</v>
      </c>
      <c r="C911" s="1">
        <v>81019700</v>
      </c>
      <c r="D911" s="1" t="s">
        <v>886</v>
      </c>
      <c r="E911" s="3" cm="1">
        <f t="array" ref="E911">_xlfn.IFS(H911&gt;50000,1,I911&gt;50000,1,J911&gt;50000,1,K911&gt;50000,1,L911&gt;50000,1,M911&gt;50000,1,N911&gt;50000,1,O911&gt;50000,1,P911&gt;50000,1,Q911&gt;50000,1,R911&gt;50000,1,S911&gt;50000,1,T911&gt;50000,1,U911&gt;50000,1,X911&gt;50000,1,V911&gt;50000,1,W911&gt;50000,1,Y911&gt;50000,1,Z911&gt;50000,1,AA911&gt;50000,1,AB911&gt;50000,1,AC911&gt;50000,1,AD911&gt;50000,1,AE911&gt;50000,1,AE911&lt;50000,0)</f>
        <v>0</v>
      </c>
      <c r="F911" s="3" t="str">
        <f t="shared" si="14"/>
        <v/>
      </c>
      <c r="G911" s="3" t="e">
        <f>VLOOKUP(D911,Triagem!$A$3:$A$626,1,)</f>
        <v>#N/A</v>
      </c>
      <c r="H911" s="2">
        <v>0</v>
      </c>
      <c r="I911" s="2">
        <v>608</v>
      </c>
      <c r="J911" s="2">
        <v>0</v>
      </c>
      <c r="K911" s="2">
        <v>0</v>
      </c>
      <c r="L911" s="2">
        <v>0</v>
      </c>
      <c r="M911" s="2">
        <v>0</v>
      </c>
      <c r="N911" s="2">
        <v>0</v>
      </c>
      <c r="O911" s="2">
        <v>0</v>
      </c>
      <c r="P911" s="2">
        <v>0</v>
      </c>
      <c r="Q911" s="2">
        <v>0</v>
      </c>
      <c r="R911" s="2">
        <v>0</v>
      </c>
      <c r="S911" s="2">
        <v>0</v>
      </c>
      <c r="T911" s="2">
        <v>0</v>
      </c>
      <c r="U911" s="2">
        <v>0</v>
      </c>
      <c r="V911" s="2">
        <v>0</v>
      </c>
      <c r="W911" s="2">
        <v>0</v>
      </c>
      <c r="X911" s="2">
        <v>0</v>
      </c>
      <c r="Y911" s="2">
        <v>0</v>
      </c>
      <c r="Z911" s="2">
        <v>0</v>
      </c>
      <c r="AA911" s="2">
        <v>0</v>
      </c>
      <c r="AB911" s="2">
        <v>0</v>
      </c>
      <c r="AC911" s="2">
        <v>0</v>
      </c>
      <c r="AD911" s="2">
        <v>0</v>
      </c>
      <c r="AE911" s="2">
        <v>0</v>
      </c>
    </row>
    <row r="912" spans="1:31" x14ac:dyDescent="0.25">
      <c r="A912" s="1" t="s">
        <v>29</v>
      </c>
      <c r="B912" s="1" t="s">
        <v>363</v>
      </c>
      <c r="C912" s="1">
        <v>81029900</v>
      </c>
      <c r="D912" s="1" t="s">
        <v>887</v>
      </c>
      <c r="E912" s="3" cm="1">
        <f t="array" ref="E912">_xlfn.IFS(H912&gt;50000,1,I912&gt;50000,1,J912&gt;50000,1,K912&gt;50000,1,L912&gt;50000,1,M912&gt;50000,1,N912&gt;50000,1,O912&gt;50000,1,P912&gt;50000,1,Q912&gt;50000,1,R912&gt;50000,1,S912&gt;50000,1,T912&gt;50000,1,U912&gt;50000,1,X912&gt;50000,1,V912&gt;50000,1,W912&gt;50000,1,Y912&gt;50000,1,Z912&gt;50000,1,AA912&gt;50000,1,AB912&gt;50000,1,AC912&gt;50000,1,AD912&gt;50000,1,AE912&gt;50000,1,AE912&lt;50000,0)</f>
        <v>0</v>
      </c>
      <c r="F912" s="3" t="str">
        <f t="shared" si="14"/>
        <v/>
      </c>
      <c r="G912" s="3" t="e">
        <f>VLOOKUP(D912,Triagem!$A$3:$A$626,1,)</f>
        <v>#N/A</v>
      </c>
      <c r="H912" s="2">
        <v>0</v>
      </c>
      <c r="I912" s="2">
        <v>1257</v>
      </c>
      <c r="J912" s="2">
        <v>0</v>
      </c>
      <c r="K912" s="2">
        <v>0</v>
      </c>
      <c r="L912" s="2">
        <v>0</v>
      </c>
      <c r="M912" s="2">
        <v>0</v>
      </c>
      <c r="N912" s="2">
        <v>0</v>
      </c>
      <c r="O912" s="2">
        <v>0</v>
      </c>
      <c r="P912" s="2">
        <v>0</v>
      </c>
      <c r="Q912" s="2">
        <v>0</v>
      </c>
      <c r="R912" s="2">
        <v>0</v>
      </c>
      <c r="S912" s="2">
        <v>0</v>
      </c>
      <c r="T912" s="2">
        <v>0</v>
      </c>
      <c r="U912" s="2">
        <v>0</v>
      </c>
      <c r="V912" s="2">
        <v>0</v>
      </c>
      <c r="W912" s="2">
        <v>0</v>
      </c>
      <c r="X912" s="2">
        <v>0</v>
      </c>
      <c r="Y912" s="2">
        <v>0</v>
      </c>
      <c r="Z912" s="2">
        <v>0</v>
      </c>
      <c r="AA912" s="2">
        <v>0</v>
      </c>
      <c r="AB912" s="2">
        <v>0</v>
      </c>
      <c r="AC912" s="2">
        <v>0</v>
      </c>
      <c r="AD912" s="2">
        <v>0</v>
      </c>
      <c r="AE912" s="2">
        <v>0</v>
      </c>
    </row>
    <row r="913" spans="1:31" x14ac:dyDescent="0.25">
      <c r="A913" s="1" t="s">
        <v>29</v>
      </c>
      <c r="B913" s="1" t="s">
        <v>363</v>
      </c>
      <c r="C913" s="1">
        <v>81039000</v>
      </c>
      <c r="D913" s="1" t="s">
        <v>888</v>
      </c>
      <c r="E913" s="3" cm="1">
        <f t="array" ref="E913">_xlfn.IFS(H913&gt;50000,1,I913&gt;50000,1,J913&gt;50000,1,K913&gt;50000,1,L913&gt;50000,1,M913&gt;50000,1,N913&gt;50000,1,O913&gt;50000,1,P913&gt;50000,1,Q913&gt;50000,1,R913&gt;50000,1,S913&gt;50000,1,T913&gt;50000,1,U913&gt;50000,1,X913&gt;50000,1,V913&gt;50000,1,W913&gt;50000,1,Y913&gt;50000,1,Z913&gt;50000,1,AA913&gt;50000,1,AB913&gt;50000,1,AC913&gt;50000,1,AD913&gt;50000,1,AE913&gt;50000,1,AE913&lt;50000,0)</f>
        <v>1</v>
      </c>
      <c r="F913" s="3" t="str">
        <f t="shared" si="14"/>
        <v>Outras obras de tântalo</v>
      </c>
      <c r="G913" s="3" t="e">
        <f>VLOOKUP(D913,Triagem!$A$3:$A$626,1,)</f>
        <v>#N/A</v>
      </c>
      <c r="H913" s="2">
        <v>0</v>
      </c>
      <c r="I913" s="2">
        <v>0</v>
      </c>
      <c r="J913" s="2">
        <v>3502028</v>
      </c>
      <c r="K913" s="2">
        <v>10327111</v>
      </c>
      <c r="L913" s="2">
        <v>2554903</v>
      </c>
      <c r="M913" s="2">
        <v>15138689</v>
      </c>
      <c r="N913" s="2">
        <v>10338322</v>
      </c>
      <c r="O913" s="2">
        <v>11868935</v>
      </c>
      <c r="P913" s="2">
        <v>12682075</v>
      </c>
      <c r="Q913" s="2">
        <v>11871487</v>
      </c>
      <c r="R913" s="2">
        <v>7582370</v>
      </c>
      <c r="S913" s="2">
        <v>4680958</v>
      </c>
      <c r="T913" s="2">
        <v>6798678</v>
      </c>
      <c r="U913" s="2">
        <v>6044561</v>
      </c>
      <c r="V913" s="2">
        <v>5842241</v>
      </c>
      <c r="W913" s="2">
        <v>7496597</v>
      </c>
      <c r="X913" s="2">
        <v>3185414</v>
      </c>
      <c r="Y913" s="2">
        <v>0</v>
      </c>
      <c r="Z913" s="2">
        <v>0</v>
      </c>
      <c r="AA913" s="2">
        <v>0</v>
      </c>
      <c r="AB913" s="2">
        <v>0</v>
      </c>
      <c r="AC913" s="2">
        <v>0</v>
      </c>
      <c r="AD913" s="2">
        <v>0</v>
      </c>
      <c r="AE913" s="2">
        <v>0</v>
      </c>
    </row>
    <row r="914" spans="1:31" x14ac:dyDescent="0.25">
      <c r="A914" s="1" t="s">
        <v>29</v>
      </c>
      <c r="B914" s="1" t="s">
        <v>363</v>
      </c>
      <c r="C914" s="1">
        <v>82031090</v>
      </c>
      <c r="D914" s="1" t="s">
        <v>889</v>
      </c>
      <c r="E914" s="3" cm="1">
        <f t="array" ref="E914">_xlfn.IFS(H914&gt;50000,1,I914&gt;50000,1,J914&gt;50000,1,K914&gt;50000,1,L914&gt;50000,1,M914&gt;50000,1,N914&gt;50000,1,O914&gt;50000,1,P914&gt;50000,1,Q914&gt;50000,1,R914&gt;50000,1,S914&gt;50000,1,T914&gt;50000,1,U914&gt;50000,1,X914&gt;50000,1,V914&gt;50000,1,W914&gt;50000,1,Y914&gt;50000,1,Z914&gt;50000,1,AA914&gt;50000,1,AB914&gt;50000,1,AC914&gt;50000,1,AD914&gt;50000,1,AE914&gt;50000,1,AE914&lt;50000,0)</f>
        <v>0</v>
      </c>
      <c r="F914" s="3" t="str">
        <f t="shared" si="14"/>
        <v/>
      </c>
      <c r="G914" s="3" t="e">
        <f>VLOOKUP(D914,Triagem!$A$3:$A$626,1,)</f>
        <v>#N/A</v>
      </c>
      <c r="H914" s="2">
        <v>0</v>
      </c>
      <c r="I914" s="2">
        <v>0</v>
      </c>
      <c r="J914" s="2">
        <v>0</v>
      </c>
      <c r="K914" s="2">
        <v>0</v>
      </c>
      <c r="L914" s="2">
        <v>0</v>
      </c>
      <c r="M914" s="2">
        <v>0</v>
      </c>
      <c r="N914" s="2">
        <v>0</v>
      </c>
      <c r="O914" s="2">
        <v>0</v>
      </c>
      <c r="P914" s="2">
        <v>0</v>
      </c>
      <c r="Q914" s="2">
        <v>0</v>
      </c>
      <c r="R914" s="2">
        <v>0</v>
      </c>
      <c r="S914" s="2">
        <v>0</v>
      </c>
      <c r="T914" s="2">
        <v>0</v>
      </c>
      <c r="U914" s="2">
        <v>0</v>
      </c>
      <c r="V914" s="2">
        <v>0</v>
      </c>
      <c r="W914" s="2">
        <v>6</v>
      </c>
      <c r="X914" s="2">
        <v>0</v>
      </c>
      <c r="Y914" s="2">
        <v>0</v>
      </c>
      <c r="Z914" s="2">
        <v>0</v>
      </c>
      <c r="AA914" s="2">
        <v>0</v>
      </c>
      <c r="AB914" s="2">
        <v>0</v>
      </c>
      <c r="AC914" s="2">
        <v>0</v>
      </c>
      <c r="AD914" s="2">
        <v>0</v>
      </c>
      <c r="AE914" s="2">
        <v>0</v>
      </c>
    </row>
    <row r="915" spans="1:31" x14ac:dyDescent="0.25">
      <c r="A915" s="1" t="s">
        <v>29</v>
      </c>
      <c r="B915" s="1" t="s">
        <v>363</v>
      </c>
      <c r="C915" s="1">
        <v>82032010</v>
      </c>
      <c r="D915" s="1" t="s">
        <v>890</v>
      </c>
      <c r="E915" s="3" cm="1">
        <f t="array" ref="E915">_xlfn.IFS(H915&gt;50000,1,I915&gt;50000,1,J915&gt;50000,1,K915&gt;50000,1,L915&gt;50000,1,M915&gt;50000,1,N915&gt;50000,1,O915&gt;50000,1,P915&gt;50000,1,Q915&gt;50000,1,R915&gt;50000,1,S915&gt;50000,1,T915&gt;50000,1,U915&gt;50000,1,X915&gt;50000,1,V915&gt;50000,1,W915&gt;50000,1,Y915&gt;50000,1,Z915&gt;50000,1,AA915&gt;50000,1,AB915&gt;50000,1,AC915&gt;50000,1,AD915&gt;50000,1,AE915&gt;50000,1,AE915&lt;50000,0)</f>
        <v>0</v>
      </c>
      <c r="F915" s="3" t="str">
        <f t="shared" si="14"/>
        <v/>
      </c>
      <c r="G915" s="3" t="e">
        <f>VLOOKUP(D915,Triagem!$A$3:$A$626,1,)</f>
        <v>#N/A</v>
      </c>
      <c r="H915" s="2">
        <v>0</v>
      </c>
      <c r="I915" s="2">
        <v>55</v>
      </c>
      <c r="J915" s="2">
        <v>0</v>
      </c>
      <c r="K915" s="2">
        <v>0</v>
      </c>
      <c r="L915" s="2">
        <v>0</v>
      </c>
      <c r="M915" s="2">
        <v>0</v>
      </c>
      <c r="N915" s="2">
        <v>0</v>
      </c>
      <c r="O915" s="2">
        <v>0</v>
      </c>
      <c r="P915" s="2">
        <v>0</v>
      </c>
      <c r="Q915" s="2">
        <v>0</v>
      </c>
      <c r="R915" s="2">
        <v>0</v>
      </c>
      <c r="S915" s="2">
        <v>0</v>
      </c>
      <c r="T915" s="2">
        <v>0</v>
      </c>
      <c r="U915" s="2">
        <v>0</v>
      </c>
      <c r="V915" s="2">
        <v>0</v>
      </c>
      <c r="W915" s="2">
        <v>0</v>
      </c>
      <c r="X915" s="2">
        <v>0</v>
      </c>
      <c r="Y915" s="2">
        <v>0</v>
      </c>
      <c r="Z915" s="2">
        <v>0</v>
      </c>
      <c r="AA915" s="2">
        <v>0</v>
      </c>
      <c r="AB915" s="2">
        <v>0</v>
      </c>
      <c r="AC915" s="2">
        <v>0</v>
      </c>
      <c r="AD915" s="2">
        <v>0</v>
      </c>
      <c r="AE915" s="2">
        <v>0</v>
      </c>
    </row>
    <row r="916" spans="1:31" x14ac:dyDescent="0.25">
      <c r="A916" s="1" t="s">
        <v>29</v>
      </c>
      <c r="B916" s="1" t="s">
        <v>363</v>
      </c>
      <c r="C916" s="1">
        <v>82055900</v>
      </c>
      <c r="D916" s="1" t="s">
        <v>891</v>
      </c>
      <c r="E916" s="3" cm="1">
        <f t="array" ref="E916">_xlfn.IFS(H916&gt;50000,1,I916&gt;50000,1,J916&gt;50000,1,K916&gt;50000,1,L916&gt;50000,1,M916&gt;50000,1,N916&gt;50000,1,O916&gt;50000,1,P916&gt;50000,1,Q916&gt;50000,1,R916&gt;50000,1,S916&gt;50000,1,T916&gt;50000,1,U916&gt;50000,1,X916&gt;50000,1,V916&gt;50000,1,W916&gt;50000,1,Y916&gt;50000,1,Z916&gt;50000,1,AA916&gt;50000,1,AB916&gt;50000,1,AC916&gt;50000,1,AD916&gt;50000,1,AE916&gt;50000,1,AE916&lt;50000,0)</f>
        <v>0</v>
      </c>
      <c r="F916" s="3" t="str">
        <f t="shared" si="14"/>
        <v/>
      </c>
      <c r="G916" s="3" t="e">
        <f>VLOOKUP(D916,Triagem!$A$3:$A$626,1,)</f>
        <v>#N/A</v>
      </c>
      <c r="H916" s="2">
        <v>0</v>
      </c>
      <c r="I916" s="2">
        <v>0</v>
      </c>
      <c r="J916" s="2">
        <v>0</v>
      </c>
      <c r="K916" s="2">
        <v>8200</v>
      </c>
      <c r="L916" s="2">
        <v>0</v>
      </c>
      <c r="M916" s="2">
        <v>0</v>
      </c>
      <c r="N916" s="2">
        <v>0</v>
      </c>
      <c r="O916" s="2">
        <v>0</v>
      </c>
      <c r="P916" s="2">
        <v>0</v>
      </c>
      <c r="Q916" s="2">
        <v>0</v>
      </c>
      <c r="R916" s="2">
        <v>0</v>
      </c>
      <c r="S916" s="2">
        <v>0</v>
      </c>
      <c r="T916" s="2">
        <v>9402</v>
      </c>
      <c r="U916" s="2">
        <v>0</v>
      </c>
      <c r="V916" s="2">
        <v>0</v>
      </c>
      <c r="W916" s="2">
        <v>80</v>
      </c>
      <c r="X916" s="2">
        <v>0</v>
      </c>
      <c r="Y916" s="2">
        <v>0</v>
      </c>
      <c r="Z916" s="2">
        <v>0</v>
      </c>
      <c r="AA916" s="2">
        <v>0</v>
      </c>
      <c r="AB916" s="2">
        <v>0</v>
      </c>
      <c r="AC916" s="2">
        <v>0</v>
      </c>
      <c r="AD916" s="2">
        <v>0</v>
      </c>
      <c r="AE916" s="2">
        <v>0</v>
      </c>
    </row>
    <row r="917" spans="1:31" x14ac:dyDescent="0.25">
      <c r="A917" s="1" t="s">
        <v>29</v>
      </c>
      <c r="B917" s="1" t="s">
        <v>363</v>
      </c>
      <c r="C917" s="1">
        <v>82059000</v>
      </c>
      <c r="D917" s="1" t="s">
        <v>892</v>
      </c>
      <c r="E917" s="3" cm="1">
        <f t="array" ref="E917">_xlfn.IFS(H917&gt;50000,1,I917&gt;50000,1,J917&gt;50000,1,K917&gt;50000,1,L917&gt;50000,1,M917&gt;50000,1,N917&gt;50000,1,O917&gt;50000,1,P917&gt;50000,1,Q917&gt;50000,1,R917&gt;50000,1,S917&gt;50000,1,T917&gt;50000,1,U917&gt;50000,1,X917&gt;50000,1,V917&gt;50000,1,W917&gt;50000,1,Y917&gt;50000,1,Z917&gt;50000,1,AA917&gt;50000,1,AB917&gt;50000,1,AC917&gt;50000,1,AD917&gt;50000,1,AE917&gt;50000,1,AE917&lt;50000,0)</f>
        <v>0</v>
      </c>
      <c r="F917" s="3" t="str">
        <f t="shared" si="14"/>
        <v/>
      </c>
      <c r="G917" s="3" t="e">
        <f>VLOOKUP(D917,Triagem!$A$3:$A$626,1,)</f>
        <v>#N/A</v>
      </c>
      <c r="H917" s="2">
        <v>0</v>
      </c>
      <c r="I917" s="2">
        <v>0</v>
      </c>
      <c r="J917" s="2">
        <v>0</v>
      </c>
      <c r="K917" s="2">
        <v>0</v>
      </c>
      <c r="L917" s="2">
        <v>0</v>
      </c>
      <c r="M917" s="2">
        <v>0</v>
      </c>
      <c r="N917" s="2">
        <v>881</v>
      </c>
      <c r="O917" s="2">
        <v>0</v>
      </c>
      <c r="P917" s="2">
        <v>0</v>
      </c>
      <c r="Q917" s="2">
        <v>0</v>
      </c>
      <c r="R917" s="2">
        <v>0</v>
      </c>
      <c r="S917" s="2">
        <v>0</v>
      </c>
      <c r="T917" s="2">
        <v>0</v>
      </c>
      <c r="U917" s="2">
        <v>0</v>
      </c>
      <c r="V917" s="2">
        <v>0</v>
      </c>
      <c r="W917" s="2">
        <v>0</v>
      </c>
      <c r="X917" s="2">
        <v>0</v>
      </c>
      <c r="Y917" s="2">
        <v>0</v>
      </c>
      <c r="Z917" s="2">
        <v>0</v>
      </c>
      <c r="AA917" s="2">
        <v>0</v>
      </c>
      <c r="AB917" s="2">
        <v>0</v>
      </c>
      <c r="AC917" s="2">
        <v>0</v>
      </c>
      <c r="AD917" s="2">
        <v>0</v>
      </c>
      <c r="AE917" s="2">
        <v>0</v>
      </c>
    </row>
    <row r="918" spans="1:31" x14ac:dyDescent="0.25">
      <c r="A918" s="1" t="s">
        <v>29</v>
      </c>
      <c r="B918" s="1" t="s">
        <v>363</v>
      </c>
      <c r="C918" s="1">
        <v>82060000</v>
      </c>
      <c r="D918" s="1" t="s">
        <v>893</v>
      </c>
      <c r="E918" s="3" cm="1">
        <f t="array" ref="E918">_xlfn.IFS(H918&gt;50000,1,I918&gt;50000,1,J918&gt;50000,1,K918&gt;50000,1,L918&gt;50000,1,M918&gt;50000,1,N918&gt;50000,1,O918&gt;50000,1,P918&gt;50000,1,Q918&gt;50000,1,R918&gt;50000,1,S918&gt;50000,1,T918&gt;50000,1,U918&gt;50000,1,X918&gt;50000,1,V918&gt;50000,1,W918&gt;50000,1,Y918&gt;50000,1,Z918&gt;50000,1,AA918&gt;50000,1,AB918&gt;50000,1,AC918&gt;50000,1,AD918&gt;50000,1,AE918&gt;50000,1,AE918&lt;50000,0)</f>
        <v>0</v>
      </c>
      <c r="F918" s="3" t="str">
        <f t="shared" si="14"/>
        <v/>
      </c>
      <c r="G918" s="3" t="e">
        <f>VLOOKUP(D918,Triagem!$A$3:$A$626,1,)</f>
        <v>#N/A</v>
      </c>
      <c r="H918" s="2">
        <v>0</v>
      </c>
      <c r="I918" s="2">
        <v>0</v>
      </c>
      <c r="J918" s="2">
        <v>0</v>
      </c>
      <c r="K918" s="2">
        <v>0</v>
      </c>
      <c r="L918" s="2">
        <v>0</v>
      </c>
      <c r="M918" s="2">
        <v>751</v>
      </c>
      <c r="N918" s="2">
        <v>0</v>
      </c>
      <c r="O918" s="2">
        <v>0</v>
      </c>
      <c r="P918" s="2">
        <v>0</v>
      </c>
      <c r="Q918" s="2">
        <v>0</v>
      </c>
      <c r="R918" s="2">
        <v>0</v>
      </c>
      <c r="S918" s="2">
        <v>0</v>
      </c>
      <c r="T918" s="2">
        <v>0</v>
      </c>
      <c r="U918" s="2">
        <v>0</v>
      </c>
      <c r="V918" s="2">
        <v>0</v>
      </c>
      <c r="W918" s="2">
        <v>0</v>
      </c>
      <c r="X918" s="2">
        <v>0</v>
      </c>
      <c r="Y918" s="2">
        <v>0</v>
      </c>
      <c r="Z918" s="2">
        <v>0</v>
      </c>
      <c r="AA918" s="2">
        <v>0</v>
      </c>
      <c r="AB918" s="2">
        <v>0</v>
      </c>
      <c r="AC918" s="2">
        <v>0</v>
      </c>
      <c r="AD918" s="2">
        <v>0</v>
      </c>
      <c r="AE918" s="2">
        <v>0</v>
      </c>
    </row>
    <row r="919" spans="1:31" x14ac:dyDescent="0.25">
      <c r="A919" s="1" t="s">
        <v>29</v>
      </c>
      <c r="B919" s="1" t="s">
        <v>363</v>
      </c>
      <c r="C919" s="1">
        <v>82073000</v>
      </c>
      <c r="D919" s="1" t="s">
        <v>350</v>
      </c>
      <c r="E919" s="3" cm="1">
        <f t="array" ref="E919">_xlfn.IFS(H919&gt;50000,1,I919&gt;50000,1,J919&gt;50000,1,K919&gt;50000,1,L919&gt;50000,1,M919&gt;50000,1,N919&gt;50000,1,O919&gt;50000,1,P919&gt;50000,1,Q919&gt;50000,1,R919&gt;50000,1,S919&gt;50000,1,T919&gt;50000,1,U919&gt;50000,1,X919&gt;50000,1,V919&gt;50000,1,W919&gt;50000,1,Y919&gt;50000,1,Z919&gt;50000,1,AA919&gt;50000,1,AB919&gt;50000,1,AC919&gt;50000,1,AD919&gt;50000,1,AE919&gt;50000,1,AE919&lt;50000,0)</f>
        <v>0</v>
      </c>
      <c r="F919" s="3" t="str">
        <f t="shared" si="14"/>
        <v/>
      </c>
      <c r="G919" s="3" t="e">
        <f>VLOOKUP(D919,Triagem!$A$3:$A$626,1,)</f>
        <v>#N/A</v>
      </c>
      <c r="H919" s="2">
        <v>0</v>
      </c>
      <c r="I919" s="2">
        <v>0</v>
      </c>
      <c r="J919" s="2">
        <v>0</v>
      </c>
      <c r="K919" s="2">
        <v>0</v>
      </c>
      <c r="L919" s="2">
        <v>0</v>
      </c>
      <c r="M919" s="2">
        <v>0</v>
      </c>
      <c r="N919" s="2">
        <v>386</v>
      </c>
      <c r="O919" s="2">
        <v>0</v>
      </c>
      <c r="P919" s="2">
        <v>0</v>
      </c>
      <c r="Q919" s="2">
        <v>0</v>
      </c>
      <c r="R919" s="2">
        <v>0</v>
      </c>
      <c r="S919" s="2">
        <v>0</v>
      </c>
      <c r="T919" s="2">
        <v>0</v>
      </c>
      <c r="U919" s="2">
        <v>0</v>
      </c>
      <c r="V919" s="2">
        <v>83</v>
      </c>
      <c r="W919" s="2">
        <v>0</v>
      </c>
      <c r="X919" s="2">
        <v>0</v>
      </c>
      <c r="Y919" s="2">
        <v>0</v>
      </c>
      <c r="Z919" s="2">
        <v>0</v>
      </c>
      <c r="AA919" s="2">
        <v>0</v>
      </c>
      <c r="AB919" s="2">
        <v>35627</v>
      </c>
      <c r="AC919" s="2">
        <v>0</v>
      </c>
      <c r="AD919" s="2">
        <v>0</v>
      </c>
      <c r="AE919" s="2">
        <v>0</v>
      </c>
    </row>
    <row r="920" spans="1:31" x14ac:dyDescent="0.25">
      <c r="A920" s="1" t="s">
        <v>29</v>
      </c>
      <c r="B920" s="1" t="s">
        <v>363</v>
      </c>
      <c r="C920" s="1">
        <v>82075011</v>
      </c>
      <c r="D920" s="1" t="s">
        <v>894</v>
      </c>
      <c r="E920" s="3" cm="1">
        <f t="array" ref="E920">_xlfn.IFS(H920&gt;50000,1,I920&gt;50000,1,J920&gt;50000,1,K920&gt;50000,1,L920&gt;50000,1,M920&gt;50000,1,N920&gt;50000,1,O920&gt;50000,1,P920&gt;50000,1,Q920&gt;50000,1,R920&gt;50000,1,S920&gt;50000,1,T920&gt;50000,1,U920&gt;50000,1,X920&gt;50000,1,V920&gt;50000,1,W920&gt;50000,1,Y920&gt;50000,1,Z920&gt;50000,1,AA920&gt;50000,1,AB920&gt;50000,1,AC920&gt;50000,1,AD920&gt;50000,1,AE920&gt;50000,1,AE920&lt;50000,0)</f>
        <v>0</v>
      </c>
      <c r="F920" s="3" t="str">
        <f t="shared" si="14"/>
        <v/>
      </c>
      <c r="G920" s="3" t="e">
        <f>VLOOKUP(D920,Triagem!$A$3:$A$626,1,)</f>
        <v>#N/A</v>
      </c>
      <c r="H920" s="2">
        <v>0</v>
      </c>
      <c r="I920" s="2">
        <v>55</v>
      </c>
      <c r="J920" s="2">
        <v>0</v>
      </c>
      <c r="K920" s="2">
        <v>0</v>
      </c>
      <c r="L920" s="2">
        <v>0</v>
      </c>
      <c r="M920" s="2">
        <v>0</v>
      </c>
      <c r="N920" s="2">
        <v>0</v>
      </c>
      <c r="O920" s="2">
        <v>0</v>
      </c>
      <c r="P920" s="2">
        <v>0</v>
      </c>
      <c r="Q920" s="2">
        <v>0</v>
      </c>
      <c r="R920" s="2">
        <v>0</v>
      </c>
      <c r="S920" s="2">
        <v>0</v>
      </c>
      <c r="T920" s="2">
        <v>0</v>
      </c>
      <c r="U920" s="2">
        <v>0</v>
      </c>
      <c r="V920" s="2">
        <v>0</v>
      </c>
      <c r="W920" s="2">
        <v>0</v>
      </c>
      <c r="X920" s="2">
        <v>0</v>
      </c>
      <c r="Y920" s="2">
        <v>0</v>
      </c>
      <c r="Z920" s="2">
        <v>0</v>
      </c>
      <c r="AA920" s="2">
        <v>0</v>
      </c>
      <c r="AB920" s="2">
        <v>0</v>
      </c>
      <c r="AC920" s="2">
        <v>0</v>
      </c>
      <c r="AD920" s="2">
        <v>0</v>
      </c>
      <c r="AE920" s="2">
        <v>0</v>
      </c>
    </row>
    <row r="921" spans="1:31" x14ac:dyDescent="0.25">
      <c r="A921" s="1" t="s">
        <v>29</v>
      </c>
      <c r="B921" s="1" t="s">
        <v>363</v>
      </c>
      <c r="C921" s="1">
        <v>82100090</v>
      </c>
      <c r="D921" s="1" t="s">
        <v>895</v>
      </c>
      <c r="E921" s="3" cm="1">
        <f t="array" ref="E921">_xlfn.IFS(H921&gt;50000,1,I921&gt;50000,1,J921&gt;50000,1,K921&gt;50000,1,L921&gt;50000,1,M921&gt;50000,1,N921&gt;50000,1,O921&gt;50000,1,P921&gt;50000,1,Q921&gt;50000,1,R921&gt;50000,1,S921&gt;50000,1,T921&gt;50000,1,U921&gt;50000,1,X921&gt;50000,1,V921&gt;50000,1,W921&gt;50000,1,Y921&gt;50000,1,Z921&gt;50000,1,AA921&gt;50000,1,AB921&gt;50000,1,AC921&gt;50000,1,AD921&gt;50000,1,AE921&gt;50000,1,AE921&lt;50000,0)</f>
        <v>0</v>
      </c>
      <c r="F921" s="3" t="str">
        <f t="shared" si="14"/>
        <v/>
      </c>
      <c r="G921" s="3" t="e">
        <f>VLOOKUP(D921,Triagem!$A$3:$A$626,1,)</f>
        <v>#N/A</v>
      </c>
      <c r="H921" s="2">
        <v>0</v>
      </c>
      <c r="I921" s="2">
        <v>13</v>
      </c>
      <c r="J921" s="2">
        <v>0</v>
      </c>
      <c r="K921" s="2">
        <v>0</v>
      </c>
      <c r="L921" s="2">
        <v>0</v>
      </c>
      <c r="M921" s="2">
        <v>0</v>
      </c>
      <c r="N921" s="2">
        <v>0</v>
      </c>
      <c r="O921" s="2">
        <v>0</v>
      </c>
      <c r="P921" s="2">
        <v>0</v>
      </c>
      <c r="Q921" s="2">
        <v>0</v>
      </c>
      <c r="R921" s="2">
        <v>0</v>
      </c>
      <c r="S921" s="2">
        <v>0</v>
      </c>
      <c r="T921" s="2">
        <v>0</v>
      </c>
      <c r="U921" s="2">
        <v>0</v>
      </c>
      <c r="V921" s="2">
        <v>0</v>
      </c>
      <c r="W921" s="2">
        <v>0</v>
      </c>
      <c r="X921" s="2">
        <v>0</v>
      </c>
      <c r="Y921" s="2">
        <v>0</v>
      </c>
      <c r="Z921" s="2">
        <v>0</v>
      </c>
      <c r="AA921" s="2">
        <v>0</v>
      </c>
      <c r="AB921" s="2">
        <v>0</v>
      </c>
      <c r="AC921" s="2">
        <v>0</v>
      </c>
      <c r="AD921" s="2">
        <v>0</v>
      </c>
      <c r="AE921" s="2">
        <v>0</v>
      </c>
    </row>
    <row r="922" spans="1:31" x14ac:dyDescent="0.25">
      <c r="A922" s="1" t="s">
        <v>29</v>
      </c>
      <c r="B922" s="1" t="s">
        <v>363</v>
      </c>
      <c r="C922" s="1">
        <v>82121020</v>
      </c>
      <c r="D922" s="1" t="s">
        <v>896</v>
      </c>
      <c r="E922" s="3" cm="1">
        <f t="array" ref="E922">_xlfn.IFS(H922&gt;50000,1,I922&gt;50000,1,J922&gt;50000,1,K922&gt;50000,1,L922&gt;50000,1,M922&gt;50000,1,N922&gt;50000,1,O922&gt;50000,1,P922&gt;50000,1,Q922&gt;50000,1,R922&gt;50000,1,S922&gt;50000,1,T922&gt;50000,1,U922&gt;50000,1,X922&gt;50000,1,V922&gt;50000,1,W922&gt;50000,1,Y922&gt;50000,1,Z922&gt;50000,1,AA922&gt;50000,1,AB922&gt;50000,1,AC922&gt;50000,1,AD922&gt;50000,1,AE922&gt;50000,1,AE922&lt;50000,0)</f>
        <v>1</v>
      </c>
      <c r="F922" s="3" t="str">
        <f t="shared" si="14"/>
        <v>Aparelhos de barbear, não elétricos</v>
      </c>
      <c r="G922" s="3" t="e">
        <f>VLOOKUP(D922,Triagem!$A$3:$A$626,1,)</f>
        <v>#N/A</v>
      </c>
      <c r="H922" s="2">
        <v>6246</v>
      </c>
      <c r="I922" s="2">
        <v>6963</v>
      </c>
      <c r="J922" s="2">
        <v>16108778</v>
      </c>
      <c r="K922" s="2">
        <v>638</v>
      </c>
      <c r="L922" s="2">
        <v>0</v>
      </c>
      <c r="M922" s="2">
        <v>205741</v>
      </c>
      <c r="N922" s="2">
        <v>3630885</v>
      </c>
      <c r="O922" s="2">
        <v>3666326</v>
      </c>
      <c r="P922" s="2">
        <v>2998083</v>
      </c>
      <c r="Q922" s="2">
        <v>1844061</v>
      </c>
      <c r="R922" s="2">
        <v>2743637</v>
      </c>
      <c r="S922" s="2">
        <v>2995018</v>
      </c>
      <c r="T922" s="2">
        <v>6074531</v>
      </c>
      <c r="U922" s="2">
        <v>4524129</v>
      </c>
      <c r="V922" s="2">
        <v>1886118</v>
      </c>
      <c r="W922" s="2">
        <v>1198159</v>
      </c>
      <c r="X922" s="2">
        <v>71558</v>
      </c>
      <c r="Y922" s="2">
        <v>607952</v>
      </c>
      <c r="Z922" s="2">
        <v>0</v>
      </c>
      <c r="AA922" s="2">
        <v>0</v>
      </c>
      <c r="AB922" s="2">
        <v>15885</v>
      </c>
      <c r="AC922" s="2">
        <v>275061</v>
      </c>
      <c r="AD922" s="2">
        <v>39972</v>
      </c>
      <c r="AE922" s="2">
        <v>2222324</v>
      </c>
    </row>
    <row r="923" spans="1:31" x14ac:dyDescent="0.25">
      <c r="A923" s="1" t="s">
        <v>29</v>
      </c>
      <c r="B923" s="1" t="s">
        <v>363</v>
      </c>
      <c r="C923" s="1">
        <v>82122010</v>
      </c>
      <c r="D923" s="1" t="s">
        <v>897</v>
      </c>
      <c r="E923" s="3" cm="1">
        <f t="array" ref="E923">_xlfn.IFS(H923&gt;50000,1,I923&gt;50000,1,J923&gt;50000,1,K923&gt;50000,1,L923&gt;50000,1,M923&gt;50000,1,N923&gt;50000,1,O923&gt;50000,1,P923&gt;50000,1,Q923&gt;50000,1,R923&gt;50000,1,S923&gt;50000,1,T923&gt;50000,1,U923&gt;50000,1,X923&gt;50000,1,V923&gt;50000,1,W923&gt;50000,1,Y923&gt;50000,1,Z923&gt;50000,1,AA923&gt;50000,1,AB923&gt;50000,1,AC923&gt;50000,1,AD923&gt;50000,1,AE923&gt;50000,1,AE923&lt;50000,0)</f>
        <v>1</v>
      </c>
      <c r="F923" s="3" t="str">
        <f t="shared" si="14"/>
        <v>Lâminas de barbear, de segurança, de metais comuns</v>
      </c>
      <c r="G923" s="3" t="e">
        <f>VLOOKUP(D923,Triagem!$A$3:$A$626,1,)</f>
        <v>#N/A</v>
      </c>
      <c r="H923" s="2">
        <v>2080699</v>
      </c>
      <c r="I923" s="2">
        <v>2125812</v>
      </c>
      <c r="J923" s="2">
        <v>1223889</v>
      </c>
      <c r="K923" s="2">
        <v>1119437</v>
      </c>
      <c r="L923" s="2">
        <v>1129182</v>
      </c>
      <c r="M923" s="2">
        <v>4227445</v>
      </c>
      <c r="N923" s="2">
        <v>6648176</v>
      </c>
      <c r="O923" s="2">
        <v>1790904</v>
      </c>
      <c r="P923" s="2">
        <v>1460693</v>
      </c>
      <c r="Q923" s="2">
        <v>1822761</v>
      </c>
      <c r="R923" s="2">
        <v>2210880</v>
      </c>
      <c r="S923" s="2">
        <v>1722286</v>
      </c>
      <c r="T923" s="2">
        <v>2207031</v>
      </c>
      <c r="U923" s="2">
        <v>5318451</v>
      </c>
      <c r="V923" s="2">
        <v>9373386</v>
      </c>
      <c r="W923" s="2">
        <v>8545232</v>
      </c>
      <c r="X923" s="2">
        <v>6906932</v>
      </c>
      <c r="Y923" s="2">
        <v>5950415</v>
      </c>
      <c r="Z923" s="2">
        <v>761884</v>
      </c>
      <c r="AA923" s="2">
        <v>2638362</v>
      </c>
      <c r="AB923" s="2">
        <v>24790</v>
      </c>
      <c r="AC923" s="2">
        <v>8094689</v>
      </c>
      <c r="AD923" s="2">
        <v>4795802</v>
      </c>
      <c r="AE923" s="2">
        <v>3328344</v>
      </c>
    </row>
    <row r="924" spans="1:31" x14ac:dyDescent="0.25">
      <c r="A924" s="1" t="s">
        <v>29</v>
      </c>
      <c r="B924" s="1" t="s">
        <v>363</v>
      </c>
      <c r="C924" s="1">
        <v>82129000</v>
      </c>
      <c r="D924" s="1" t="s">
        <v>898</v>
      </c>
      <c r="E924" s="3" cm="1">
        <f t="array" ref="E924">_xlfn.IFS(H924&gt;50000,1,I924&gt;50000,1,J924&gt;50000,1,K924&gt;50000,1,L924&gt;50000,1,M924&gt;50000,1,N924&gt;50000,1,O924&gt;50000,1,P924&gt;50000,1,Q924&gt;50000,1,R924&gt;50000,1,S924&gt;50000,1,T924&gt;50000,1,U924&gt;50000,1,X924&gt;50000,1,V924&gt;50000,1,W924&gt;50000,1,Y924&gt;50000,1,Z924&gt;50000,1,AA924&gt;50000,1,AB924&gt;50000,1,AC924&gt;50000,1,AD924&gt;50000,1,AE924&gt;50000,1,AE924&lt;50000,0)</f>
        <v>1</v>
      </c>
      <c r="F924" s="3" t="str">
        <f t="shared" si="14"/>
        <v>Outras partes de navalhas/aparelhos de barbear, de metais comuns</v>
      </c>
      <c r="G924" s="3" t="e">
        <f>VLOOKUP(D924,Triagem!$A$3:$A$626,1,)</f>
        <v>#N/A</v>
      </c>
      <c r="H924" s="2">
        <v>259</v>
      </c>
      <c r="I924" s="2">
        <v>3383</v>
      </c>
      <c r="J924" s="2">
        <v>1497</v>
      </c>
      <c r="K924" s="2">
        <v>0</v>
      </c>
      <c r="L924" s="2">
        <v>32690</v>
      </c>
      <c r="M924" s="2">
        <v>0</v>
      </c>
      <c r="N924" s="2">
        <v>103740</v>
      </c>
      <c r="O924" s="2">
        <v>0</v>
      </c>
      <c r="P924" s="2">
        <v>0</v>
      </c>
      <c r="Q924" s="2">
        <v>0</v>
      </c>
      <c r="R924" s="2">
        <v>13320</v>
      </c>
      <c r="S924" s="2">
        <v>0</v>
      </c>
      <c r="T924" s="2">
        <v>0</v>
      </c>
      <c r="U924" s="2">
        <v>41591</v>
      </c>
      <c r="V924" s="2">
        <v>181040</v>
      </c>
      <c r="W924" s="2">
        <v>11001</v>
      </c>
      <c r="X924" s="2">
        <v>0</v>
      </c>
      <c r="Y924" s="2">
        <v>0</v>
      </c>
      <c r="Z924" s="2">
        <v>2794</v>
      </c>
      <c r="AA924" s="2">
        <v>54386</v>
      </c>
      <c r="AB924" s="2">
        <v>209017</v>
      </c>
      <c r="AC924" s="2">
        <v>1713653</v>
      </c>
      <c r="AD924" s="2">
        <v>2333871</v>
      </c>
      <c r="AE924" s="2">
        <v>2348990</v>
      </c>
    </row>
    <row r="925" spans="1:31" x14ac:dyDescent="0.25">
      <c r="A925" s="1" t="s">
        <v>29</v>
      </c>
      <c r="B925" s="1" t="s">
        <v>363</v>
      </c>
      <c r="C925" s="1">
        <v>82130000</v>
      </c>
      <c r="D925" s="1" t="s">
        <v>899</v>
      </c>
      <c r="E925" s="3" cm="1">
        <f t="array" ref="E925">_xlfn.IFS(H925&gt;50000,1,I925&gt;50000,1,J925&gt;50000,1,K925&gt;50000,1,L925&gt;50000,1,M925&gt;50000,1,N925&gt;50000,1,O925&gt;50000,1,P925&gt;50000,1,Q925&gt;50000,1,R925&gt;50000,1,S925&gt;50000,1,T925&gt;50000,1,U925&gt;50000,1,X925&gt;50000,1,V925&gt;50000,1,W925&gt;50000,1,Y925&gt;50000,1,Z925&gt;50000,1,AA925&gt;50000,1,AB925&gt;50000,1,AC925&gt;50000,1,AD925&gt;50000,1,AE925&gt;50000,1,AE925&lt;50000,0)</f>
        <v>0</v>
      </c>
      <c r="F925" s="3" t="str">
        <f t="shared" si="14"/>
        <v/>
      </c>
      <c r="G925" s="3" t="e">
        <f>VLOOKUP(D925,Triagem!$A$3:$A$626,1,)</f>
        <v>#N/A</v>
      </c>
      <c r="H925" s="2">
        <v>0</v>
      </c>
      <c r="I925" s="2">
        <v>0</v>
      </c>
      <c r="J925" s="2">
        <v>0</v>
      </c>
      <c r="K925" s="2">
        <v>0</v>
      </c>
      <c r="L925" s="2">
        <v>0</v>
      </c>
      <c r="M925" s="2">
        <v>0</v>
      </c>
      <c r="N925" s="2">
        <v>0</v>
      </c>
      <c r="O925" s="2">
        <v>0</v>
      </c>
      <c r="P925" s="2">
        <v>0</v>
      </c>
      <c r="Q925" s="2">
        <v>0</v>
      </c>
      <c r="R925" s="2">
        <v>0</v>
      </c>
      <c r="S925" s="2">
        <v>0</v>
      </c>
      <c r="T925" s="2">
        <v>0</v>
      </c>
      <c r="U925" s="2">
        <v>0</v>
      </c>
      <c r="V925" s="2">
        <v>0</v>
      </c>
      <c r="W925" s="2">
        <v>8</v>
      </c>
      <c r="X925" s="2">
        <v>0</v>
      </c>
      <c r="Y925" s="2">
        <v>0</v>
      </c>
      <c r="Z925" s="2">
        <v>0</v>
      </c>
      <c r="AA925" s="2">
        <v>0</v>
      </c>
      <c r="AB925" s="2">
        <v>0</v>
      </c>
      <c r="AC925" s="2">
        <v>0</v>
      </c>
      <c r="AD925" s="2">
        <v>0</v>
      </c>
      <c r="AE925" s="2">
        <v>0</v>
      </c>
    </row>
    <row r="926" spans="1:31" x14ac:dyDescent="0.25">
      <c r="A926" s="1" t="s">
        <v>29</v>
      </c>
      <c r="B926" s="1" t="s">
        <v>363</v>
      </c>
      <c r="C926" s="1">
        <v>82141000</v>
      </c>
      <c r="D926" s="1" t="s">
        <v>900</v>
      </c>
      <c r="E926" s="3" cm="1">
        <f t="array" ref="E926">_xlfn.IFS(H926&gt;50000,1,I926&gt;50000,1,J926&gt;50000,1,K926&gt;50000,1,L926&gt;50000,1,M926&gt;50000,1,N926&gt;50000,1,O926&gt;50000,1,P926&gt;50000,1,Q926&gt;50000,1,R926&gt;50000,1,S926&gt;50000,1,T926&gt;50000,1,U926&gt;50000,1,X926&gt;50000,1,V926&gt;50000,1,W926&gt;50000,1,Y926&gt;50000,1,Z926&gt;50000,1,AA926&gt;50000,1,AB926&gt;50000,1,AC926&gt;50000,1,AD926&gt;50000,1,AE926&gt;50000,1,AE926&lt;50000,0)</f>
        <v>1</v>
      </c>
      <c r="F926" s="3" t="str">
        <f t="shared" si="14"/>
        <v>Espátulas, abre-cartas, etc, e suas lâminas, de metais comuns</v>
      </c>
      <c r="G926" s="3" t="e">
        <f>VLOOKUP(D926,Triagem!$A$3:$A$626,1,)</f>
        <v>#N/A</v>
      </c>
      <c r="H926" s="2">
        <v>0</v>
      </c>
      <c r="I926" s="2">
        <v>0</v>
      </c>
      <c r="J926" s="2">
        <v>170078</v>
      </c>
      <c r="K926" s="2">
        <v>59141</v>
      </c>
      <c r="L926" s="2">
        <v>1405</v>
      </c>
      <c r="M926" s="2">
        <v>0</v>
      </c>
      <c r="N926" s="2">
        <v>6907</v>
      </c>
      <c r="O926" s="2">
        <v>8389</v>
      </c>
      <c r="P926" s="2">
        <v>11261</v>
      </c>
      <c r="Q926" s="2">
        <v>485</v>
      </c>
      <c r="R926" s="2">
        <v>14652</v>
      </c>
      <c r="S926" s="2">
        <v>0</v>
      </c>
      <c r="T926" s="2">
        <v>0</v>
      </c>
      <c r="U926" s="2">
        <v>0</v>
      </c>
      <c r="V926" s="2">
        <v>0</v>
      </c>
      <c r="W926" s="2">
        <v>0</v>
      </c>
      <c r="X926" s="2">
        <v>0</v>
      </c>
      <c r="Y926" s="2">
        <v>0</v>
      </c>
      <c r="Z926" s="2">
        <v>0</v>
      </c>
      <c r="AA926" s="2">
        <v>0</v>
      </c>
      <c r="AB926" s="2">
        <v>0</v>
      </c>
      <c r="AC926" s="2">
        <v>0</v>
      </c>
      <c r="AD926" s="2">
        <v>0</v>
      </c>
      <c r="AE926" s="2">
        <v>0</v>
      </c>
    </row>
    <row r="927" spans="1:31" x14ac:dyDescent="0.25">
      <c r="A927" s="1" t="s">
        <v>29</v>
      </c>
      <c r="B927" s="1" t="s">
        <v>363</v>
      </c>
      <c r="C927" s="1">
        <v>82151000</v>
      </c>
      <c r="D927" s="1" t="s">
        <v>901</v>
      </c>
      <c r="E927" s="3" cm="1">
        <f t="array" ref="E927">_xlfn.IFS(H927&gt;50000,1,I927&gt;50000,1,J927&gt;50000,1,K927&gt;50000,1,L927&gt;50000,1,M927&gt;50000,1,N927&gt;50000,1,O927&gt;50000,1,P927&gt;50000,1,Q927&gt;50000,1,R927&gt;50000,1,S927&gt;50000,1,T927&gt;50000,1,U927&gt;50000,1,X927&gt;50000,1,V927&gt;50000,1,W927&gt;50000,1,Y927&gt;50000,1,Z927&gt;50000,1,AA927&gt;50000,1,AB927&gt;50000,1,AC927&gt;50000,1,AD927&gt;50000,1,AE927&gt;50000,1,AE927&lt;50000,0)</f>
        <v>0</v>
      </c>
      <c r="F927" s="3" t="str">
        <f t="shared" si="14"/>
        <v/>
      </c>
      <c r="G927" s="3" t="e">
        <f>VLOOKUP(D927,Triagem!$A$3:$A$626,1,)</f>
        <v>#N/A</v>
      </c>
      <c r="H927" s="2">
        <v>0</v>
      </c>
      <c r="I927" s="2">
        <v>13</v>
      </c>
      <c r="J927" s="2">
        <v>0</v>
      </c>
      <c r="K927" s="2">
        <v>0</v>
      </c>
      <c r="L927" s="2">
        <v>0</v>
      </c>
      <c r="M927" s="2">
        <v>0</v>
      </c>
      <c r="N927" s="2">
        <v>0</v>
      </c>
      <c r="O927" s="2">
        <v>0</v>
      </c>
      <c r="P927" s="2">
        <v>0</v>
      </c>
      <c r="Q927" s="2">
        <v>0</v>
      </c>
      <c r="R927" s="2">
        <v>0</v>
      </c>
      <c r="S927" s="2">
        <v>0</v>
      </c>
      <c r="T927" s="2">
        <v>0</v>
      </c>
      <c r="U927" s="2">
        <v>0</v>
      </c>
      <c r="V927" s="2">
        <v>0</v>
      </c>
      <c r="W927" s="2">
        <v>0</v>
      </c>
      <c r="X927" s="2">
        <v>0</v>
      </c>
      <c r="Y927" s="2">
        <v>0</v>
      </c>
      <c r="Z927" s="2">
        <v>0</v>
      </c>
      <c r="AA927" s="2">
        <v>0</v>
      </c>
      <c r="AB927" s="2">
        <v>0</v>
      </c>
      <c r="AC927" s="2">
        <v>0</v>
      </c>
      <c r="AD927" s="2">
        <v>0</v>
      </c>
      <c r="AE927" s="2">
        <v>0</v>
      </c>
    </row>
    <row r="928" spans="1:31" x14ac:dyDescent="0.25">
      <c r="A928" s="1" t="s">
        <v>29</v>
      </c>
      <c r="B928" s="1" t="s">
        <v>363</v>
      </c>
      <c r="C928" s="1">
        <v>82159910</v>
      </c>
      <c r="D928" s="1" t="s">
        <v>902</v>
      </c>
      <c r="E928" s="3" cm="1">
        <f t="array" ref="E928">_xlfn.IFS(H928&gt;50000,1,I928&gt;50000,1,J928&gt;50000,1,K928&gt;50000,1,L928&gt;50000,1,M928&gt;50000,1,N928&gt;50000,1,O928&gt;50000,1,P928&gt;50000,1,Q928&gt;50000,1,R928&gt;50000,1,S928&gt;50000,1,T928&gt;50000,1,U928&gt;50000,1,X928&gt;50000,1,V928&gt;50000,1,W928&gt;50000,1,Y928&gt;50000,1,Z928&gt;50000,1,AA928&gt;50000,1,AB928&gt;50000,1,AC928&gt;50000,1,AD928&gt;50000,1,AE928&gt;50000,1,AE928&lt;50000,0)</f>
        <v>0</v>
      </c>
      <c r="F928" s="3" t="str">
        <f t="shared" si="14"/>
        <v/>
      </c>
      <c r="G928" s="3" t="e">
        <f>VLOOKUP(D928,Triagem!$A$3:$A$626,1,)</f>
        <v>#N/A</v>
      </c>
      <c r="H928" s="2">
        <v>0</v>
      </c>
      <c r="I928" s="2">
        <v>54</v>
      </c>
      <c r="J928" s="2">
        <v>0</v>
      </c>
      <c r="K928" s="2">
        <v>0</v>
      </c>
      <c r="L928" s="2">
        <v>0</v>
      </c>
      <c r="M928" s="2">
        <v>0</v>
      </c>
      <c r="N928" s="2">
        <v>0</v>
      </c>
      <c r="O928" s="2">
        <v>0</v>
      </c>
      <c r="P928" s="2">
        <v>0</v>
      </c>
      <c r="Q928" s="2">
        <v>0</v>
      </c>
      <c r="R928" s="2">
        <v>0</v>
      </c>
      <c r="S928" s="2">
        <v>0</v>
      </c>
      <c r="T928" s="2">
        <v>0</v>
      </c>
      <c r="U928" s="2">
        <v>0</v>
      </c>
      <c r="V928" s="2">
        <v>0</v>
      </c>
      <c r="W928" s="2">
        <v>0</v>
      </c>
      <c r="X928" s="2">
        <v>0</v>
      </c>
      <c r="Y928" s="2">
        <v>0</v>
      </c>
      <c r="Z928" s="2">
        <v>0</v>
      </c>
      <c r="AA928" s="2">
        <v>0</v>
      </c>
      <c r="AB928" s="2">
        <v>0</v>
      </c>
      <c r="AC928" s="2">
        <v>0</v>
      </c>
      <c r="AD928" s="2">
        <v>0</v>
      </c>
      <c r="AE928" s="2">
        <v>0</v>
      </c>
    </row>
    <row r="929" spans="1:31" x14ac:dyDescent="0.25">
      <c r="A929" s="1" t="s">
        <v>29</v>
      </c>
      <c r="B929" s="1" t="s">
        <v>363</v>
      </c>
      <c r="C929" s="1">
        <v>82159990</v>
      </c>
      <c r="D929" s="1" t="s">
        <v>903</v>
      </c>
      <c r="E929" s="3" cm="1">
        <f t="array" ref="E929">_xlfn.IFS(H929&gt;50000,1,I929&gt;50000,1,J929&gt;50000,1,K929&gt;50000,1,L929&gt;50000,1,M929&gt;50000,1,N929&gt;50000,1,O929&gt;50000,1,P929&gt;50000,1,Q929&gt;50000,1,R929&gt;50000,1,S929&gt;50000,1,T929&gt;50000,1,U929&gt;50000,1,X929&gt;50000,1,V929&gt;50000,1,W929&gt;50000,1,Y929&gt;50000,1,Z929&gt;50000,1,AA929&gt;50000,1,AB929&gt;50000,1,AC929&gt;50000,1,AD929&gt;50000,1,AE929&gt;50000,1,AE929&lt;50000,0)</f>
        <v>0</v>
      </c>
      <c r="F929" s="3" t="str">
        <f t="shared" si="14"/>
        <v/>
      </c>
      <c r="G929" s="3" t="e">
        <f>VLOOKUP(D929,Triagem!$A$3:$A$626,1,)</f>
        <v>#N/A</v>
      </c>
      <c r="H929" s="2">
        <v>0</v>
      </c>
      <c r="I929" s="2">
        <v>57</v>
      </c>
      <c r="J929" s="2">
        <v>0</v>
      </c>
      <c r="K929" s="2">
        <v>0</v>
      </c>
      <c r="L929" s="2">
        <v>0</v>
      </c>
      <c r="M929" s="2">
        <v>0</v>
      </c>
      <c r="N929" s="2">
        <v>0</v>
      </c>
      <c r="O929" s="2">
        <v>0</v>
      </c>
      <c r="P929" s="2">
        <v>0</v>
      </c>
      <c r="Q929" s="2">
        <v>0</v>
      </c>
      <c r="R929" s="2">
        <v>0</v>
      </c>
      <c r="S929" s="2">
        <v>0</v>
      </c>
      <c r="T929" s="2">
        <v>0</v>
      </c>
      <c r="U929" s="2">
        <v>0</v>
      </c>
      <c r="V929" s="2">
        <v>0</v>
      </c>
      <c r="W929" s="2">
        <v>0</v>
      </c>
      <c r="X929" s="2">
        <v>0</v>
      </c>
      <c r="Y929" s="2">
        <v>0</v>
      </c>
      <c r="Z929" s="2">
        <v>0</v>
      </c>
      <c r="AA929" s="2">
        <v>0</v>
      </c>
      <c r="AB929" s="2">
        <v>0</v>
      </c>
      <c r="AC929" s="2">
        <v>0</v>
      </c>
      <c r="AD929" s="2">
        <v>0</v>
      </c>
      <c r="AE929" s="2">
        <v>0</v>
      </c>
    </row>
    <row r="930" spans="1:31" x14ac:dyDescent="0.25">
      <c r="A930" s="1" t="s">
        <v>29</v>
      </c>
      <c r="B930" s="1" t="s">
        <v>363</v>
      </c>
      <c r="C930" s="1">
        <v>83012000</v>
      </c>
      <c r="D930" s="1" t="s">
        <v>904</v>
      </c>
      <c r="E930" s="3" cm="1">
        <f t="array" ref="E930">_xlfn.IFS(H930&gt;50000,1,I930&gt;50000,1,J930&gt;50000,1,K930&gt;50000,1,L930&gt;50000,1,M930&gt;50000,1,N930&gt;50000,1,O930&gt;50000,1,P930&gt;50000,1,Q930&gt;50000,1,R930&gt;50000,1,S930&gt;50000,1,T930&gt;50000,1,U930&gt;50000,1,X930&gt;50000,1,V930&gt;50000,1,W930&gt;50000,1,Y930&gt;50000,1,Z930&gt;50000,1,AA930&gt;50000,1,AB930&gt;50000,1,AC930&gt;50000,1,AD930&gt;50000,1,AE930&gt;50000,1,AE930&lt;50000,0)</f>
        <v>0</v>
      </c>
      <c r="F930" s="3" t="str">
        <f t="shared" si="14"/>
        <v/>
      </c>
      <c r="G930" s="3" t="e">
        <f>VLOOKUP(D930,Triagem!$A$3:$A$626,1,)</f>
        <v>#N/A</v>
      </c>
      <c r="H930" s="2">
        <v>0</v>
      </c>
      <c r="I930" s="2">
        <v>50</v>
      </c>
      <c r="J930" s="2">
        <v>0</v>
      </c>
      <c r="K930" s="2">
        <v>0</v>
      </c>
      <c r="L930" s="2">
        <v>0</v>
      </c>
      <c r="M930" s="2">
        <v>6429</v>
      </c>
      <c r="N930" s="2">
        <v>0</v>
      </c>
      <c r="O930" s="2">
        <v>0</v>
      </c>
      <c r="P930" s="2">
        <v>0</v>
      </c>
      <c r="Q930" s="2">
        <v>0</v>
      </c>
      <c r="R930" s="2">
        <v>0</v>
      </c>
      <c r="S930" s="2">
        <v>0</v>
      </c>
      <c r="T930" s="2">
        <v>0</v>
      </c>
      <c r="U930" s="2">
        <v>0</v>
      </c>
      <c r="V930" s="2">
        <v>0</v>
      </c>
      <c r="W930" s="2">
        <v>0</v>
      </c>
      <c r="X930" s="2">
        <v>0</v>
      </c>
      <c r="Y930" s="2">
        <v>0</v>
      </c>
      <c r="Z930" s="2">
        <v>0</v>
      </c>
      <c r="AA930" s="2">
        <v>0</v>
      </c>
      <c r="AB930" s="2">
        <v>0</v>
      </c>
      <c r="AC930" s="2">
        <v>0</v>
      </c>
      <c r="AD930" s="2">
        <v>0</v>
      </c>
      <c r="AE930" s="2">
        <v>0</v>
      </c>
    </row>
    <row r="931" spans="1:31" x14ac:dyDescent="0.25">
      <c r="A931" s="1" t="s">
        <v>29</v>
      </c>
      <c r="B931" s="1" t="s">
        <v>363</v>
      </c>
      <c r="C931" s="1">
        <v>83014000</v>
      </c>
      <c r="D931" s="1" t="s">
        <v>905</v>
      </c>
      <c r="E931" s="3" cm="1">
        <f t="array" ref="E931">_xlfn.IFS(H931&gt;50000,1,I931&gt;50000,1,J931&gt;50000,1,K931&gt;50000,1,L931&gt;50000,1,M931&gt;50000,1,N931&gt;50000,1,O931&gt;50000,1,P931&gt;50000,1,Q931&gt;50000,1,R931&gt;50000,1,S931&gt;50000,1,T931&gt;50000,1,U931&gt;50000,1,X931&gt;50000,1,V931&gt;50000,1,W931&gt;50000,1,Y931&gt;50000,1,Z931&gt;50000,1,AA931&gt;50000,1,AB931&gt;50000,1,AC931&gt;50000,1,AD931&gt;50000,1,AE931&gt;50000,1,AE931&lt;50000,0)</f>
        <v>0</v>
      </c>
      <c r="F931" s="3" t="str">
        <f t="shared" si="14"/>
        <v/>
      </c>
      <c r="G931" s="3" t="e">
        <f>VLOOKUP(D931,Triagem!$A$3:$A$626,1,)</f>
        <v>#N/A</v>
      </c>
      <c r="H931" s="2">
        <v>44002</v>
      </c>
      <c r="I931" s="2">
        <v>46212</v>
      </c>
      <c r="J931" s="2">
        <v>28765</v>
      </c>
      <c r="K931" s="2">
        <v>0</v>
      </c>
      <c r="L931" s="2">
        <v>21657</v>
      </c>
      <c r="M931" s="2">
        <v>2913</v>
      </c>
      <c r="N931" s="2">
        <v>0</v>
      </c>
      <c r="O931" s="2">
        <v>0</v>
      </c>
      <c r="P931" s="2">
        <v>0</v>
      </c>
      <c r="Q931" s="2">
        <v>0</v>
      </c>
      <c r="R931" s="2">
        <v>0</v>
      </c>
      <c r="S931" s="2">
        <v>0</v>
      </c>
      <c r="T931" s="2">
        <v>0</v>
      </c>
      <c r="U931" s="2">
        <v>0</v>
      </c>
      <c r="V931" s="2">
        <v>0</v>
      </c>
      <c r="W931" s="2">
        <v>0</v>
      </c>
      <c r="X931" s="2">
        <v>0</v>
      </c>
      <c r="Y931" s="2">
        <v>0</v>
      </c>
      <c r="Z931" s="2">
        <v>0</v>
      </c>
      <c r="AA931" s="2">
        <v>0</v>
      </c>
      <c r="AB931" s="2">
        <v>0</v>
      </c>
      <c r="AC931" s="2">
        <v>0</v>
      </c>
      <c r="AD931" s="2">
        <v>0</v>
      </c>
      <c r="AE931" s="2">
        <v>0</v>
      </c>
    </row>
    <row r="932" spans="1:31" x14ac:dyDescent="0.25">
      <c r="A932" s="1" t="s">
        <v>29</v>
      </c>
      <c r="B932" s="1" t="s">
        <v>363</v>
      </c>
      <c r="C932" s="1">
        <v>83016000</v>
      </c>
      <c r="D932" s="1" t="s">
        <v>906</v>
      </c>
      <c r="E932" s="3" cm="1">
        <f t="array" ref="E932">_xlfn.IFS(H932&gt;50000,1,I932&gt;50000,1,J932&gt;50000,1,K932&gt;50000,1,L932&gt;50000,1,M932&gt;50000,1,N932&gt;50000,1,O932&gt;50000,1,P932&gt;50000,1,Q932&gt;50000,1,R932&gt;50000,1,S932&gt;50000,1,T932&gt;50000,1,U932&gt;50000,1,X932&gt;50000,1,V932&gt;50000,1,W932&gt;50000,1,Y932&gt;50000,1,Z932&gt;50000,1,AA932&gt;50000,1,AB932&gt;50000,1,AC932&gt;50000,1,AD932&gt;50000,1,AE932&gt;50000,1,AE932&lt;50000,0)</f>
        <v>0</v>
      </c>
      <c r="F932" s="3" t="str">
        <f t="shared" si="14"/>
        <v/>
      </c>
      <c r="G932" s="3" t="e">
        <f>VLOOKUP(D932,Triagem!$A$3:$A$626,1,)</f>
        <v>#N/A</v>
      </c>
      <c r="H932" s="2">
        <v>0</v>
      </c>
      <c r="I932" s="2">
        <v>0</v>
      </c>
      <c r="J932" s="2">
        <v>0</v>
      </c>
      <c r="K932" s="2">
        <v>0</v>
      </c>
      <c r="L932" s="2">
        <v>0</v>
      </c>
      <c r="M932" s="2">
        <v>1109</v>
      </c>
      <c r="N932" s="2">
        <v>0</v>
      </c>
      <c r="O932" s="2">
        <v>0</v>
      </c>
      <c r="P932" s="2">
        <v>0</v>
      </c>
      <c r="Q932" s="2">
        <v>0</v>
      </c>
      <c r="R932" s="2">
        <v>0</v>
      </c>
      <c r="S932" s="2">
        <v>0</v>
      </c>
      <c r="T932" s="2">
        <v>0</v>
      </c>
      <c r="U932" s="2">
        <v>0</v>
      </c>
      <c r="V932" s="2">
        <v>0</v>
      </c>
      <c r="W932" s="2">
        <v>0</v>
      </c>
      <c r="X932" s="2">
        <v>0</v>
      </c>
      <c r="Y932" s="2">
        <v>0</v>
      </c>
      <c r="Z932" s="2">
        <v>0</v>
      </c>
      <c r="AA932" s="2">
        <v>0</v>
      </c>
      <c r="AB932" s="2">
        <v>0</v>
      </c>
      <c r="AC932" s="2">
        <v>0</v>
      </c>
      <c r="AD932" s="2">
        <v>0</v>
      </c>
      <c r="AE932" s="2">
        <v>0</v>
      </c>
    </row>
    <row r="933" spans="1:31" x14ac:dyDescent="0.25">
      <c r="A933" s="1" t="s">
        <v>29</v>
      </c>
      <c r="B933" s="1" t="s">
        <v>363</v>
      </c>
      <c r="C933" s="1">
        <v>83021000</v>
      </c>
      <c r="D933" s="1" t="s">
        <v>907</v>
      </c>
      <c r="E933" s="3" cm="1">
        <f t="array" ref="E933">_xlfn.IFS(H933&gt;50000,1,I933&gt;50000,1,J933&gt;50000,1,K933&gt;50000,1,L933&gt;50000,1,M933&gt;50000,1,N933&gt;50000,1,O933&gt;50000,1,P933&gt;50000,1,Q933&gt;50000,1,R933&gt;50000,1,S933&gt;50000,1,T933&gt;50000,1,U933&gt;50000,1,X933&gt;50000,1,V933&gt;50000,1,W933&gt;50000,1,Y933&gt;50000,1,Z933&gt;50000,1,AA933&gt;50000,1,AB933&gt;50000,1,AC933&gt;50000,1,AD933&gt;50000,1,AE933&gt;50000,1,AE933&lt;50000,0)</f>
        <v>0</v>
      </c>
      <c r="F933" s="3" t="str">
        <f t="shared" si="14"/>
        <v/>
      </c>
      <c r="G933" s="3" t="e">
        <f>VLOOKUP(D933,Triagem!$A$3:$A$626,1,)</f>
        <v>#N/A</v>
      </c>
      <c r="H933" s="2">
        <v>2189</v>
      </c>
      <c r="I933" s="2">
        <v>1019</v>
      </c>
      <c r="J933" s="2">
        <v>0</v>
      </c>
      <c r="K933" s="2">
        <v>0</v>
      </c>
      <c r="L933" s="2">
        <v>0</v>
      </c>
      <c r="M933" s="2">
        <v>0</v>
      </c>
      <c r="N933" s="2">
        <v>0</v>
      </c>
      <c r="O933" s="2">
        <v>0</v>
      </c>
      <c r="P933" s="2">
        <v>0</v>
      </c>
      <c r="Q933" s="2">
        <v>0</v>
      </c>
      <c r="R933" s="2">
        <v>0</v>
      </c>
      <c r="S933" s="2">
        <v>0</v>
      </c>
      <c r="T933" s="2">
        <v>0</v>
      </c>
      <c r="U933" s="2">
        <v>0</v>
      </c>
      <c r="V933" s="2">
        <v>0</v>
      </c>
      <c r="W933" s="2">
        <v>0</v>
      </c>
      <c r="X933" s="2">
        <v>0</v>
      </c>
      <c r="Y933" s="2">
        <v>0</v>
      </c>
      <c r="Z933" s="2">
        <v>0</v>
      </c>
      <c r="AA933" s="2">
        <v>0</v>
      </c>
      <c r="AB933" s="2">
        <v>0</v>
      </c>
      <c r="AC933" s="2">
        <v>0</v>
      </c>
      <c r="AD933" s="2">
        <v>0</v>
      </c>
      <c r="AE933" s="2">
        <v>0</v>
      </c>
    </row>
    <row r="934" spans="1:31" x14ac:dyDescent="0.25">
      <c r="A934" s="1" t="s">
        <v>29</v>
      </c>
      <c r="B934" s="1" t="s">
        <v>363</v>
      </c>
      <c r="C934" s="1">
        <v>83024900</v>
      </c>
      <c r="D934" s="1" t="s">
        <v>908</v>
      </c>
      <c r="E934" s="3" cm="1">
        <f t="array" ref="E934">_xlfn.IFS(H934&gt;50000,1,I934&gt;50000,1,J934&gt;50000,1,K934&gt;50000,1,L934&gt;50000,1,M934&gt;50000,1,N934&gt;50000,1,O934&gt;50000,1,P934&gt;50000,1,Q934&gt;50000,1,R934&gt;50000,1,S934&gt;50000,1,T934&gt;50000,1,U934&gt;50000,1,X934&gt;50000,1,V934&gt;50000,1,W934&gt;50000,1,Y934&gt;50000,1,Z934&gt;50000,1,AA934&gt;50000,1,AB934&gt;50000,1,AC934&gt;50000,1,AD934&gt;50000,1,AE934&gt;50000,1,AE934&lt;50000,0)</f>
        <v>0</v>
      </c>
      <c r="F934" s="3" t="str">
        <f t="shared" si="14"/>
        <v/>
      </c>
      <c r="G934" s="3" t="e">
        <f>VLOOKUP(D934,Triagem!$A$3:$A$626,1,)</f>
        <v>#N/A</v>
      </c>
      <c r="H934" s="2">
        <v>0</v>
      </c>
      <c r="I934" s="2">
        <v>0</v>
      </c>
      <c r="J934" s="2">
        <v>0</v>
      </c>
      <c r="K934" s="2">
        <v>0</v>
      </c>
      <c r="L934" s="2">
        <v>0</v>
      </c>
      <c r="M934" s="2">
        <v>432</v>
      </c>
      <c r="N934" s="2">
        <v>0</v>
      </c>
      <c r="O934" s="2">
        <v>0</v>
      </c>
      <c r="P934" s="2">
        <v>0</v>
      </c>
      <c r="Q934" s="2">
        <v>0</v>
      </c>
      <c r="R934" s="2">
        <v>0</v>
      </c>
      <c r="S934" s="2">
        <v>0</v>
      </c>
      <c r="T934" s="2">
        <v>0</v>
      </c>
      <c r="U934" s="2">
        <v>0</v>
      </c>
      <c r="V934" s="2">
        <v>0</v>
      </c>
      <c r="W934" s="2">
        <v>0</v>
      </c>
      <c r="X934" s="2">
        <v>0</v>
      </c>
      <c r="Y934" s="2">
        <v>0</v>
      </c>
      <c r="Z934" s="2">
        <v>0</v>
      </c>
      <c r="AA934" s="2">
        <v>0</v>
      </c>
      <c r="AB934" s="2">
        <v>0</v>
      </c>
      <c r="AC934" s="2">
        <v>0</v>
      </c>
      <c r="AD934" s="2">
        <v>0</v>
      </c>
      <c r="AE934" s="2">
        <v>0</v>
      </c>
    </row>
    <row r="935" spans="1:31" x14ac:dyDescent="0.25">
      <c r="A935" s="1" t="s">
        <v>29</v>
      </c>
      <c r="B935" s="1" t="s">
        <v>363</v>
      </c>
      <c r="C935" s="1">
        <v>83025000</v>
      </c>
      <c r="D935" s="1" t="s">
        <v>909</v>
      </c>
      <c r="E935" s="3" cm="1">
        <f t="array" ref="E935">_xlfn.IFS(H935&gt;50000,1,I935&gt;50000,1,J935&gt;50000,1,K935&gt;50000,1,L935&gt;50000,1,M935&gt;50000,1,N935&gt;50000,1,O935&gt;50000,1,P935&gt;50000,1,Q935&gt;50000,1,R935&gt;50000,1,S935&gt;50000,1,T935&gt;50000,1,U935&gt;50000,1,X935&gt;50000,1,V935&gt;50000,1,W935&gt;50000,1,Y935&gt;50000,1,Z935&gt;50000,1,AA935&gt;50000,1,AB935&gt;50000,1,AC935&gt;50000,1,AD935&gt;50000,1,AE935&gt;50000,1,AE935&lt;50000,0)</f>
        <v>1</v>
      </c>
      <c r="F935" s="3" t="str">
        <f t="shared" si="14"/>
        <v>Pateras, porta-chapéus, cabides e artigos semelhantes, de metais comuns</v>
      </c>
      <c r="G935" s="3" t="e">
        <f>VLOOKUP(D935,Triagem!$A$3:$A$626,1,)</f>
        <v>#N/A</v>
      </c>
      <c r="H935" s="2">
        <v>0</v>
      </c>
      <c r="I935" s="2">
        <v>69661</v>
      </c>
      <c r="J935" s="2">
        <v>0</v>
      </c>
      <c r="K935" s="2">
        <v>0</v>
      </c>
      <c r="L935" s="2">
        <v>0</v>
      </c>
      <c r="M935" s="2">
        <v>0</v>
      </c>
      <c r="N935" s="2">
        <v>0</v>
      </c>
      <c r="O935" s="2">
        <v>0</v>
      </c>
      <c r="P935" s="2">
        <v>0</v>
      </c>
      <c r="Q935" s="2">
        <v>0</v>
      </c>
      <c r="R935" s="2">
        <v>0</v>
      </c>
      <c r="S935" s="2">
        <v>0</v>
      </c>
      <c r="T935" s="2">
        <v>0</v>
      </c>
      <c r="U935" s="2">
        <v>0</v>
      </c>
      <c r="V935" s="2">
        <v>0</v>
      </c>
      <c r="W935" s="2">
        <v>0</v>
      </c>
      <c r="X935" s="2">
        <v>0</v>
      </c>
      <c r="Y935" s="2">
        <v>0</v>
      </c>
      <c r="Z935" s="2">
        <v>0</v>
      </c>
      <c r="AA935" s="2">
        <v>0</v>
      </c>
      <c r="AB935" s="2">
        <v>0</v>
      </c>
      <c r="AC935" s="2">
        <v>0</v>
      </c>
      <c r="AD935" s="2">
        <v>0</v>
      </c>
      <c r="AE935" s="2">
        <v>0</v>
      </c>
    </row>
    <row r="936" spans="1:31" x14ac:dyDescent="0.25">
      <c r="A936" s="1" t="s">
        <v>29</v>
      </c>
      <c r="B936" s="1" t="s">
        <v>363</v>
      </c>
      <c r="C936" s="1">
        <v>83030000</v>
      </c>
      <c r="D936" s="1" t="s">
        <v>910</v>
      </c>
      <c r="E936" s="3" cm="1">
        <f t="array" ref="E936">_xlfn.IFS(H936&gt;50000,1,I936&gt;50000,1,J936&gt;50000,1,K936&gt;50000,1,L936&gt;50000,1,M936&gt;50000,1,N936&gt;50000,1,O936&gt;50000,1,P936&gt;50000,1,Q936&gt;50000,1,R936&gt;50000,1,S936&gt;50000,1,T936&gt;50000,1,U936&gt;50000,1,X936&gt;50000,1,V936&gt;50000,1,W936&gt;50000,1,Y936&gt;50000,1,Z936&gt;50000,1,AA936&gt;50000,1,AB936&gt;50000,1,AC936&gt;50000,1,AD936&gt;50000,1,AE936&gt;50000,1,AE936&lt;50000,0)</f>
        <v>1</v>
      </c>
      <c r="F936" s="3" t="str">
        <f t="shared" si="14"/>
        <v>Cofres-fortes, portas blindadas e compartimentos para casas-fortes, cofres e caixas de segurança e artefatos semelhantes, de metais comuns</v>
      </c>
      <c r="G936" s="3" t="e">
        <f>VLOOKUP(D936,Triagem!$A$3:$A$626,1,)</f>
        <v>#N/A</v>
      </c>
      <c r="H936" s="2">
        <v>0</v>
      </c>
      <c r="I936" s="2">
        <v>0</v>
      </c>
      <c r="J936" s="2">
        <v>26130</v>
      </c>
      <c r="K936" s="2">
        <v>0</v>
      </c>
      <c r="L936" s="2">
        <v>0</v>
      </c>
      <c r="M936" s="2">
        <v>0</v>
      </c>
      <c r="N936" s="2">
        <v>23914</v>
      </c>
      <c r="O936" s="2">
        <v>0</v>
      </c>
      <c r="P936" s="2">
        <v>0</v>
      </c>
      <c r="Q936" s="2">
        <v>0</v>
      </c>
      <c r="R936" s="2">
        <v>0</v>
      </c>
      <c r="S936" s="2">
        <v>0</v>
      </c>
      <c r="T936" s="2">
        <v>0</v>
      </c>
      <c r="U936" s="2">
        <v>0</v>
      </c>
      <c r="V936" s="2">
        <v>494246</v>
      </c>
      <c r="W936" s="2">
        <v>2327413</v>
      </c>
      <c r="X936" s="2">
        <v>0</v>
      </c>
      <c r="Y936" s="2">
        <v>0</v>
      </c>
      <c r="Z936" s="2">
        <v>0</v>
      </c>
      <c r="AA936" s="2">
        <v>0</v>
      </c>
      <c r="AB936" s="2">
        <v>0</v>
      </c>
      <c r="AC936" s="2">
        <v>0</v>
      </c>
      <c r="AD936" s="2">
        <v>0</v>
      </c>
      <c r="AE936" s="2">
        <v>0</v>
      </c>
    </row>
    <row r="937" spans="1:31" x14ac:dyDescent="0.25">
      <c r="A937" s="1" t="s">
        <v>29</v>
      </c>
      <c r="B937" s="1" t="s">
        <v>363</v>
      </c>
      <c r="C937" s="1">
        <v>83099000</v>
      </c>
      <c r="D937" s="1" t="s">
        <v>911</v>
      </c>
      <c r="E937" s="3" cm="1">
        <f t="array" ref="E937">_xlfn.IFS(H937&gt;50000,1,I937&gt;50000,1,J937&gt;50000,1,K937&gt;50000,1,L937&gt;50000,1,M937&gt;50000,1,N937&gt;50000,1,O937&gt;50000,1,P937&gt;50000,1,Q937&gt;50000,1,R937&gt;50000,1,S937&gt;50000,1,T937&gt;50000,1,U937&gt;50000,1,X937&gt;50000,1,V937&gt;50000,1,W937&gt;50000,1,Y937&gt;50000,1,Z937&gt;50000,1,AA937&gt;50000,1,AB937&gt;50000,1,AC937&gt;50000,1,AD937&gt;50000,1,AE937&gt;50000,1,AE937&lt;50000,0)</f>
        <v>0</v>
      </c>
      <c r="F937" s="3" t="str">
        <f t="shared" si="14"/>
        <v/>
      </c>
      <c r="G937" s="3" t="e">
        <f>VLOOKUP(D937,Triagem!$A$3:$A$626,1,)</f>
        <v>#N/A</v>
      </c>
      <c r="H937" s="2">
        <v>0</v>
      </c>
      <c r="I937" s="2">
        <v>11763</v>
      </c>
      <c r="J937" s="2">
        <v>22836</v>
      </c>
      <c r="K937" s="2">
        <v>0</v>
      </c>
      <c r="L937" s="2">
        <v>0</v>
      </c>
      <c r="M937" s="2">
        <v>0</v>
      </c>
      <c r="N937" s="2">
        <v>0</v>
      </c>
      <c r="O937" s="2">
        <v>0</v>
      </c>
      <c r="P937" s="2">
        <v>0</v>
      </c>
      <c r="Q937" s="2">
        <v>0</v>
      </c>
      <c r="R937" s="2">
        <v>0</v>
      </c>
      <c r="S937" s="2">
        <v>0</v>
      </c>
      <c r="T937" s="2">
        <v>0</v>
      </c>
      <c r="U937" s="2">
        <v>0</v>
      </c>
      <c r="V937" s="2">
        <v>0</v>
      </c>
      <c r="W937" s="2">
        <v>0</v>
      </c>
      <c r="X937" s="2">
        <v>0</v>
      </c>
      <c r="Y937" s="2">
        <v>0</v>
      </c>
      <c r="Z937" s="2">
        <v>0</v>
      </c>
      <c r="AA937" s="2">
        <v>0</v>
      </c>
      <c r="AB937" s="2">
        <v>0</v>
      </c>
      <c r="AC937" s="2">
        <v>0</v>
      </c>
      <c r="AD937" s="2">
        <v>0</v>
      </c>
      <c r="AE937" s="2">
        <v>0</v>
      </c>
    </row>
    <row r="938" spans="1:31" x14ac:dyDescent="0.25">
      <c r="A938" s="1" t="s">
        <v>29</v>
      </c>
      <c r="B938" s="1" t="s">
        <v>363</v>
      </c>
      <c r="C938" s="1">
        <v>83100000</v>
      </c>
      <c r="D938" s="1" t="s">
        <v>912</v>
      </c>
      <c r="E938" s="3" cm="1">
        <f t="array" ref="E938">_xlfn.IFS(H938&gt;50000,1,I938&gt;50000,1,J938&gt;50000,1,K938&gt;50000,1,L938&gt;50000,1,M938&gt;50000,1,N938&gt;50000,1,O938&gt;50000,1,P938&gt;50000,1,Q938&gt;50000,1,R938&gt;50000,1,S938&gt;50000,1,T938&gt;50000,1,U938&gt;50000,1,X938&gt;50000,1,V938&gt;50000,1,W938&gt;50000,1,Y938&gt;50000,1,Z938&gt;50000,1,AA938&gt;50000,1,AB938&gt;50000,1,AC938&gt;50000,1,AD938&gt;50000,1,AE938&gt;50000,1,AE938&lt;50000,0)</f>
        <v>0</v>
      </c>
      <c r="F938" s="3" t="str">
        <f t="shared" si="14"/>
        <v/>
      </c>
      <c r="G938" s="3" t="e">
        <f>VLOOKUP(D938,Triagem!$A$3:$A$626,1,)</f>
        <v>#N/A</v>
      </c>
      <c r="H938" s="2">
        <v>331</v>
      </c>
      <c r="I938" s="2">
        <v>0</v>
      </c>
      <c r="J938" s="2">
        <v>0</v>
      </c>
      <c r="K938" s="2">
        <v>0</v>
      </c>
      <c r="L938" s="2">
        <v>0</v>
      </c>
      <c r="M938" s="2">
        <v>0</v>
      </c>
      <c r="N938" s="2">
        <v>0</v>
      </c>
      <c r="O938" s="2">
        <v>0</v>
      </c>
      <c r="P938" s="2">
        <v>0</v>
      </c>
      <c r="Q938" s="2">
        <v>0</v>
      </c>
      <c r="R938" s="2">
        <v>0</v>
      </c>
      <c r="S938" s="2">
        <v>0</v>
      </c>
      <c r="T938" s="2">
        <v>0</v>
      </c>
      <c r="U938" s="2">
        <v>0</v>
      </c>
      <c r="V938" s="2">
        <v>0</v>
      </c>
      <c r="W938" s="2">
        <v>0</v>
      </c>
      <c r="X938" s="2">
        <v>0</v>
      </c>
      <c r="Y938" s="2">
        <v>0</v>
      </c>
      <c r="Z938" s="2">
        <v>0</v>
      </c>
      <c r="AA938" s="2">
        <v>0</v>
      </c>
      <c r="AB938" s="2">
        <v>0</v>
      </c>
      <c r="AC938" s="2">
        <v>0</v>
      </c>
      <c r="AD938" s="2">
        <v>0</v>
      </c>
      <c r="AE938" s="2">
        <v>0</v>
      </c>
    </row>
    <row r="939" spans="1:31" x14ac:dyDescent="0.25">
      <c r="A939" s="1" t="s">
        <v>29</v>
      </c>
      <c r="B939" s="1" t="s">
        <v>363</v>
      </c>
      <c r="C939" s="1">
        <v>83113000</v>
      </c>
      <c r="D939" s="1" t="s">
        <v>913</v>
      </c>
      <c r="E939" s="3" cm="1">
        <f t="array" ref="E939">_xlfn.IFS(H939&gt;50000,1,I939&gt;50000,1,J939&gt;50000,1,K939&gt;50000,1,L939&gt;50000,1,M939&gt;50000,1,N939&gt;50000,1,O939&gt;50000,1,P939&gt;50000,1,Q939&gt;50000,1,R939&gt;50000,1,S939&gt;50000,1,T939&gt;50000,1,U939&gt;50000,1,X939&gt;50000,1,V939&gt;50000,1,W939&gt;50000,1,Y939&gt;50000,1,Z939&gt;50000,1,AA939&gt;50000,1,AB939&gt;50000,1,AC939&gt;50000,1,AD939&gt;50000,1,AE939&gt;50000,1,AE939&lt;50000,0)</f>
        <v>0</v>
      </c>
      <c r="F939" s="3" t="str">
        <f t="shared" si="14"/>
        <v/>
      </c>
      <c r="G939" s="3" t="e">
        <f>VLOOKUP(D939,Triagem!$A$3:$A$626,1,)</f>
        <v>#N/A</v>
      </c>
      <c r="H939" s="2">
        <v>4</v>
      </c>
      <c r="I939" s="2">
        <v>0</v>
      </c>
      <c r="J939" s="2">
        <v>0</v>
      </c>
      <c r="K939" s="2">
        <v>0</v>
      </c>
      <c r="L939" s="2">
        <v>0</v>
      </c>
      <c r="M939" s="2">
        <v>0</v>
      </c>
      <c r="N939" s="2">
        <v>0</v>
      </c>
      <c r="O939" s="2">
        <v>0</v>
      </c>
      <c r="P939" s="2">
        <v>0</v>
      </c>
      <c r="Q939" s="2">
        <v>0</v>
      </c>
      <c r="R939" s="2">
        <v>0</v>
      </c>
      <c r="S939" s="2">
        <v>0</v>
      </c>
      <c r="T939" s="2">
        <v>0</v>
      </c>
      <c r="U939" s="2">
        <v>0</v>
      </c>
      <c r="V939" s="2">
        <v>0</v>
      </c>
      <c r="W939" s="2">
        <v>0</v>
      </c>
      <c r="X939" s="2">
        <v>0</v>
      </c>
      <c r="Y939" s="2">
        <v>0</v>
      </c>
      <c r="Z939" s="2">
        <v>0</v>
      </c>
      <c r="AA939" s="2">
        <v>0</v>
      </c>
      <c r="AB939" s="2">
        <v>0</v>
      </c>
      <c r="AC939" s="2">
        <v>0</v>
      </c>
      <c r="AD939" s="2">
        <v>0</v>
      </c>
      <c r="AE939" s="2">
        <v>0</v>
      </c>
    </row>
    <row r="940" spans="1:31" x14ac:dyDescent="0.25">
      <c r="A940" s="1" t="s">
        <v>29</v>
      </c>
      <c r="B940" s="1" t="s">
        <v>363</v>
      </c>
      <c r="C940" s="1">
        <v>84042000</v>
      </c>
      <c r="D940" s="1" t="s">
        <v>914</v>
      </c>
      <c r="E940" s="3" cm="1">
        <f t="array" ref="E940">_xlfn.IFS(H940&gt;50000,1,I940&gt;50000,1,J940&gt;50000,1,K940&gt;50000,1,L940&gt;50000,1,M940&gt;50000,1,N940&gt;50000,1,O940&gt;50000,1,P940&gt;50000,1,Q940&gt;50000,1,R940&gt;50000,1,S940&gt;50000,1,T940&gt;50000,1,U940&gt;50000,1,X940&gt;50000,1,V940&gt;50000,1,W940&gt;50000,1,Y940&gt;50000,1,Z940&gt;50000,1,AA940&gt;50000,1,AB940&gt;50000,1,AC940&gt;50000,1,AD940&gt;50000,1,AE940&gt;50000,1,AE940&lt;50000,0)</f>
        <v>0</v>
      </c>
      <c r="F940" s="3" t="str">
        <f t="shared" si="14"/>
        <v/>
      </c>
      <c r="G940" s="3" t="e">
        <f>VLOOKUP(D940,Triagem!$A$3:$A$626,1,)</f>
        <v>#N/A</v>
      </c>
      <c r="H940" s="2">
        <v>0</v>
      </c>
      <c r="I940" s="2">
        <v>0</v>
      </c>
      <c r="J940" s="2">
        <v>0</v>
      </c>
      <c r="K940" s="2">
        <v>0</v>
      </c>
      <c r="L940" s="2">
        <v>0</v>
      </c>
      <c r="M940" s="2">
        <v>0</v>
      </c>
      <c r="N940" s="2">
        <v>0</v>
      </c>
      <c r="O940" s="2">
        <v>0</v>
      </c>
      <c r="P940" s="2">
        <v>0</v>
      </c>
      <c r="Q940" s="2">
        <v>1580</v>
      </c>
      <c r="R940" s="2">
        <v>782</v>
      </c>
      <c r="S940" s="2">
        <v>411</v>
      </c>
      <c r="T940" s="2">
        <v>0</v>
      </c>
      <c r="U940" s="2">
        <v>0</v>
      </c>
      <c r="V940" s="2">
        <v>0</v>
      </c>
      <c r="W940" s="2">
        <v>0</v>
      </c>
      <c r="X940" s="2">
        <v>0</v>
      </c>
      <c r="Y940" s="2">
        <v>0</v>
      </c>
      <c r="Z940" s="2">
        <v>0</v>
      </c>
      <c r="AA940" s="2">
        <v>0</v>
      </c>
      <c r="AB940" s="2">
        <v>0</v>
      </c>
      <c r="AC940" s="2">
        <v>0</v>
      </c>
      <c r="AD940" s="2">
        <v>0</v>
      </c>
      <c r="AE940" s="2">
        <v>0</v>
      </c>
    </row>
    <row r="941" spans="1:31" x14ac:dyDescent="0.25">
      <c r="A941" s="1" t="s">
        <v>29</v>
      </c>
      <c r="B941" s="1" t="s">
        <v>363</v>
      </c>
      <c r="C941" s="1">
        <v>84051000</v>
      </c>
      <c r="D941" s="1" t="s">
        <v>915</v>
      </c>
      <c r="E941" s="3" cm="1">
        <f t="array" ref="E941">_xlfn.IFS(H941&gt;50000,1,I941&gt;50000,1,J941&gt;50000,1,K941&gt;50000,1,L941&gt;50000,1,M941&gt;50000,1,N941&gt;50000,1,O941&gt;50000,1,P941&gt;50000,1,Q941&gt;50000,1,R941&gt;50000,1,S941&gt;50000,1,T941&gt;50000,1,U941&gt;50000,1,X941&gt;50000,1,V941&gt;50000,1,W941&gt;50000,1,Y941&gt;50000,1,Z941&gt;50000,1,AA941&gt;50000,1,AB941&gt;50000,1,AC941&gt;50000,1,AD941&gt;50000,1,AE941&gt;50000,1,AE941&lt;50000,0)</f>
        <v>0</v>
      </c>
      <c r="F941" s="3" t="str">
        <f t="shared" si="14"/>
        <v/>
      </c>
      <c r="G941" s="3" t="e">
        <f>VLOOKUP(D941,Triagem!$A$3:$A$626,1,)</f>
        <v>#N/A</v>
      </c>
      <c r="H941" s="2">
        <v>0</v>
      </c>
      <c r="I941" s="2">
        <v>0</v>
      </c>
      <c r="J941" s="2">
        <v>0</v>
      </c>
      <c r="K941" s="2">
        <v>0</v>
      </c>
      <c r="L941" s="2">
        <v>0</v>
      </c>
      <c r="M941" s="2">
        <v>0</v>
      </c>
      <c r="N941" s="2">
        <v>134</v>
      </c>
      <c r="O941" s="2">
        <v>0</v>
      </c>
      <c r="P941" s="2">
        <v>0</v>
      </c>
      <c r="Q941" s="2">
        <v>0</v>
      </c>
      <c r="R941" s="2">
        <v>0</v>
      </c>
      <c r="S941" s="2">
        <v>0</v>
      </c>
      <c r="T941" s="2">
        <v>0</v>
      </c>
      <c r="U941" s="2">
        <v>0</v>
      </c>
      <c r="V941" s="2">
        <v>0</v>
      </c>
      <c r="W941" s="2">
        <v>0</v>
      </c>
      <c r="X941" s="2">
        <v>0</v>
      </c>
      <c r="Y941" s="2">
        <v>0</v>
      </c>
      <c r="Z941" s="2">
        <v>0</v>
      </c>
      <c r="AA941" s="2">
        <v>0</v>
      </c>
      <c r="AB941" s="2">
        <v>0</v>
      </c>
      <c r="AC941" s="2">
        <v>0</v>
      </c>
      <c r="AD941" s="2">
        <v>0</v>
      </c>
      <c r="AE941" s="2">
        <v>0</v>
      </c>
    </row>
    <row r="942" spans="1:31" x14ac:dyDescent="0.25">
      <c r="A942" s="1" t="s">
        <v>29</v>
      </c>
      <c r="B942" s="1" t="s">
        <v>363</v>
      </c>
      <c r="C942" s="1">
        <v>84072190</v>
      </c>
      <c r="D942" s="1" t="s">
        <v>916</v>
      </c>
      <c r="E942" s="3" cm="1">
        <f t="array" ref="E942">_xlfn.IFS(H942&gt;50000,1,I942&gt;50000,1,J942&gt;50000,1,K942&gt;50000,1,L942&gt;50000,1,M942&gt;50000,1,N942&gt;50000,1,O942&gt;50000,1,P942&gt;50000,1,Q942&gt;50000,1,R942&gt;50000,1,S942&gt;50000,1,T942&gt;50000,1,U942&gt;50000,1,X942&gt;50000,1,V942&gt;50000,1,W942&gt;50000,1,Y942&gt;50000,1,Z942&gt;50000,1,AA942&gt;50000,1,AB942&gt;50000,1,AC942&gt;50000,1,AD942&gt;50000,1,AE942&gt;50000,1,AE942&lt;50000,0)</f>
        <v>0</v>
      </c>
      <c r="F942" s="3" t="str">
        <f t="shared" si="14"/>
        <v/>
      </c>
      <c r="G942" s="3" t="e">
        <f>VLOOKUP(D942,Triagem!$A$3:$A$626,1,)</f>
        <v>#N/A</v>
      </c>
      <c r="H942" s="2">
        <v>0</v>
      </c>
      <c r="I942" s="2">
        <v>0</v>
      </c>
      <c r="J942" s="2">
        <v>0</v>
      </c>
      <c r="K942" s="2">
        <v>0</v>
      </c>
      <c r="L942" s="2">
        <v>0</v>
      </c>
      <c r="M942" s="2">
        <v>0</v>
      </c>
      <c r="N942" s="2">
        <v>0</v>
      </c>
      <c r="O942" s="2">
        <v>0</v>
      </c>
      <c r="P942" s="2">
        <v>0</v>
      </c>
      <c r="Q942" s="2">
        <v>0</v>
      </c>
      <c r="R942" s="2">
        <v>0</v>
      </c>
      <c r="S942" s="2">
        <v>0</v>
      </c>
      <c r="T942" s="2">
        <v>0</v>
      </c>
      <c r="U942" s="2">
        <v>0</v>
      </c>
      <c r="V942" s="2">
        <v>0</v>
      </c>
      <c r="W942" s="2">
        <v>21406</v>
      </c>
      <c r="X942" s="2">
        <v>27126</v>
      </c>
      <c r="Y942" s="2">
        <v>0</v>
      </c>
      <c r="Z942" s="2">
        <v>0</v>
      </c>
      <c r="AA942" s="2">
        <v>0</v>
      </c>
      <c r="AB942" s="2">
        <v>0</v>
      </c>
      <c r="AC942" s="2">
        <v>0</v>
      </c>
      <c r="AD942" s="2">
        <v>0</v>
      </c>
      <c r="AE942" s="2">
        <v>0</v>
      </c>
    </row>
    <row r="943" spans="1:31" x14ac:dyDescent="0.25">
      <c r="A943" s="1" t="s">
        <v>29</v>
      </c>
      <c r="B943" s="1" t="s">
        <v>363</v>
      </c>
      <c r="C943" s="1">
        <v>84073200</v>
      </c>
      <c r="D943" s="1" t="s">
        <v>917</v>
      </c>
      <c r="E943" s="3" cm="1">
        <f t="array" ref="E943">_xlfn.IFS(H943&gt;50000,1,I943&gt;50000,1,J943&gt;50000,1,K943&gt;50000,1,L943&gt;50000,1,M943&gt;50000,1,N943&gt;50000,1,O943&gt;50000,1,P943&gt;50000,1,Q943&gt;50000,1,R943&gt;50000,1,S943&gt;50000,1,T943&gt;50000,1,U943&gt;50000,1,X943&gt;50000,1,V943&gt;50000,1,W943&gt;50000,1,Y943&gt;50000,1,Z943&gt;50000,1,AA943&gt;50000,1,AB943&gt;50000,1,AC943&gt;50000,1,AD943&gt;50000,1,AE943&gt;50000,1,AE943&lt;50000,0)</f>
        <v>1</v>
      </c>
      <c r="F943" s="3" t="str">
        <f t="shared" si="14"/>
        <v>Motores de explosão, para veículos do capítulo 87, de cilindrada superior a 50 cm3, mas não superior a 250 cm3</v>
      </c>
      <c r="G943" s="3" t="e">
        <f>VLOOKUP(D943,Triagem!$A$3:$A$626,1,)</f>
        <v>#N/A</v>
      </c>
      <c r="H943" s="2">
        <v>0</v>
      </c>
      <c r="I943" s="2">
        <v>0</v>
      </c>
      <c r="J943" s="2">
        <v>0</v>
      </c>
      <c r="K943" s="2">
        <v>0</v>
      </c>
      <c r="L943" s="2">
        <v>0</v>
      </c>
      <c r="M943" s="2">
        <v>0</v>
      </c>
      <c r="N943" s="2">
        <v>0</v>
      </c>
      <c r="O943" s="2">
        <v>1256</v>
      </c>
      <c r="P943" s="2">
        <v>0</v>
      </c>
      <c r="Q943" s="2">
        <v>0</v>
      </c>
      <c r="R943" s="2">
        <v>0</v>
      </c>
      <c r="S943" s="2">
        <v>0</v>
      </c>
      <c r="T943" s="2">
        <v>0</v>
      </c>
      <c r="U943" s="2">
        <v>0</v>
      </c>
      <c r="V943" s="2">
        <v>1452700</v>
      </c>
      <c r="W943" s="2">
        <v>12773200</v>
      </c>
      <c r="X943" s="2">
        <v>3713252</v>
      </c>
      <c r="Y943" s="2">
        <v>1089000</v>
      </c>
      <c r="Z943" s="2">
        <v>778700</v>
      </c>
      <c r="AA943" s="2">
        <v>65320</v>
      </c>
      <c r="AB943" s="2">
        <v>0</v>
      </c>
      <c r="AC943" s="2">
        <v>0</v>
      </c>
      <c r="AD943" s="2">
        <v>0</v>
      </c>
      <c r="AE943" s="2">
        <v>0</v>
      </c>
    </row>
    <row r="944" spans="1:31" x14ac:dyDescent="0.25">
      <c r="A944" s="1" t="s">
        <v>29</v>
      </c>
      <c r="B944" s="1" t="s">
        <v>363</v>
      </c>
      <c r="C944" s="1">
        <v>84073310</v>
      </c>
      <c r="D944" s="1" t="s">
        <v>918</v>
      </c>
      <c r="E944" s="3" cm="1">
        <f t="array" ref="E944">_xlfn.IFS(H944&gt;50000,1,I944&gt;50000,1,J944&gt;50000,1,K944&gt;50000,1,L944&gt;50000,1,M944&gt;50000,1,N944&gt;50000,1,O944&gt;50000,1,P944&gt;50000,1,Q944&gt;50000,1,R944&gt;50000,1,S944&gt;50000,1,T944&gt;50000,1,U944&gt;50000,1,X944&gt;50000,1,V944&gt;50000,1,W944&gt;50000,1,Y944&gt;50000,1,Z944&gt;50000,1,AA944&gt;50000,1,AB944&gt;50000,1,AC944&gt;50000,1,AD944&gt;50000,1,AE944&gt;50000,1,AE944&lt;50000,0)</f>
        <v>0</v>
      </c>
      <c r="F944" s="3" t="str">
        <f t="shared" si="14"/>
        <v/>
      </c>
      <c r="G944" s="3" t="e">
        <f>VLOOKUP(D944,Triagem!$A$3:$A$626,1,)</f>
        <v>#N/A</v>
      </c>
      <c r="H944" s="2">
        <v>0</v>
      </c>
      <c r="I944" s="2">
        <v>0</v>
      </c>
      <c r="J944" s="2">
        <v>0</v>
      </c>
      <c r="K944" s="2">
        <v>0</v>
      </c>
      <c r="L944" s="2">
        <v>0</v>
      </c>
      <c r="M944" s="2">
        <v>15037</v>
      </c>
      <c r="N944" s="2">
        <v>0</v>
      </c>
      <c r="O944" s="2">
        <v>0</v>
      </c>
      <c r="P944" s="2">
        <v>0</v>
      </c>
      <c r="Q944" s="2">
        <v>0</v>
      </c>
      <c r="R944" s="2">
        <v>0</v>
      </c>
      <c r="S944" s="2">
        <v>0</v>
      </c>
      <c r="T944" s="2">
        <v>0</v>
      </c>
      <c r="U944" s="2">
        <v>0</v>
      </c>
      <c r="V944" s="2">
        <v>0</v>
      </c>
      <c r="W944" s="2">
        <v>0</v>
      </c>
      <c r="X944" s="2">
        <v>0</v>
      </c>
      <c r="Y944" s="2">
        <v>0</v>
      </c>
      <c r="Z944" s="2">
        <v>0</v>
      </c>
      <c r="AA944" s="2">
        <v>0</v>
      </c>
      <c r="AB944" s="2">
        <v>0</v>
      </c>
      <c r="AC944" s="2">
        <v>0</v>
      </c>
      <c r="AD944" s="2">
        <v>0</v>
      </c>
      <c r="AE944" s="2">
        <v>0</v>
      </c>
    </row>
    <row r="945" spans="1:31" x14ac:dyDescent="0.25">
      <c r="A945" s="1" t="s">
        <v>29</v>
      </c>
      <c r="B945" s="1" t="s">
        <v>363</v>
      </c>
      <c r="C945" s="1">
        <v>84073490</v>
      </c>
      <c r="D945" s="1" t="s">
        <v>919</v>
      </c>
      <c r="E945" s="3" cm="1">
        <f t="array" ref="E945">_xlfn.IFS(H945&gt;50000,1,I945&gt;50000,1,J945&gt;50000,1,K945&gt;50000,1,L945&gt;50000,1,M945&gt;50000,1,N945&gt;50000,1,O945&gt;50000,1,P945&gt;50000,1,Q945&gt;50000,1,R945&gt;50000,1,S945&gt;50000,1,T945&gt;50000,1,U945&gt;50000,1,X945&gt;50000,1,V945&gt;50000,1,W945&gt;50000,1,Y945&gt;50000,1,Z945&gt;50000,1,AA945&gt;50000,1,AB945&gt;50000,1,AC945&gt;50000,1,AD945&gt;50000,1,AE945&gt;50000,1,AE945&lt;50000,0)</f>
        <v>0</v>
      </c>
      <c r="F945" s="3" t="str">
        <f t="shared" si="14"/>
        <v/>
      </c>
      <c r="G945" s="3" t="e">
        <f>VLOOKUP(D945,Triagem!$A$3:$A$626,1,)</f>
        <v>#N/A</v>
      </c>
      <c r="H945" s="2">
        <v>0</v>
      </c>
      <c r="I945" s="2">
        <v>6386</v>
      </c>
      <c r="J945" s="2">
        <v>0</v>
      </c>
      <c r="K945" s="2">
        <v>0</v>
      </c>
      <c r="L945" s="2">
        <v>0</v>
      </c>
      <c r="M945" s="2">
        <v>4124</v>
      </c>
      <c r="N945" s="2">
        <v>0</v>
      </c>
      <c r="O945" s="2">
        <v>0</v>
      </c>
      <c r="P945" s="2">
        <v>3146</v>
      </c>
      <c r="Q945" s="2">
        <v>0</v>
      </c>
      <c r="R945" s="2">
        <v>0</v>
      </c>
      <c r="S945" s="2">
        <v>0</v>
      </c>
      <c r="T945" s="2">
        <v>0</v>
      </c>
      <c r="U945" s="2">
        <v>0</v>
      </c>
      <c r="V945" s="2">
        <v>0</v>
      </c>
      <c r="W945" s="2">
        <v>0</v>
      </c>
      <c r="X945" s="2">
        <v>0</v>
      </c>
      <c r="Y945" s="2">
        <v>0</v>
      </c>
      <c r="Z945" s="2">
        <v>0</v>
      </c>
      <c r="AA945" s="2">
        <v>0</v>
      </c>
      <c r="AB945" s="2">
        <v>0</v>
      </c>
      <c r="AC945" s="2">
        <v>0</v>
      </c>
      <c r="AD945" s="2">
        <v>0</v>
      </c>
      <c r="AE945" s="2">
        <v>0</v>
      </c>
    </row>
    <row r="946" spans="1:31" x14ac:dyDescent="0.25">
      <c r="A946" s="1" t="s">
        <v>29</v>
      </c>
      <c r="B946" s="1" t="s">
        <v>363</v>
      </c>
      <c r="C946" s="1">
        <v>84081090</v>
      </c>
      <c r="D946" s="1" t="s">
        <v>920</v>
      </c>
      <c r="E946" s="3" cm="1">
        <f t="array" ref="E946">_xlfn.IFS(H946&gt;50000,1,I946&gt;50000,1,J946&gt;50000,1,K946&gt;50000,1,L946&gt;50000,1,M946&gt;50000,1,N946&gt;50000,1,O946&gt;50000,1,P946&gt;50000,1,Q946&gt;50000,1,R946&gt;50000,1,S946&gt;50000,1,T946&gt;50000,1,U946&gt;50000,1,X946&gt;50000,1,V946&gt;50000,1,W946&gt;50000,1,Y946&gt;50000,1,Z946&gt;50000,1,AA946&gt;50000,1,AB946&gt;50000,1,AC946&gt;50000,1,AD946&gt;50000,1,AE946&gt;50000,1,AE946&lt;50000,0)</f>
        <v>1</v>
      </c>
      <c r="F946" s="3" t="str">
        <f t="shared" si="14"/>
        <v>Outros motores diesel/semidiesel, para embarcação</v>
      </c>
      <c r="G946" s="3" t="e">
        <f>VLOOKUP(D946,Triagem!$A$3:$A$626,1,)</f>
        <v>#N/A</v>
      </c>
      <c r="H946" s="2">
        <v>0</v>
      </c>
      <c r="I946" s="2">
        <v>0</v>
      </c>
      <c r="J946" s="2">
        <v>0</v>
      </c>
      <c r="K946" s="2">
        <v>0</v>
      </c>
      <c r="L946" s="2">
        <v>0</v>
      </c>
      <c r="M946" s="2">
        <v>0</v>
      </c>
      <c r="N946" s="2">
        <v>0</v>
      </c>
      <c r="O946" s="2">
        <v>0</v>
      </c>
      <c r="P946" s="2">
        <v>0</v>
      </c>
      <c r="Q946" s="2">
        <v>0</v>
      </c>
      <c r="R946" s="2">
        <v>0</v>
      </c>
      <c r="S946" s="2">
        <v>0</v>
      </c>
      <c r="T946" s="2">
        <v>0</v>
      </c>
      <c r="U946" s="2">
        <v>0</v>
      </c>
      <c r="V946" s="2">
        <v>0</v>
      </c>
      <c r="W946" s="2">
        <v>0</v>
      </c>
      <c r="X946" s="2">
        <v>0</v>
      </c>
      <c r="Y946" s="2">
        <v>0</v>
      </c>
      <c r="Z946" s="2">
        <v>60000</v>
      </c>
      <c r="AA946" s="2">
        <v>0</v>
      </c>
      <c r="AB946" s="2">
        <v>0</v>
      </c>
      <c r="AC946" s="2">
        <v>0</v>
      </c>
      <c r="AD946" s="2">
        <v>0</v>
      </c>
      <c r="AE946" s="2">
        <v>0</v>
      </c>
    </row>
    <row r="947" spans="1:31" x14ac:dyDescent="0.25">
      <c r="A947" s="1" t="s">
        <v>29</v>
      </c>
      <c r="B947" s="1" t="s">
        <v>363</v>
      </c>
      <c r="C947" s="1">
        <v>84099112</v>
      </c>
      <c r="D947" s="1" t="s">
        <v>921</v>
      </c>
      <c r="E947" s="3" cm="1">
        <f t="array" ref="E947">_xlfn.IFS(H947&gt;50000,1,I947&gt;50000,1,J947&gt;50000,1,K947&gt;50000,1,L947&gt;50000,1,M947&gt;50000,1,N947&gt;50000,1,O947&gt;50000,1,P947&gt;50000,1,Q947&gt;50000,1,R947&gt;50000,1,S947&gt;50000,1,T947&gt;50000,1,U947&gt;50000,1,X947&gt;50000,1,V947&gt;50000,1,W947&gt;50000,1,Y947&gt;50000,1,Z947&gt;50000,1,AA947&gt;50000,1,AB947&gt;50000,1,AC947&gt;50000,1,AD947&gt;50000,1,AE947&gt;50000,1,AE947&lt;50000,0)</f>
        <v>1</v>
      </c>
      <c r="F947" s="3" t="str">
        <f t="shared" si="14"/>
        <v>Blocos de cilindros, cabeçotes, etc, para motores de explosão</v>
      </c>
      <c r="G947" s="3" t="e">
        <f>VLOOKUP(D947,Triagem!$A$3:$A$626,1,)</f>
        <v>#N/A</v>
      </c>
      <c r="H947" s="2">
        <v>926</v>
      </c>
      <c r="I947" s="2">
        <v>0</v>
      </c>
      <c r="J947" s="2">
        <v>0</v>
      </c>
      <c r="K947" s="2">
        <v>0</v>
      </c>
      <c r="L947" s="2">
        <v>0</v>
      </c>
      <c r="M947" s="2">
        <v>70454</v>
      </c>
      <c r="N947" s="2">
        <v>0</v>
      </c>
      <c r="O947" s="2">
        <v>0</v>
      </c>
      <c r="P947" s="2">
        <v>0</v>
      </c>
      <c r="Q947" s="2">
        <v>0</v>
      </c>
      <c r="R947" s="2">
        <v>0</v>
      </c>
      <c r="S947" s="2">
        <v>0</v>
      </c>
      <c r="T947" s="2">
        <v>1919</v>
      </c>
      <c r="U947" s="2">
        <v>0</v>
      </c>
      <c r="V947" s="2">
        <v>0</v>
      </c>
      <c r="W947" s="2">
        <v>0</v>
      </c>
      <c r="X947" s="2">
        <v>0</v>
      </c>
      <c r="Y947" s="2">
        <v>0</v>
      </c>
      <c r="Z947" s="2">
        <v>0</v>
      </c>
      <c r="AA947" s="2">
        <v>0</v>
      </c>
      <c r="AB947" s="2">
        <v>0</v>
      </c>
      <c r="AC947" s="2">
        <v>0</v>
      </c>
      <c r="AD947" s="2">
        <v>0</v>
      </c>
      <c r="AE947" s="2">
        <v>0</v>
      </c>
    </row>
    <row r="948" spans="1:31" x14ac:dyDescent="0.25">
      <c r="A948" s="1" t="s">
        <v>29</v>
      </c>
      <c r="B948" s="1" t="s">
        <v>363</v>
      </c>
      <c r="C948" s="1">
        <v>84099114</v>
      </c>
      <c r="D948" s="1" t="s">
        <v>922</v>
      </c>
      <c r="E948" s="3" cm="1">
        <f t="array" ref="E948">_xlfn.IFS(H948&gt;50000,1,I948&gt;50000,1,J948&gt;50000,1,K948&gt;50000,1,L948&gt;50000,1,M948&gt;50000,1,N948&gt;50000,1,O948&gt;50000,1,P948&gt;50000,1,Q948&gt;50000,1,R948&gt;50000,1,S948&gt;50000,1,T948&gt;50000,1,U948&gt;50000,1,X948&gt;50000,1,V948&gt;50000,1,W948&gt;50000,1,Y948&gt;50000,1,Z948&gt;50000,1,AA948&gt;50000,1,AB948&gt;50000,1,AC948&gt;50000,1,AD948&gt;50000,1,AE948&gt;50000,1,AE948&lt;50000,0)</f>
        <v>0</v>
      </c>
      <c r="F948" s="3" t="str">
        <f t="shared" si="14"/>
        <v/>
      </c>
      <c r="G948" s="3" t="e">
        <f>VLOOKUP(D948,Triagem!$A$3:$A$626,1,)</f>
        <v>#N/A</v>
      </c>
      <c r="H948" s="2">
        <v>0</v>
      </c>
      <c r="I948" s="2">
        <v>0</v>
      </c>
      <c r="J948" s="2">
        <v>0</v>
      </c>
      <c r="K948" s="2">
        <v>0</v>
      </c>
      <c r="L948" s="2">
        <v>0</v>
      </c>
      <c r="M948" s="2">
        <v>1557</v>
      </c>
      <c r="N948" s="2">
        <v>0</v>
      </c>
      <c r="O948" s="2">
        <v>0</v>
      </c>
      <c r="P948" s="2">
        <v>0</v>
      </c>
      <c r="Q948" s="2">
        <v>0</v>
      </c>
      <c r="R948" s="2">
        <v>0</v>
      </c>
      <c r="S948" s="2">
        <v>0</v>
      </c>
      <c r="T948" s="2">
        <v>0</v>
      </c>
      <c r="U948" s="2">
        <v>0</v>
      </c>
      <c r="V948" s="2">
        <v>0</v>
      </c>
      <c r="W948" s="2">
        <v>0</v>
      </c>
      <c r="X948" s="2">
        <v>0</v>
      </c>
      <c r="Y948" s="2">
        <v>0</v>
      </c>
      <c r="Z948" s="2">
        <v>0</v>
      </c>
      <c r="AA948" s="2">
        <v>0</v>
      </c>
      <c r="AB948" s="2">
        <v>0</v>
      </c>
      <c r="AC948" s="2">
        <v>0</v>
      </c>
      <c r="AD948" s="2">
        <v>0</v>
      </c>
      <c r="AE948" s="2">
        <v>0</v>
      </c>
    </row>
    <row r="949" spans="1:31" x14ac:dyDescent="0.25">
      <c r="A949" s="1" t="s">
        <v>29</v>
      </c>
      <c r="B949" s="1" t="s">
        <v>363</v>
      </c>
      <c r="C949" s="1">
        <v>84099120</v>
      </c>
      <c r="D949" s="1" t="s">
        <v>923</v>
      </c>
      <c r="E949" s="3" cm="1">
        <f t="array" ref="E949">_xlfn.IFS(H949&gt;50000,1,I949&gt;50000,1,J949&gt;50000,1,K949&gt;50000,1,L949&gt;50000,1,M949&gt;50000,1,N949&gt;50000,1,O949&gt;50000,1,P949&gt;50000,1,Q949&gt;50000,1,R949&gt;50000,1,S949&gt;50000,1,T949&gt;50000,1,U949&gt;50000,1,X949&gt;50000,1,V949&gt;50000,1,W949&gt;50000,1,Y949&gt;50000,1,Z949&gt;50000,1,AA949&gt;50000,1,AB949&gt;50000,1,AC949&gt;50000,1,AD949&gt;50000,1,AE949&gt;50000,1,AE949&lt;50000,0)</f>
        <v>0</v>
      </c>
      <c r="F949" s="3" t="str">
        <f t="shared" si="14"/>
        <v/>
      </c>
      <c r="G949" s="3" t="e">
        <f>VLOOKUP(D949,Triagem!$A$3:$A$626,1,)</f>
        <v>#N/A</v>
      </c>
      <c r="H949" s="2">
        <v>0</v>
      </c>
      <c r="I949" s="2">
        <v>0</v>
      </c>
      <c r="J949" s="2">
        <v>0</v>
      </c>
      <c r="K949" s="2">
        <v>0</v>
      </c>
      <c r="L949" s="2">
        <v>0</v>
      </c>
      <c r="M949" s="2">
        <v>3855</v>
      </c>
      <c r="N949" s="2">
        <v>0</v>
      </c>
      <c r="O949" s="2">
        <v>0</v>
      </c>
      <c r="P949" s="2">
        <v>0</v>
      </c>
      <c r="Q949" s="2">
        <v>0</v>
      </c>
      <c r="R949" s="2">
        <v>0</v>
      </c>
      <c r="S949" s="2">
        <v>0</v>
      </c>
      <c r="T949" s="2">
        <v>0</v>
      </c>
      <c r="U949" s="2">
        <v>0</v>
      </c>
      <c r="V949" s="2">
        <v>0</v>
      </c>
      <c r="W949" s="2">
        <v>0</v>
      </c>
      <c r="X949" s="2">
        <v>0</v>
      </c>
      <c r="Y949" s="2">
        <v>0</v>
      </c>
      <c r="Z949" s="2">
        <v>0</v>
      </c>
      <c r="AA949" s="2">
        <v>0</v>
      </c>
      <c r="AB949" s="2">
        <v>0</v>
      </c>
      <c r="AC949" s="2">
        <v>0</v>
      </c>
      <c r="AD949" s="2">
        <v>0</v>
      </c>
      <c r="AE949" s="2">
        <v>0</v>
      </c>
    </row>
    <row r="950" spans="1:31" x14ac:dyDescent="0.25">
      <c r="A950" s="1" t="s">
        <v>29</v>
      </c>
      <c r="B950" s="1" t="s">
        <v>363</v>
      </c>
      <c r="C950" s="1">
        <v>84099140</v>
      </c>
      <c r="D950" s="1" t="s">
        <v>924</v>
      </c>
      <c r="E950" s="3" cm="1">
        <f t="array" ref="E950">_xlfn.IFS(H950&gt;50000,1,I950&gt;50000,1,J950&gt;50000,1,K950&gt;50000,1,L950&gt;50000,1,M950&gt;50000,1,N950&gt;50000,1,O950&gt;50000,1,P950&gt;50000,1,Q950&gt;50000,1,R950&gt;50000,1,S950&gt;50000,1,T950&gt;50000,1,U950&gt;50000,1,X950&gt;50000,1,V950&gt;50000,1,W950&gt;50000,1,Y950&gt;50000,1,Z950&gt;50000,1,AA950&gt;50000,1,AB950&gt;50000,1,AC950&gt;50000,1,AD950&gt;50000,1,AE950&gt;50000,1,AE950&lt;50000,0)</f>
        <v>0</v>
      </c>
      <c r="F950" s="3" t="str">
        <f t="shared" si="14"/>
        <v/>
      </c>
      <c r="G950" s="3" t="e">
        <f>VLOOKUP(D950,Triagem!$A$3:$A$626,1,)</f>
        <v>#N/A</v>
      </c>
      <c r="H950" s="2">
        <v>0</v>
      </c>
      <c r="I950" s="2">
        <v>0</v>
      </c>
      <c r="J950" s="2">
        <v>0</v>
      </c>
      <c r="K950" s="2">
        <v>0</v>
      </c>
      <c r="L950" s="2">
        <v>0</v>
      </c>
      <c r="M950" s="2">
        <v>9375</v>
      </c>
      <c r="N950" s="2">
        <v>0</v>
      </c>
      <c r="O950" s="2">
        <v>0</v>
      </c>
      <c r="P950" s="2">
        <v>0</v>
      </c>
      <c r="Q950" s="2">
        <v>0</v>
      </c>
      <c r="R950" s="2">
        <v>0</v>
      </c>
      <c r="S950" s="2">
        <v>0</v>
      </c>
      <c r="T950" s="2">
        <v>0</v>
      </c>
      <c r="U950" s="2">
        <v>0</v>
      </c>
      <c r="V950" s="2">
        <v>0</v>
      </c>
      <c r="W950" s="2">
        <v>0</v>
      </c>
      <c r="X950" s="2">
        <v>0</v>
      </c>
      <c r="Y950" s="2">
        <v>0</v>
      </c>
      <c r="Z950" s="2">
        <v>0</v>
      </c>
      <c r="AA950" s="2">
        <v>0</v>
      </c>
      <c r="AB950" s="2">
        <v>0</v>
      </c>
      <c r="AC950" s="2">
        <v>0</v>
      </c>
      <c r="AD950" s="2">
        <v>0</v>
      </c>
      <c r="AE950" s="2">
        <v>0</v>
      </c>
    </row>
    <row r="951" spans="1:31" x14ac:dyDescent="0.25">
      <c r="A951" s="1" t="s">
        <v>29</v>
      </c>
      <c r="B951" s="1" t="s">
        <v>363</v>
      </c>
      <c r="C951" s="1">
        <v>84099190</v>
      </c>
      <c r="D951" s="1" t="s">
        <v>925</v>
      </c>
      <c r="E951" s="3" cm="1">
        <f t="array" ref="E951">_xlfn.IFS(H951&gt;50000,1,I951&gt;50000,1,J951&gt;50000,1,K951&gt;50000,1,L951&gt;50000,1,M951&gt;50000,1,N951&gt;50000,1,O951&gt;50000,1,P951&gt;50000,1,Q951&gt;50000,1,R951&gt;50000,1,S951&gt;50000,1,T951&gt;50000,1,U951&gt;50000,1,X951&gt;50000,1,V951&gt;50000,1,W951&gt;50000,1,Y951&gt;50000,1,Z951&gt;50000,1,AA951&gt;50000,1,AB951&gt;50000,1,AC951&gt;50000,1,AD951&gt;50000,1,AE951&gt;50000,1,AE951&lt;50000,0)</f>
        <v>0</v>
      </c>
      <c r="F951" s="3" t="str">
        <f t="shared" si="14"/>
        <v/>
      </c>
      <c r="G951" s="3" t="e">
        <f>VLOOKUP(D951,Triagem!$A$3:$A$626,1,)</f>
        <v>#N/A</v>
      </c>
      <c r="H951" s="2">
        <v>69</v>
      </c>
      <c r="I951" s="2">
        <v>397</v>
      </c>
      <c r="J951" s="2">
        <v>0</v>
      </c>
      <c r="K951" s="2">
        <v>21</v>
      </c>
      <c r="L951" s="2">
        <v>0</v>
      </c>
      <c r="M951" s="2">
        <v>12233</v>
      </c>
      <c r="N951" s="2">
        <v>0</v>
      </c>
      <c r="O951" s="2">
        <v>0</v>
      </c>
      <c r="P951" s="2">
        <v>0</v>
      </c>
      <c r="Q951" s="2">
        <v>0</v>
      </c>
      <c r="R951" s="2">
        <v>0</v>
      </c>
      <c r="S951" s="2">
        <v>0</v>
      </c>
      <c r="T951" s="2">
        <v>0</v>
      </c>
      <c r="U951" s="2">
        <v>0</v>
      </c>
      <c r="V951" s="2">
        <v>0</v>
      </c>
      <c r="W951" s="2">
        <v>0</v>
      </c>
      <c r="X951" s="2">
        <v>0</v>
      </c>
      <c r="Y951" s="2">
        <v>0</v>
      </c>
      <c r="Z951" s="2">
        <v>0</v>
      </c>
      <c r="AA951" s="2">
        <v>0</v>
      </c>
      <c r="AB951" s="2">
        <v>0</v>
      </c>
      <c r="AC951" s="2">
        <v>0</v>
      </c>
      <c r="AD951" s="2">
        <v>0</v>
      </c>
      <c r="AE951" s="2">
        <v>0</v>
      </c>
    </row>
    <row r="952" spans="1:31" x14ac:dyDescent="0.25">
      <c r="A952" s="1" t="s">
        <v>29</v>
      </c>
      <c r="B952" s="1" t="s">
        <v>363</v>
      </c>
      <c r="C952" s="1">
        <v>84099999</v>
      </c>
      <c r="D952" s="1" t="s">
        <v>926</v>
      </c>
      <c r="E952" s="3" cm="1">
        <f t="array" ref="E952">_xlfn.IFS(H952&gt;50000,1,I952&gt;50000,1,J952&gt;50000,1,K952&gt;50000,1,L952&gt;50000,1,M952&gt;50000,1,N952&gt;50000,1,O952&gt;50000,1,P952&gt;50000,1,Q952&gt;50000,1,R952&gt;50000,1,S952&gt;50000,1,T952&gt;50000,1,U952&gt;50000,1,X952&gt;50000,1,V952&gt;50000,1,W952&gt;50000,1,Y952&gt;50000,1,Z952&gt;50000,1,AA952&gt;50000,1,AB952&gt;50000,1,AC952&gt;50000,1,AD952&gt;50000,1,AE952&gt;50000,1,AE952&lt;50000,0)</f>
        <v>0</v>
      </c>
      <c r="F952" s="3" t="str">
        <f t="shared" si="14"/>
        <v/>
      </c>
      <c r="G952" s="3" t="e">
        <f>VLOOKUP(D952,Triagem!$A$3:$A$626,1,)</f>
        <v>#N/A</v>
      </c>
      <c r="H952" s="2">
        <v>0</v>
      </c>
      <c r="I952" s="2">
        <v>0</v>
      </c>
      <c r="J952" s="2">
        <v>0</v>
      </c>
      <c r="K952" s="2">
        <v>0</v>
      </c>
      <c r="L952" s="2">
        <v>0</v>
      </c>
      <c r="M952" s="2">
        <v>410</v>
      </c>
      <c r="N952" s="2">
        <v>0</v>
      </c>
      <c r="O952" s="2">
        <v>0</v>
      </c>
      <c r="P952" s="2">
        <v>0</v>
      </c>
      <c r="Q952" s="2">
        <v>0</v>
      </c>
      <c r="R952" s="2">
        <v>0</v>
      </c>
      <c r="S952" s="2">
        <v>0</v>
      </c>
      <c r="T952" s="2">
        <v>0</v>
      </c>
      <c r="U952" s="2">
        <v>0</v>
      </c>
      <c r="V952" s="2">
        <v>0</v>
      </c>
      <c r="W952" s="2">
        <v>0</v>
      </c>
      <c r="X952" s="2">
        <v>0</v>
      </c>
      <c r="Y952" s="2">
        <v>0</v>
      </c>
      <c r="Z952" s="2">
        <v>0</v>
      </c>
      <c r="AA952" s="2">
        <v>0</v>
      </c>
      <c r="AB952" s="2">
        <v>0</v>
      </c>
      <c r="AC952" s="2">
        <v>0</v>
      </c>
      <c r="AD952" s="2">
        <v>0</v>
      </c>
      <c r="AE952" s="2">
        <v>0</v>
      </c>
    </row>
    <row r="953" spans="1:31" x14ac:dyDescent="0.25">
      <c r="A953" s="1" t="s">
        <v>29</v>
      </c>
      <c r="B953" s="1" t="s">
        <v>363</v>
      </c>
      <c r="C953" s="1">
        <v>84119900</v>
      </c>
      <c r="D953" s="1" t="s">
        <v>927</v>
      </c>
      <c r="E953" s="3" cm="1">
        <f t="array" ref="E953">_xlfn.IFS(H953&gt;50000,1,I953&gt;50000,1,J953&gt;50000,1,K953&gt;50000,1,L953&gt;50000,1,M953&gt;50000,1,N953&gt;50000,1,O953&gt;50000,1,P953&gt;50000,1,Q953&gt;50000,1,R953&gt;50000,1,S953&gt;50000,1,T953&gt;50000,1,U953&gt;50000,1,X953&gt;50000,1,V953&gt;50000,1,W953&gt;50000,1,Y953&gt;50000,1,Z953&gt;50000,1,AA953&gt;50000,1,AB953&gt;50000,1,AC953&gt;50000,1,AD953&gt;50000,1,AE953&gt;50000,1,AE953&lt;50000,0)</f>
        <v>1</v>
      </c>
      <c r="F953" s="3" t="str">
        <f t="shared" si="14"/>
        <v>Partes de outras turbinas a gás</v>
      </c>
      <c r="G953" s="3" t="e">
        <f>VLOOKUP(D953,Triagem!$A$3:$A$626,1,)</f>
        <v>#N/A</v>
      </c>
      <c r="H953" s="2">
        <v>0</v>
      </c>
      <c r="I953" s="2">
        <v>0</v>
      </c>
      <c r="J953" s="2">
        <v>0</v>
      </c>
      <c r="K953" s="2">
        <v>0</v>
      </c>
      <c r="L953" s="2">
        <v>0</v>
      </c>
      <c r="M953" s="2">
        <v>0</v>
      </c>
      <c r="N953" s="2">
        <v>0</v>
      </c>
      <c r="O953" s="2">
        <v>0</v>
      </c>
      <c r="P953" s="2">
        <v>0</v>
      </c>
      <c r="Q953" s="2">
        <v>0</v>
      </c>
      <c r="R953" s="2">
        <v>0</v>
      </c>
      <c r="S953" s="2">
        <v>60000</v>
      </c>
      <c r="T953" s="2">
        <v>0</v>
      </c>
      <c r="U953" s="2">
        <v>0</v>
      </c>
      <c r="V953" s="2">
        <v>0</v>
      </c>
      <c r="W953" s="2">
        <v>0</v>
      </c>
      <c r="X953" s="2">
        <v>0</v>
      </c>
      <c r="Y953" s="2">
        <v>0</v>
      </c>
      <c r="Z953" s="2">
        <v>0</v>
      </c>
      <c r="AA953" s="2">
        <v>0</v>
      </c>
      <c r="AB953" s="2">
        <v>0</v>
      </c>
      <c r="AC953" s="2">
        <v>0</v>
      </c>
      <c r="AD953" s="2">
        <v>0</v>
      </c>
      <c r="AE953" s="2">
        <v>0</v>
      </c>
    </row>
    <row r="954" spans="1:31" x14ac:dyDescent="0.25">
      <c r="A954" s="1" t="s">
        <v>29</v>
      </c>
      <c r="B954" s="1" t="s">
        <v>363</v>
      </c>
      <c r="C954" s="1">
        <v>84122110</v>
      </c>
      <c r="D954" s="1" t="s">
        <v>87</v>
      </c>
      <c r="E954" s="3" cm="1">
        <f t="array" ref="E954">_xlfn.IFS(H954&gt;50000,1,I954&gt;50000,1,J954&gt;50000,1,K954&gt;50000,1,L954&gt;50000,1,M954&gt;50000,1,N954&gt;50000,1,O954&gt;50000,1,P954&gt;50000,1,Q954&gt;50000,1,R954&gt;50000,1,S954&gt;50000,1,T954&gt;50000,1,U954&gt;50000,1,X954&gt;50000,1,V954&gt;50000,1,W954&gt;50000,1,Y954&gt;50000,1,Z954&gt;50000,1,AA954&gt;50000,1,AB954&gt;50000,1,AC954&gt;50000,1,AD954&gt;50000,1,AE954&gt;50000,1,AE954&lt;50000,0)</f>
        <v>0</v>
      </c>
      <c r="F954" s="3" t="str">
        <f t="shared" si="14"/>
        <v/>
      </c>
      <c r="G954" s="3" t="e">
        <f>VLOOKUP(D954,Triagem!$A$3:$A$626,1,)</f>
        <v>#N/A</v>
      </c>
      <c r="H954" s="2">
        <v>20543</v>
      </c>
      <c r="I954" s="2">
        <v>0</v>
      </c>
      <c r="J954" s="2">
        <v>0</v>
      </c>
      <c r="K954" s="2">
        <v>0</v>
      </c>
      <c r="L954" s="2">
        <v>0</v>
      </c>
      <c r="M954" s="2">
        <v>0</v>
      </c>
      <c r="N954" s="2">
        <v>0</v>
      </c>
      <c r="O954" s="2">
        <v>0</v>
      </c>
      <c r="P954" s="2">
        <v>0</v>
      </c>
      <c r="Q954" s="2">
        <v>0</v>
      </c>
      <c r="R954" s="2">
        <v>0</v>
      </c>
      <c r="S954" s="2">
        <v>0</v>
      </c>
      <c r="T954" s="2">
        <v>0</v>
      </c>
      <c r="U954" s="2">
        <v>0</v>
      </c>
      <c r="V954" s="2">
        <v>0</v>
      </c>
      <c r="W954" s="2">
        <v>0</v>
      </c>
      <c r="X954" s="2">
        <v>0</v>
      </c>
      <c r="Y954" s="2">
        <v>0</v>
      </c>
      <c r="Z954" s="2">
        <v>0</v>
      </c>
      <c r="AA954" s="2">
        <v>0</v>
      </c>
      <c r="AB954" s="2">
        <v>0</v>
      </c>
      <c r="AC954" s="2">
        <v>0</v>
      </c>
      <c r="AD954" s="2">
        <v>0</v>
      </c>
      <c r="AE954" s="2">
        <v>0</v>
      </c>
    </row>
    <row r="955" spans="1:31" x14ac:dyDescent="0.25">
      <c r="A955" s="1" t="s">
        <v>29</v>
      </c>
      <c r="B955" s="1" t="s">
        <v>363</v>
      </c>
      <c r="C955" s="1">
        <v>84133010</v>
      </c>
      <c r="D955" s="1" t="s">
        <v>928</v>
      </c>
      <c r="E955" s="3" cm="1">
        <f t="array" ref="E955">_xlfn.IFS(H955&gt;50000,1,I955&gt;50000,1,J955&gt;50000,1,K955&gt;50000,1,L955&gt;50000,1,M955&gt;50000,1,N955&gt;50000,1,O955&gt;50000,1,P955&gt;50000,1,Q955&gt;50000,1,R955&gt;50000,1,S955&gt;50000,1,T955&gt;50000,1,U955&gt;50000,1,X955&gt;50000,1,V955&gt;50000,1,W955&gt;50000,1,Y955&gt;50000,1,Z955&gt;50000,1,AA955&gt;50000,1,AB955&gt;50000,1,AC955&gt;50000,1,AD955&gt;50000,1,AE955&gt;50000,1,AE955&lt;50000,0)</f>
        <v>0</v>
      </c>
      <c r="F955" s="3" t="str">
        <f t="shared" si="14"/>
        <v/>
      </c>
      <c r="G955" s="3" t="e">
        <f>VLOOKUP(D955,Triagem!$A$3:$A$626,1,)</f>
        <v>#N/A</v>
      </c>
      <c r="H955" s="2">
        <v>89</v>
      </c>
      <c r="I955" s="2">
        <v>50</v>
      </c>
      <c r="J955" s="2">
        <v>0</v>
      </c>
      <c r="K955" s="2">
        <v>0</v>
      </c>
      <c r="L955" s="2">
        <v>0</v>
      </c>
      <c r="M955" s="2">
        <v>357</v>
      </c>
      <c r="N955" s="2">
        <v>0</v>
      </c>
      <c r="O955" s="2">
        <v>0</v>
      </c>
      <c r="P955" s="2">
        <v>0</v>
      </c>
      <c r="Q955" s="2">
        <v>0</v>
      </c>
      <c r="R955" s="2">
        <v>0</v>
      </c>
      <c r="S955" s="2">
        <v>0</v>
      </c>
      <c r="T955" s="2">
        <v>0</v>
      </c>
      <c r="U955" s="2">
        <v>0</v>
      </c>
      <c r="V955" s="2">
        <v>0</v>
      </c>
      <c r="W955" s="2">
        <v>0</v>
      </c>
      <c r="X955" s="2">
        <v>0</v>
      </c>
      <c r="Y955" s="2">
        <v>0</v>
      </c>
      <c r="Z955" s="2">
        <v>0</v>
      </c>
      <c r="AA955" s="2">
        <v>0</v>
      </c>
      <c r="AB955" s="2">
        <v>0</v>
      </c>
      <c r="AC955" s="2">
        <v>0</v>
      </c>
      <c r="AD955" s="2">
        <v>0</v>
      </c>
      <c r="AE955" s="2">
        <v>0</v>
      </c>
    </row>
    <row r="956" spans="1:31" x14ac:dyDescent="0.25">
      <c r="A956" s="1" t="s">
        <v>29</v>
      </c>
      <c r="B956" s="1" t="s">
        <v>363</v>
      </c>
      <c r="C956" s="1">
        <v>84133030</v>
      </c>
      <c r="D956" s="1" t="s">
        <v>929</v>
      </c>
      <c r="E956" s="3" cm="1">
        <f t="array" ref="E956">_xlfn.IFS(H956&gt;50000,1,I956&gt;50000,1,J956&gt;50000,1,K956&gt;50000,1,L956&gt;50000,1,M956&gt;50000,1,N956&gt;50000,1,O956&gt;50000,1,P956&gt;50000,1,Q956&gt;50000,1,R956&gt;50000,1,S956&gt;50000,1,T956&gt;50000,1,U956&gt;50000,1,X956&gt;50000,1,V956&gt;50000,1,W956&gt;50000,1,Y956&gt;50000,1,Z956&gt;50000,1,AA956&gt;50000,1,AB956&gt;50000,1,AC956&gt;50000,1,AD956&gt;50000,1,AE956&gt;50000,1,AE956&lt;50000,0)</f>
        <v>0</v>
      </c>
      <c r="F956" s="3" t="str">
        <f t="shared" si="14"/>
        <v/>
      </c>
      <c r="G956" s="3" t="e">
        <f>VLOOKUP(D956,Triagem!$A$3:$A$626,1,)</f>
        <v>#N/A</v>
      </c>
      <c r="H956" s="2">
        <v>0</v>
      </c>
      <c r="I956" s="2">
        <v>0</v>
      </c>
      <c r="J956" s="2">
        <v>0</v>
      </c>
      <c r="K956" s="2">
        <v>0</v>
      </c>
      <c r="L956" s="2">
        <v>0</v>
      </c>
      <c r="M956" s="2">
        <v>670</v>
      </c>
      <c r="N956" s="2">
        <v>0</v>
      </c>
      <c r="O956" s="2">
        <v>0</v>
      </c>
      <c r="P956" s="2">
        <v>0</v>
      </c>
      <c r="Q956" s="2">
        <v>0</v>
      </c>
      <c r="R956" s="2">
        <v>0</v>
      </c>
      <c r="S956" s="2">
        <v>0</v>
      </c>
      <c r="T956" s="2">
        <v>0</v>
      </c>
      <c r="U956" s="2">
        <v>0</v>
      </c>
      <c r="V956" s="2">
        <v>0</v>
      </c>
      <c r="W956" s="2">
        <v>0</v>
      </c>
      <c r="X956" s="2">
        <v>0</v>
      </c>
      <c r="Y956" s="2">
        <v>0</v>
      </c>
      <c r="Z956" s="2">
        <v>0</v>
      </c>
      <c r="AA956" s="2">
        <v>0</v>
      </c>
      <c r="AB956" s="2">
        <v>0</v>
      </c>
      <c r="AC956" s="2">
        <v>0</v>
      </c>
      <c r="AD956" s="2">
        <v>0</v>
      </c>
      <c r="AE956" s="2">
        <v>0</v>
      </c>
    </row>
    <row r="957" spans="1:31" x14ac:dyDescent="0.25">
      <c r="A957" s="1" t="s">
        <v>29</v>
      </c>
      <c r="B957" s="1" t="s">
        <v>363</v>
      </c>
      <c r="C957" s="1">
        <v>84133090</v>
      </c>
      <c r="D957" s="1" t="s">
        <v>930</v>
      </c>
      <c r="E957" s="3" cm="1">
        <f t="array" ref="E957">_xlfn.IFS(H957&gt;50000,1,I957&gt;50000,1,J957&gt;50000,1,K957&gt;50000,1,L957&gt;50000,1,M957&gt;50000,1,N957&gt;50000,1,O957&gt;50000,1,P957&gt;50000,1,Q957&gt;50000,1,R957&gt;50000,1,S957&gt;50000,1,T957&gt;50000,1,U957&gt;50000,1,X957&gt;50000,1,V957&gt;50000,1,W957&gt;50000,1,Y957&gt;50000,1,Z957&gt;50000,1,AA957&gt;50000,1,AB957&gt;50000,1,AC957&gt;50000,1,AD957&gt;50000,1,AE957&gt;50000,1,AE957&lt;50000,0)</f>
        <v>0</v>
      </c>
      <c r="F957" s="3" t="str">
        <f t="shared" si="14"/>
        <v/>
      </c>
      <c r="G957" s="3" t="e">
        <f>VLOOKUP(D957,Triagem!$A$3:$A$626,1,)</f>
        <v>#N/A</v>
      </c>
      <c r="H957" s="2">
        <v>0</v>
      </c>
      <c r="I957" s="2">
        <v>0</v>
      </c>
      <c r="J957" s="2">
        <v>0</v>
      </c>
      <c r="K957" s="2">
        <v>292</v>
      </c>
      <c r="L957" s="2">
        <v>0</v>
      </c>
      <c r="M957" s="2">
        <v>585</v>
      </c>
      <c r="N957" s="2">
        <v>0</v>
      </c>
      <c r="O957" s="2">
        <v>0</v>
      </c>
      <c r="P957" s="2">
        <v>0</v>
      </c>
      <c r="Q957" s="2">
        <v>0</v>
      </c>
      <c r="R957" s="2">
        <v>0</v>
      </c>
      <c r="S957" s="2">
        <v>0</v>
      </c>
      <c r="T957" s="2">
        <v>0</v>
      </c>
      <c r="U957" s="2">
        <v>0</v>
      </c>
      <c r="V957" s="2">
        <v>0</v>
      </c>
      <c r="W957" s="2">
        <v>0</v>
      </c>
      <c r="X957" s="2">
        <v>0</v>
      </c>
      <c r="Y957" s="2">
        <v>0</v>
      </c>
      <c r="Z957" s="2">
        <v>0</v>
      </c>
      <c r="AA957" s="2">
        <v>0</v>
      </c>
      <c r="AB957" s="2">
        <v>0</v>
      </c>
      <c r="AC957" s="2">
        <v>0</v>
      </c>
      <c r="AD957" s="2">
        <v>0</v>
      </c>
      <c r="AE957" s="2">
        <v>0</v>
      </c>
    </row>
    <row r="958" spans="1:31" x14ac:dyDescent="0.25">
      <c r="A958" s="1" t="s">
        <v>29</v>
      </c>
      <c r="B958" s="1" t="s">
        <v>363</v>
      </c>
      <c r="C958" s="1">
        <v>84135090</v>
      </c>
      <c r="D958" s="1" t="s">
        <v>931</v>
      </c>
      <c r="E958" s="3" cm="1">
        <f t="array" ref="E958">_xlfn.IFS(H958&gt;50000,1,I958&gt;50000,1,J958&gt;50000,1,K958&gt;50000,1,L958&gt;50000,1,M958&gt;50000,1,N958&gt;50000,1,O958&gt;50000,1,P958&gt;50000,1,Q958&gt;50000,1,R958&gt;50000,1,S958&gt;50000,1,T958&gt;50000,1,U958&gt;50000,1,X958&gt;50000,1,V958&gt;50000,1,W958&gt;50000,1,Y958&gt;50000,1,Z958&gt;50000,1,AA958&gt;50000,1,AB958&gt;50000,1,AC958&gt;50000,1,AD958&gt;50000,1,AE958&gt;50000,1,AE958&lt;50000,0)</f>
        <v>0</v>
      </c>
      <c r="F958" s="3" t="str">
        <f t="shared" si="14"/>
        <v/>
      </c>
      <c r="G958" s="3" t="e">
        <f>VLOOKUP(D958,Triagem!$A$3:$A$626,1,)</f>
        <v>#N/A</v>
      </c>
      <c r="H958" s="2">
        <v>0</v>
      </c>
      <c r="I958" s="2">
        <v>0</v>
      </c>
      <c r="J958" s="2">
        <v>0</v>
      </c>
      <c r="K958" s="2">
        <v>11597</v>
      </c>
      <c r="L958" s="2">
        <v>0</v>
      </c>
      <c r="M958" s="2">
        <v>0</v>
      </c>
      <c r="N958" s="2">
        <v>0</v>
      </c>
      <c r="O958" s="2">
        <v>0</v>
      </c>
      <c r="P958" s="2">
        <v>0</v>
      </c>
      <c r="Q958" s="2">
        <v>0</v>
      </c>
      <c r="R958" s="2">
        <v>0</v>
      </c>
      <c r="S958" s="2">
        <v>0</v>
      </c>
      <c r="T958" s="2">
        <v>0</v>
      </c>
      <c r="U958" s="2">
        <v>0</v>
      </c>
      <c r="V958" s="2">
        <v>0</v>
      </c>
      <c r="W958" s="2">
        <v>0</v>
      </c>
      <c r="X958" s="2">
        <v>0</v>
      </c>
      <c r="Y958" s="2">
        <v>0</v>
      </c>
      <c r="Z958" s="2">
        <v>0</v>
      </c>
      <c r="AA958" s="2">
        <v>0</v>
      </c>
      <c r="AB958" s="2">
        <v>0</v>
      </c>
      <c r="AC958" s="2">
        <v>0</v>
      </c>
      <c r="AD958" s="2">
        <v>0</v>
      </c>
      <c r="AE958" s="2">
        <v>0</v>
      </c>
    </row>
    <row r="959" spans="1:31" x14ac:dyDescent="0.25">
      <c r="A959" s="1" t="s">
        <v>29</v>
      </c>
      <c r="B959" s="1" t="s">
        <v>363</v>
      </c>
      <c r="C959" s="1">
        <v>84139100</v>
      </c>
      <c r="D959" s="1" t="s">
        <v>932</v>
      </c>
      <c r="E959" s="3" cm="1">
        <f t="array" ref="E959">_xlfn.IFS(H959&gt;50000,1,I959&gt;50000,1,J959&gt;50000,1,K959&gt;50000,1,L959&gt;50000,1,M959&gt;50000,1,N959&gt;50000,1,O959&gt;50000,1,P959&gt;50000,1,Q959&gt;50000,1,R959&gt;50000,1,S959&gt;50000,1,T959&gt;50000,1,U959&gt;50000,1,X959&gt;50000,1,V959&gt;50000,1,W959&gt;50000,1,Y959&gt;50000,1,Z959&gt;50000,1,AA959&gt;50000,1,AB959&gt;50000,1,AC959&gt;50000,1,AD959&gt;50000,1,AE959&gt;50000,1,AE959&lt;50000,0)</f>
        <v>0</v>
      </c>
      <c r="F959" s="3" t="str">
        <f t="shared" si="14"/>
        <v/>
      </c>
      <c r="G959" s="3" t="e">
        <f>VLOOKUP(D959,Triagem!$A$3:$A$626,1,)</f>
        <v>#N/A</v>
      </c>
      <c r="H959" s="2">
        <v>0</v>
      </c>
      <c r="I959" s="2">
        <v>0</v>
      </c>
      <c r="J959" s="2">
        <v>0</v>
      </c>
      <c r="K959" s="2">
        <v>0</v>
      </c>
      <c r="L959" s="2">
        <v>0</v>
      </c>
      <c r="M959" s="2">
        <v>0</v>
      </c>
      <c r="N959" s="2">
        <v>0</v>
      </c>
      <c r="O959" s="2">
        <v>0</v>
      </c>
      <c r="P959" s="2">
        <v>0</v>
      </c>
      <c r="Q959" s="2">
        <v>0</v>
      </c>
      <c r="R959" s="2">
        <v>0</v>
      </c>
      <c r="S959" s="2">
        <v>0</v>
      </c>
      <c r="T959" s="2">
        <v>0</v>
      </c>
      <c r="U959" s="2">
        <v>0</v>
      </c>
      <c r="V959" s="2">
        <v>0</v>
      </c>
      <c r="W959" s="2">
        <v>0</v>
      </c>
      <c r="X959" s="2">
        <v>0</v>
      </c>
      <c r="Y959" s="2">
        <v>0</v>
      </c>
      <c r="Z959" s="2">
        <v>0</v>
      </c>
      <c r="AA959" s="2">
        <v>718</v>
      </c>
      <c r="AB959" s="2">
        <v>4750</v>
      </c>
      <c r="AC959" s="2">
        <v>0</v>
      </c>
      <c r="AD959" s="2">
        <v>0</v>
      </c>
      <c r="AE959" s="2">
        <v>11100</v>
      </c>
    </row>
    <row r="960" spans="1:31" x14ac:dyDescent="0.25">
      <c r="A960" s="1" t="s">
        <v>29</v>
      </c>
      <c r="B960" s="1" t="s">
        <v>363</v>
      </c>
      <c r="C960" s="1">
        <v>84139190</v>
      </c>
      <c r="D960" s="1" t="s">
        <v>353</v>
      </c>
      <c r="E960" s="3" cm="1">
        <f t="array" ref="E960">_xlfn.IFS(H960&gt;50000,1,I960&gt;50000,1,J960&gt;50000,1,K960&gt;50000,1,L960&gt;50000,1,M960&gt;50000,1,N960&gt;50000,1,O960&gt;50000,1,P960&gt;50000,1,Q960&gt;50000,1,R960&gt;50000,1,S960&gt;50000,1,T960&gt;50000,1,U960&gt;50000,1,X960&gt;50000,1,V960&gt;50000,1,W960&gt;50000,1,Y960&gt;50000,1,Z960&gt;50000,1,AA960&gt;50000,1,AB960&gt;50000,1,AC960&gt;50000,1,AD960&gt;50000,1,AE960&gt;50000,1,AE960&lt;50000,0)</f>
        <v>0</v>
      </c>
      <c r="F960" s="3" t="str">
        <f t="shared" si="14"/>
        <v/>
      </c>
      <c r="G960" s="3" t="e">
        <f>VLOOKUP(D960,Triagem!$A$3:$A$626,1,)</f>
        <v>#N/A</v>
      </c>
      <c r="H960" s="2">
        <v>0</v>
      </c>
      <c r="I960" s="2">
        <v>0</v>
      </c>
      <c r="J960" s="2">
        <v>0</v>
      </c>
      <c r="K960" s="2">
        <v>0</v>
      </c>
      <c r="L960" s="2">
        <v>0</v>
      </c>
      <c r="M960" s="2">
        <v>10863</v>
      </c>
      <c r="N960" s="2">
        <v>0</v>
      </c>
      <c r="O960" s="2">
        <v>0</v>
      </c>
      <c r="P960" s="2">
        <v>0</v>
      </c>
      <c r="Q960" s="2">
        <v>0</v>
      </c>
      <c r="R960" s="2">
        <v>0</v>
      </c>
      <c r="S960" s="2">
        <v>0</v>
      </c>
      <c r="T960" s="2">
        <v>0</v>
      </c>
      <c r="U960" s="2">
        <v>0</v>
      </c>
      <c r="V960" s="2">
        <v>0</v>
      </c>
      <c r="W960" s="2">
        <v>0</v>
      </c>
      <c r="X960" s="2">
        <v>0</v>
      </c>
      <c r="Y960" s="2">
        <v>0</v>
      </c>
      <c r="Z960" s="2">
        <v>0</v>
      </c>
      <c r="AA960" s="2">
        <v>0</v>
      </c>
      <c r="AB960" s="2">
        <v>0</v>
      </c>
      <c r="AC960" s="2">
        <v>0</v>
      </c>
      <c r="AD960" s="2">
        <v>0</v>
      </c>
      <c r="AE960" s="2">
        <v>0</v>
      </c>
    </row>
    <row r="961" spans="1:31" x14ac:dyDescent="0.25">
      <c r="A961" s="1" t="s">
        <v>29</v>
      </c>
      <c r="B961" s="1" t="s">
        <v>363</v>
      </c>
      <c r="C961" s="1">
        <v>84141000</v>
      </c>
      <c r="D961" s="1" t="s">
        <v>933</v>
      </c>
      <c r="E961" s="3" cm="1">
        <f t="array" ref="E961">_xlfn.IFS(H961&gt;50000,1,I961&gt;50000,1,J961&gt;50000,1,K961&gt;50000,1,L961&gt;50000,1,M961&gt;50000,1,N961&gt;50000,1,O961&gt;50000,1,P961&gt;50000,1,Q961&gt;50000,1,R961&gt;50000,1,S961&gt;50000,1,T961&gt;50000,1,U961&gt;50000,1,X961&gt;50000,1,V961&gt;50000,1,W961&gt;50000,1,Y961&gt;50000,1,Z961&gt;50000,1,AA961&gt;50000,1,AB961&gt;50000,1,AC961&gt;50000,1,AD961&gt;50000,1,AE961&gt;50000,1,AE961&lt;50000,0)</f>
        <v>0</v>
      </c>
      <c r="F961" s="3" t="str">
        <f t="shared" si="14"/>
        <v/>
      </c>
      <c r="G961" s="3" t="e">
        <f>VLOOKUP(D961,Triagem!$A$3:$A$626,1,)</f>
        <v>#N/A</v>
      </c>
      <c r="H961" s="2">
        <v>0</v>
      </c>
      <c r="I961" s="2">
        <v>0</v>
      </c>
      <c r="J961" s="2">
        <v>0</v>
      </c>
      <c r="K961" s="2">
        <v>0</v>
      </c>
      <c r="L961" s="2">
        <v>0</v>
      </c>
      <c r="M961" s="2">
        <v>0</v>
      </c>
      <c r="N961" s="2">
        <v>652</v>
      </c>
      <c r="O961" s="2">
        <v>0</v>
      </c>
      <c r="P961" s="2">
        <v>0</v>
      </c>
      <c r="Q961" s="2">
        <v>0</v>
      </c>
      <c r="R961" s="2">
        <v>0</v>
      </c>
      <c r="S961" s="2">
        <v>0</v>
      </c>
      <c r="T961" s="2">
        <v>0</v>
      </c>
      <c r="U961" s="2">
        <v>0</v>
      </c>
      <c r="V961" s="2">
        <v>0</v>
      </c>
      <c r="W961" s="2">
        <v>993</v>
      </c>
      <c r="X961" s="2">
        <v>0</v>
      </c>
      <c r="Y961" s="2">
        <v>0</v>
      </c>
      <c r="Z961" s="2">
        <v>0</v>
      </c>
      <c r="AA961" s="2">
        <v>0</v>
      </c>
      <c r="AB961" s="2">
        <v>0</v>
      </c>
      <c r="AC961" s="2">
        <v>0</v>
      </c>
      <c r="AD961" s="2">
        <v>0</v>
      </c>
      <c r="AE961" s="2">
        <v>0</v>
      </c>
    </row>
    <row r="962" spans="1:31" x14ac:dyDescent="0.25">
      <c r="A962" s="1" t="s">
        <v>29</v>
      </c>
      <c r="B962" s="1" t="s">
        <v>363</v>
      </c>
      <c r="C962" s="1">
        <v>84142000</v>
      </c>
      <c r="D962" s="1" t="s">
        <v>934</v>
      </c>
      <c r="E962" s="3" cm="1">
        <f t="array" ref="E962">_xlfn.IFS(H962&gt;50000,1,I962&gt;50000,1,J962&gt;50000,1,K962&gt;50000,1,L962&gt;50000,1,M962&gt;50000,1,N962&gt;50000,1,O962&gt;50000,1,P962&gt;50000,1,Q962&gt;50000,1,R962&gt;50000,1,S962&gt;50000,1,T962&gt;50000,1,U962&gt;50000,1,X962&gt;50000,1,V962&gt;50000,1,W962&gt;50000,1,Y962&gt;50000,1,Z962&gt;50000,1,AA962&gt;50000,1,AB962&gt;50000,1,AC962&gt;50000,1,AD962&gt;50000,1,AE962&gt;50000,1,AE962&lt;50000,0)</f>
        <v>0</v>
      </c>
      <c r="F962" s="3" t="str">
        <f t="shared" si="14"/>
        <v/>
      </c>
      <c r="G962" s="3" t="e">
        <f>VLOOKUP(D962,Triagem!$A$3:$A$626,1,)</f>
        <v>#N/A</v>
      </c>
      <c r="H962" s="2">
        <v>0</v>
      </c>
      <c r="I962" s="2">
        <v>0</v>
      </c>
      <c r="J962" s="2">
        <v>0</v>
      </c>
      <c r="K962" s="2">
        <v>0</v>
      </c>
      <c r="L962" s="2">
        <v>0</v>
      </c>
      <c r="M962" s="2">
        <v>0</v>
      </c>
      <c r="N962" s="2">
        <v>160</v>
      </c>
      <c r="O962" s="2">
        <v>0</v>
      </c>
      <c r="P962" s="2">
        <v>0</v>
      </c>
      <c r="Q962" s="2">
        <v>0</v>
      </c>
      <c r="R962" s="2">
        <v>0</v>
      </c>
      <c r="S962" s="2">
        <v>0</v>
      </c>
      <c r="T962" s="2">
        <v>0</v>
      </c>
      <c r="U962" s="2">
        <v>0</v>
      </c>
      <c r="V962" s="2">
        <v>0</v>
      </c>
      <c r="W962" s="2">
        <v>0</v>
      </c>
      <c r="X962" s="2">
        <v>0</v>
      </c>
      <c r="Y962" s="2">
        <v>0</v>
      </c>
      <c r="Z962" s="2">
        <v>0</v>
      </c>
      <c r="AA962" s="2">
        <v>0</v>
      </c>
      <c r="AB962" s="2">
        <v>0</v>
      </c>
      <c r="AC962" s="2">
        <v>0</v>
      </c>
      <c r="AD962" s="2">
        <v>0</v>
      </c>
      <c r="AE962" s="2">
        <v>0</v>
      </c>
    </row>
    <row r="963" spans="1:31" x14ac:dyDescent="0.25">
      <c r="A963" s="1" t="s">
        <v>29</v>
      </c>
      <c r="B963" s="1" t="s">
        <v>363</v>
      </c>
      <c r="C963" s="1">
        <v>84145910</v>
      </c>
      <c r="D963" s="1" t="s">
        <v>935</v>
      </c>
      <c r="E963" s="3" cm="1">
        <f t="array" ref="E963">_xlfn.IFS(H963&gt;50000,1,I963&gt;50000,1,J963&gt;50000,1,K963&gt;50000,1,L963&gt;50000,1,M963&gt;50000,1,N963&gt;50000,1,O963&gt;50000,1,P963&gt;50000,1,Q963&gt;50000,1,R963&gt;50000,1,S963&gt;50000,1,T963&gt;50000,1,U963&gt;50000,1,X963&gt;50000,1,V963&gt;50000,1,W963&gt;50000,1,Y963&gt;50000,1,Z963&gt;50000,1,AA963&gt;50000,1,AB963&gt;50000,1,AC963&gt;50000,1,AD963&gt;50000,1,AE963&gt;50000,1,AE963&lt;50000,0)</f>
        <v>0</v>
      </c>
      <c r="F963" s="3" t="str">
        <f t="shared" ref="F963:F1026" si="15">IF(E963=1,D963,"")</f>
        <v/>
      </c>
      <c r="G963" s="3" t="e">
        <f>VLOOKUP(D963,Triagem!$A$3:$A$626,1,)</f>
        <v>#N/A</v>
      </c>
      <c r="H963" s="2">
        <v>2150</v>
      </c>
      <c r="I963" s="2">
        <v>1941</v>
      </c>
      <c r="J963" s="2">
        <v>0</v>
      </c>
      <c r="K963" s="2">
        <v>0</v>
      </c>
      <c r="L963" s="2">
        <v>5556</v>
      </c>
      <c r="M963" s="2">
        <v>589</v>
      </c>
      <c r="N963" s="2">
        <v>0</v>
      </c>
      <c r="O963" s="2">
        <v>0</v>
      </c>
      <c r="P963" s="2">
        <v>0</v>
      </c>
      <c r="Q963" s="2">
        <v>0</v>
      </c>
      <c r="R963" s="2">
        <v>0</v>
      </c>
      <c r="S963" s="2">
        <v>0</v>
      </c>
      <c r="T963" s="2">
        <v>0</v>
      </c>
      <c r="U963" s="2">
        <v>0</v>
      </c>
      <c r="V963" s="2">
        <v>0</v>
      </c>
      <c r="W963" s="2">
        <v>0</v>
      </c>
      <c r="X963" s="2">
        <v>0</v>
      </c>
      <c r="Y963" s="2">
        <v>0</v>
      </c>
      <c r="Z963" s="2">
        <v>0</v>
      </c>
      <c r="AA963" s="2">
        <v>0</v>
      </c>
      <c r="AB963" s="2">
        <v>0</v>
      </c>
      <c r="AC963" s="2">
        <v>0</v>
      </c>
      <c r="AD963" s="2">
        <v>0</v>
      </c>
      <c r="AE963" s="2">
        <v>0</v>
      </c>
    </row>
    <row r="964" spans="1:31" x14ac:dyDescent="0.25">
      <c r="A964" s="1" t="s">
        <v>29</v>
      </c>
      <c r="B964" s="1" t="s">
        <v>363</v>
      </c>
      <c r="C964" s="1">
        <v>84145990</v>
      </c>
      <c r="D964" s="1" t="s">
        <v>936</v>
      </c>
      <c r="E964" s="3" cm="1">
        <f t="array" ref="E964">_xlfn.IFS(H964&gt;50000,1,I964&gt;50000,1,J964&gt;50000,1,K964&gt;50000,1,L964&gt;50000,1,M964&gt;50000,1,N964&gt;50000,1,O964&gt;50000,1,P964&gt;50000,1,Q964&gt;50000,1,R964&gt;50000,1,S964&gt;50000,1,T964&gt;50000,1,U964&gt;50000,1,X964&gt;50000,1,V964&gt;50000,1,W964&gt;50000,1,Y964&gt;50000,1,Z964&gt;50000,1,AA964&gt;50000,1,AB964&gt;50000,1,AC964&gt;50000,1,AD964&gt;50000,1,AE964&gt;50000,1,AE964&lt;50000,0)</f>
        <v>0</v>
      </c>
      <c r="F964" s="3" t="str">
        <f t="shared" si="15"/>
        <v/>
      </c>
      <c r="G964" s="3" t="e">
        <f>VLOOKUP(D964,Triagem!$A$3:$A$626,1,)</f>
        <v>#N/A</v>
      </c>
      <c r="H964" s="2">
        <v>522</v>
      </c>
      <c r="I964" s="2">
        <v>552</v>
      </c>
      <c r="J964" s="2">
        <v>0</v>
      </c>
      <c r="K964" s="2">
        <v>964</v>
      </c>
      <c r="L964" s="2">
        <v>0</v>
      </c>
      <c r="M964" s="2">
        <v>0</v>
      </c>
      <c r="N964" s="2">
        <v>0</v>
      </c>
      <c r="O964" s="2">
        <v>0</v>
      </c>
      <c r="P964" s="2">
        <v>0</v>
      </c>
      <c r="Q964" s="2">
        <v>0</v>
      </c>
      <c r="R964" s="2">
        <v>0</v>
      </c>
      <c r="S964" s="2">
        <v>0</v>
      </c>
      <c r="T964" s="2">
        <v>0</v>
      </c>
      <c r="U964" s="2">
        <v>0</v>
      </c>
      <c r="V964" s="2">
        <v>0</v>
      </c>
      <c r="W964" s="2">
        <v>0</v>
      </c>
      <c r="X964" s="2">
        <v>0</v>
      </c>
      <c r="Y964" s="2">
        <v>0</v>
      </c>
      <c r="Z964" s="2">
        <v>0</v>
      </c>
      <c r="AA964" s="2">
        <v>0</v>
      </c>
      <c r="AB964" s="2">
        <v>0</v>
      </c>
      <c r="AC964" s="2">
        <v>3452</v>
      </c>
      <c r="AD964" s="2">
        <v>0</v>
      </c>
      <c r="AE964" s="2">
        <v>0</v>
      </c>
    </row>
    <row r="965" spans="1:31" x14ac:dyDescent="0.25">
      <c r="A965" s="1" t="s">
        <v>29</v>
      </c>
      <c r="B965" s="1" t="s">
        <v>363</v>
      </c>
      <c r="C965" s="1">
        <v>84146000</v>
      </c>
      <c r="D965" s="1" t="s">
        <v>937</v>
      </c>
      <c r="E965" s="3" cm="1">
        <f t="array" ref="E965">_xlfn.IFS(H965&gt;50000,1,I965&gt;50000,1,J965&gt;50000,1,K965&gt;50000,1,L965&gt;50000,1,M965&gt;50000,1,N965&gt;50000,1,O965&gt;50000,1,P965&gt;50000,1,Q965&gt;50000,1,R965&gt;50000,1,S965&gt;50000,1,T965&gt;50000,1,U965&gt;50000,1,X965&gt;50000,1,V965&gt;50000,1,W965&gt;50000,1,Y965&gt;50000,1,Z965&gt;50000,1,AA965&gt;50000,1,AB965&gt;50000,1,AC965&gt;50000,1,AD965&gt;50000,1,AE965&gt;50000,1,AE965&lt;50000,0)</f>
        <v>0</v>
      </c>
      <c r="F965" s="3" t="str">
        <f t="shared" si="15"/>
        <v/>
      </c>
      <c r="G965" s="3" t="e">
        <f>VLOOKUP(D965,Triagem!$A$3:$A$626,1,)</f>
        <v>#N/A</v>
      </c>
      <c r="H965" s="2">
        <v>0</v>
      </c>
      <c r="I965" s="2">
        <v>0</v>
      </c>
      <c r="J965" s="2">
        <v>0</v>
      </c>
      <c r="K965" s="2">
        <v>0</v>
      </c>
      <c r="L965" s="2">
        <v>0</v>
      </c>
      <c r="M965" s="2">
        <v>0</v>
      </c>
      <c r="N965" s="2">
        <v>0</v>
      </c>
      <c r="O965" s="2">
        <v>0</v>
      </c>
      <c r="P965" s="2">
        <v>0</v>
      </c>
      <c r="Q965" s="2">
        <v>0</v>
      </c>
      <c r="R965" s="2">
        <v>0</v>
      </c>
      <c r="S965" s="2">
        <v>0</v>
      </c>
      <c r="T965" s="2">
        <v>0</v>
      </c>
      <c r="U965" s="2">
        <v>0</v>
      </c>
      <c r="V965" s="2">
        <v>0</v>
      </c>
      <c r="W965" s="2">
        <v>283</v>
      </c>
      <c r="X965" s="2">
        <v>0</v>
      </c>
      <c r="Y965" s="2">
        <v>0</v>
      </c>
      <c r="Z965" s="2">
        <v>0</v>
      </c>
      <c r="AA965" s="2">
        <v>0</v>
      </c>
      <c r="AB965" s="2">
        <v>0</v>
      </c>
      <c r="AC965" s="2">
        <v>0</v>
      </c>
      <c r="AD965" s="2">
        <v>0</v>
      </c>
      <c r="AE965" s="2">
        <v>0</v>
      </c>
    </row>
    <row r="966" spans="1:31" x14ac:dyDescent="0.25">
      <c r="A966" s="1" t="s">
        <v>29</v>
      </c>
      <c r="B966" s="1" t="s">
        <v>363</v>
      </c>
      <c r="C966" s="1">
        <v>84148019</v>
      </c>
      <c r="D966" s="1" t="s">
        <v>938</v>
      </c>
      <c r="E966" s="3" cm="1">
        <f t="array" ref="E966">_xlfn.IFS(H966&gt;50000,1,I966&gt;50000,1,J966&gt;50000,1,K966&gt;50000,1,L966&gt;50000,1,M966&gt;50000,1,N966&gt;50000,1,O966&gt;50000,1,P966&gt;50000,1,Q966&gt;50000,1,R966&gt;50000,1,S966&gt;50000,1,T966&gt;50000,1,U966&gt;50000,1,X966&gt;50000,1,V966&gt;50000,1,W966&gt;50000,1,Y966&gt;50000,1,Z966&gt;50000,1,AA966&gt;50000,1,AB966&gt;50000,1,AC966&gt;50000,1,AD966&gt;50000,1,AE966&gt;50000,1,AE966&lt;50000,0)</f>
        <v>0</v>
      </c>
      <c r="F966" s="3" t="str">
        <f t="shared" si="15"/>
        <v/>
      </c>
      <c r="G966" s="3" t="e">
        <f>VLOOKUP(D966,Triagem!$A$3:$A$626,1,)</f>
        <v>#N/A</v>
      </c>
      <c r="H966" s="2">
        <v>0</v>
      </c>
      <c r="I966" s="2">
        <v>3538</v>
      </c>
      <c r="J966" s="2">
        <v>0</v>
      </c>
      <c r="K966" s="2">
        <v>0</v>
      </c>
      <c r="L966" s="2">
        <v>0</v>
      </c>
      <c r="M966" s="2">
        <v>0</v>
      </c>
      <c r="N966" s="2">
        <v>0</v>
      </c>
      <c r="O966" s="2">
        <v>0</v>
      </c>
      <c r="P966" s="2">
        <v>0</v>
      </c>
      <c r="Q966" s="2">
        <v>0</v>
      </c>
      <c r="R966" s="2">
        <v>0</v>
      </c>
      <c r="S966" s="2">
        <v>0</v>
      </c>
      <c r="T966" s="2">
        <v>0</v>
      </c>
      <c r="U966" s="2">
        <v>0</v>
      </c>
      <c r="V966" s="2">
        <v>0</v>
      </c>
      <c r="W966" s="2">
        <v>0</v>
      </c>
      <c r="X966" s="2">
        <v>0</v>
      </c>
      <c r="Y966" s="2">
        <v>0</v>
      </c>
      <c r="Z966" s="2">
        <v>0</v>
      </c>
      <c r="AA966" s="2">
        <v>0</v>
      </c>
      <c r="AB966" s="2">
        <v>0</v>
      </c>
      <c r="AC966" s="2">
        <v>0</v>
      </c>
      <c r="AD966" s="2">
        <v>0</v>
      </c>
      <c r="AE966" s="2">
        <v>0</v>
      </c>
    </row>
    <row r="967" spans="1:31" x14ac:dyDescent="0.25">
      <c r="A967" s="1" t="s">
        <v>29</v>
      </c>
      <c r="B967" s="1" t="s">
        <v>363</v>
      </c>
      <c r="C967" s="1">
        <v>84149010</v>
      </c>
      <c r="D967" s="1" t="s">
        <v>939</v>
      </c>
      <c r="E967" s="3" cm="1">
        <f t="array" ref="E967">_xlfn.IFS(H967&gt;50000,1,I967&gt;50000,1,J967&gt;50000,1,K967&gt;50000,1,L967&gt;50000,1,M967&gt;50000,1,N967&gt;50000,1,O967&gt;50000,1,P967&gt;50000,1,Q967&gt;50000,1,R967&gt;50000,1,S967&gt;50000,1,T967&gt;50000,1,U967&gt;50000,1,X967&gt;50000,1,V967&gt;50000,1,W967&gt;50000,1,Y967&gt;50000,1,Z967&gt;50000,1,AA967&gt;50000,1,AB967&gt;50000,1,AC967&gt;50000,1,AD967&gt;50000,1,AE967&gt;50000,1,AE967&lt;50000,0)</f>
        <v>0</v>
      </c>
      <c r="F967" s="3" t="str">
        <f t="shared" si="15"/>
        <v/>
      </c>
      <c r="G967" s="3" t="e">
        <f>VLOOKUP(D967,Triagem!$A$3:$A$626,1,)</f>
        <v>#N/A</v>
      </c>
      <c r="H967" s="2">
        <v>0</v>
      </c>
      <c r="I967" s="2">
        <v>0</v>
      </c>
      <c r="J967" s="2">
        <v>0</v>
      </c>
      <c r="K967" s="2">
        <v>0</v>
      </c>
      <c r="L967" s="2">
        <v>0</v>
      </c>
      <c r="M967" s="2">
        <v>0</v>
      </c>
      <c r="N967" s="2">
        <v>0</v>
      </c>
      <c r="O967" s="2">
        <v>0</v>
      </c>
      <c r="P967" s="2">
        <v>0</v>
      </c>
      <c r="Q967" s="2">
        <v>0</v>
      </c>
      <c r="R967" s="2">
        <v>0</v>
      </c>
      <c r="S967" s="2">
        <v>0</v>
      </c>
      <c r="T967" s="2">
        <v>0</v>
      </c>
      <c r="U967" s="2">
        <v>0</v>
      </c>
      <c r="V967" s="2">
        <v>0</v>
      </c>
      <c r="W967" s="2">
        <v>0</v>
      </c>
      <c r="X967" s="2">
        <v>0</v>
      </c>
      <c r="Y967" s="2">
        <v>1017</v>
      </c>
      <c r="Z967" s="2">
        <v>0</v>
      </c>
      <c r="AA967" s="2">
        <v>0</v>
      </c>
      <c r="AB967" s="2">
        <v>0</v>
      </c>
      <c r="AC967" s="2">
        <v>0</v>
      </c>
      <c r="AD967" s="2">
        <v>0</v>
      </c>
      <c r="AE967" s="2">
        <v>0</v>
      </c>
    </row>
    <row r="968" spans="1:31" x14ac:dyDescent="0.25">
      <c r="A968" s="1" t="s">
        <v>29</v>
      </c>
      <c r="B968" s="1" t="s">
        <v>363</v>
      </c>
      <c r="C968" s="1">
        <v>84159090</v>
      </c>
      <c r="D968" s="1" t="s">
        <v>940</v>
      </c>
      <c r="E968" s="3" cm="1">
        <f t="array" ref="E968">_xlfn.IFS(H968&gt;50000,1,I968&gt;50000,1,J968&gt;50000,1,K968&gt;50000,1,L968&gt;50000,1,M968&gt;50000,1,N968&gt;50000,1,O968&gt;50000,1,P968&gt;50000,1,Q968&gt;50000,1,R968&gt;50000,1,S968&gt;50000,1,T968&gt;50000,1,U968&gt;50000,1,X968&gt;50000,1,V968&gt;50000,1,W968&gt;50000,1,Y968&gt;50000,1,Z968&gt;50000,1,AA968&gt;50000,1,AB968&gt;50000,1,AC968&gt;50000,1,AD968&gt;50000,1,AE968&gt;50000,1,AE968&lt;50000,0)</f>
        <v>0</v>
      </c>
      <c r="F968" s="3" t="str">
        <f t="shared" si="15"/>
        <v/>
      </c>
      <c r="G968" s="3" t="e">
        <f>VLOOKUP(D968,Triagem!$A$3:$A$626,1,)</f>
        <v>#N/A</v>
      </c>
      <c r="H968" s="2">
        <v>0</v>
      </c>
      <c r="I968" s="2">
        <v>0</v>
      </c>
      <c r="J968" s="2">
        <v>0</v>
      </c>
      <c r="K968" s="2">
        <v>0</v>
      </c>
      <c r="L968" s="2">
        <v>0</v>
      </c>
      <c r="M968" s="2">
        <v>147</v>
      </c>
      <c r="N968" s="2">
        <v>0</v>
      </c>
      <c r="O968" s="2">
        <v>0</v>
      </c>
      <c r="P968" s="2">
        <v>0</v>
      </c>
      <c r="Q968" s="2">
        <v>0</v>
      </c>
      <c r="R968" s="2">
        <v>0</v>
      </c>
      <c r="S968" s="2">
        <v>0</v>
      </c>
      <c r="T968" s="2">
        <v>0</v>
      </c>
      <c r="U968" s="2">
        <v>0</v>
      </c>
      <c r="V968" s="2">
        <v>0</v>
      </c>
      <c r="W968" s="2">
        <v>0</v>
      </c>
      <c r="X968" s="2">
        <v>0</v>
      </c>
      <c r="Y968" s="2">
        <v>0</v>
      </c>
      <c r="Z968" s="2">
        <v>0</v>
      </c>
      <c r="AA968" s="2">
        <v>0</v>
      </c>
      <c r="AB968" s="2">
        <v>0</v>
      </c>
      <c r="AC968" s="2">
        <v>0</v>
      </c>
      <c r="AD968" s="2">
        <v>0</v>
      </c>
      <c r="AE968" s="2">
        <v>0</v>
      </c>
    </row>
    <row r="969" spans="1:31" x14ac:dyDescent="0.25">
      <c r="A969" s="1" t="s">
        <v>29</v>
      </c>
      <c r="B969" s="1" t="s">
        <v>363</v>
      </c>
      <c r="C969" s="1">
        <v>84191990</v>
      </c>
      <c r="D969" s="1" t="s">
        <v>941</v>
      </c>
      <c r="E969" s="3" cm="1">
        <f t="array" ref="E969">_xlfn.IFS(H969&gt;50000,1,I969&gt;50000,1,J969&gt;50000,1,K969&gt;50000,1,L969&gt;50000,1,M969&gt;50000,1,N969&gt;50000,1,O969&gt;50000,1,P969&gt;50000,1,Q969&gt;50000,1,R969&gt;50000,1,S969&gt;50000,1,T969&gt;50000,1,U969&gt;50000,1,X969&gt;50000,1,V969&gt;50000,1,W969&gt;50000,1,Y969&gt;50000,1,Z969&gt;50000,1,AA969&gt;50000,1,AB969&gt;50000,1,AC969&gt;50000,1,AD969&gt;50000,1,AE969&gt;50000,1,AE969&lt;50000,0)</f>
        <v>0</v>
      </c>
      <c r="F969" s="3" t="str">
        <f t="shared" si="15"/>
        <v/>
      </c>
      <c r="G969" s="3" t="e">
        <f>VLOOKUP(D969,Triagem!$A$3:$A$626,1,)</f>
        <v>#N/A</v>
      </c>
      <c r="H969" s="2">
        <v>0</v>
      </c>
      <c r="I969" s="2">
        <v>0</v>
      </c>
      <c r="J969" s="2">
        <v>0</v>
      </c>
      <c r="K969" s="2">
        <v>40</v>
      </c>
      <c r="L969" s="2">
        <v>0</v>
      </c>
      <c r="M969" s="2">
        <v>0</v>
      </c>
      <c r="N969" s="2">
        <v>38</v>
      </c>
      <c r="O969" s="2">
        <v>0</v>
      </c>
      <c r="P969" s="2">
        <v>0</v>
      </c>
      <c r="Q969" s="2">
        <v>0</v>
      </c>
      <c r="R969" s="2">
        <v>0</v>
      </c>
      <c r="S969" s="2">
        <v>0</v>
      </c>
      <c r="T969" s="2">
        <v>0</v>
      </c>
      <c r="U969" s="2">
        <v>0</v>
      </c>
      <c r="V969" s="2">
        <v>0</v>
      </c>
      <c r="W969" s="2">
        <v>0</v>
      </c>
      <c r="X969" s="2">
        <v>0</v>
      </c>
      <c r="Y969" s="2">
        <v>0</v>
      </c>
      <c r="Z969" s="2">
        <v>0</v>
      </c>
      <c r="AA969" s="2">
        <v>0</v>
      </c>
      <c r="AB969" s="2">
        <v>0</v>
      </c>
      <c r="AC969" s="2">
        <v>0</v>
      </c>
      <c r="AD969" s="2">
        <v>0</v>
      </c>
      <c r="AE969" s="2">
        <v>0</v>
      </c>
    </row>
    <row r="970" spans="1:31" x14ac:dyDescent="0.25">
      <c r="A970" s="1" t="s">
        <v>29</v>
      </c>
      <c r="B970" s="1" t="s">
        <v>363</v>
      </c>
      <c r="C970" s="1">
        <v>84195010</v>
      </c>
      <c r="D970" s="1" t="s">
        <v>942</v>
      </c>
      <c r="E970" s="3" cm="1">
        <f t="array" ref="E970">_xlfn.IFS(H970&gt;50000,1,I970&gt;50000,1,J970&gt;50000,1,K970&gt;50000,1,L970&gt;50000,1,M970&gt;50000,1,N970&gt;50000,1,O970&gt;50000,1,P970&gt;50000,1,Q970&gt;50000,1,R970&gt;50000,1,S970&gt;50000,1,T970&gt;50000,1,U970&gt;50000,1,X970&gt;50000,1,V970&gt;50000,1,W970&gt;50000,1,Y970&gt;50000,1,Z970&gt;50000,1,AA970&gt;50000,1,AB970&gt;50000,1,AC970&gt;50000,1,AD970&gt;50000,1,AE970&gt;50000,1,AE970&lt;50000,0)</f>
        <v>0</v>
      </c>
      <c r="F970" s="3" t="str">
        <f t="shared" si="15"/>
        <v/>
      </c>
      <c r="G970" s="3" t="e">
        <f>VLOOKUP(D970,Triagem!$A$3:$A$626,1,)</f>
        <v>#N/A</v>
      </c>
      <c r="H970" s="2">
        <v>0</v>
      </c>
      <c r="I970" s="2">
        <v>0</v>
      </c>
      <c r="J970" s="2">
        <v>0</v>
      </c>
      <c r="K970" s="2">
        <v>0</v>
      </c>
      <c r="L970" s="2">
        <v>0</v>
      </c>
      <c r="M970" s="2">
        <v>1557</v>
      </c>
      <c r="N970" s="2">
        <v>0</v>
      </c>
      <c r="O970" s="2">
        <v>0</v>
      </c>
      <c r="P970" s="2">
        <v>0</v>
      </c>
      <c r="Q970" s="2">
        <v>0</v>
      </c>
      <c r="R970" s="2">
        <v>0</v>
      </c>
      <c r="S970" s="2">
        <v>0</v>
      </c>
      <c r="T970" s="2">
        <v>0</v>
      </c>
      <c r="U970" s="2">
        <v>0</v>
      </c>
      <c r="V970" s="2">
        <v>0</v>
      </c>
      <c r="W970" s="2">
        <v>0</v>
      </c>
      <c r="X970" s="2">
        <v>0</v>
      </c>
      <c r="Y970" s="2">
        <v>0</v>
      </c>
      <c r="Z970" s="2">
        <v>0</v>
      </c>
      <c r="AA970" s="2">
        <v>0</v>
      </c>
      <c r="AB970" s="2">
        <v>0</v>
      </c>
      <c r="AC970" s="2">
        <v>0</v>
      </c>
      <c r="AD970" s="2">
        <v>0</v>
      </c>
      <c r="AE970" s="2">
        <v>0</v>
      </c>
    </row>
    <row r="971" spans="1:31" x14ac:dyDescent="0.25">
      <c r="A971" s="1" t="s">
        <v>29</v>
      </c>
      <c r="B971" s="1" t="s">
        <v>363</v>
      </c>
      <c r="C971" s="1">
        <v>84198999</v>
      </c>
      <c r="D971" s="1" t="s">
        <v>943</v>
      </c>
      <c r="E971" s="3" cm="1">
        <f t="array" ref="E971">_xlfn.IFS(H971&gt;50000,1,I971&gt;50000,1,J971&gt;50000,1,K971&gt;50000,1,L971&gt;50000,1,M971&gt;50000,1,N971&gt;50000,1,O971&gt;50000,1,P971&gt;50000,1,Q971&gt;50000,1,R971&gt;50000,1,S971&gt;50000,1,T971&gt;50000,1,U971&gt;50000,1,X971&gt;50000,1,V971&gt;50000,1,W971&gt;50000,1,Y971&gt;50000,1,Z971&gt;50000,1,AA971&gt;50000,1,AB971&gt;50000,1,AC971&gt;50000,1,AD971&gt;50000,1,AE971&gt;50000,1,AE971&lt;50000,0)</f>
        <v>0</v>
      </c>
      <c r="F971" s="3" t="str">
        <f t="shared" si="15"/>
        <v/>
      </c>
      <c r="G971" s="3" t="e">
        <f>VLOOKUP(D971,Triagem!$A$3:$A$626,1,)</f>
        <v>#N/A</v>
      </c>
      <c r="H971" s="2">
        <v>0</v>
      </c>
      <c r="I971" s="2">
        <v>227</v>
      </c>
      <c r="J971" s="2">
        <v>0</v>
      </c>
      <c r="K971" s="2">
        <v>808</v>
      </c>
      <c r="L971" s="2">
        <v>0</v>
      </c>
      <c r="M971" s="2">
        <v>0</v>
      </c>
      <c r="N971" s="2">
        <v>0</v>
      </c>
      <c r="O971" s="2">
        <v>0</v>
      </c>
      <c r="P971" s="2">
        <v>0</v>
      </c>
      <c r="Q971" s="2">
        <v>0</v>
      </c>
      <c r="R971" s="2">
        <v>0</v>
      </c>
      <c r="S971" s="2">
        <v>0</v>
      </c>
      <c r="T971" s="2">
        <v>0</v>
      </c>
      <c r="U971" s="2">
        <v>0</v>
      </c>
      <c r="V971" s="2">
        <v>0</v>
      </c>
      <c r="W971" s="2">
        <v>0</v>
      </c>
      <c r="X971" s="2">
        <v>0</v>
      </c>
      <c r="Y971" s="2">
        <v>0</v>
      </c>
      <c r="Z971" s="2">
        <v>0</v>
      </c>
      <c r="AA971" s="2">
        <v>0</v>
      </c>
      <c r="AB971" s="2">
        <v>0</v>
      </c>
      <c r="AC971" s="2">
        <v>0</v>
      </c>
      <c r="AD971" s="2">
        <v>0</v>
      </c>
      <c r="AE971" s="2">
        <v>0</v>
      </c>
    </row>
    <row r="972" spans="1:31" x14ac:dyDescent="0.25">
      <c r="A972" s="1" t="s">
        <v>29</v>
      </c>
      <c r="B972" s="1" t="s">
        <v>363</v>
      </c>
      <c r="C972" s="1">
        <v>84211990</v>
      </c>
      <c r="D972" s="1" t="s">
        <v>944</v>
      </c>
      <c r="E972" s="3" cm="1">
        <f t="array" ref="E972">_xlfn.IFS(H972&gt;50000,1,I972&gt;50000,1,J972&gt;50000,1,K972&gt;50000,1,L972&gt;50000,1,M972&gt;50000,1,N972&gt;50000,1,O972&gt;50000,1,P972&gt;50000,1,Q972&gt;50000,1,R972&gt;50000,1,S972&gt;50000,1,T972&gt;50000,1,U972&gt;50000,1,X972&gt;50000,1,V972&gt;50000,1,W972&gt;50000,1,Y972&gt;50000,1,Z972&gt;50000,1,AA972&gt;50000,1,AB972&gt;50000,1,AC972&gt;50000,1,AD972&gt;50000,1,AE972&gt;50000,1,AE972&lt;50000,0)</f>
        <v>0</v>
      </c>
      <c r="F972" s="3" t="str">
        <f t="shared" si="15"/>
        <v/>
      </c>
      <c r="G972" s="3" t="e">
        <f>VLOOKUP(D972,Triagem!$A$3:$A$626,1,)</f>
        <v>#N/A</v>
      </c>
      <c r="H972" s="2">
        <v>0</v>
      </c>
      <c r="I972" s="2">
        <v>0</v>
      </c>
      <c r="J972" s="2">
        <v>0</v>
      </c>
      <c r="K972" s="2">
        <v>0</v>
      </c>
      <c r="L972" s="2">
        <v>0</v>
      </c>
      <c r="M972" s="2">
        <v>0</v>
      </c>
      <c r="N972" s="2">
        <v>0</v>
      </c>
      <c r="O972" s="2">
        <v>0</v>
      </c>
      <c r="P972" s="2">
        <v>0</v>
      </c>
      <c r="Q972" s="2">
        <v>0</v>
      </c>
      <c r="R972" s="2">
        <v>0</v>
      </c>
      <c r="S972" s="2">
        <v>0</v>
      </c>
      <c r="T972" s="2">
        <v>0</v>
      </c>
      <c r="U972" s="2">
        <v>0</v>
      </c>
      <c r="V972" s="2">
        <v>0</v>
      </c>
      <c r="W972" s="2">
        <v>2234</v>
      </c>
      <c r="X972" s="2">
        <v>0</v>
      </c>
      <c r="Y972" s="2">
        <v>0</v>
      </c>
      <c r="Z972" s="2">
        <v>0</v>
      </c>
      <c r="AA972" s="2">
        <v>0</v>
      </c>
      <c r="AB972" s="2">
        <v>0</v>
      </c>
      <c r="AC972" s="2">
        <v>0</v>
      </c>
      <c r="AD972" s="2">
        <v>0</v>
      </c>
      <c r="AE972" s="2">
        <v>0</v>
      </c>
    </row>
    <row r="973" spans="1:31" x14ac:dyDescent="0.25">
      <c r="A973" s="1" t="s">
        <v>29</v>
      </c>
      <c r="B973" s="1" t="s">
        <v>363</v>
      </c>
      <c r="C973" s="1">
        <v>84212100</v>
      </c>
      <c r="D973" s="1" t="s">
        <v>945</v>
      </c>
      <c r="E973" s="3" cm="1">
        <f t="array" ref="E973">_xlfn.IFS(H973&gt;50000,1,I973&gt;50000,1,J973&gt;50000,1,K973&gt;50000,1,L973&gt;50000,1,M973&gt;50000,1,N973&gt;50000,1,O973&gt;50000,1,P973&gt;50000,1,Q973&gt;50000,1,R973&gt;50000,1,S973&gt;50000,1,T973&gt;50000,1,U973&gt;50000,1,X973&gt;50000,1,V973&gt;50000,1,W973&gt;50000,1,Y973&gt;50000,1,Z973&gt;50000,1,AA973&gt;50000,1,AB973&gt;50000,1,AC973&gt;50000,1,AD973&gt;50000,1,AE973&gt;50000,1,AE973&lt;50000,0)</f>
        <v>0</v>
      </c>
      <c r="F973" s="3" t="str">
        <f t="shared" si="15"/>
        <v/>
      </c>
      <c r="G973" s="3" t="e">
        <f>VLOOKUP(D973,Triagem!$A$3:$A$626,1,)</f>
        <v>#N/A</v>
      </c>
      <c r="H973" s="2">
        <v>0</v>
      </c>
      <c r="I973" s="2">
        <v>0</v>
      </c>
      <c r="J973" s="2">
        <v>0</v>
      </c>
      <c r="K973" s="2">
        <v>0</v>
      </c>
      <c r="L973" s="2">
        <v>0</v>
      </c>
      <c r="M973" s="2">
        <v>0</v>
      </c>
      <c r="N973" s="2">
        <v>0</v>
      </c>
      <c r="O973" s="2">
        <v>0</v>
      </c>
      <c r="P973" s="2">
        <v>0</v>
      </c>
      <c r="Q973" s="2">
        <v>0</v>
      </c>
      <c r="R973" s="2">
        <v>0</v>
      </c>
      <c r="S973" s="2">
        <v>0</v>
      </c>
      <c r="T973" s="2">
        <v>0</v>
      </c>
      <c r="U973" s="2">
        <v>0</v>
      </c>
      <c r="V973" s="2">
        <v>0</v>
      </c>
      <c r="W973" s="2">
        <v>1738</v>
      </c>
      <c r="X973" s="2">
        <v>0</v>
      </c>
      <c r="Y973" s="2">
        <v>0</v>
      </c>
      <c r="Z973" s="2">
        <v>0</v>
      </c>
      <c r="AA973" s="2">
        <v>0</v>
      </c>
      <c r="AB973" s="2">
        <v>0</v>
      </c>
      <c r="AC973" s="2">
        <v>0</v>
      </c>
      <c r="AD973" s="2">
        <v>0</v>
      </c>
      <c r="AE973" s="2">
        <v>0</v>
      </c>
    </row>
    <row r="974" spans="1:31" x14ac:dyDescent="0.25">
      <c r="A974" s="1" t="s">
        <v>29</v>
      </c>
      <c r="B974" s="1" t="s">
        <v>363</v>
      </c>
      <c r="C974" s="1">
        <v>84212300</v>
      </c>
      <c r="D974" s="1" t="s">
        <v>946</v>
      </c>
      <c r="E974" s="3" cm="1">
        <f t="array" ref="E974">_xlfn.IFS(H974&gt;50000,1,I974&gt;50000,1,J974&gt;50000,1,K974&gt;50000,1,L974&gt;50000,1,M974&gt;50000,1,N974&gt;50000,1,O974&gt;50000,1,P974&gt;50000,1,Q974&gt;50000,1,R974&gt;50000,1,S974&gt;50000,1,T974&gt;50000,1,U974&gt;50000,1,X974&gt;50000,1,V974&gt;50000,1,W974&gt;50000,1,Y974&gt;50000,1,Z974&gt;50000,1,AA974&gt;50000,1,AB974&gt;50000,1,AC974&gt;50000,1,AD974&gt;50000,1,AE974&gt;50000,1,AE974&lt;50000,0)</f>
        <v>0</v>
      </c>
      <c r="F974" s="3" t="str">
        <f t="shared" si="15"/>
        <v/>
      </c>
      <c r="G974" s="3" t="e">
        <f>VLOOKUP(D974,Triagem!$A$3:$A$626,1,)</f>
        <v>#N/A</v>
      </c>
      <c r="H974" s="2">
        <v>0</v>
      </c>
      <c r="I974" s="2">
        <v>0</v>
      </c>
      <c r="J974" s="2">
        <v>0</v>
      </c>
      <c r="K974" s="2">
        <v>75</v>
      </c>
      <c r="L974" s="2">
        <v>0</v>
      </c>
      <c r="M974" s="2">
        <v>304</v>
      </c>
      <c r="N974" s="2">
        <v>0</v>
      </c>
      <c r="O974" s="2">
        <v>0</v>
      </c>
      <c r="P974" s="2">
        <v>0</v>
      </c>
      <c r="Q974" s="2">
        <v>0</v>
      </c>
      <c r="R974" s="2">
        <v>0</v>
      </c>
      <c r="S974" s="2">
        <v>0</v>
      </c>
      <c r="T974" s="2">
        <v>0</v>
      </c>
      <c r="U974" s="2">
        <v>0</v>
      </c>
      <c r="V974" s="2">
        <v>0</v>
      </c>
      <c r="W974" s="2">
        <v>0</v>
      </c>
      <c r="X974" s="2">
        <v>0</v>
      </c>
      <c r="Y974" s="2">
        <v>0</v>
      </c>
      <c r="Z974" s="2">
        <v>0</v>
      </c>
      <c r="AA974" s="2">
        <v>0</v>
      </c>
      <c r="AB974" s="2">
        <v>0</v>
      </c>
      <c r="AC974" s="2">
        <v>0</v>
      </c>
      <c r="AD974" s="2">
        <v>0</v>
      </c>
      <c r="AE974" s="2">
        <v>0</v>
      </c>
    </row>
    <row r="975" spans="1:31" x14ac:dyDescent="0.25">
      <c r="A975" s="1" t="s">
        <v>29</v>
      </c>
      <c r="B975" s="1" t="s">
        <v>363</v>
      </c>
      <c r="C975" s="1">
        <v>84212930</v>
      </c>
      <c r="D975" s="1" t="s">
        <v>947</v>
      </c>
      <c r="E975" s="3" cm="1">
        <f t="array" ref="E975">_xlfn.IFS(H975&gt;50000,1,I975&gt;50000,1,J975&gt;50000,1,K975&gt;50000,1,L975&gt;50000,1,M975&gt;50000,1,N975&gt;50000,1,O975&gt;50000,1,P975&gt;50000,1,Q975&gt;50000,1,R975&gt;50000,1,S975&gt;50000,1,T975&gt;50000,1,U975&gt;50000,1,X975&gt;50000,1,V975&gt;50000,1,W975&gt;50000,1,Y975&gt;50000,1,Z975&gt;50000,1,AA975&gt;50000,1,AB975&gt;50000,1,AC975&gt;50000,1,AD975&gt;50000,1,AE975&gt;50000,1,AE975&lt;50000,0)</f>
        <v>0</v>
      </c>
      <c r="F975" s="3" t="str">
        <f t="shared" si="15"/>
        <v/>
      </c>
      <c r="G975" s="3" t="e">
        <f>VLOOKUP(D975,Triagem!$A$3:$A$626,1,)</f>
        <v>#N/A</v>
      </c>
      <c r="H975" s="2">
        <v>0</v>
      </c>
      <c r="I975" s="2">
        <v>5686</v>
      </c>
      <c r="J975" s="2">
        <v>0</v>
      </c>
      <c r="K975" s="2">
        <v>0</v>
      </c>
      <c r="L975" s="2">
        <v>0</v>
      </c>
      <c r="M975" s="2">
        <v>0</v>
      </c>
      <c r="N975" s="2">
        <v>0</v>
      </c>
      <c r="O975" s="2">
        <v>0</v>
      </c>
      <c r="P975" s="2">
        <v>0</v>
      </c>
      <c r="Q975" s="2">
        <v>0</v>
      </c>
      <c r="R975" s="2">
        <v>0</v>
      </c>
      <c r="S975" s="2">
        <v>0</v>
      </c>
      <c r="T975" s="2">
        <v>0</v>
      </c>
      <c r="U975" s="2">
        <v>0</v>
      </c>
      <c r="V975" s="2">
        <v>0</v>
      </c>
      <c r="W975" s="2">
        <v>0</v>
      </c>
      <c r="X975" s="2">
        <v>0</v>
      </c>
      <c r="Y975" s="2">
        <v>0</v>
      </c>
      <c r="Z975" s="2">
        <v>0</v>
      </c>
      <c r="AA975" s="2">
        <v>0</v>
      </c>
      <c r="AB975" s="2">
        <v>0</v>
      </c>
      <c r="AC975" s="2">
        <v>0</v>
      </c>
      <c r="AD975" s="2">
        <v>0</v>
      </c>
      <c r="AE975" s="2">
        <v>0</v>
      </c>
    </row>
    <row r="976" spans="1:31" x14ac:dyDescent="0.25">
      <c r="A976" s="1" t="s">
        <v>29</v>
      </c>
      <c r="B976" s="1" t="s">
        <v>363</v>
      </c>
      <c r="C976" s="1">
        <v>84212990</v>
      </c>
      <c r="D976" s="1" t="s">
        <v>948</v>
      </c>
      <c r="E976" s="3" cm="1">
        <f t="array" ref="E976">_xlfn.IFS(H976&gt;50000,1,I976&gt;50000,1,J976&gt;50000,1,K976&gt;50000,1,L976&gt;50000,1,M976&gt;50000,1,N976&gt;50000,1,O976&gt;50000,1,P976&gt;50000,1,Q976&gt;50000,1,R976&gt;50000,1,S976&gt;50000,1,T976&gt;50000,1,U976&gt;50000,1,X976&gt;50000,1,V976&gt;50000,1,W976&gt;50000,1,Y976&gt;50000,1,Z976&gt;50000,1,AA976&gt;50000,1,AB976&gt;50000,1,AC976&gt;50000,1,AD976&gt;50000,1,AE976&gt;50000,1,AE976&lt;50000,0)</f>
        <v>0</v>
      </c>
      <c r="F976" s="3" t="str">
        <f t="shared" si="15"/>
        <v/>
      </c>
      <c r="G976" s="3" t="e">
        <f>VLOOKUP(D976,Triagem!$A$3:$A$626,1,)</f>
        <v>#N/A</v>
      </c>
      <c r="H976" s="2">
        <v>0</v>
      </c>
      <c r="I976" s="2">
        <v>0</v>
      </c>
      <c r="J976" s="2">
        <v>0</v>
      </c>
      <c r="K976" s="2">
        <v>0</v>
      </c>
      <c r="L976" s="2">
        <v>0</v>
      </c>
      <c r="M976" s="2">
        <v>0</v>
      </c>
      <c r="N976" s="2">
        <v>0</v>
      </c>
      <c r="O976" s="2">
        <v>0</v>
      </c>
      <c r="P976" s="2">
        <v>0</v>
      </c>
      <c r="Q976" s="2">
        <v>0</v>
      </c>
      <c r="R976" s="2">
        <v>0</v>
      </c>
      <c r="S976" s="2">
        <v>0</v>
      </c>
      <c r="T976" s="2">
        <v>2760</v>
      </c>
      <c r="U976" s="2">
        <v>0</v>
      </c>
      <c r="V976" s="2">
        <v>0</v>
      </c>
      <c r="W976" s="2">
        <v>0</v>
      </c>
      <c r="X976" s="2">
        <v>0</v>
      </c>
      <c r="Y976" s="2">
        <v>0</v>
      </c>
      <c r="Z976" s="2">
        <v>0</v>
      </c>
      <c r="AA976" s="2">
        <v>0</v>
      </c>
      <c r="AB976" s="2">
        <v>0</v>
      </c>
      <c r="AC976" s="2">
        <v>0</v>
      </c>
      <c r="AD976" s="2">
        <v>0</v>
      </c>
      <c r="AE976" s="2">
        <v>0</v>
      </c>
    </row>
    <row r="977" spans="1:31" x14ac:dyDescent="0.25">
      <c r="A977" s="1" t="s">
        <v>29</v>
      </c>
      <c r="B977" s="1" t="s">
        <v>363</v>
      </c>
      <c r="C977" s="1">
        <v>84213100</v>
      </c>
      <c r="D977" s="1" t="s">
        <v>949</v>
      </c>
      <c r="E977" s="3" cm="1">
        <f t="array" ref="E977">_xlfn.IFS(H977&gt;50000,1,I977&gt;50000,1,J977&gt;50000,1,K977&gt;50000,1,L977&gt;50000,1,M977&gt;50000,1,N977&gt;50000,1,O977&gt;50000,1,P977&gt;50000,1,Q977&gt;50000,1,R977&gt;50000,1,S977&gt;50000,1,T977&gt;50000,1,U977&gt;50000,1,X977&gt;50000,1,V977&gt;50000,1,W977&gt;50000,1,Y977&gt;50000,1,Z977&gt;50000,1,AA977&gt;50000,1,AB977&gt;50000,1,AC977&gt;50000,1,AD977&gt;50000,1,AE977&gt;50000,1,AE977&lt;50000,0)</f>
        <v>1</v>
      </c>
      <c r="F977" s="3" t="str">
        <f t="shared" si="15"/>
        <v>Filtros de entrada de ar para motores de ignição por centelha ou por compressão</v>
      </c>
      <c r="G977" s="3" t="e">
        <f>VLOOKUP(D977,Triagem!$A$3:$A$626,1,)</f>
        <v>#N/A</v>
      </c>
      <c r="H977" s="2">
        <v>0</v>
      </c>
      <c r="I977" s="2">
        <v>0</v>
      </c>
      <c r="J977" s="2">
        <v>0</v>
      </c>
      <c r="K977" s="2">
        <v>6</v>
      </c>
      <c r="L977" s="2">
        <v>0</v>
      </c>
      <c r="M977" s="2">
        <v>121</v>
      </c>
      <c r="N977" s="2">
        <v>0</v>
      </c>
      <c r="O977" s="2">
        <v>107010</v>
      </c>
      <c r="P977" s="2">
        <v>0</v>
      </c>
      <c r="Q977" s="2">
        <v>0</v>
      </c>
      <c r="R977" s="2">
        <v>0</v>
      </c>
      <c r="S977" s="2">
        <v>0</v>
      </c>
      <c r="T977" s="2">
        <v>0</v>
      </c>
      <c r="U977" s="2">
        <v>0</v>
      </c>
      <c r="V977" s="2">
        <v>0</v>
      </c>
      <c r="W977" s="2">
        <v>0</v>
      </c>
      <c r="X977" s="2">
        <v>0</v>
      </c>
      <c r="Y977" s="2">
        <v>0</v>
      </c>
      <c r="Z977" s="2">
        <v>0</v>
      </c>
      <c r="AA977" s="2">
        <v>0</v>
      </c>
      <c r="AB977" s="2">
        <v>0</v>
      </c>
      <c r="AC977" s="2">
        <v>0</v>
      </c>
      <c r="AD977" s="2">
        <v>0</v>
      </c>
      <c r="AE977" s="2">
        <v>0</v>
      </c>
    </row>
    <row r="978" spans="1:31" x14ac:dyDescent="0.25">
      <c r="A978" s="1" t="s">
        <v>29</v>
      </c>
      <c r="B978" s="1" t="s">
        <v>363</v>
      </c>
      <c r="C978" s="1">
        <v>84219999</v>
      </c>
      <c r="D978" s="1" t="s">
        <v>950</v>
      </c>
      <c r="E978" s="3" cm="1">
        <f t="array" ref="E978">_xlfn.IFS(H978&gt;50000,1,I978&gt;50000,1,J978&gt;50000,1,K978&gt;50000,1,L978&gt;50000,1,M978&gt;50000,1,N978&gt;50000,1,O978&gt;50000,1,P978&gt;50000,1,Q978&gt;50000,1,R978&gt;50000,1,S978&gt;50000,1,T978&gt;50000,1,U978&gt;50000,1,X978&gt;50000,1,V978&gt;50000,1,W978&gt;50000,1,Y978&gt;50000,1,Z978&gt;50000,1,AA978&gt;50000,1,AB978&gt;50000,1,AC978&gt;50000,1,AD978&gt;50000,1,AE978&gt;50000,1,AE978&lt;50000,0)</f>
        <v>0</v>
      </c>
      <c r="F978" s="3" t="str">
        <f t="shared" si="15"/>
        <v/>
      </c>
      <c r="G978" s="3" t="e">
        <f>VLOOKUP(D978,Triagem!$A$3:$A$626,1,)</f>
        <v>#N/A</v>
      </c>
      <c r="H978" s="2">
        <v>0</v>
      </c>
      <c r="I978" s="2">
        <v>0</v>
      </c>
      <c r="J978" s="2">
        <v>0</v>
      </c>
      <c r="K978" s="2">
        <v>34</v>
      </c>
      <c r="L978" s="2">
        <v>0</v>
      </c>
      <c r="M978" s="2">
        <v>1384</v>
      </c>
      <c r="N978" s="2">
        <v>0</v>
      </c>
      <c r="O978" s="2">
        <v>0</v>
      </c>
      <c r="P978" s="2">
        <v>0</v>
      </c>
      <c r="Q978" s="2">
        <v>0</v>
      </c>
      <c r="R978" s="2">
        <v>0</v>
      </c>
      <c r="S978" s="2">
        <v>0</v>
      </c>
      <c r="T978" s="2">
        <v>0</v>
      </c>
      <c r="U978" s="2">
        <v>0</v>
      </c>
      <c r="V978" s="2">
        <v>0</v>
      </c>
      <c r="W978" s="2">
        <v>0</v>
      </c>
      <c r="X978" s="2">
        <v>0</v>
      </c>
      <c r="Y978" s="2">
        <v>0</v>
      </c>
      <c r="Z978" s="2">
        <v>0</v>
      </c>
      <c r="AA978" s="2">
        <v>0</v>
      </c>
      <c r="AB978" s="2">
        <v>0</v>
      </c>
      <c r="AC978" s="2">
        <v>0</v>
      </c>
      <c r="AD978" s="2">
        <v>0</v>
      </c>
      <c r="AE978" s="2">
        <v>0</v>
      </c>
    </row>
    <row r="979" spans="1:31" x14ac:dyDescent="0.25">
      <c r="A979" s="1" t="s">
        <v>29</v>
      </c>
      <c r="B979" s="1" t="s">
        <v>363</v>
      </c>
      <c r="C979" s="1">
        <v>84229010</v>
      </c>
      <c r="D979" s="1" t="s">
        <v>951</v>
      </c>
      <c r="E979" s="3" cm="1">
        <f t="array" ref="E979">_xlfn.IFS(H979&gt;50000,1,I979&gt;50000,1,J979&gt;50000,1,K979&gt;50000,1,L979&gt;50000,1,M979&gt;50000,1,N979&gt;50000,1,O979&gt;50000,1,P979&gt;50000,1,Q979&gt;50000,1,R979&gt;50000,1,S979&gt;50000,1,T979&gt;50000,1,U979&gt;50000,1,X979&gt;50000,1,V979&gt;50000,1,W979&gt;50000,1,Y979&gt;50000,1,Z979&gt;50000,1,AA979&gt;50000,1,AB979&gt;50000,1,AC979&gt;50000,1,AD979&gt;50000,1,AE979&gt;50000,1,AE979&lt;50000,0)</f>
        <v>0</v>
      </c>
      <c r="F979" s="3" t="str">
        <f t="shared" si="15"/>
        <v/>
      </c>
      <c r="G979" s="3" t="e">
        <f>VLOOKUP(D979,Triagem!$A$3:$A$626,1,)</f>
        <v>#N/A</v>
      </c>
      <c r="H979" s="2">
        <v>3</v>
      </c>
      <c r="I979" s="2">
        <v>0</v>
      </c>
      <c r="J979" s="2">
        <v>0</v>
      </c>
      <c r="K979" s="2">
        <v>0</v>
      </c>
      <c r="L979" s="2">
        <v>0</v>
      </c>
      <c r="M979" s="2">
        <v>0</v>
      </c>
      <c r="N979" s="2">
        <v>0</v>
      </c>
      <c r="O979" s="2">
        <v>0</v>
      </c>
      <c r="P979" s="2">
        <v>0</v>
      </c>
      <c r="Q979" s="2">
        <v>0</v>
      </c>
      <c r="R979" s="2">
        <v>0</v>
      </c>
      <c r="S979" s="2">
        <v>0</v>
      </c>
      <c r="T979" s="2">
        <v>0</v>
      </c>
      <c r="U979" s="2">
        <v>0</v>
      </c>
      <c r="V979" s="2">
        <v>0</v>
      </c>
      <c r="W979" s="2">
        <v>0</v>
      </c>
      <c r="X979" s="2">
        <v>0</v>
      </c>
      <c r="Y979" s="2">
        <v>0</v>
      </c>
      <c r="Z979" s="2">
        <v>0</v>
      </c>
      <c r="AA979" s="2">
        <v>0</v>
      </c>
      <c r="AB979" s="2">
        <v>0</v>
      </c>
      <c r="AC979" s="2">
        <v>0</v>
      </c>
      <c r="AD979" s="2">
        <v>0</v>
      </c>
      <c r="AE979" s="2">
        <v>0</v>
      </c>
    </row>
    <row r="980" spans="1:31" x14ac:dyDescent="0.25">
      <c r="A980" s="1" t="s">
        <v>29</v>
      </c>
      <c r="B980" s="1" t="s">
        <v>363</v>
      </c>
      <c r="C980" s="1">
        <v>84289010</v>
      </c>
      <c r="D980" s="1" t="s">
        <v>952</v>
      </c>
      <c r="E980" s="3" cm="1">
        <f t="array" ref="E980">_xlfn.IFS(H980&gt;50000,1,I980&gt;50000,1,J980&gt;50000,1,K980&gt;50000,1,L980&gt;50000,1,M980&gt;50000,1,N980&gt;50000,1,O980&gt;50000,1,P980&gt;50000,1,Q980&gt;50000,1,R980&gt;50000,1,S980&gt;50000,1,T980&gt;50000,1,U980&gt;50000,1,X980&gt;50000,1,V980&gt;50000,1,W980&gt;50000,1,Y980&gt;50000,1,Z980&gt;50000,1,AA980&gt;50000,1,AB980&gt;50000,1,AC980&gt;50000,1,AD980&gt;50000,1,AE980&gt;50000,1,AE980&lt;50000,0)</f>
        <v>0</v>
      </c>
      <c r="F980" s="3" t="str">
        <f t="shared" si="15"/>
        <v/>
      </c>
      <c r="G980" s="3" t="e">
        <f>VLOOKUP(D980,Triagem!$A$3:$A$626,1,)</f>
        <v>#N/A</v>
      </c>
      <c r="H980" s="2">
        <v>0</v>
      </c>
      <c r="I980" s="2">
        <v>14083</v>
      </c>
      <c r="J980" s="2">
        <v>0</v>
      </c>
      <c r="K980" s="2">
        <v>0</v>
      </c>
      <c r="L980" s="2">
        <v>0</v>
      </c>
      <c r="M980" s="2">
        <v>0</v>
      </c>
      <c r="N980" s="2">
        <v>0</v>
      </c>
      <c r="O980" s="2">
        <v>0</v>
      </c>
      <c r="P980" s="2">
        <v>0</v>
      </c>
      <c r="Q980" s="2">
        <v>0</v>
      </c>
      <c r="R980" s="2">
        <v>0</v>
      </c>
      <c r="S980" s="2">
        <v>0</v>
      </c>
      <c r="T980" s="2">
        <v>0</v>
      </c>
      <c r="U980" s="2">
        <v>0</v>
      </c>
      <c r="V980" s="2">
        <v>0</v>
      </c>
      <c r="W980" s="2">
        <v>0</v>
      </c>
      <c r="X980" s="2">
        <v>0</v>
      </c>
      <c r="Y980" s="2">
        <v>0</v>
      </c>
      <c r="Z980" s="2">
        <v>0</v>
      </c>
      <c r="AA980" s="2">
        <v>0</v>
      </c>
      <c r="AB980" s="2">
        <v>0</v>
      </c>
      <c r="AC980" s="2">
        <v>0</v>
      </c>
      <c r="AD980" s="2">
        <v>0</v>
      </c>
      <c r="AE980" s="2">
        <v>0</v>
      </c>
    </row>
    <row r="981" spans="1:31" x14ac:dyDescent="0.25">
      <c r="A981" s="1" t="s">
        <v>29</v>
      </c>
      <c r="B981" s="1" t="s">
        <v>363</v>
      </c>
      <c r="C981" s="1">
        <v>84289020</v>
      </c>
      <c r="D981" s="1" t="s">
        <v>953</v>
      </c>
      <c r="E981" s="3" cm="1">
        <f t="array" ref="E981">_xlfn.IFS(H981&gt;50000,1,I981&gt;50000,1,J981&gt;50000,1,K981&gt;50000,1,L981&gt;50000,1,M981&gt;50000,1,N981&gt;50000,1,O981&gt;50000,1,P981&gt;50000,1,Q981&gt;50000,1,R981&gt;50000,1,S981&gt;50000,1,T981&gt;50000,1,U981&gt;50000,1,X981&gt;50000,1,V981&gt;50000,1,W981&gt;50000,1,Y981&gt;50000,1,Z981&gt;50000,1,AA981&gt;50000,1,AB981&gt;50000,1,AC981&gt;50000,1,AD981&gt;50000,1,AE981&gt;50000,1,AE981&lt;50000,0)</f>
        <v>1</v>
      </c>
      <c r="F981" s="3" t="str">
        <f t="shared" si="15"/>
        <v>Transportadores-elevadores (transelevadores) automáticos, de deslocamento horizontal sobre guias</v>
      </c>
      <c r="G981" s="3" t="e">
        <f>VLOOKUP(D981,Triagem!$A$3:$A$626,1,)</f>
        <v>#N/A</v>
      </c>
      <c r="H981" s="2">
        <v>0</v>
      </c>
      <c r="I981" s="2">
        <v>232870</v>
      </c>
      <c r="J981" s="2">
        <v>0</v>
      </c>
      <c r="K981" s="2">
        <v>0</v>
      </c>
      <c r="L981" s="2">
        <v>0</v>
      </c>
      <c r="M981" s="2">
        <v>0</v>
      </c>
      <c r="N981" s="2">
        <v>0</v>
      </c>
      <c r="O981" s="2">
        <v>0</v>
      </c>
      <c r="P981" s="2">
        <v>0</v>
      </c>
      <c r="Q981" s="2">
        <v>0</v>
      </c>
      <c r="R981" s="2">
        <v>0</v>
      </c>
      <c r="S981" s="2">
        <v>0</v>
      </c>
      <c r="T981" s="2">
        <v>0</v>
      </c>
      <c r="U981" s="2">
        <v>0</v>
      </c>
      <c r="V981" s="2">
        <v>0</v>
      </c>
      <c r="W981" s="2">
        <v>0</v>
      </c>
      <c r="X981" s="2">
        <v>0</v>
      </c>
      <c r="Y981" s="2">
        <v>0</v>
      </c>
      <c r="Z981" s="2">
        <v>0</v>
      </c>
      <c r="AA981" s="2">
        <v>0</v>
      </c>
      <c r="AB981" s="2">
        <v>0</v>
      </c>
      <c r="AC981" s="2">
        <v>0</v>
      </c>
      <c r="AD981" s="2">
        <v>0</v>
      </c>
      <c r="AE981" s="2">
        <v>0</v>
      </c>
    </row>
    <row r="982" spans="1:31" x14ac:dyDescent="0.25">
      <c r="A982" s="1" t="s">
        <v>29</v>
      </c>
      <c r="B982" s="1" t="s">
        <v>363</v>
      </c>
      <c r="C982" s="1">
        <v>84289090</v>
      </c>
      <c r="D982" s="1" t="s">
        <v>954</v>
      </c>
      <c r="E982" s="3" cm="1">
        <f t="array" ref="E982">_xlfn.IFS(H982&gt;50000,1,I982&gt;50000,1,J982&gt;50000,1,K982&gt;50000,1,L982&gt;50000,1,M982&gt;50000,1,N982&gt;50000,1,O982&gt;50000,1,P982&gt;50000,1,Q982&gt;50000,1,R982&gt;50000,1,S982&gt;50000,1,T982&gt;50000,1,U982&gt;50000,1,X982&gt;50000,1,V982&gt;50000,1,W982&gt;50000,1,Y982&gt;50000,1,Z982&gt;50000,1,AA982&gt;50000,1,AB982&gt;50000,1,AC982&gt;50000,1,AD982&gt;50000,1,AE982&gt;50000,1,AE982&lt;50000,0)</f>
        <v>0</v>
      </c>
      <c r="F982" s="3" t="str">
        <f t="shared" si="15"/>
        <v/>
      </c>
      <c r="G982" s="3" t="e">
        <f>VLOOKUP(D982,Triagem!$A$3:$A$626,1,)</f>
        <v>#N/A</v>
      </c>
      <c r="H982" s="2">
        <v>0</v>
      </c>
      <c r="I982" s="2">
        <v>0</v>
      </c>
      <c r="J982" s="2">
        <v>0</v>
      </c>
      <c r="K982" s="2">
        <v>0</v>
      </c>
      <c r="L982" s="2">
        <v>0</v>
      </c>
      <c r="M982" s="2">
        <v>0</v>
      </c>
      <c r="N982" s="2">
        <v>0</v>
      </c>
      <c r="O982" s="2">
        <v>0</v>
      </c>
      <c r="P982" s="2">
        <v>0</v>
      </c>
      <c r="Q982" s="2">
        <v>0</v>
      </c>
      <c r="R982" s="2">
        <v>0</v>
      </c>
      <c r="S982" s="2">
        <v>0</v>
      </c>
      <c r="T982" s="2">
        <v>0</v>
      </c>
      <c r="U982" s="2">
        <v>0</v>
      </c>
      <c r="V982" s="2">
        <v>0</v>
      </c>
      <c r="W982" s="2">
        <v>285</v>
      </c>
      <c r="X982" s="2">
        <v>0</v>
      </c>
      <c r="Y982" s="2">
        <v>0</v>
      </c>
      <c r="Z982" s="2">
        <v>0</v>
      </c>
      <c r="AA982" s="2">
        <v>0</v>
      </c>
      <c r="AB982" s="2">
        <v>0</v>
      </c>
      <c r="AC982" s="2">
        <v>0</v>
      </c>
      <c r="AD982" s="2">
        <v>0</v>
      </c>
      <c r="AE982" s="2">
        <v>0</v>
      </c>
    </row>
    <row r="983" spans="1:31" x14ac:dyDescent="0.25">
      <c r="A983" s="1" t="s">
        <v>29</v>
      </c>
      <c r="B983" s="1" t="s">
        <v>363</v>
      </c>
      <c r="C983" s="1">
        <v>84313900</v>
      </c>
      <c r="D983" s="1" t="s">
        <v>955</v>
      </c>
      <c r="E983" s="3" cm="1">
        <f t="array" ref="E983">_xlfn.IFS(H983&gt;50000,1,I983&gt;50000,1,J983&gt;50000,1,K983&gt;50000,1,L983&gt;50000,1,M983&gt;50000,1,N983&gt;50000,1,O983&gt;50000,1,P983&gt;50000,1,Q983&gt;50000,1,R983&gt;50000,1,S983&gt;50000,1,T983&gt;50000,1,U983&gt;50000,1,X983&gt;50000,1,V983&gt;50000,1,W983&gt;50000,1,Y983&gt;50000,1,Z983&gt;50000,1,AA983&gt;50000,1,AB983&gt;50000,1,AC983&gt;50000,1,AD983&gt;50000,1,AE983&gt;50000,1,AE983&lt;50000,0)</f>
        <v>0</v>
      </c>
      <c r="F983" s="3" t="str">
        <f t="shared" si="15"/>
        <v/>
      </c>
      <c r="G983" s="3" t="e">
        <f>VLOOKUP(D983,Triagem!$A$3:$A$626,1,)</f>
        <v>#N/A</v>
      </c>
      <c r="H983" s="2">
        <v>0</v>
      </c>
      <c r="I983" s="2">
        <v>454</v>
      </c>
      <c r="J983" s="2">
        <v>0</v>
      </c>
      <c r="K983" s="2">
        <v>0</v>
      </c>
      <c r="L983" s="2">
        <v>4421</v>
      </c>
      <c r="M983" s="2">
        <v>0</v>
      </c>
      <c r="N983" s="2">
        <v>0</v>
      </c>
      <c r="O983" s="2">
        <v>0</v>
      </c>
      <c r="P983" s="2">
        <v>0</v>
      </c>
      <c r="Q983" s="2">
        <v>0</v>
      </c>
      <c r="R983" s="2">
        <v>0</v>
      </c>
      <c r="S983" s="2">
        <v>0</v>
      </c>
      <c r="T983" s="2">
        <v>0</v>
      </c>
      <c r="U983" s="2">
        <v>0</v>
      </c>
      <c r="V983" s="2">
        <v>0</v>
      </c>
      <c r="W983" s="2">
        <v>0</v>
      </c>
      <c r="X983" s="2">
        <v>0</v>
      </c>
      <c r="Y983" s="2">
        <v>0</v>
      </c>
      <c r="Z983" s="2">
        <v>0</v>
      </c>
      <c r="AA983" s="2">
        <v>0</v>
      </c>
      <c r="AB983" s="2">
        <v>0</v>
      </c>
      <c r="AC983" s="2">
        <v>0</v>
      </c>
      <c r="AD983" s="2">
        <v>0</v>
      </c>
      <c r="AE983" s="2">
        <v>0</v>
      </c>
    </row>
    <row r="984" spans="1:31" x14ac:dyDescent="0.25">
      <c r="A984" s="1" t="s">
        <v>29</v>
      </c>
      <c r="B984" s="1" t="s">
        <v>363</v>
      </c>
      <c r="C984" s="1">
        <v>84351000</v>
      </c>
      <c r="D984" s="1" t="s">
        <v>956</v>
      </c>
      <c r="E984" s="3" cm="1">
        <f t="array" ref="E984">_xlfn.IFS(H984&gt;50000,1,I984&gt;50000,1,J984&gt;50000,1,K984&gt;50000,1,L984&gt;50000,1,M984&gt;50000,1,N984&gt;50000,1,O984&gt;50000,1,P984&gt;50000,1,Q984&gt;50000,1,R984&gt;50000,1,S984&gt;50000,1,T984&gt;50000,1,U984&gt;50000,1,X984&gt;50000,1,V984&gt;50000,1,W984&gt;50000,1,Y984&gt;50000,1,Z984&gt;50000,1,AA984&gt;50000,1,AB984&gt;50000,1,AC984&gt;50000,1,AD984&gt;50000,1,AE984&gt;50000,1,AE984&lt;50000,0)</f>
        <v>0</v>
      </c>
      <c r="F984" s="3" t="str">
        <f t="shared" si="15"/>
        <v/>
      </c>
      <c r="G984" s="3" t="e">
        <f>VLOOKUP(D984,Triagem!$A$3:$A$626,1,)</f>
        <v>#N/A</v>
      </c>
      <c r="H984" s="2">
        <v>0</v>
      </c>
      <c r="I984" s="2">
        <v>0</v>
      </c>
      <c r="J984" s="2">
        <v>0</v>
      </c>
      <c r="K984" s="2">
        <v>0</v>
      </c>
      <c r="L984" s="2">
        <v>0</v>
      </c>
      <c r="M984" s="2">
        <v>396</v>
      </c>
      <c r="N984" s="2">
        <v>0</v>
      </c>
      <c r="O984" s="2">
        <v>0</v>
      </c>
      <c r="P984" s="2">
        <v>0</v>
      </c>
      <c r="Q984" s="2">
        <v>0</v>
      </c>
      <c r="R984" s="2">
        <v>0</v>
      </c>
      <c r="S984" s="2">
        <v>0</v>
      </c>
      <c r="T984" s="2">
        <v>0</v>
      </c>
      <c r="U984" s="2">
        <v>0</v>
      </c>
      <c r="V984" s="2">
        <v>0</v>
      </c>
      <c r="W984" s="2">
        <v>0</v>
      </c>
      <c r="X984" s="2">
        <v>0</v>
      </c>
      <c r="Y984" s="2">
        <v>0</v>
      </c>
      <c r="Z984" s="2">
        <v>0</v>
      </c>
      <c r="AA984" s="2">
        <v>0</v>
      </c>
      <c r="AB984" s="2">
        <v>0</v>
      </c>
      <c r="AC984" s="2">
        <v>0</v>
      </c>
      <c r="AD984" s="2">
        <v>0</v>
      </c>
      <c r="AE984" s="2">
        <v>0</v>
      </c>
    </row>
    <row r="985" spans="1:31" x14ac:dyDescent="0.25">
      <c r="A985" s="1" t="s">
        <v>29</v>
      </c>
      <c r="B985" s="1" t="s">
        <v>363</v>
      </c>
      <c r="C985" s="1">
        <v>84414000</v>
      </c>
      <c r="D985" s="1" t="s">
        <v>957</v>
      </c>
      <c r="E985" s="3" cm="1">
        <f t="array" ref="E985">_xlfn.IFS(H985&gt;50000,1,I985&gt;50000,1,J985&gt;50000,1,K985&gt;50000,1,L985&gt;50000,1,M985&gt;50000,1,N985&gt;50000,1,O985&gt;50000,1,P985&gt;50000,1,Q985&gt;50000,1,R985&gt;50000,1,S985&gt;50000,1,T985&gt;50000,1,U985&gt;50000,1,X985&gt;50000,1,V985&gt;50000,1,W985&gt;50000,1,Y985&gt;50000,1,Z985&gt;50000,1,AA985&gt;50000,1,AB985&gt;50000,1,AC985&gt;50000,1,AD985&gt;50000,1,AE985&gt;50000,1,AE985&lt;50000,0)</f>
        <v>1</v>
      </c>
      <c r="F985" s="3" t="str">
        <f t="shared" si="15"/>
        <v>Máquinas de moldar artigos de pasta de papel, papel ou cartão</v>
      </c>
      <c r="G985" s="3" t="e">
        <f>VLOOKUP(D985,Triagem!$A$3:$A$626,1,)</f>
        <v>#N/A</v>
      </c>
      <c r="H985" s="2">
        <v>0</v>
      </c>
      <c r="I985" s="2">
        <v>0</v>
      </c>
      <c r="J985" s="2">
        <v>0</v>
      </c>
      <c r="K985" s="2">
        <v>0</v>
      </c>
      <c r="L985" s="2">
        <v>0</v>
      </c>
      <c r="M985" s="2">
        <v>0</v>
      </c>
      <c r="N985" s="2">
        <v>0</v>
      </c>
      <c r="O985" s="2">
        <v>0</v>
      </c>
      <c r="P985" s="2">
        <v>675902</v>
      </c>
      <c r="Q985" s="2">
        <v>0</v>
      </c>
      <c r="R985" s="2">
        <v>0</v>
      </c>
      <c r="S985" s="2">
        <v>0</v>
      </c>
      <c r="T985" s="2">
        <v>0</v>
      </c>
      <c r="U985" s="2">
        <v>0</v>
      </c>
      <c r="V985" s="2">
        <v>0</v>
      </c>
      <c r="W985" s="2">
        <v>0</v>
      </c>
      <c r="X985" s="2">
        <v>0</v>
      </c>
      <c r="Y985" s="2">
        <v>0</v>
      </c>
      <c r="Z985" s="2">
        <v>0</v>
      </c>
      <c r="AA985" s="2">
        <v>0</v>
      </c>
      <c r="AB985" s="2">
        <v>0</v>
      </c>
      <c r="AC985" s="2">
        <v>0</v>
      </c>
      <c r="AD985" s="2">
        <v>0</v>
      </c>
      <c r="AE985" s="2">
        <v>0</v>
      </c>
    </row>
    <row r="986" spans="1:31" x14ac:dyDescent="0.25">
      <c r="A986" s="1" t="s">
        <v>29</v>
      </c>
      <c r="B986" s="1" t="s">
        <v>363</v>
      </c>
      <c r="C986" s="1">
        <v>84419000</v>
      </c>
      <c r="D986" s="1" t="s">
        <v>958</v>
      </c>
      <c r="E986" s="3" cm="1">
        <f t="array" ref="E986">_xlfn.IFS(H986&gt;50000,1,I986&gt;50000,1,J986&gt;50000,1,K986&gt;50000,1,L986&gt;50000,1,M986&gt;50000,1,N986&gt;50000,1,O986&gt;50000,1,P986&gt;50000,1,Q986&gt;50000,1,R986&gt;50000,1,S986&gt;50000,1,T986&gt;50000,1,U986&gt;50000,1,X986&gt;50000,1,V986&gt;50000,1,W986&gt;50000,1,Y986&gt;50000,1,Z986&gt;50000,1,AA986&gt;50000,1,AB986&gt;50000,1,AC986&gt;50000,1,AD986&gt;50000,1,AE986&gt;50000,1,AE986&lt;50000,0)</f>
        <v>0</v>
      </c>
      <c r="F986" s="3" t="str">
        <f t="shared" si="15"/>
        <v/>
      </c>
      <c r="G986" s="3" t="e">
        <f>VLOOKUP(D986,Triagem!$A$3:$A$626,1,)</f>
        <v>#N/A</v>
      </c>
      <c r="H986" s="2">
        <v>0</v>
      </c>
      <c r="I986" s="2">
        <v>0</v>
      </c>
      <c r="J986" s="2">
        <v>0</v>
      </c>
      <c r="K986" s="2">
        <v>0</v>
      </c>
      <c r="L986" s="2">
        <v>0</v>
      </c>
      <c r="M986" s="2">
        <v>0</v>
      </c>
      <c r="N986" s="2">
        <v>0</v>
      </c>
      <c r="O986" s="2">
        <v>0</v>
      </c>
      <c r="P986" s="2">
        <v>0</v>
      </c>
      <c r="Q986" s="2">
        <v>0</v>
      </c>
      <c r="R986" s="2">
        <v>0</v>
      </c>
      <c r="S986" s="2">
        <v>0</v>
      </c>
      <c r="T986" s="2">
        <v>0</v>
      </c>
      <c r="U986" s="2">
        <v>0</v>
      </c>
      <c r="V986" s="2">
        <v>0</v>
      </c>
      <c r="W986" s="2">
        <v>0</v>
      </c>
      <c r="X986" s="2">
        <v>0</v>
      </c>
      <c r="Y986" s="2">
        <v>0</v>
      </c>
      <c r="Z986" s="2">
        <v>0</v>
      </c>
      <c r="AA986" s="2">
        <v>0</v>
      </c>
      <c r="AB986" s="2">
        <v>0</v>
      </c>
      <c r="AC986" s="2">
        <v>553</v>
      </c>
      <c r="AD986" s="2">
        <v>0</v>
      </c>
      <c r="AE986" s="2">
        <v>0</v>
      </c>
    </row>
    <row r="987" spans="1:31" x14ac:dyDescent="0.25">
      <c r="A987" s="1" t="s">
        <v>29</v>
      </c>
      <c r="B987" s="1" t="s">
        <v>363</v>
      </c>
      <c r="C987" s="1">
        <v>84433232</v>
      </c>
      <c r="D987" s="1" t="s">
        <v>959</v>
      </c>
      <c r="E987" s="3" cm="1">
        <f t="array" ref="E987">_xlfn.IFS(H987&gt;50000,1,I987&gt;50000,1,J987&gt;50000,1,K987&gt;50000,1,L987&gt;50000,1,M987&gt;50000,1,N987&gt;50000,1,O987&gt;50000,1,P987&gt;50000,1,Q987&gt;50000,1,R987&gt;50000,1,S987&gt;50000,1,T987&gt;50000,1,U987&gt;50000,1,X987&gt;50000,1,V987&gt;50000,1,W987&gt;50000,1,Y987&gt;50000,1,Z987&gt;50000,1,AA987&gt;50000,1,AB987&gt;50000,1,AC987&gt;50000,1,AD987&gt;50000,1,AE987&gt;50000,1,AE987&lt;50000,0)</f>
        <v>0</v>
      </c>
      <c r="F987" s="3" t="str">
        <f t="shared" si="15"/>
        <v/>
      </c>
      <c r="G987" s="3" t="e">
        <f>VLOOKUP(D987,Triagem!$A$3:$A$626,1,)</f>
        <v>#N/A</v>
      </c>
      <c r="H987" s="2">
        <v>0</v>
      </c>
      <c r="I987" s="2">
        <v>0</v>
      </c>
      <c r="J987" s="2">
        <v>0</v>
      </c>
      <c r="K987" s="2">
        <v>0</v>
      </c>
      <c r="L987" s="2">
        <v>0</v>
      </c>
      <c r="M987" s="2">
        <v>572</v>
      </c>
      <c r="N987" s="2">
        <v>0</v>
      </c>
      <c r="O987" s="2">
        <v>0</v>
      </c>
      <c r="P987" s="2">
        <v>0</v>
      </c>
      <c r="Q987" s="2">
        <v>0</v>
      </c>
      <c r="R987" s="2">
        <v>0</v>
      </c>
      <c r="S987" s="2">
        <v>0</v>
      </c>
      <c r="T987" s="2">
        <v>0</v>
      </c>
      <c r="U987" s="2">
        <v>0</v>
      </c>
      <c r="V987" s="2">
        <v>0</v>
      </c>
      <c r="W987" s="2">
        <v>0</v>
      </c>
      <c r="X987" s="2">
        <v>0</v>
      </c>
      <c r="Y987" s="2">
        <v>0</v>
      </c>
      <c r="Z987" s="2">
        <v>0</v>
      </c>
      <c r="AA987" s="2">
        <v>0</v>
      </c>
      <c r="AB987" s="2">
        <v>0</v>
      </c>
      <c r="AC987" s="2">
        <v>0</v>
      </c>
      <c r="AD987" s="2">
        <v>0</v>
      </c>
      <c r="AE987" s="2">
        <v>0</v>
      </c>
    </row>
    <row r="988" spans="1:31" x14ac:dyDescent="0.25">
      <c r="A988" s="1" t="s">
        <v>29</v>
      </c>
      <c r="B988" s="1" t="s">
        <v>363</v>
      </c>
      <c r="C988" s="1">
        <v>84433299</v>
      </c>
      <c r="D988" s="1" t="s">
        <v>960</v>
      </c>
      <c r="E988" s="3" cm="1">
        <f t="array" ref="E988">_xlfn.IFS(H988&gt;50000,1,I988&gt;50000,1,J988&gt;50000,1,K988&gt;50000,1,L988&gt;50000,1,M988&gt;50000,1,N988&gt;50000,1,O988&gt;50000,1,P988&gt;50000,1,Q988&gt;50000,1,R988&gt;50000,1,S988&gt;50000,1,T988&gt;50000,1,U988&gt;50000,1,X988&gt;50000,1,V988&gt;50000,1,W988&gt;50000,1,Y988&gt;50000,1,Z988&gt;50000,1,AA988&gt;50000,1,AB988&gt;50000,1,AC988&gt;50000,1,AD988&gt;50000,1,AE988&gt;50000,1,AE988&lt;50000,0)</f>
        <v>0</v>
      </c>
      <c r="F988" s="3" t="str">
        <f t="shared" si="15"/>
        <v/>
      </c>
      <c r="G988" s="3" t="e">
        <f>VLOOKUP(D988,Triagem!$A$3:$A$626,1,)</f>
        <v>#N/A</v>
      </c>
      <c r="H988" s="2">
        <v>0</v>
      </c>
      <c r="I988" s="2">
        <v>0</v>
      </c>
      <c r="J988" s="2">
        <v>0</v>
      </c>
      <c r="K988" s="2">
        <v>0</v>
      </c>
      <c r="L988" s="2">
        <v>0</v>
      </c>
      <c r="M988" s="2">
        <v>0</v>
      </c>
      <c r="N988" s="2">
        <v>0</v>
      </c>
      <c r="O988" s="2">
        <v>0</v>
      </c>
      <c r="P988" s="2">
        <v>0</v>
      </c>
      <c r="Q988" s="2">
        <v>0</v>
      </c>
      <c r="R988" s="2">
        <v>0</v>
      </c>
      <c r="S988" s="2">
        <v>0</v>
      </c>
      <c r="T988" s="2">
        <v>0</v>
      </c>
      <c r="U988" s="2">
        <v>5358</v>
      </c>
      <c r="V988" s="2">
        <v>0</v>
      </c>
      <c r="W988" s="2">
        <v>0</v>
      </c>
      <c r="X988" s="2">
        <v>0</v>
      </c>
      <c r="Y988" s="2">
        <v>0</v>
      </c>
      <c r="Z988" s="2">
        <v>0</v>
      </c>
      <c r="AA988" s="2">
        <v>0</v>
      </c>
      <c r="AB988" s="2">
        <v>0</v>
      </c>
      <c r="AC988" s="2">
        <v>0</v>
      </c>
      <c r="AD988" s="2">
        <v>0</v>
      </c>
      <c r="AE988" s="2">
        <v>0</v>
      </c>
    </row>
    <row r="989" spans="1:31" x14ac:dyDescent="0.25">
      <c r="A989" s="1" t="s">
        <v>29</v>
      </c>
      <c r="B989" s="1" t="s">
        <v>363</v>
      </c>
      <c r="C989" s="1">
        <v>84439199</v>
      </c>
      <c r="D989" s="1" t="s">
        <v>961</v>
      </c>
      <c r="E989" s="3" cm="1">
        <f t="array" ref="E989">_xlfn.IFS(H989&gt;50000,1,I989&gt;50000,1,J989&gt;50000,1,K989&gt;50000,1,L989&gt;50000,1,M989&gt;50000,1,N989&gt;50000,1,O989&gt;50000,1,P989&gt;50000,1,Q989&gt;50000,1,R989&gt;50000,1,S989&gt;50000,1,T989&gt;50000,1,U989&gt;50000,1,X989&gt;50000,1,V989&gt;50000,1,W989&gt;50000,1,Y989&gt;50000,1,Z989&gt;50000,1,AA989&gt;50000,1,AB989&gt;50000,1,AC989&gt;50000,1,AD989&gt;50000,1,AE989&gt;50000,1,AE989&lt;50000,0)</f>
        <v>0</v>
      </c>
      <c r="F989" s="3" t="str">
        <f t="shared" si="15"/>
        <v/>
      </c>
      <c r="G989" s="3" t="e">
        <f>VLOOKUP(D989,Triagem!$A$3:$A$626,1,)</f>
        <v>#N/A</v>
      </c>
      <c r="H989" s="2">
        <v>19040</v>
      </c>
      <c r="I989" s="2">
        <v>3636</v>
      </c>
      <c r="J989" s="2">
        <v>1326</v>
      </c>
      <c r="K989" s="2">
        <v>0</v>
      </c>
      <c r="L989" s="2">
        <v>0</v>
      </c>
      <c r="M989" s="2">
        <v>0</v>
      </c>
      <c r="N989" s="2">
        <v>0</v>
      </c>
      <c r="O989" s="2">
        <v>0</v>
      </c>
      <c r="P989" s="2">
        <v>0</v>
      </c>
      <c r="Q989" s="2">
        <v>0</v>
      </c>
      <c r="R989" s="2">
        <v>0</v>
      </c>
      <c r="S989" s="2">
        <v>0</v>
      </c>
      <c r="T989" s="2">
        <v>0</v>
      </c>
      <c r="U989" s="2">
        <v>0</v>
      </c>
      <c r="V989" s="2">
        <v>0</v>
      </c>
      <c r="W989" s="2">
        <v>0</v>
      </c>
      <c r="X989" s="2">
        <v>0</v>
      </c>
      <c r="Y989" s="2">
        <v>0</v>
      </c>
      <c r="Z989" s="2">
        <v>0</v>
      </c>
      <c r="AA989" s="2">
        <v>0</v>
      </c>
      <c r="AB989" s="2">
        <v>0</v>
      </c>
      <c r="AC989" s="2">
        <v>0</v>
      </c>
      <c r="AD989" s="2">
        <v>0</v>
      </c>
      <c r="AE989" s="2">
        <v>0</v>
      </c>
    </row>
    <row r="990" spans="1:31" x14ac:dyDescent="0.25">
      <c r="A990" s="1" t="s">
        <v>29</v>
      </c>
      <c r="B990" s="1" t="s">
        <v>363</v>
      </c>
      <c r="C990" s="1">
        <v>84439921</v>
      </c>
      <c r="D990" s="1" t="s">
        <v>962</v>
      </c>
      <c r="E990" s="3" cm="1">
        <f t="array" ref="E990">_xlfn.IFS(H990&gt;50000,1,I990&gt;50000,1,J990&gt;50000,1,K990&gt;50000,1,L990&gt;50000,1,M990&gt;50000,1,N990&gt;50000,1,O990&gt;50000,1,P990&gt;50000,1,Q990&gt;50000,1,R990&gt;50000,1,S990&gt;50000,1,T990&gt;50000,1,U990&gt;50000,1,X990&gt;50000,1,V990&gt;50000,1,W990&gt;50000,1,Y990&gt;50000,1,Z990&gt;50000,1,AA990&gt;50000,1,AB990&gt;50000,1,AC990&gt;50000,1,AD990&gt;50000,1,AE990&gt;50000,1,AE990&lt;50000,0)</f>
        <v>1</v>
      </c>
      <c r="F990" s="3" t="str">
        <f t="shared" si="15"/>
        <v>Outros mecanismos de impressão por jato de tinta, mesmo sem cabeça incorporada</v>
      </c>
      <c r="G990" s="3" t="e">
        <f>VLOOKUP(D990,Triagem!$A$3:$A$626,1,)</f>
        <v>#N/A</v>
      </c>
      <c r="H990" s="2">
        <v>0</v>
      </c>
      <c r="I990" s="2">
        <v>0</v>
      </c>
      <c r="J990" s="2">
        <v>0</v>
      </c>
      <c r="K990" s="2">
        <v>0</v>
      </c>
      <c r="L990" s="2">
        <v>0</v>
      </c>
      <c r="M990" s="2">
        <v>0</v>
      </c>
      <c r="N990" s="2">
        <v>0</v>
      </c>
      <c r="O990" s="2">
        <v>0</v>
      </c>
      <c r="P990" s="2">
        <v>0</v>
      </c>
      <c r="Q990" s="2">
        <v>0</v>
      </c>
      <c r="R990" s="2">
        <v>51262</v>
      </c>
      <c r="S990" s="2">
        <v>0</v>
      </c>
      <c r="T990" s="2">
        <v>0</v>
      </c>
      <c r="U990" s="2">
        <v>0</v>
      </c>
      <c r="V990" s="2">
        <v>0</v>
      </c>
      <c r="W990" s="2">
        <v>0</v>
      </c>
      <c r="X990" s="2">
        <v>0</v>
      </c>
      <c r="Y990" s="2">
        <v>0</v>
      </c>
      <c r="Z990" s="2">
        <v>0</v>
      </c>
      <c r="AA990" s="2">
        <v>0</v>
      </c>
      <c r="AB990" s="2">
        <v>0</v>
      </c>
      <c r="AC990" s="2">
        <v>0</v>
      </c>
      <c r="AD990" s="2">
        <v>0</v>
      </c>
      <c r="AE990" s="2">
        <v>0</v>
      </c>
    </row>
    <row r="991" spans="1:31" x14ac:dyDescent="0.25">
      <c r="A991" s="1" t="s">
        <v>29</v>
      </c>
      <c r="B991" s="1" t="s">
        <v>363</v>
      </c>
      <c r="C991" s="1">
        <v>84439939</v>
      </c>
      <c r="D991" s="1" t="s">
        <v>963</v>
      </c>
      <c r="E991" s="3" cm="1">
        <f t="array" ref="E991">_xlfn.IFS(H991&gt;50000,1,I991&gt;50000,1,J991&gt;50000,1,K991&gt;50000,1,L991&gt;50000,1,M991&gt;50000,1,N991&gt;50000,1,O991&gt;50000,1,P991&gt;50000,1,Q991&gt;50000,1,R991&gt;50000,1,S991&gt;50000,1,T991&gt;50000,1,U991&gt;50000,1,X991&gt;50000,1,V991&gt;50000,1,W991&gt;50000,1,Y991&gt;50000,1,Z991&gt;50000,1,AA991&gt;50000,1,AB991&gt;50000,1,AC991&gt;50000,1,AD991&gt;50000,1,AE991&gt;50000,1,AE991&lt;50000,0)</f>
        <v>1</v>
      </c>
      <c r="F991" s="3" t="str">
        <f t="shared" si="15"/>
        <v>Outras partes e acessórios para aparelhos de fotocópia eletrostático</v>
      </c>
      <c r="G991" s="3" t="e">
        <f>VLOOKUP(D991,Triagem!$A$3:$A$626,1,)</f>
        <v>#N/A</v>
      </c>
      <c r="H991" s="2">
        <v>0</v>
      </c>
      <c r="I991" s="2">
        <v>0</v>
      </c>
      <c r="J991" s="2">
        <v>0</v>
      </c>
      <c r="K991" s="2">
        <v>0</v>
      </c>
      <c r="L991" s="2">
        <v>0</v>
      </c>
      <c r="M991" s="2">
        <v>0</v>
      </c>
      <c r="N991" s="2">
        <v>0</v>
      </c>
      <c r="O991" s="2">
        <v>0</v>
      </c>
      <c r="P991" s="2">
        <v>0</v>
      </c>
      <c r="Q991" s="2">
        <v>0</v>
      </c>
      <c r="R991" s="2">
        <v>0</v>
      </c>
      <c r="S991" s="2">
        <v>611953</v>
      </c>
      <c r="T991" s="2">
        <v>3263567</v>
      </c>
      <c r="U991" s="2">
        <v>3378451</v>
      </c>
      <c r="V991" s="2">
        <v>0</v>
      </c>
      <c r="W991" s="2">
        <v>0</v>
      </c>
      <c r="X991" s="2">
        <v>0</v>
      </c>
      <c r="Y991" s="2">
        <v>0</v>
      </c>
      <c r="Z991" s="2">
        <v>0</v>
      </c>
      <c r="AA991" s="2">
        <v>0</v>
      </c>
      <c r="AB991" s="2">
        <v>0</v>
      </c>
      <c r="AC991" s="2">
        <v>0</v>
      </c>
      <c r="AD991" s="2">
        <v>0</v>
      </c>
      <c r="AE991" s="2">
        <v>0</v>
      </c>
    </row>
    <row r="992" spans="1:31" x14ac:dyDescent="0.25">
      <c r="A992" s="1" t="s">
        <v>29</v>
      </c>
      <c r="B992" s="1" t="s">
        <v>363</v>
      </c>
      <c r="C992" s="1">
        <v>84439941</v>
      </c>
      <c r="D992" s="1" t="s">
        <v>964</v>
      </c>
      <c r="E992" s="3" cm="1">
        <f t="array" ref="E992">_xlfn.IFS(H992&gt;50000,1,I992&gt;50000,1,J992&gt;50000,1,K992&gt;50000,1,L992&gt;50000,1,M992&gt;50000,1,N992&gt;50000,1,O992&gt;50000,1,P992&gt;50000,1,Q992&gt;50000,1,R992&gt;50000,1,S992&gt;50000,1,T992&gt;50000,1,U992&gt;50000,1,X992&gt;50000,1,V992&gt;50000,1,W992&gt;50000,1,Y992&gt;50000,1,Z992&gt;50000,1,AA992&gt;50000,1,AB992&gt;50000,1,AC992&gt;50000,1,AD992&gt;50000,1,AE992&gt;50000,1,AE992&lt;50000,0)</f>
        <v>1</v>
      </c>
      <c r="F992" s="3" t="str">
        <f t="shared" si="15"/>
        <v>Outros mecanismos de impressão, mesmo sem cabeça de impressão incorporada</v>
      </c>
      <c r="G992" s="3" t="e">
        <f>VLOOKUP(D992,Triagem!$A$3:$A$626,1,)</f>
        <v>#N/A</v>
      </c>
      <c r="H992" s="2">
        <v>69223</v>
      </c>
      <c r="I992" s="2">
        <v>0</v>
      </c>
      <c r="J992" s="2">
        <v>11191</v>
      </c>
      <c r="K992" s="2">
        <v>0</v>
      </c>
      <c r="L992" s="2">
        <v>0</v>
      </c>
      <c r="M992" s="2">
        <v>0</v>
      </c>
      <c r="N992" s="2">
        <v>0</v>
      </c>
      <c r="O992" s="2">
        <v>0</v>
      </c>
      <c r="P992" s="2">
        <v>0</v>
      </c>
      <c r="Q992" s="2">
        <v>0</v>
      </c>
      <c r="R992" s="2">
        <v>0</v>
      </c>
      <c r="S992" s="2">
        <v>0</v>
      </c>
      <c r="T992" s="2">
        <v>0</v>
      </c>
      <c r="U992" s="2">
        <v>0</v>
      </c>
      <c r="V992" s="2">
        <v>0</v>
      </c>
      <c r="W992" s="2">
        <v>0</v>
      </c>
      <c r="X992" s="2">
        <v>0</v>
      </c>
      <c r="Y992" s="2">
        <v>0</v>
      </c>
      <c r="Z992" s="2">
        <v>0</v>
      </c>
      <c r="AA992" s="2">
        <v>0</v>
      </c>
      <c r="AB992" s="2">
        <v>0</v>
      </c>
      <c r="AC992" s="2">
        <v>0</v>
      </c>
      <c r="AD992" s="2">
        <v>0</v>
      </c>
      <c r="AE992" s="2">
        <v>0</v>
      </c>
    </row>
    <row r="993" spans="1:31" x14ac:dyDescent="0.25">
      <c r="A993" s="1" t="s">
        <v>29</v>
      </c>
      <c r="B993" s="1" t="s">
        <v>363</v>
      </c>
      <c r="C993" s="1">
        <v>84439990</v>
      </c>
      <c r="D993" s="1" t="s">
        <v>965</v>
      </c>
      <c r="E993" s="3" cm="1">
        <f t="array" ref="E993">_xlfn.IFS(H993&gt;50000,1,I993&gt;50000,1,J993&gt;50000,1,K993&gt;50000,1,L993&gt;50000,1,M993&gt;50000,1,N993&gt;50000,1,O993&gt;50000,1,P993&gt;50000,1,Q993&gt;50000,1,R993&gt;50000,1,S993&gt;50000,1,T993&gt;50000,1,U993&gt;50000,1,X993&gt;50000,1,V993&gt;50000,1,W993&gt;50000,1,Y993&gt;50000,1,Z993&gt;50000,1,AA993&gt;50000,1,AB993&gt;50000,1,AC993&gt;50000,1,AD993&gt;50000,1,AE993&gt;50000,1,AE993&lt;50000,0)</f>
        <v>0</v>
      </c>
      <c r="F993" s="3" t="str">
        <f t="shared" si="15"/>
        <v/>
      </c>
      <c r="G993" s="3" t="e">
        <f>VLOOKUP(D993,Triagem!$A$3:$A$626,1,)</f>
        <v>#N/A</v>
      </c>
      <c r="H993" s="2">
        <v>0</v>
      </c>
      <c r="I993" s="2">
        <v>0</v>
      </c>
      <c r="J993" s="2">
        <v>8084</v>
      </c>
      <c r="K993" s="2">
        <v>0</v>
      </c>
      <c r="L993" s="2">
        <v>0</v>
      </c>
      <c r="M993" s="2">
        <v>0</v>
      </c>
      <c r="N993" s="2">
        <v>0</v>
      </c>
      <c r="O993" s="2">
        <v>0</v>
      </c>
      <c r="P993" s="2">
        <v>0</v>
      </c>
      <c r="Q993" s="2">
        <v>0</v>
      </c>
      <c r="R993" s="2">
        <v>0</v>
      </c>
      <c r="S993" s="2">
        <v>0</v>
      </c>
      <c r="T993" s="2">
        <v>0</v>
      </c>
      <c r="U993" s="2">
        <v>0</v>
      </c>
      <c r="V993" s="2">
        <v>0</v>
      </c>
      <c r="W993" s="2">
        <v>0</v>
      </c>
      <c r="X993" s="2">
        <v>0</v>
      </c>
      <c r="Y993" s="2">
        <v>0</v>
      </c>
      <c r="Z993" s="2">
        <v>0</v>
      </c>
      <c r="AA993" s="2">
        <v>0</v>
      </c>
      <c r="AB993" s="2">
        <v>0</v>
      </c>
      <c r="AC993" s="2">
        <v>0</v>
      </c>
      <c r="AD993" s="2">
        <v>0</v>
      </c>
      <c r="AE993" s="2">
        <v>0</v>
      </c>
    </row>
    <row r="994" spans="1:31" x14ac:dyDescent="0.25">
      <c r="A994" s="1" t="s">
        <v>29</v>
      </c>
      <c r="B994" s="1" t="s">
        <v>363</v>
      </c>
      <c r="C994" s="1">
        <v>84513010</v>
      </c>
      <c r="D994" s="1" t="s">
        <v>966</v>
      </c>
      <c r="E994" s="3" cm="1">
        <f t="array" ref="E994">_xlfn.IFS(H994&gt;50000,1,I994&gt;50000,1,J994&gt;50000,1,K994&gt;50000,1,L994&gt;50000,1,M994&gt;50000,1,N994&gt;50000,1,O994&gt;50000,1,P994&gt;50000,1,Q994&gt;50000,1,R994&gt;50000,1,S994&gt;50000,1,T994&gt;50000,1,U994&gt;50000,1,X994&gt;50000,1,V994&gt;50000,1,W994&gt;50000,1,Y994&gt;50000,1,Z994&gt;50000,1,AA994&gt;50000,1,AB994&gt;50000,1,AC994&gt;50000,1,AD994&gt;50000,1,AE994&gt;50000,1,AE994&lt;50000,0)</f>
        <v>1</v>
      </c>
      <c r="F994" s="3" t="str">
        <f t="shared" si="15"/>
        <v>Máquinas e prensas para passar roupa, automáticas</v>
      </c>
      <c r="G994" s="3" t="e">
        <f>VLOOKUP(D994,Triagem!$A$3:$A$626,1,)</f>
        <v>#N/A</v>
      </c>
      <c r="H994" s="2">
        <v>0</v>
      </c>
      <c r="I994" s="2">
        <v>215681</v>
      </c>
      <c r="J994" s="2">
        <v>0</v>
      </c>
      <c r="K994" s="2">
        <v>0</v>
      </c>
      <c r="L994" s="2">
        <v>0</v>
      </c>
      <c r="M994" s="2">
        <v>0</v>
      </c>
      <c r="N994" s="2">
        <v>0</v>
      </c>
      <c r="O994" s="2">
        <v>0</v>
      </c>
      <c r="P994" s="2">
        <v>0</v>
      </c>
      <c r="Q994" s="2">
        <v>0</v>
      </c>
      <c r="R994" s="2">
        <v>0</v>
      </c>
      <c r="S994" s="2">
        <v>0</v>
      </c>
      <c r="T994" s="2">
        <v>0</v>
      </c>
      <c r="U994" s="2">
        <v>0</v>
      </c>
      <c r="V994" s="2">
        <v>0</v>
      </c>
      <c r="W994" s="2">
        <v>0</v>
      </c>
      <c r="X994" s="2">
        <v>0</v>
      </c>
      <c r="Y994" s="2">
        <v>0</v>
      </c>
      <c r="Z994" s="2">
        <v>0</v>
      </c>
      <c r="AA994" s="2">
        <v>0</v>
      </c>
      <c r="AB994" s="2">
        <v>0</v>
      </c>
      <c r="AC994" s="2">
        <v>0</v>
      </c>
      <c r="AD994" s="2">
        <v>0</v>
      </c>
      <c r="AE994" s="2">
        <v>0</v>
      </c>
    </row>
    <row r="995" spans="1:31" x14ac:dyDescent="0.25">
      <c r="A995" s="1" t="s">
        <v>29</v>
      </c>
      <c r="B995" s="1" t="s">
        <v>363</v>
      </c>
      <c r="C995" s="1">
        <v>84515090</v>
      </c>
      <c r="D995" s="1" t="s">
        <v>967</v>
      </c>
      <c r="E995" s="3" cm="1">
        <f t="array" ref="E995">_xlfn.IFS(H995&gt;50000,1,I995&gt;50000,1,J995&gt;50000,1,K995&gt;50000,1,L995&gt;50000,1,M995&gt;50000,1,N995&gt;50000,1,O995&gt;50000,1,P995&gt;50000,1,Q995&gt;50000,1,R995&gt;50000,1,S995&gt;50000,1,T995&gt;50000,1,U995&gt;50000,1,X995&gt;50000,1,V995&gt;50000,1,W995&gt;50000,1,Y995&gt;50000,1,Z995&gt;50000,1,AA995&gt;50000,1,AB995&gt;50000,1,AC995&gt;50000,1,AD995&gt;50000,1,AE995&gt;50000,1,AE995&lt;50000,0)</f>
        <v>1</v>
      </c>
      <c r="F995" s="3" t="str">
        <f t="shared" si="15"/>
        <v>Outras máquinas para enrolar, desenrolar, dobrar e dentear tecidos</v>
      </c>
      <c r="G995" s="3" t="e">
        <f>VLOOKUP(D995,Triagem!$A$3:$A$626,1,)</f>
        <v>#N/A</v>
      </c>
      <c r="H995" s="2">
        <v>0</v>
      </c>
      <c r="I995" s="2">
        <v>103027</v>
      </c>
      <c r="J995" s="2">
        <v>0</v>
      </c>
      <c r="K995" s="2">
        <v>0</v>
      </c>
      <c r="L995" s="2">
        <v>0</v>
      </c>
      <c r="M995" s="2">
        <v>0</v>
      </c>
      <c r="N995" s="2">
        <v>0</v>
      </c>
      <c r="O995" s="2">
        <v>0</v>
      </c>
      <c r="P995" s="2">
        <v>0</v>
      </c>
      <c r="Q995" s="2">
        <v>0</v>
      </c>
      <c r="R995" s="2">
        <v>0</v>
      </c>
      <c r="S995" s="2">
        <v>0</v>
      </c>
      <c r="T995" s="2">
        <v>0</v>
      </c>
      <c r="U995" s="2">
        <v>0</v>
      </c>
      <c r="V995" s="2">
        <v>0</v>
      </c>
      <c r="W995" s="2">
        <v>0</v>
      </c>
      <c r="X995" s="2">
        <v>0</v>
      </c>
      <c r="Y995" s="2">
        <v>0</v>
      </c>
      <c r="Z995" s="2">
        <v>0</v>
      </c>
      <c r="AA995" s="2">
        <v>0</v>
      </c>
      <c r="AB995" s="2">
        <v>0</v>
      </c>
      <c r="AC995" s="2">
        <v>0</v>
      </c>
      <c r="AD995" s="2">
        <v>0</v>
      </c>
      <c r="AE995" s="2">
        <v>0</v>
      </c>
    </row>
    <row r="996" spans="1:31" x14ac:dyDescent="0.25">
      <c r="A996" s="1" t="s">
        <v>29</v>
      </c>
      <c r="B996" s="1" t="s">
        <v>363</v>
      </c>
      <c r="C996" s="1">
        <v>84538000</v>
      </c>
      <c r="D996" s="1" t="s">
        <v>968</v>
      </c>
      <c r="E996" s="3" cm="1">
        <f t="array" ref="E996">_xlfn.IFS(H996&gt;50000,1,I996&gt;50000,1,J996&gt;50000,1,K996&gt;50000,1,L996&gt;50000,1,M996&gt;50000,1,N996&gt;50000,1,O996&gt;50000,1,P996&gt;50000,1,Q996&gt;50000,1,R996&gt;50000,1,S996&gt;50000,1,T996&gt;50000,1,U996&gt;50000,1,X996&gt;50000,1,V996&gt;50000,1,W996&gt;50000,1,Y996&gt;50000,1,Z996&gt;50000,1,AA996&gt;50000,1,AB996&gt;50000,1,AC996&gt;50000,1,AD996&gt;50000,1,AE996&gt;50000,1,AE996&lt;50000,0)</f>
        <v>0</v>
      </c>
      <c r="F996" s="3" t="str">
        <f t="shared" si="15"/>
        <v/>
      </c>
      <c r="G996" s="3" t="e">
        <f>VLOOKUP(D996,Triagem!$A$3:$A$626,1,)</f>
        <v>#N/A</v>
      </c>
      <c r="H996" s="2">
        <v>0</v>
      </c>
      <c r="I996" s="2">
        <v>0</v>
      </c>
      <c r="J996" s="2">
        <v>17849</v>
      </c>
      <c r="K996" s="2">
        <v>0</v>
      </c>
      <c r="L996" s="2">
        <v>0</v>
      </c>
      <c r="M996" s="2">
        <v>0</v>
      </c>
      <c r="N996" s="2">
        <v>0</v>
      </c>
      <c r="O996" s="2">
        <v>0</v>
      </c>
      <c r="P996" s="2">
        <v>0</v>
      </c>
      <c r="Q996" s="2">
        <v>0</v>
      </c>
      <c r="R996" s="2">
        <v>0</v>
      </c>
      <c r="S996" s="2">
        <v>0</v>
      </c>
      <c r="T996" s="2">
        <v>0</v>
      </c>
      <c r="U996" s="2">
        <v>0</v>
      </c>
      <c r="V996" s="2">
        <v>0</v>
      </c>
      <c r="W996" s="2">
        <v>0</v>
      </c>
      <c r="X996" s="2">
        <v>0</v>
      </c>
      <c r="Y996" s="2">
        <v>0</v>
      </c>
      <c r="Z996" s="2">
        <v>0</v>
      </c>
      <c r="AA996" s="2">
        <v>0</v>
      </c>
      <c r="AB996" s="2">
        <v>0</v>
      </c>
      <c r="AC996" s="2">
        <v>0</v>
      </c>
      <c r="AD996" s="2">
        <v>0</v>
      </c>
      <c r="AE996" s="2">
        <v>0</v>
      </c>
    </row>
    <row r="997" spans="1:31" x14ac:dyDescent="0.25">
      <c r="A997" s="1" t="s">
        <v>29</v>
      </c>
      <c r="B997" s="1" t="s">
        <v>363</v>
      </c>
      <c r="C997" s="1">
        <v>84542090</v>
      </c>
      <c r="D997" s="1" t="s">
        <v>969</v>
      </c>
      <c r="E997" s="3" cm="1">
        <f t="array" ref="E997">_xlfn.IFS(H997&gt;50000,1,I997&gt;50000,1,J997&gt;50000,1,K997&gt;50000,1,L997&gt;50000,1,M997&gt;50000,1,N997&gt;50000,1,O997&gt;50000,1,P997&gt;50000,1,Q997&gt;50000,1,R997&gt;50000,1,S997&gt;50000,1,T997&gt;50000,1,U997&gt;50000,1,X997&gt;50000,1,V997&gt;50000,1,W997&gt;50000,1,Y997&gt;50000,1,Z997&gt;50000,1,AA997&gt;50000,1,AB997&gt;50000,1,AC997&gt;50000,1,AD997&gt;50000,1,AE997&gt;50000,1,AE997&lt;50000,0)</f>
        <v>0</v>
      </c>
      <c r="F997" s="3" t="str">
        <f t="shared" si="15"/>
        <v/>
      </c>
      <c r="G997" s="3" t="e">
        <f>VLOOKUP(D997,Triagem!$A$3:$A$626,1,)</f>
        <v>#N/A</v>
      </c>
      <c r="H997" s="2">
        <v>0</v>
      </c>
      <c r="I997" s="2">
        <v>0</v>
      </c>
      <c r="J997" s="2">
        <v>0</v>
      </c>
      <c r="K997" s="2">
        <v>0</v>
      </c>
      <c r="L997" s="2">
        <v>0</v>
      </c>
      <c r="M997" s="2">
        <v>0</v>
      </c>
      <c r="N997" s="2">
        <v>0</v>
      </c>
      <c r="O997" s="2">
        <v>0</v>
      </c>
      <c r="P997" s="2">
        <v>0</v>
      </c>
      <c r="Q997" s="2">
        <v>0</v>
      </c>
      <c r="R997" s="2">
        <v>0</v>
      </c>
      <c r="S997" s="2">
        <v>0</v>
      </c>
      <c r="T997" s="2">
        <v>0</v>
      </c>
      <c r="U997" s="2">
        <v>0</v>
      </c>
      <c r="V997" s="2">
        <v>0</v>
      </c>
      <c r="W997" s="2">
        <v>0</v>
      </c>
      <c r="X997" s="2">
        <v>0</v>
      </c>
      <c r="Y997" s="2">
        <v>0</v>
      </c>
      <c r="Z997" s="2">
        <v>65</v>
      </c>
      <c r="AA997" s="2">
        <v>555</v>
      </c>
      <c r="AB997" s="2">
        <v>3466</v>
      </c>
      <c r="AC997" s="2">
        <v>0</v>
      </c>
      <c r="AD997" s="2">
        <v>0</v>
      </c>
      <c r="AE997" s="2">
        <v>0</v>
      </c>
    </row>
    <row r="998" spans="1:31" x14ac:dyDescent="0.25">
      <c r="A998" s="1" t="s">
        <v>29</v>
      </c>
      <c r="B998" s="1" t="s">
        <v>363</v>
      </c>
      <c r="C998" s="1">
        <v>84622900</v>
      </c>
      <c r="D998" s="1" t="s">
        <v>970</v>
      </c>
      <c r="E998" s="3" cm="1">
        <f t="array" ref="E998">_xlfn.IFS(H998&gt;50000,1,I998&gt;50000,1,J998&gt;50000,1,K998&gt;50000,1,L998&gt;50000,1,M998&gt;50000,1,N998&gt;50000,1,O998&gt;50000,1,P998&gt;50000,1,Q998&gt;50000,1,R998&gt;50000,1,S998&gt;50000,1,T998&gt;50000,1,U998&gt;50000,1,X998&gt;50000,1,V998&gt;50000,1,W998&gt;50000,1,Y998&gt;50000,1,Z998&gt;50000,1,AA998&gt;50000,1,AB998&gt;50000,1,AC998&gt;50000,1,AD998&gt;50000,1,AE998&gt;50000,1,AE998&lt;50000,0)</f>
        <v>0</v>
      </c>
      <c r="F998" s="3" t="str">
        <f t="shared" si="15"/>
        <v/>
      </c>
      <c r="G998" s="3" t="e">
        <f>VLOOKUP(D998,Triagem!$A$3:$A$626,1,)</f>
        <v>#N/A</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c r="Z998" s="2">
        <v>0</v>
      </c>
      <c r="AA998" s="2">
        <v>0</v>
      </c>
      <c r="AB998" s="2">
        <v>0</v>
      </c>
      <c r="AC998" s="2">
        <v>0</v>
      </c>
      <c r="AD998" s="2">
        <v>10000</v>
      </c>
      <c r="AE998" s="2">
        <v>0</v>
      </c>
    </row>
    <row r="999" spans="1:31" x14ac:dyDescent="0.25">
      <c r="A999" s="1" t="s">
        <v>29</v>
      </c>
      <c r="B999" s="1" t="s">
        <v>363</v>
      </c>
      <c r="C999" s="1">
        <v>84623990</v>
      </c>
      <c r="D999" s="1" t="s">
        <v>971</v>
      </c>
      <c r="E999" s="3" cm="1">
        <f t="array" ref="E999">_xlfn.IFS(H999&gt;50000,1,I999&gt;50000,1,J999&gt;50000,1,K999&gt;50000,1,L999&gt;50000,1,M999&gt;50000,1,N999&gt;50000,1,O999&gt;50000,1,P999&gt;50000,1,Q999&gt;50000,1,R999&gt;50000,1,S999&gt;50000,1,T999&gt;50000,1,U999&gt;50000,1,X999&gt;50000,1,V999&gt;50000,1,W999&gt;50000,1,Y999&gt;50000,1,Z999&gt;50000,1,AA999&gt;50000,1,AB999&gt;50000,1,AC999&gt;50000,1,AD999&gt;50000,1,AE999&gt;50000,1,AE999&lt;50000,0)</f>
        <v>0</v>
      </c>
      <c r="F999" s="3" t="str">
        <f t="shared" si="15"/>
        <v/>
      </c>
      <c r="G999" s="3" t="e">
        <f>VLOOKUP(D999,Triagem!$A$3:$A$626,1,)</f>
        <v>#N/A</v>
      </c>
      <c r="H999" s="2">
        <v>0</v>
      </c>
      <c r="I999" s="2">
        <v>0</v>
      </c>
      <c r="J999" s="2">
        <v>0</v>
      </c>
      <c r="K999" s="2">
        <v>0</v>
      </c>
      <c r="L999" s="2">
        <v>0</v>
      </c>
      <c r="M999" s="2">
        <v>0</v>
      </c>
      <c r="N999" s="2">
        <v>0</v>
      </c>
      <c r="O999" s="2">
        <v>0</v>
      </c>
      <c r="P999" s="2">
        <v>0</v>
      </c>
      <c r="Q999" s="2">
        <v>0</v>
      </c>
      <c r="R999" s="2">
        <v>0</v>
      </c>
      <c r="S999" s="2">
        <v>0</v>
      </c>
      <c r="T999" s="2">
        <v>0</v>
      </c>
      <c r="U999" s="2">
        <v>0</v>
      </c>
      <c r="V999" s="2">
        <v>0</v>
      </c>
      <c r="W999" s="2">
        <v>164</v>
      </c>
      <c r="X999" s="2">
        <v>0</v>
      </c>
      <c r="Y999" s="2">
        <v>0</v>
      </c>
      <c r="Z999" s="2">
        <v>0</v>
      </c>
      <c r="AA999" s="2">
        <v>0</v>
      </c>
      <c r="AB999" s="2">
        <v>0</v>
      </c>
      <c r="AC999" s="2">
        <v>0</v>
      </c>
      <c r="AD999" s="2">
        <v>0</v>
      </c>
      <c r="AE999" s="2">
        <v>0</v>
      </c>
    </row>
    <row r="1000" spans="1:31" x14ac:dyDescent="0.25">
      <c r="A1000" s="1" t="s">
        <v>29</v>
      </c>
      <c r="B1000" s="1" t="s">
        <v>363</v>
      </c>
      <c r="C1000" s="1">
        <v>84624900</v>
      </c>
      <c r="D1000" s="1" t="s">
        <v>972</v>
      </c>
      <c r="E1000" s="3" cm="1">
        <f t="array" ref="E1000">_xlfn.IFS(H1000&gt;50000,1,I1000&gt;50000,1,J1000&gt;50000,1,K1000&gt;50000,1,L1000&gt;50000,1,M1000&gt;50000,1,N1000&gt;50000,1,O1000&gt;50000,1,P1000&gt;50000,1,Q1000&gt;50000,1,R1000&gt;50000,1,S1000&gt;50000,1,T1000&gt;50000,1,U1000&gt;50000,1,X1000&gt;50000,1,V1000&gt;50000,1,W1000&gt;50000,1,Y1000&gt;50000,1,Z1000&gt;50000,1,AA1000&gt;50000,1,AB1000&gt;50000,1,AC1000&gt;50000,1,AD1000&gt;50000,1,AE1000&gt;50000,1,AE1000&lt;50000,0)</f>
        <v>0</v>
      </c>
      <c r="F1000" s="3" t="str">
        <f t="shared" si="15"/>
        <v/>
      </c>
      <c r="G1000" s="3" t="e">
        <f>VLOOKUP(D1000,Triagem!$A$3:$A$626,1,)</f>
        <v>#N/A</v>
      </c>
      <c r="H1000" s="2">
        <v>0</v>
      </c>
      <c r="I1000" s="2">
        <v>0</v>
      </c>
      <c r="J1000" s="2">
        <v>0</v>
      </c>
      <c r="K1000" s="2">
        <v>0</v>
      </c>
      <c r="L1000" s="2">
        <v>0</v>
      </c>
      <c r="M1000" s="2">
        <v>0</v>
      </c>
      <c r="N1000" s="2">
        <v>0</v>
      </c>
      <c r="O1000" s="2">
        <v>0</v>
      </c>
      <c r="P1000" s="2">
        <v>0</v>
      </c>
      <c r="Q1000" s="2">
        <v>0</v>
      </c>
      <c r="R1000" s="2">
        <v>0</v>
      </c>
      <c r="S1000" s="2">
        <v>0</v>
      </c>
      <c r="T1000" s="2">
        <v>0</v>
      </c>
      <c r="U1000" s="2">
        <v>0</v>
      </c>
      <c r="V1000" s="2">
        <v>0</v>
      </c>
      <c r="W1000" s="2">
        <v>0</v>
      </c>
      <c r="X1000" s="2">
        <v>0</v>
      </c>
      <c r="Y1000" s="2">
        <v>0</v>
      </c>
      <c r="Z1000" s="2">
        <v>0</v>
      </c>
      <c r="AA1000" s="2">
        <v>0</v>
      </c>
      <c r="AB1000" s="2">
        <v>0</v>
      </c>
      <c r="AC1000" s="2">
        <v>0</v>
      </c>
      <c r="AD1000" s="2">
        <v>40000</v>
      </c>
      <c r="AE1000" s="2">
        <v>0</v>
      </c>
    </row>
    <row r="1001" spans="1:31" x14ac:dyDescent="0.25">
      <c r="A1001" s="1" t="s">
        <v>29</v>
      </c>
      <c r="B1001" s="1" t="s">
        <v>363</v>
      </c>
      <c r="C1001" s="1">
        <v>84629920</v>
      </c>
      <c r="D1001" s="1" t="s">
        <v>973</v>
      </c>
      <c r="E1001" s="3" cm="1">
        <f t="array" ref="E1001">_xlfn.IFS(H1001&gt;50000,1,I1001&gt;50000,1,J1001&gt;50000,1,K1001&gt;50000,1,L1001&gt;50000,1,M1001&gt;50000,1,N1001&gt;50000,1,O1001&gt;50000,1,P1001&gt;50000,1,Q1001&gt;50000,1,R1001&gt;50000,1,S1001&gt;50000,1,T1001&gt;50000,1,U1001&gt;50000,1,X1001&gt;50000,1,V1001&gt;50000,1,W1001&gt;50000,1,Y1001&gt;50000,1,Z1001&gt;50000,1,AA1001&gt;50000,1,AB1001&gt;50000,1,AC1001&gt;50000,1,AD1001&gt;50000,1,AE1001&gt;50000,1,AE1001&lt;50000,0)</f>
        <v>0</v>
      </c>
      <c r="F1001" s="3" t="str">
        <f t="shared" si="15"/>
        <v/>
      </c>
      <c r="G1001" s="3" t="e">
        <f>VLOOKUP(D1001,Triagem!$A$3:$A$626,1,)</f>
        <v>#N/A</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156</v>
      </c>
      <c r="X1001" s="2">
        <v>0</v>
      </c>
      <c r="Y1001" s="2">
        <v>0</v>
      </c>
      <c r="Z1001" s="2">
        <v>0</v>
      </c>
      <c r="AA1001" s="2">
        <v>0</v>
      </c>
      <c r="AB1001" s="2">
        <v>0</v>
      </c>
      <c r="AC1001" s="2">
        <v>0</v>
      </c>
      <c r="AD1001" s="2">
        <v>0</v>
      </c>
      <c r="AE1001" s="2">
        <v>0</v>
      </c>
    </row>
    <row r="1002" spans="1:31" x14ac:dyDescent="0.25">
      <c r="A1002" s="1" t="s">
        <v>29</v>
      </c>
      <c r="B1002" s="1" t="s">
        <v>363</v>
      </c>
      <c r="C1002" s="1">
        <v>84659310</v>
      </c>
      <c r="D1002" s="1" t="s">
        <v>974</v>
      </c>
      <c r="E1002" s="3" cm="1">
        <f t="array" ref="E1002">_xlfn.IFS(H1002&gt;50000,1,I1002&gt;50000,1,J1002&gt;50000,1,K1002&gt;50000,1,L1002&gt;50000,1,M1002&gt;50000,1,N1002&gt;50000,1,O1002&gt;50000,1,P1002&gt;50000,1,Q1002&gt;50000,1,R1002&gt;50000,1,S1002&gt;50000,1,T1002&gt;50000,1,U1002&gt;50000,1,X1002&gt;50000,1,V1002&gt;50000,1,W1002&gt;50000,1,Y1002&gt;50000,1,Z1002&gt;50000,1,AA1002&gt;50000,1,AB1002&gt;50000,1,AC1002&gt;50000,1,AD1002&gt;50000,1,AE1002&gt;50000,1,AE1002&lt;50000,0)</f>
        <v>0</v>
      </c>
      <c r="F1002" s="3" t="str">
        <f t="shared" si="15"/>
        <v/>
      </c>
      <c r="G1002" s="3" t="e">
        <f>VLOOKUP(D1002,Triagem!$A$3:$A$626,1,)</f>
        <v>#N/A</v>
      </c>
      <c r="H1002" s="2">
        <v>0</v>
      </c>
      <c r="I1002" s="2">
        <v>0</v>
      </c>
      <c r="J1002" s="2">
        <v>0</v>
      </c>
      <c r="K1002" s="2">
        <v>0</v>
      </c>
      <c r="L1002" s="2">
        <v>0</v>
      </c>
      <c r="M1002" s="2">
        <v>0</v>
      </c>
      <c r="N1002" s="2">
        <v>0</v>
      </c>
      <c r="O1002" s="2">
        <v>0</v>
      </c>
      <c r="P1002" s="2">
        <v>0</v>
      </c>
      <c r="Q1002" s="2">
        <v>1334</v>
      </c>
      <c r="R1002" s="2">
        <v>0</v>
      </c>
      <c r="S1002" s="2">
        <v>0</v>
      </c>
      <c r="T1002" s="2">
        <v>0</v>
      </c>
      <c r="U1002" s="2">
        <v>0</v>
      </c>
      <c r="V1002" s="2">
        <v>0</v>
      </c>
      <c r="W1002" s="2">
        <v>0</v>
      </c>
      <c r="X1002" s="2">
        <v>0</v>
      </c>
      <c r="Y1002" s="2">
        <v>0</v>
      </c>
      <c r="Z1002" s="2">
        <v>0</v>
      </c>
      <c r="AA1002" s="2">
        <v>0</v>
      </c>
      <c r="AB1002" s="2">
        <v>0</v>
      </c>
      <c r="AC1002" s="2">
        <v>0</v>
      </c>
      <c r="AD1002" s="2">
        <v>0</v>
      </c>
      <c r="AE1002" s="2">
        <v>0</v>
      </c>
    </row>
    <row r="1003" spans="1:31" x14ac:dyDescent="0.25">
      <c r="A1003" s="1" t="s">
        <v>29</v>
      </c>
      <c r="B1003" s="1" t="s">
        <v>363</v>
      </c>
      <c r="C1003" s="1">
        <v>84659900</v>
      </c>
      <c r="D1003" s="1" t="s">
        <v>975</v>
      </c>
      <c r="E1003" s="3" cm="1">
        <f t="array" ref="E1003">_xlfn.IFS(H1003&gt;50000,1,I1003&gt;50000,1,J1003&gt;50000,1,K1003&gt;50000,1,L1003&gt;50000,1,M1003&gt;50000,1,N1003&gt;50000,1,O1003&gt;50000,1,P1003&gt;50000,1,Q1003&gt;50000,1,R1003&gt;50000,1,S1003&gt;50000,1,T1003&gt;50000,1,U1003&gt;50000,1,X1003&gt;50000,1,V1003&gt;50000,1,W1003&gt;50000,1,Y1003&gt;50000,1,Z1003&gt;50000,1,AA1003&gt;50000,1,AB1003&gt;50000,1,AC1003&gt;50000,1,AD1003&gt;50000,1,AE1003&gt;50000,1,AE1003&lt;50000,0)</f>
        <v>0</v>
      </c>
      <c r="F1003" s="3" t="str">
        <f t="shared" si="15"/>
        <v/>
      </c>
      <c r="G1003" s="3" t="e">
        <f>VLOOKUP(D1003,Triagem!$A$3:$A$626,1,)</f>
        <v>#N/A</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370</v>
      </c>
      <c r="X1003" s="2">
        <v>0</v>
      </c>
      <c r="Y1003" s="2">
        <v>0</v>
      </c>
      <c r="Z1003" s="2">
        <v>0</v>
      </c>
      <c r="AA1003" s="2">
        <v>0</v>
      </c>
      <c r="AB1003" s="2">
        <v>0</v>
      </c>
      <c r="AC1003" s="2">
        <v>0</v>
      </c>
      <c r="AD1003" s="2">
        <v>0</v>
      </c>
      <c r="AE1003" s="2">
        <v>0</v>
      </c>
    </row>
    <row r="1004" spans="1:31" x14ac:dyDescent="0.25">
      <c r="A1004" s="1" t="s">
        <v>29</v>
      </c>
      <c r="B1004" s="1" t="s">
        <v>363</v>
      </c>
      <c r="C1004" s="1">
        <v>84662090</v>
      </c>
      <c r="D1004" s="1" t="s">
        <v>976</v>
      </c>
      <c r="E1004" s="3" cm="1">
        <f t="array" ref="E1004">_xlfn.IFS(H1004&gt;50000,1,I1004&gt;50000,1,J1004&gt;50000,1,K1004&gt;50000,1,L1004&gt;50000,1,M1004&gt;50000,1,N1004&gt;50000,1,O1004&gt;50000,1,P1004&gt;50000,1,Q1004&gt;50000,1,R1004&gt;50000,1,S1004&gt;50000,1,T1004&gt;50000,1,U1004&gt;50000,1,X1004&gt;50000,1,V1004&gt;50000,1,W1004&gt;50000,1,Y1004&gt;50000,1,Z1004&gt;50000,1,AA1004&gt;50000,1,AB1004&gt;50000,1,AC1004&gt;50000,1,AD1004&gt;50000,1,AE1004&gt;50000,1,AE1004&lt;50000,0)</f>
        <v>0</v>
      </c>
      <c r="F1004" s="3" t="str">
        <f t="shared" si="15"/>
        <v/>
      </c>
      <c r="G1004" s="3" t="e">
        <f>VLOOKUP(D1004,Triagem!$A$3:$A$626,1,)</f>
        <v>#N/A</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785</v>
      </c>
      <c r="X1004" s="2">
        <v>0</v>
      </c>
      <c r="Y1004" s="2">
        <v>0</v>
      </c>
      <c r="Z1004" s="2">
        <v>0</v>
      </c>
      <c r="AA1004" s="2">
        <v>0</v>
      </c>
      <c r="AB1004" s="2">
        <v>0</v>
      </c>
      <c r="AC1004" s="2">
        <v>0</v>
      </c>
      <c r="AD1004" s="2">
        <v>0</v>
      </c>
      <c r="AE1004" s="2">
        <v>0</v>
      </c>
    </row>
    <row r="1005" spans="1:31" x14ac:dyDescent="0.25">
      <c r="A1005" s="1" t="s">
        <v>29</v>
      </c>
      <c r="B1005" s="1" t="s">
        <v>363</v>
      </c>
      <c r="C1005" s="1">
        <v>84669319</v>
      </c>
      <c r="D1005" s="1" t="s">
        <v>977</v>
      </c>
      <c r="E1005" s="3" cm="1">
        <f t="array" ref="E1005">_xlfn.IFS(H1005&gt;50000,1,I1005&gt;50000,1,J1005&gt;50000,1,K1005&gt;50000,1,L1005&gt;50000,1,M1005&gt;50000,1,N1005&gt;50000,1,O1005&gt;50000,1,P1005&gt;50000,1,Q1005&gt;50000,1,R1005&gt;50000,1,S1005&gt;50000,1,T1005&gt;50000,1,U1005&gt;50000,1,X1005&gt;50000,1,V1005&gt;50000,1,W1005&gt;50000,1,Y1005&gt;50000,1,Z1005&gt;50000,1,AA1005&gt;50000,1,AB1005&gt;50000,1,AC1005&gt;50000,1,AD1005&gt;50000,1,AE1005&gt;50000,1,AE1005&lt;50000,0)</f>
        <v>0</v>
      </c>
      <c r="F1005" s="3" t="str">
        <f t="shared" si="15"/>
        <v/>
      </c>
      <c r="G1005" s="3" t="e">
        <f>VLOOKUP(D1005,Triagem!$A$3:$A$626,1,)</f>
        <v>#N/A</v>
      </c>
      <c r="H1005" s="2">
        <v>0</v>
      </c>
      <c r="I1005" s="2">
        <v>0</v>
      </c>
      <c r="J1005" s="2">
        <v>0</v>
      </c>
      <c r="K1005" s="2">
        <v>26531</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c r="AB1005" s="2">
        <v>0</v>
      </c>
      <c r="AC1005" s="2">
        <v>0</v>
      </c>
      <c r="AD1005" s="2">
        <v>0</v>
      </c>
      <c r="AE1005" s="2">
        <v>0</v>
      </c>
    </row>
    <row r="1006" spans="1:31" x14ac:dyDescent="0.25">
      <c r="A1006" s="1" t="s">
        <v>29</v>
      </c>
      <c r="B1006" s="1" t="s">
        <v>363</v>
      </c>
      <c r="C1006" s="1">
        <v>84669420</v>
      </c>
      <c r="D1006" s="1" t="s">
        <v>978</v>
      </c>
      <c r="E1006" s="3" cm="1">
        <f t="array" ref="E1006">_xlfn.IFS(H1006&gt;50000,1,I1006&gt;50000,1,J1006&gt;50000,1,K1006&gt;50000,1,L1006&gt;50000,1,M1006&gt;50000,1,N1006&gt;50000,1,O1006&gt;50000,1,P1006&gt;50000,1,Q1006&gt;50000,1,R1006&gt;50000,1,S1006&gt;50000,1,T1006&gt;50000,1,U1006&gt;50000,1,X1006&gt;50000,1,V1006&gt;50000,1,W1006&gt;50000,1,Y1006&gt;50000,1,Z1006&gt;50000,1,AA1006&gt;50000,1,AB1006&gt;50000,1,AC1006&gt;50000,1,AD1006&gt;50000,1,AE1006&gt;50000,1,AE1006&lt;50000,0)</f>
        <v>0</v>
      </c>
      <c r="F1006" s="3" t="str">
        <f t="shared" si="15"/>
        <v/>
      </c>
      <c r="G1006" s="3" t="e">
        <f>VLOOKUP(D1006,Triagem!$A$3:$A$626,1,)</f>
        <v>#N/A</v>
      </c>
      <c r="H1006" s="2">
        <v>0</v>
      </c>
      <c r="I1006" s="2">
        <v>0</v>
      </c>
      <c r="J1006" s="2">
        <v>0</v>
      </c>
      <c r="K1006" s="2">
        <v>0</v>
      </c>
      <c r="L1006" s="2">
        <v>0</v>
      </c>
      <c r="M1006" s="2">
        <v>0</v>
      </c>
      <c r="N1006" s="2">
        <v>0</v>
      </c>
      <c r="O1006" s="2">
        <v>0</v>
      </c>
      <c r="P1006" s="2">
        <v>0</v>
      </c>
      <c r="Q1006" s="2">
        <v>0</v>
      </c>
      <c r="R1006" s="2">
        <v>0</v>
      </c>
      <c r="S1006" s="2">
        <v>0</v>
      </c>
      <c r="T1006" s="2">
        <v>0</v>
      </c>
      <c r="U1006" s="2">
        <v>0</v>
      </c>
      <c r="V1006" s="2">
        <v>110</v>
      </c>
      <c r="W1006" s="2">
        <v>0</v>
      </c>
      <c r="X1006" s="2">
        <v>0</v>
      </c>
      <c r="Y1006" s="2">
        <v>0</v>
      </c>
      <c r="Z1006" s="2">
        <v>0</v>
      </c>
      <c r="AA1006" s="2">
        <v>0</v>
      </c>
      <c r="AB1006" s="2">
        <v>0</v>
      </c>
      <c r="AC1006" s="2">
        <v>0</v>
      </c>
      <c r="AD1006" s="2">
        <v>0</v>
      </c>
      <c r="AE1006" s="2">
        <v>0</v>
      </c>
    </row>
    <row r="1007" spans="1:31" x14ac:dyDescent="0.25">
      <c r="A1007" s="1" t="s">
        <v>29</v>
      </c>
      <c r="B1007" s="1" t="s">
        <v>363</v>
      </c>
      <c r="C1007" s="1">
        <v>84669490</v>
      </c>
      <c r="D1007" s="1" t="s">
        <v>979</v>
      </c>
      <c r="E1007" s="3" cm="1">
        <f t="array" ref="E1007">_xlfn.IFS(H1007&gt;50000,1,I1007&gt;50000,1,J1007&gt;50000,1,K1007&gt;50000,1,L1007&gt;50000,1,M1007&gt;50000,1,N1007&gt;50000,1,O1007&gt;50000,1,P1007&gt;50000,1,Q1007&gt;50000,1,R1007&gt;50000,1,S1007&gt;50000,1,T1007&gt;50000,1,U1007&gt;50000,1,X1007&gt;50000,1,V1007&gt;50000,1,W1007&gt;50000,1,Y1007&gt;50000,1,Z1007&gt;50000,1,AA1007&gt;50000,1,AB1007&gt;50000,1,AC1007&gt;50000,1,AD1007&gt;50000,1,AE1007&gt;50000,1,AE1007&lt;50000,0)</f>
        <v>0</v>
      </c>
      <c r="F1007" s="3" t="str">
        <f t="shared" si="15"/>
        <v/>
      </c>
      <c r="G1007" s="3" t="e">
        <f>VLOOKUP(D1007,Triagem!$A$3:$A$626,1,)</f>
        <v>#N/A</v>
      </c>
      <c r="H1007" s="2">
        <v>5410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c r="Z1007" s="2">
        <v>0</v>
      </c>
      <c r="AA1007" s="2">
        <v>0</v>
      </c>
      <c r="AB1007" s="2">
        <v>0</v>
      </c>
      <c r="AC1007" s="2">
        <v>0</v>
      </c>
      <c r="AD1007" s="2">
        <v>0</v>
      </c>
      <c r="AE1007" s="2">
        <v>0</v>
      </c>
    </row>
    <row r="1008" spans="1:31" x14ac:dyDescent="0.25">
      <c r="A1008" s="1" t="s">
        <v>29</v>
      </c>
      <c r="B1008" s="1" t="s">
        <v>363</v>
      </c>
      <c r="C1008" s="1">
        <v>84671110</v>
      </c>
      <c r="D1008" s="1" t="s">
        <v>980</v>
      </c>
      <c r="E1008" s="3" cm="1">
        <f t="array" ref="E1008">_xlfn.IFS(H1008&gt;50000,1,I1008&gt;50000,1,J1008&gt;50000,1,K1008&gt;50000,1,L1008&gt;50000,1,M1008&gt;50000,1,N1008&gt;50000,1,O1008&gt;50000,1,P1008&gt;50000,1,Q1008&gt;50000,1,R1008&gt;50000,1,S1008&gt;50000,1,T1008&gt;50000,1,U1008&gt;50000,1,X1008&gt;50000,1,V1008&gt;50000,1,W1008&gt;50000,1,Y1008&gt;50000,1,Z1008&gt;50000,1,AA1008&gt;50000,1,AB1008&gt;50000,1,AC1008&gt;50000,1,AD1008&gt;50000,1,AE1008&gt;50000,1,AE1008&lt;50000,0)</f>
        <v>0</v>
      </c>
      <c r="F1008" s="3" t="str">
        <f t="shared" si="15"/>
        <v/>
      </c>
      <c r="G1008" s="3" t="e">
        <f>VLOOKUP(D1008,Triagem!$A$3:$A$626,1,)</f>
        <v>#N/A</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1420</v>
      </c>
      <c r="X1008" s="2">
        <v>0</v>
      </c>
      <c r="Y1008" s="2">
        <v>0</v>
      </c>
      <c r="Z1008" s="2">
        <v>0</v>
      </c>
      <c r="AA1008" s="2">
        <v>0</v>
      </c>
      <c r="AB1008" s="2">
        <v>0</v>
      </c>
      <c r="AC1008" s="2">
        <v>0</v>
      </c>
      <c r="AD1008" s="2">
        <v>0</v>
      </c>
      <c r="AE1008" s="2">
        <v>0</v>
      </c>
    </row>
    <row r="1009" spans="1:31" x14ac:dyDescent="0.25">
      <c r="A1009" s="1" t="s">
        <v>29</v>
      </c>
      <c r="B1009" s="1" t="s">
        <v>363</v>
      </c>
      <c r="C1009" s="1">
        <v>84671190</v>
      </c>
      <c r="D1009" s="1" t="s">
        <v>981</v>
      </c>
      <c r="E1009" s="3" cm="1">
        <f t="array" ref="E1009">_xlfn.IFS(H1009&gt;50000,1,I1009&gt;50000,1,J1009&gt;50000,1,K1009&gt;50000,1,L1009&gt;50000,1,M1009&gt;50000,1,N1009&gt;50000,1,O1009&gt;50000,1,P1009&gt;50000,1,Q1009&gt;50000,1,R1009&gt;50000,1,S1009&gt;50000,1,T1009&gt;50000,1,U1009&gt;50000,1,X1009&gt;50000,1,V1009&gt;50000,1,W1009&gt;50000,1,Y1009&gt;50000,1,Z1009&gt;50000,1,AA1009&gt;50000,1,AB1009&gt;50000,1,AC1009&gt;50000,1,AD1009&gt;50000,1,AE1009&gt;50000,1,AE1009&lt;50000,0)</f>
        <v>0</v>
      </c>
      <c r="F1009" s="3" t="str">
        <f t="shared" si="15"/>
        <v/>
      </c>
      <c r="G1009" s="3" t="e">
        <f>VLOOKUP(D1009,Triagem!$A$3:$A$626,1,)</f>
        <v>#N/A</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411</v>
      </c>
      <c r="X1009" s="2">
        <v>0</v>
      </c>
      <c r="Y1009" s="2">
        <v>0</v>
      </c>
      <c r="Z1009" s="2">
        <v>0</v>
      </c>
      <c r="AA1009" s="2">
        <v>0</v>
      </c>
      <c r="AB1009" s="2">
        <v>0</v>
      </c>
      <c r="AC1009" s="2">
        <v>0</v>
      </c>
      <c r="AD1009" s="2">
        <v>0</v>
      </c>
      <c r="AE1009" s="2">
        <v>0</v>
      </c>
    </row>
    <row r="1010" spans="1:31" x14ac:dyDescent="0.25">
      <c r="A1010" s="1" t="s">
        <v>29</v>
      </c>
      <c r="B1010" s="1" t="s">
        <v>363</v>
      </c>
      <c r="C1010" s="1">
        <v>84671900</v>
      </c>
      <c r="D1010" s="1" t="s">
        <v>982</v>
      </c>
      <c r="E1010" s="3" cm="1">
        <f t="array" ref="E1010">_xlfn.IFS(H1010&gt;50000,1,I1010&gt;50000,1,J1010&gt;50000,1,K1010&gt;50000,1,L1010&gt;50000,1,M1010&gt;50000,1,N1010&gt;50000,1,O1010&gt;50000,1,P1010&gt;50000,1,Q1010&gt;50000,1,R1010&gt;50000,1,S1010&gt;50000,1,T1010&gt;50000,1,U1010&gt;50000,1,X1010&gt;50000,1,V1010&gt;50000,1,W1010&gt;50000,1,Y1010&gt;50000,1,Z1010&gt;50000,1,AA1010&gt;50000,1,AB1010&gt;50000,1,AC1010&gt;50000,1,AD1010&gt;50000,1,AE1010&gt;50000,1,AE1010&lt;50000,0)</f>
        <v>0</v>
      </c>
      <c r="F1010" s="3" t="str">
        <f t="shared" si="15"/>
        <v/>
      </c>
      <c r="G1010" s="3" t="e">
        <f>VLOOKUP(D1010,Triagem!$A$3:$A$626,1,)</f>
        <v>#N/A</v>
      </c>
      <c r="H1010" s="2">
        <v>0</v>
      </c>
      <c r="I1010" s="2">
        <v>0</v>
      </c>
      <c r="J1010" s="2">
        <v>0</v>
      </c>
      <c r="K1010" s="2">
        <v>0</v>
      </c>
      <c r="L1010" s="2">
        <v>0</v>
      </c>
      <c r="M1010" s="2">
        <v>0</v>
      </c>
      <c r="N1010" s="2">
        <v>0</v>
      </c>
      <c r="O1010" s="2">
        <v>0</v>
      </c>
      <c r="P1010" s="2">
        <v>0</v>
      </c>
      <c r="Q1010" s="2">
        <v>0</v>
      </c>
      <c r="R1010" s="2">
        <v>0</v>
      </c>
      <c r="S1010" s="2">
        <v>0</v>
      </c>
      <c r="T1010" s="2">
        <v>0</v>
      </c>
      <c r="U1010" s="2">
        <v>0</v>
      </c>
      <c r="V1010" s="2">
        <v>0</v>
      </c>
      <c r="W1010" s="2">
        <v>6158</v>
      </c>
      <c r="X1010" s="2">
        <v>0</v>
      </c>
      <c r="Y1010" s="2">
        <v>0</v>
      </c>
      <c r="Z1010" s="2">
        <v>0</v>
      </c>
      <c r="AA1010" s="2">
        <v>0</v>
      </c>
      <c r="AB1010" s="2">
        <v>0</v>
      </c>
      <c r="AC1010" s="2">
        <v>0</v>
      </c>
      <c r="AD1010" s="2">
        <v>0</v>
      </c>
      <c r="AE1010" s="2">
        <v>0</v>
      </c>
    </row>
    <row r="1011" spans="1:31" x14ac:dyDescent="0.25">
      <c r="A1011" s="1" t="s">
        <v>29</v>
      </c>
      <c r="B1011" s="1" t="s">
        <v>363</v>
      </c>
      <c r="C1011" s="1">
        <v>84672100</v>
      </c>
      <c r="D1011" s="1" t="s">
        <v>983</v>
      </c>
      <c r="E1011" s="3" cm="1">
        <f t="array" ref="E1011">_xlfn.IFS(H1011&gt;50000,1,I1011&gt;50000,1,J1011&gt;50000,1,K1011&gt;50000,1,L1011&gt;50000,1,M1011&gt;50000,1,N1011&gt;50000,1,O1011&gt;50000,1,P1011&gt;50000,1,Q1011&gt;50000,1,R1011&gt;50000,1,S1011&gt;50000,1,T1011&gt;50000,1,U1011&gt;50000,1,X1011&gt;50000,1,V1011&gt;50000,1,W1011&gt;50000,1,Y1011&gt;50000,1,Z1011&gt;50000,1,AA1011&gt;50000,1,AB1011&gt;50000,1,AC1011&gt;50000,1,AD1011&gt;50000,1,AE1011&gt;50000,1,AE1011&lt;50000,0)</f>
        <v>0</v>
      </c>
      <c r="F1011" s="3" t="str">
        <f t="shared" si="15"/>
        <v/>
      </c>
      <c r="G1011" s="3" t="e">
        <f>VLOOKUP(D1011,Triagem!$A$3:$A$626,1,)</f>
        <v>#N/A</v>
      </c>
      <c r="H1011" s="2">
        <v>0</v>
      </c>
      <c r="I1011" s="2">
        <v>277</v>
      </c>
      <c r="J1011" s="2">
        <v>0</v>
      </c>
      <c r="K1011" s="2">
        <v>0</v>
      </c>
      <c r="L1011" s="2">
        <v>0</v>
      </c>
      <c r="M1011" s="2">
        <v>0</v>
      </c>
      <c r="N1011" s="2">
        <v>0</v>
      </c>
      <c r="O1011" s="2">
        <v>0</v>
      </c>
      <c r="P1011" s="2">
        <v>0</v>
      </c>
      <c r="Q1011" s="2">
        <v>0</v>
      </c>
      <c r="R1011" s="2">
        <v>0</v>
      </c>
      <c r="S1011" s="2">
        <v>0</v>
      </c>
      <c r="T1011" s="2">
        <v>0</v>
      </c>
      <c r="U1011" s="2">
        <v>0</v>
      </c>
      <c r="V1011" s="2">
        <v>0</v>
      </c>
      <c r="W1011" s="2">
        <v>313</v>
      </c>
      <c r="X1011" s="2">
        <v>0</v>
      </c>
      <c r="Y1011" s="2">
        <v>0</v>
      </c>
      <c r="Z1011" s="2">
        <v>0</v>
      </c>
      <c r="AA1011" s="2">
        <v>0</v>
      </c>
      <c r="AB1011" s="2">
        <v>0</v>
      </c>
      <c r="AC1011" s="2">
        <v>0</v>
      </c>
      <c r="AD1011" s="2">
        <v>0</v>
      </c>
      <c r="AE1011" s="2">
        <v>0</v>
      </c>
    </row>
    <row r="1012" spans="1:31" x14ac:dyDescent="0.25">
      <c r="A1012" s="1" t="s">
        <v>29</v>
      </c>
      <c r="B1012" s="1" t="s">
        <v>363</v>
      </c>
      <c r="C1012" s="1">
        <v>84672992</v>
      </c>
      <c r="D1012" s="1" t="s">
        <v>984</v>
      </c>
      <c r="E1012" s="3" cm="1">
        <f t="array" ref="E1012">_xlfn.IFS(H1012&gt;50000,1,I1012&gt;50000,1,J1012&gt;50000,1,K1012&gt;50000,1,L1012&gt;50000,1,M1012&gt;50000,1,N1012&gt;50000,1,O1012&gt;50000,1,P1012&gt;50000,1,Q1012&gt;50000,1,R1012&gt;50000,1,S1012&gt;50000,1,T1012&gt;50000,1,U1012&gt;50000,1,X1012&gt;50000,1,V1012&gt;50000,1,W1012&gt;50000,1,Y1012&gt;50000,1,Z1012&gt;50000,1,AA1012&gt;50000,1,AB1012&gt;50000,1,AC1012&gt;50000,1,AD1012&gt;50000,1,AE1012&gt;50000,1,AE1012&lt;50000,0)</f>
        <v>0</v>
      </c>
      <c r="F1012" s="3" t="str">
        <f t="shared" si="15"/>
        <v/>
      </c>
      <c r="G1012" s="3" t="e">
        <f>VLOOKUP(D1012,Triagem!$A$3:$A$626,1,)</f>
        <v>#N/A</v>
      </c>
      <c r="H1012" s="2">
        <v>0</v>
      </c>
      <c r="I1012" s="2">
        <v>0</v>
      </c>
      <c r="J1012" s="2">
        <v>0</v>
      </c>
      <c r="K1012" s="2">
        <v>196</v>
      </c>
      <c r="L1012" s="2">
        <v>0</v>
      </c>
      <c r="M1012" s="2">
        <v>0</v>
      </c>
      <c r="N1012" s="2">
        <v>0</v>
      </c>
      <c r="O1012" s="2">
        <v>0</v>
      </c>
      <c r="P1012" s="2">
        <v>0</v>
      </c>
      <c r="Q1012" s="2">
        <v>0</v>
      </c>
      <c r="R1012" s="2">
        <v>0</v>
      </c>
      <c r="S1012" s="2">
        <v>0</v>
      </c>
      <c r="T1012" s="2">
        <v>0</v>
      </c>
      <c r="U1012" s="2">
        <v>0</v>
      </c>
      <c r="V1012" s="2">
        <v>0</v>
      </c>
      <c r="W1012" s="2">
        <v>7880</v>
      </c>
      <c r="X1012" s="2">
        <v>0</v>
      </c>
      <c r="Y1012" s="2">
        <v>0</v>
      </c>
      <c r="Z1012" s="2">
        <v>0</v>
      </c>
      <c r="AA1012" s="2">
        <v>0</v>
      </c>
      <c r="AB1012" s="2">
        <v>0</v>
      </c>
      <c r="AC1012" s="2">
        <v>0</v>
      </c>
      <c r="AD1012" s="2">
        <v>0</v>
      </c>
      <c r="AE1012" s="2">
        <v>0</v>
      </c>
    </row>
    <row r="1013" spans="1:31" x14ac:dyDescent="0.25">
      <c r="A1013" s="1" t="s">
        <v>29</v>
      </c>
      <c r="B1013" s="1" t="s">
        <v>363</v>
      </c>
      <c r="C1013" s="1">
        <v>84672999</v>
      </c>
      <c r="D1013" s="1" t="s">
        <v>985</v>
      </c>
      <c r="E1013" s="3" cm="1">
        <f t="array" ref="E1013">_xlfn.IFS(H1013&gt;50000,1,I1013&gt;50000,1,J1013&gt;50000,1,K1013&gt;50000,1,L1013&gt;50000,1,M1013&gt;50000,1,N1013&gt;50000,1,O1013&gt;50000,1,P1013&gt;50000,1,Q1013&gt;50000,1,R1013&gt;50000,1,S1013&gt;50000,1,T1013&gt;50000,1,U1013&gt;50000,1,X1013&gt;50000,1,V1013&gt;50000,1,W1013&gt;50000,1,Y1013&gt;50000,1,Z1013&gt;50000,1,AA1013&gt;50000,1,AB1013&gt;50000,1,AC1013&gt;50000,1,AD1013&gt;50000,1,AE1013&gt;50000,1,AE1013&lt;50000,0)</f>
        <v>0</v>
      </c>
      <c r="F1013" s="3" t="str">
        <f t="shared" si="15"/>
        <v/>
      </c>
      <c r="G1013" s="3" t="e">
        <f>VLOOKUP(D1013,Triagem!$A$3:$A$626,1,)</f>
        <v>#N/A</v>
      </c>
      <c r="H1013" s="2">
        <v>0</v>
      </c>
      <c r="I1013" s="2">
        <v>0</v>
      </c>
      <c r="J1013" s="2">
        <v>0</v>
      </c>
      <c r="K1013" s="2">
        <v>0</v>
      </c>
      <c r="L1013" s="2">
        <v>0</v>
      </c>
      <c r="M1013" s="2">
        <v>0</v>
      </c>
      <c r="N1013" s="2">
        <v>0</v>
      </c>
      <c r="O1013" s="2">
        <v>0</v>
      </c>
      <c r="P1013" s="2">
        <v>0</v>
      </c>
      <c r="Q1013" s="2">
        <v>0</v>
      </c>
      <c r="R1013" s="2">
        <v>0</v>
      </c>
      <c r="S1013" s="2">
        <v>0</v>
      </c>
      <c r="T1013" s="2">
        <v>0</v>
      </c>
      <c r="U1013" s="2">
        <v>0</v>
      </c>
      <c r="V1013" s="2">
        <v>0</v>
      </c>
      <c r="W1013" s="2">
        <v>43</v>
      </c>
      <c r="X1013" s="2">
        <v>0</v>
      </c>
      <c r="Y1013" s="2">
        <v>0</v>
      </c>
      <c r="Z1013" s="2">
        <v>0</v>
      </c>
      <c r="AA1013" s="2">
        <v>0</v>
      </c>
      <c r="AB1013" s="2">
        <v>0</v>
      </c>
      <c r="AC1013" s="2">
        <v>0</v>
      </c>
      <c r="AD1013" s="2">
        <v>0</v>
      </c>
      <c r="AE1013" s="2">
        <v>0</v>
      </c>
    </row>
    <row r="1014" spans="1:31" x14ac:dyDescent="0.25">
      <c r="A1014" s="1" t="s">
        <v>29</v>
      </c>
      <c r="B1014" s="1" t="s">
        <v>363</v>
      </c>
      <c r="C1014" s="1">
        <v>84678900</v>
      </c>
      <c r="D1014" s="1" t="s">
        <v>986</v>
      </c>
      <c r="E1014" s="3" cm="1">
        <f t="array" ref="E1014">_xlfn.IFS(H1014&gt;50000,1,I1014&gt;50000,1,J1014&gt;50000,1,K1014&gt;50000,1,L1014&gt;50000,1,M1014&gt;50000,1,N1014&gt;50000,1,O1014&gt;50000,1,P1014&gt;50000,1,Q1014&gt;50000,1,R1014&gt;50000,1,S1014&gt;50000,1,T1014&gt;50000,1,U1014&gt;50000,1,X1014&gt;50000,1,V1014&gt;50000,1,W1014&gt;50000,1,Y1014&gt;50000,1,Z1014&gt;50000,1,AA1014&gt;50000,1,AB1014&gt;50000,1,AC1014&gt;50000,1,AD1014&gt;50000,1,AE1014&gt;50000,1,AE1014&lt;50000,0)</f>
        <v>0</v>
      </c>
      <c r="F1014" s="3" t="str">
        <f t="shared" si="15"/>
        <v/>
      </c>
      <c r="G1014" s="3" t="e">
        <f>VLOOKUP(D1014,Triagem!$A$3:$A$626,1,)</f>
        <v>#N/A</v>
      </c>
      <c r="H1014" s="2">
        <v>0</v>
      </c>
      <c r="I1014" s="2">
        <v>0</v>
      </c>
      <c r="J1014" s="2">
        <v>0</v>
      </c>
      <c r="K1014" s="2">
        <v>0</v>
      </c>
      <c r="L1014" s="2">
        <v>0</v>
      </c>
      <c r="M1014" s="2">
        <v>0</v>
      </c>
      <c r="N1014" s="2">
        <v>0</v>
      </c>
      <c r="O1014" s="2">
        <v>0</v>
      </c>
      <c r="P1014" s="2">
        <v>0</v>
      </c>
      <c r="Q1014" s="2">
        <v>0</v>
      </c>
      <c r="R1014" s="2">
        <v>0</v>
      </c>
      <c r="S1014" s="2">
        <v>0</v>
      </c>
      <c r="T1014" s="2">
        <v>0</v>
      </c>
      <c r="U1014" s="2">
        <v>0</v>
      </c>
      <c r="V1014" s="2">
        <v>0</v>
      </c>
      <c r="W1014" s="2">
        <v>2478</v>
      </c>
      <c r="X1014" s="2">
        <v>0</v>
      </c>
      <c r="Y1014" s="2">
        <v>0</v>
      </c>
      <c r="Z1014" s="2">
        <v>0</v>
      </c>
      <c r="AA1014" s="2">
        <v>0</v>
      </c>
      <c r="AB1014" s="2">
        <v>0</v>
      </c>
      <c r="AC1014" s="2">
        <v>0</v>
      </c>
      <c r="AD1014" s="2">
        <v>0</v>
      </c>
      <c r="AE1014" s="2">
        <v>0</v>
      </c>
    </row>
    <row r="1015" spans="1:31" x14ac:dyDescent="0.25">
      <c r="A1015" s="1" t="s">
        <v>29</v>
      </c>
      <c r="B1015" s="1" t="s">
        <v>363</v>
      </c>
      <c r="C1015" s="1">
        <v>84679900</v>
      </c>
      <c r="D1015" s="1" t="s">
        <v>987</v>
      </c>
      <c r="E1015" s="3" cm="1">
        <f t="array" ref="E1015">_xlfn.IFS(H1015&gt;50000,1,I1015&gt;50000,1,J1015&gt;50000,1,K1015&gt;50000,1,L1015&gt;50000,1,M1015&gt;50000,1,N1015&gt;50000,1,O1015&gt;50000,1,P1015&gt;50000,1,Q1015&gt;50000,1,R1015&gt;50000,1,S1015&gt;50000,1,T1015&gt;50000,1,U1015&gt;50000,1,X1015&gt;50000,1,V1015&gt;50000,1,W1015&gt;50000,1,Y1015&gt;50000,1,Z1015&gt;50000,1,AA1015&gt;50000,1,AB1015&gt;50000,1,AC1015&gt;50000,1,AD1015&gt;50000,1,AE1015&gt;50000,1,AE1015&lt;50000,0)</f>
        <v>0</v>
      </c>
      <c r="F1015" s="3" t="str">
        <f t="shared" si="15"/>
        <v/>
      </c>
      <c r="G1015" s="3" t="e">
        <f>VLOOKUP(D1015,Triagem!$A$3:$A$626,1,)</f>
        <v>#N/A</v>
      </c>
      <c r="H1015" s="2">
        <v>0</v>
      </c>
      <c r="I1015" s="2">
        <v>0</v>
      </c>
      <c r="J1015" s="2">
        <v>0</v>
      </c>
      <c r="K1015" s="2">
        <v>385</v>
      </c>
      <c r="L1015" s="2">
        <v>0</v>
      </c>
      <c r="M1015" s="2">
        <v>0</v>
      </c>
      <c r="N1015" s="2">
        <v>0</v>
      </c>
      <c r="O1015" s="2">
        <v>0</v>
      </c>
      <c r="P1015" s="2">
        <v>0</v>
      </c>
      <c r="Q1015" s="2">
        <v>0</v>
      </c>
      <c r="R1015" s="2">
        <v>0</v>
      </c>
      <c r="S1015" s="2">
        <v>0</v>
      </c>
      <c r="T1015" s="2">
        <v>0</v>
      </c>
      <c r="U1015" s="2">
        <v>0</v>
      </c>
      <c r="V1015" s="2">
        <v>0</v>
      </c>
      <c r="W1015" s="2">
        <v>0</v>
      </c>
      <c r="X1015" s="2">
        <v>0</v>
      </c>
      <c r="Y1015" s="2">
        <v>0</v>
      </c>
      <c r="Z1015" s="2">
        <v>0</v>
      </c>
      <c r="AA1015" s="2">
        <v>0</v>
      </c>
      <c r="AB1015" s="2">
        <v>0</v>
      </c>
      <c r="AC1015" s="2">
        <v>0</v>
      </c>
      <c r="AD1015" s="2">
        <v>0</v>
      </c>
      <c r="AE1015" s="2">
        <v>0</v>
      </c>
    </row>
    <row r="1016" spans="1:31" x14ac:dyDescent="0.25">
      <c r="A1016" s="1" t="s">
        <v>29</v>
      </c>
      <c r="B1016" s="1" t="s">
        <v>363</v>
      </c>
      <c r="C1016" s="1">
        <v>84682000</v>
      </c>
      <c r="D1016" s="1" t="s">
        <v>988</v>
      </c>
      <c r="E1016" s="3" cm="1">
        <f t="array" ref="E1016">_xlfn.IFS(H1016&gt;50000,1,I1016&gt;50000,1,J1016&gt;50000,1,K1016&gt;50000,1,L1016&gt;50000,1,M1016&gt;50000,1,N1016&gt;50000,1,O1016&gt;50000,1,P1016&gt;50000,1,Q1016&gt;50000,1,R1016&gt;50000,1,S1016&gt;50000,1,T1016&gt;50000,1,U1016&gt;50000,1,X1016&gt;50000,1,V1016&gt;50000,1,W1016&gt;50000,1,Y1016&gt;50000,1,Z1016&gt;50000,1,AA1016&gt;50000,1,AB1016&gt;50000,1,AC1016&gt;50000,1,AD1016&gt;50000,1,AE1016&gt;50000,1,AE1016&lt;50000,0)</f>
        <v>0</v>
      </c>
      <c r="F1016" s="3" t="str">
        <f t="shared" si="15"/>
        <v/>
      </c>
      <c r="G1016" s="3" t="e">
        <f>VLOOKUP(D1016,Triagem!$A$3:$A$626,1,)</f>
        <v>#N/A</v>
      </c>
      <c r="H1016" s="2">
        <v>0</v>
      </c>
      <c r="I1016" s="2">
        <v>0</v>
      </c>
      <c r="J1016" s="2">
        <v>0</v>
      </c>
      <c r="K1016" s="2">
        <v>0</v>
      </c>
      <c r="L1016" s="2">
        <v>0</v>
      </c>
      <c r="M1016" s="2">
        <v>0</v>
      </c>
      <c r="N1016" s="2">
        <v>0</v>
      </c>
      <c r="O1016" s="2">
        <v>0</v>
      </c>
      <c r="P1016" s="2">
        <v>0</v>
      </c>
      <c r="Q1016" s="2">
        <v>0</v>
      </c>
      <c r="R1016" s="2">
        <v>0</v>
      </c>
      <c r="S1016" s="2">
        <v>0</v>
      </c>
      <c r="T1016" s="2">
        <v>0</v>
      </c>
      <c r="U1016" s="2">
        <v>0</v>
      </c>
      <c r="V1016" s="2">
        <v>0</v>
      </c>
      <c r="W1016" s="2">
        <v>0</v>
      </c>
      <c r="X1016" s="2">
        <v>0</v>
      </c>
      <c r="Y1016" s="2">
        <v>0</v>
      </c>
      <c r="Z1016" s="2">
        <v>0</v>
      </c>
      <c r="AA1016" s="2">
        <v>0</v>
      </c>
      <c r="AB1016" s="2">
        <v>8000</v>
      </c>
      <c r="AC1016" s="2">
        <v>0</v>
      </c>
      <c r="AD1016" s="2">
        <v>0</v>
      </c>
      <c r="AE1016" s="2">
        <v>0</v>
      </c>
    </row>
    <row r="1017" spans="1:31" x14ac:dyDescent="0.25">
      <c r="A1017" s="1" t="s">
        <v>29</v>
      </c>
      <c r="B1017" s="1" t="s">
        <v>363</v>
      </c>
      <c r="C1017" s="1">
        <v>84705011</v>
      </c>
      <c r="D1017" s="1" t="s">
        <v>989</v>
      </c>
      <c r="E1017" s="3" cm="1">
        <f t="array" ref="E1017">_xlfn.IFS(H1017&gt;50000,1,I1017&gt;50000,1,J1017&gt;50000,1,K1017&gt;50000,1,L1017&gt;50000,1,M1017&gt;50000,1,N1017&gt;50000,1,O1017&gt;50000,1,P1017&gt;50000,1,Q1017&gt;50000,1,R1017&gt;50000,1,S1017&gt;50000,1,T1017&gt;50000,1,U1017&gt;50000,1,X1017&gt;50000,1,V1017&gt;50000,1,W1017&gt;50000,1,Y1017&gt;50000,1,Z1017&gt;50000,1,AA1017&gt;50000,1,AB1017&gt;50000,1,AC1017&gt;50000,1,AD1017&gt;50000,1,AE1017&gt;50000,1,AE1017&lt;50000,0)</f>
        <v>0</v>
      </c>
      <c r="F1017" s="3" t="str">
        <f t="shared" si="15"/>
        <v/>
      </c>
      <c r="G1017" s="3" t="e">
        <f>VLOOKUP(D1017,Triagem!$A$3:$A$626,1,)</f>
        <v>#N/A</v>
      </c>
      <c r="H1017" s="2">
        <v>5671</v>
      </c>
      <c r="I1017" s="2">
        <v>2028</v>
      </c>
      <c r="J1017" s="2">
        <v>983</v>
      </c>
      <c r="K1017" s="2">
        <v>0</v>
      </c>
      <c r="L1017" s="2">
        <v>0</v>
      </c>
      <c r="M1017" s="2">
        <v>0</v>
      </c>
      <c r="N1017" s="2">
        <v>0</v>
      </c>
      <c r="O1017" s="2">
        <v>0</v>
      </c>
      <c r="P1017" s="2">
        <v>0</v>
      </c>
      <c r="Q1017" s="2">
        <v>0</v>
      </c>
      <c r="R1017" s="2">
        <v>0</v>
      </c>
      <c r="S1017" s="2">
        <v>0</v>
      </c>
      <c r="T1017" s="2">
        <v>0</v>
      </c>
      <c r="U1017" s="2">
        <v>0</v>
      </c>
      <c r="V1017" s="2">
        <v>0</v>
      </c>
      <c r="W1017" s="2">
        <v>0</v>
      </c>
      <c r="X1017" s="2">
        <v>0</v>
      </c>
      <c r="Y1017" s="2">
        <v>0</v>
      </c>
      <c r="Z1017" s="2">
        <v>0</v>
      </c>
      <c r="AA1017" s="2">
        <v>0</v>
      </c>
      <c r="AB1017" s="2">
        <v>0</v>
      </c>
      <c r="AC1017" s="2">
        <v>0</v>
      </c>
      <c r="AD1017" s="2">
        <v>0</v>
      </c>
      <c r="AE1017" s="2">
        <v>0</v>
      </c>
    </row>
    <row r="1018" spans="1:31" x14ac:dyDescent="0.25">
      <c r="A1018" s="1" t="s">
        <v>29</v>
      </c>
      <c r="B1018" s="1" t="s">
        <v>363</v>
      </c>
      <c r="C1018" s="1">
        <v>84713012</v>
      </c>
      <c r="D1018" s="1" t="s">
        <v>990</v>
      </c>
      <c r="E1018" s="3" cm="1">
        <f t="array" ref="E1018">_xlfn.IFS(H1018&gt;50000,1,I1018&gt;50000,1,J1018&gt;50000,1,K1018&gt;50000,1,L1018&gt;50000,1,M1018&gt;50000,1,N1018&gt;50000,1,O1018&gt;50000,1,P1018&gt;50000,1,Q1018&gt;50000,1,R1018&gt;50000,1,S1018&gt;50000,1,T1018&gt;50000,1,U1018&gt;50000,1,X1018&gt;50000,1,V1018&gt;50000,1,W1018&gt;50000,1,Y1018&gt;50000,1,Z1018&gt;50000,1,AA1018&gt;50000,1,AB1018&gt;50000,1,AC1018&gt;50000,1,AD1018&gt;50000,1,AE1018&gt;50000,1,AE1018&lt;50000,0)</f>
        <v>0</v>
      </c>
      <c r="F1018" s="3" t="str">
        <f t="shared" si="15"/>
        <v/>
      </c>
      <c r="G1018" s="3" t="e">
        <f>VLOOKUP(D1018,Triagem!$A$3:$A$626,1,)</f>
        <v>#N/A</v>
      </c>
      <c r="H1018" s="2">
        <v>0</v>
      </c>
      <c r="I1018" s="2">
        <v>627</v>
      </c>
      <c r="J1018" s="2">
        <v>0</v>
      </c>
      <c r="K1018" s="2">
        <v>0</v>
      </c>
      <c r="L1018" s="2">
        <v>0</v>
      </c>
      <c r="M1018" s="2">
        <v>0</v>
      </c>
      <c r="N1018" s="2">
        <v>0</v>
      </c>
      <c r="O1018" s="2">
        <v>0</v>
      </c>
      <c r="P1018" s="2">
        <v>0</v>
      </c>
      <c r="Q1018" s="2">
        <v>0</v>
      </c>
      <c r="R1018" s="2">
        <v>0</v>
      </c>
      <c r="S1018" s="2">
        <v>0</v>
      </c>
      <c r="T1018" s="2">
        <v>0</v>
      </c>
      <c r="U1018" s="2">
        <v>0</v>
      </c>
      <c r="V1018" s="2">
        <v>0</v>
      </c>
      <c r="W1018" s="2">
        <v>0</v>
      </c>
      <c r="X1018" s="2">
        <v>0</v>
      </c>
      <c r="Y1018" s="2">
        <v>0</v>
      </c>
      <c r="Z1018" s="2">
        <v>0</v>
      </c>
      <c r="AA1018" s="2">
        <v>0</v>
      </c>
      <c r="AB1018" s="2">
        <v>0</v>
      </c>
      <c r="AC1018" s="2">
        <v>0</v>
      </c>
      <c r="AD1018" s="2">
        <v>0</v>
      </c>
      <c r="AE1018" s="2">
        <v>0</v>
      </c>
    </row>
    <row r="1019" spans="1:31" x14ac:dyDescent="0.25">
      <c r="A1019" s="1" t="s">
        <v>29</v>
      </c>
      <c r="B1019" s="1" t="s">
        <v>363</v>
      </c>
      <c r="C1019" s="1">
        <v>84714190</v>
      </c>
      <c r="D1019" s="1" t="s">
        <v>991</v>
      </c>
      <c r="E1019" s="3" cm="1">
        <f t="array" ref="E1019">_xlfn.IFS(H1019&gt;50000,1,I1019&gt;50000,1,J1019&gt;50000,1,K1019&gt;50000,1,L1019&gt;50000,1,M1019&gt;50000,1,N1019&gt;50000,1,O1019&gt;50000,1,P1019&gt;50000,1,Q1019&gt;50000,1,R1019&gt;50000,1,S1019&gt;50000,1,T1019&gt;50000,1,U1019&gt;50000,1,X1019&gt;50000,1,V1019&gt;50000,1,W1019&gt;50000,1,Y1019&gt;50000,1,Z1019&gt;50000,1,AA1019&gt;50000,1,AB1019&gt;50000,1,AC1019&gt;50000,1,AD1019&gt;50000,1,AE1019&gt;50000,1,AE1019&lt;50000,0)</f>
        <v>0</v>
      </c>
      <c r="F1019" s="3" t="str">
        <f t="shared" si="15"/>
        <v/>
      </c>
      <c r="G1019" s="3" t="e">
        <f>VLOOKUP(D1019,Triagem!$A$3:$A$626,1,)</f>
        <v>#N/A</v>
      </c>
      <c r="H1019" s="2">
        <v>849</v>
      </c>
      <c r="I1019" s="2">
        <v>0</v>
      </c>
      <c r="J1019" s="2">
        <v>0</v>
      </c>
      <c r="K1019" s="2">
        <v>0</v>
      </c>
      <c r="L1019" s="2">
        <v>0</v>
      </c>
      <c r="M1019" s="2">
        <v>0</v>
      </c>
      <c r="N1019" s="2">
        <v>0</v>
      </c>
      <c r="O1019" s="2">
        <v>0</v>
      </c>
      <c r="P1019" s="2">
        <v>0</v>
      </c>
      <c r="Q1019" s="2">
        <v>0</v>
      </c>
      <c r="R1019" s="2">
        <v>0</v>
      </c>
      <c r="S1019" s="2">
        <v>0</v>
      </c>
      <c r="T1019" s="2">
        <v>0</v>
      </c>
      <c r="U1019" s="2">
        <v>0</v>
      </c>
      <c r="V1019" s="2">
        <v>0</v>
      </c>
      <c r="W1019" s="2">
        <v>0</v>
      </c>
      <c r="X1019" s="2">
        <v>0</v>
      </c>
      <c r="Y1019" s="2">
        <v>0</v>
      </c>
      <c r="Z1019" s="2">
        <v>0</v>
      </c>
      <c r="AA1019" s="2">
        <v>0</v>
      </c>
      <c r="AB1019" s="2">
        <v>0</v>
      </c>
      <c r="AC1019" s="2">
        <v>0</v>
      </c>
      <c r="AD1019" s="2">
        <v>0</v>
      </c>
      <c r="AE1019" s="2">
        <v>0</v>
      </c>
    </row>
    <row r="1020" spans="1:31" x14ac:dyDescent="0.25">
      <c r="A1020" s="1" t="s">
        <v>29</v>
      </c>
      <c r="B1020" s="1" t="s">
        <v>363</v>
      </c>
      <c r="C1020" s="1">
        <v>84715010</v>
      </c>
      <c r="D1020" s="1" t="s">
        <v>992</v>
      </c>
      <c r="E1020" s="3" cm="1">
        <f t="array" ref="E1020">_xlfn.IFS(H1020&gt;50000,1,I1020&gt;50000,1,J1020&gt;50000,1,K1020&gt;50000,1,L1020&gt;50000,1,M1020&gt;50000,1,N1020&gt;50000,1,O1020&gt;50000,1,P1020&gt;50000,1,Q1020&gt;50000,1,R1020&gt;50000,1,S1020&gt;50000,1,T1020&gt;50000,1,U1020&gt;50000,1,X1020&gt;50000,1,V1020&gt;50000,1,W1020&gt;50000,1,Y1020&gt;50000,1,Z1020&gt;50000,1,AA1020&gt;50000,1,AB1020&gt;50000,1,AC1020&gt;50000,1,AD1020&gt;50000,1,AE1020&gt;50000,1,AE1020&lt;50000,0)</f>
        <v>1</v>
      </c>
      <c r="F1020" s="3" t="str">
        <f t="shared" si="15"/>
        <v>Unidade de processamento digital de pequena capacidade,baseadas em microprocessadores,com capacidade de instalação,dentro do mesmo gabinete,de unidades de memória da subposição 8471.70,podendo conter múltiplos slots, FOB &lt;= US$ 12.500 por unidade</v>
      </c>
      <c r="G1020" s="3" t="e">
        <f>VLOOKUP(D1020,Triagem!$A$3:$A$626,1,)</f>
        <v>#N/A</v>
      </c>
      <c r="H1020" s="2">
        <v>1610</v>
      </c>
      <c r="I1020" s="2">
        <v>0</v>
      </c>
      <c r="J1020" s="2">
        <v>0</v>
      </c>
      <c r="K1020" s="2">
        <v>0</v>
      </c>
      <c r="L1020" s="2">
        <v>0</v>
      </c>
      <c r="M1020" s="2">
        <v>286</v>
      </c>
      <c r="N1020" s="2">
        <v>0</v>
      </c>
      <c r="O1020" s="2">
        <v>0</v>
      </c>
      <c r="P1020" s="2">
        <v>11952</v>
      </c>
      <c r="Q1020" s="2">
        <v>0</v>
      </c>
      <c r="R1020" s="2">
        <v>0</v>
      </c>
      <c r="S1020" s="2">
        <v>0</v>
      </c>
      <c r="T1020" s="2">
        <v>0</v>
      </c>
      <c r="U1020" s="2">
        <v>0</v>
      </c>
      <c r="V1020" s="2">
        <v>0</v>
      </c>
      <c r="W1020" s="2">
        <v>0</v>
      </c>
      <c r="X1020" s="2">
        <v>128</v>
      </c>
      <c r="Y1020" s="2">
        <v>0</v>
      </c>
      <c r="Z1020" s="2">
        <v>3516</v>
      </c>
      <c r="AA1020" s="2">
        <v>0</v>
      </c>
      <c r="AB1020" s="2">
        <v>0</v>
      </c>
      <c r="AC1020" s="2">
        <v>0</v>
      </c>
      <c r="AD1020" s="2">
        <v>163119</v>
      </c>
      <c r="AE1020" s="2">
        <v>152777</v>
      </c>
    </row>
    <row r="1021" spans="1:31" x14ac:dyDescent="0.25">
      <c r="A1021" s="1" t="s">
        <v>29</v>
      </c>
      <c r="B1021" s="1" t="s">
        <v>363</v>
      </c>
      <c r="C1021" s="1">
        <v>84716014</v>
      </c>
      <c r="D1021" s="1" t="s">
        <v>993</v>
      </c>
      <c r="E1021" s="3" cm="1">
        <f t="array" ref="E1021">_xlfn.IFS(H1021&gt;50000,1,I1021&gt;50000,1,J1021&gt;50000,1,K1021&gt;50000,1,L1021&gt;50000,1,M1021&gt;50000,1,N1021&gt;50000,1,O1021&gt;50000,1,P1021&gt;50000,1,Q1021&gt;50000,1,R1021&gt;50000,1,S1021&gt;50000,1,T1021&gt;50000,1,U1021&gt;50000,1,X1021&gt;50000,1,V1021&gt;50000,1,W1021&gt;50000,1,Y1021&gt;50000,1,Z1021&gt;50000,1,AA1021&gt;50000,1,AB1021&gt;50000,1,AC1021&gt;50000,1,AD1021&gt;50000,1,AE1021&gt;50000,1,AE1021&lt;50000,0)</f>
        <v>0</v>
      </c>
      <c r="F1021" s="3" t="str">
        <f t="shared" si="15"/>
        <v/>
      </c>
      <c r="G1021" s="3" t="e">
        <f>VLOOKUP(D1021,Triagem!$A$3:$A$626,1,)</f>
        <v>#N/A</v>
      </c>
      <c r="H1021" s="2">
        <v>0</v>
      </c>
      <c r="I1021" s="2">
        <v>0</v>
      </c>
      <c r="J1021" s="2">
        <v>0</v>
      </c>
      <c r="K1021" s="2">
        <v>0</v>
      </c>
      <c r="L1021" s="2">
        <v>0</v>
      </c>
      <c r="M1021" s="2">
        <v>0</v>
      </c>
      <c r="N1021" s="2">
        <v>0</v>
      </c>
      <c r="O1021" s="2">
        <v>0</v>
      </c>
      <c r="P1021" s="2">
        <v>0</v>
      </c>
      <c r="Q1021" s="2">
        <v>0</v>
      </c>
      <c r="R1021" s="2">
        <v>0</v>
      </c>
      <c r="S1021" s="2">
        <v>0</v>
      </c>
      <c r="T1021" s="2">
        <v>0</v>
      </c>
      <c r="U1021" s="2">
        <v>0</v>
      </c>
      <c r="V1021" s="2">
        <v>0</v>
      </c>
      <c r="W1021" s="2">
        <v>0</v>
      </c>
      <c r="X1021" s="2">
        <v>0</v>
      </c>
      <c r="Y1021" s="2">
        <v>0</v>
      </c>
      <c r="Z1021" s="2">
        <v>0</v>
      </c>
      <c r="AA1021" s="2">
        <v>0</v>
      </c>
      <c r="AB1021" s="2">
        <v>0</v>
      </c>
      <c r="AC1021" s="2">
        <v>416</v>
      </c>
      <c r="AD1021" s="2">
        <v>0</v>
      </c>
      <c r="AE1021" s="2">
        <v>0</v>
      </c>
    </row>
    <row r="1022" spans="1:31" x14ac:dyDescent="0.25">
      <c r="A1022" s="1" t="s">
        <v>29</v>
      </c>
      <c r="B1022" s="1" t="s">
        <v>363</v>
      </c>
      <c r="C1022" s="1">
        <v>84716051</v>
      </c>
      <c r="D1022" s="1" t="s">
        <v>994</v>
      </c>
      <c r="E1022" s="3" cm="1">
        <f t="array" ref="E1022">_xlfn.IFS(H1022&gt;50000,1,I1022&gt;50000,1,J1022&gt;50000,1,K1022&gt;50000,1,L1022&gt;50000,1,M1022&gt;50000,1,N1022&gt;50000,1,O1022&gt;50000,1,P1022&gt;50000,1,Q1022&gt;50000,1,R1022&gt;50000,1,S1022&gt;50000,1,T1022&gt;50000,1,U1022&gt;50000,1,X1022&gt;50000,1,V1022&gt;50000,1,W1022&gt;50000,1,Y1022&gt;50000,1,Z1022&gt;50000,1,AA1022&gt;50000,1,AB1022&gt;50000,1,AC1022&gt;50000,1,AD1022&gt;50000,1,AE1022&gt;50000,1,AE1022&lt;50000,0)</f>
        <v>0</v>
      </c>
      <c r="F1022" s="3" t="str">
        <f t="shared" si="15"/>
        <v/>
      </c>
      <c r="G1022" s="3" t="e">
        <f>VLOOKUP(D1022,Triagem!$A$3:$A$626,1,)</f>
        <v>#N/A</v>
      </c>
      <c r="H1022" s="2">
        <v>0</v>
      </c>
      <c r="I1022" s="2">
        <v>0</v>
      </c>
      <c r="J1022" s="2">
        <v>0</v>
      </c>
      <c r="K1022" s="2">
        <v>0</v>
      </c>
      <c r="L1022" s="2">
        <v>0</v>
      </c>
      <c r="M1022" s="2">
        <v>0</v>
      </c>
      <c r="N1022" s="2">
        <v>0</v>
      </c>
      <c r="O1022" s="2">
        <v>0</v>
      </c>
      <c r="P1022" s="2">
        <v>0</v>
      </c>
      <c r="Q1022" s="2">
        <v>0</v>
      </c>
      <c r="R1022" s="2">
        <v>0</v>
      </c>
      <c r="S1022" s="2">
        <v>0</v>
      </c>
      <c r="T1022" s="2">
        <v>0</v>
      </c>
      <c r="U1022" s="2">
        <v>0</v>
      </c>
      <c r="V1022" s="2">
        <v>0</v>
      </c>
      <c r="W1022" s="2">
        <v>0</v>
      </c>
      <c r="X1022" s="2">
        <v>0</v>
      </c>
      <c r="Y1022" s="2">
        <v>0</v>
      </c>
      <c r="Z1022" s="2">
        <v>0</v>
      </c>
      <c r="AA1022" s="2">
        <v>0</v>
      </c>
      <c r="AB1022" s="2">
        <v>0</v>
      </c>
      <c r="AC1022" s="2">
        <v>0</v>
      </c>
      <c r="AD1022" s="2">
        <v>68</v>
      </c>
      <c r="AE1022" s="2">
        <v>47945</v>
      </c>
    </row>
    <row r="1023" spans="1:31" x14ac:dyDescent="0.25">
      <c r="A1023" s="1" t="s">
        <v>29</v>
      </c>
      <c r="B1023" s="1" t="s">
        <v>363</v>
      </c>
      <c r="C1023" s="1">
        <v>84716052</v>
      </c>
      <c r="D1023" s="1" t="s">
        <v>995</v>
      </c>
      <c r="E1023" s="3" cm="1">
        <f t="array" ref="E1023">_xlfn.IFS(H1023&gt;50000,1,I1023&gt;50000,1,J1023&gt;50000,1,K1023&gt;50000,1,L1023&gt;50000,1,M1023&gt;50000,1,N1023&gt;50000,1,O1023&gt;50000,1,P1023&gt;50000,1,Q1023&gt;50000,1,R1023&gt;50000,1,S1023&gt;50000,1,T1023&gt;50000,1,U1023&gt;50000,1,X1023&gt;50000,1,V1023&gt;50000,1,W1023&gt;50000,1,Y1023&gt;50000,1,Z1023&gt;50000,1,AA1023&gt;50000,1,AB1023&gt;50000,1,AC1023&gt;50000,1,AD1023&gt;50000,1,AE1023&gt;50000,1,AE1023&lt;50000,0)</f>
        <v>1</v>
      </c>
      <c r="F1023" s="3" t="str">
        <f t="shared" si="15"/>
        <v>Teclados para máquinas automáticas de processamento de dados</v>
      </c>
      <c r="G1023" s="3" t="e">
        <f>VLOOKUP(D1023,Triagem!$A$3:$A$626,1,)</f>
        <v>#N/A</v>
      </c>
      <c r="H1023" s="2">
        <v>408</v>
      </c>
      <c r="I1023" s="2">
        <v>10386</v>
      </c>
      <c r="J1023" s="2">
        <v>0</v>
      </c>
      <c r="K1023" s="2">
        <v>1252</v>
      </c>
      <c r="L1023" s="2">
        <v>0</v>
      </c>
      <c r="M1023" s="2">
        <v>0</v>
      </c>
      <c r="N1023" s="2">
        <v>0</v>
      </c>
      <c r="O1023" s="2">
        <v>0</v>
      </c>
      <c r="P1023" s="2">
        <v>50217</v>
      </c>
      <c r="Q1023" s="2">
        <v>0</v>
      </c>
      <c r="R1023" s="2">
        <v>0</v>
      </c>
      <c r="S1023" s="2">
        <v>0</v>
      </c>
      <c r="T1023" s="2">
        <v>0</v>
      </c>
      <c r="U1023" s="2">
        <v>0</v>
      </c>
      <c r="V1023" s="2">
        <v>0</v>
      </c>
      <c r="W1023" s="2">
        <v>0</v>
      </c>
      <c r="X1023" s="2">
        <v>66</v>
      </c>
      <c r="Y1023" s="2">
        <v>0</v>
      </c>
      <c r="Z1023" s="2">
        <v>0</v>
      </c>
      <c r="AA1023" s="2">
        <v>0</v>
      </c>
      <c r="AB1023" s="2">
        <v>0</v>
      </c>
      <c r="AC1023" s="2">
        <v>0</v>
      </c>
      <c r="AD1023" s="2">
        <v>5052</v>
      </c>
      <c r="AE1023" s="2">
        <v>448</v>
      </c>
    </row>
    <row r="1024" spans="1:31" x14ac:dyDescent="0.25">
      <c r="A1024" s="1" t="s">
        <v>29</v>
      </c>
      <c r="B1024" s="1" t="s">
        <v>363</v>
      </c>
      <c r="C1024" s="1">
        <v>84716062</v>
      </c>
      <c r="D1024" s="1" t="s">
        <v>996</v>
      </c>
      <c r="E1024" s="3" cm="1">
        <f t="array" ref="E1024">_xlfn.IFS(H1024&gt;50000,1,I1024&gt;50000,1,J1024&gt;50000,1,K1024&gt;50000,1,L1024&gt;50000,1,M1024&gt;50000,1,N1024&gt;50000,1,O1024&gt;50000,1,P1024&gt;50000,1,Q1024&gt;50000,1,R1024&gt;50000,1,S1024&gt;50000,1,T1024&gt;50000,1,U1024&gt;50000,1,X1024&gt;50000,1,V1024&gt;50000,1,W1024&gt;50000,1,Y1024&gt;50000,1,Z1024&gt;50000,1,AA1024&gt;50000,1,AB1024&gt;50000,1,AC1024&gt;50000,1,AD1024&gt;50000,1,AE1024&gt;50000,1,AE1024&lt;50000,0)</f>
        <v>0</v>
      </c>
      <c r="F1024" s="3" t="str">
        <f t="shared" si="15"/>
        <v/>
      </c>
      <c r="G1024" s="3" t="e">
        <f>VLOOKUP(D1024,Triagem!$A$3:$A$626,1,)</f>
        <v>#N/A</v>
      </c>
      <c r="H1024" s="2">
        <v>0</v>
      </c>
      <c r="I1024" s="2">
        <v>0</v>
      </c>
      <c r="J1024" s="2">
        <v>0</v>
      </c>
      <c r="K1024" s="2">
        <v>0</v>
      </c>
      <c r="L1024" s="2">
        <v>0</v>
      </c>
      <c r="M1024" s="2">
        <v>0</v>
      </c>
      <c r="N1024" s="2">
        <v>0</v>
      </c>
      <c r="O1024" s="2">
        <v>792</v>
      </c>
      <c r="P1024" s="2">
        <v>0</v>
      </c>
      <c r="Q1024" s="2">
        <v>0</v>
      </c>
      <c r="R1024" s="2">
        <v>0</v>
      </c>
      <c r="S1024" s="2">
        <v>0</v>
      </c>
      <c r="T1024" s="2">
        <v>0</v>
      </c>
      <c r="U1024" s="2">
        <v>854</v>
      </c>
      <c r="V1024" s="2">
        <v>0</v>
      </c>
      <c r="W1024" s="2">
        <v>0</v>
      </c>
      <c r="X1024" s="2">
        <v>0</v>
      </c>
      <c r="Y1024" s="2">
        <v>0</v>
      </c>
      <c r="Z1024" s="2">
        <v>0</v>
      </c>
      <c r="AA1024" s="2">
        <v>0</v>
      </c>
      <c r="AB1024" s="2">
        <v>0</v>
      </c>
      <c r="AC1024" s="2">
        <v>0</v>
      </c>
      <c r="AD1024" s="2">
        <v>0</v>
      </c>
      <c r="AE1024" s="2">
        <v>0</v>
      </c>
    </row>
    <row r="1025" spans="1:31" x14ac:dyDescent="0.25">
      <c r="A1025" s="1" t="s">
        <v>29</v>
      </c>
      <c r="B1025" s="1" t="s">
        <v>363</v>
      </c>
      <c r="C1025" s="1">
        <v>84716072</v>
      </c>
      <c r="D1025" s="1" t="s">
        <v>997</v>
      </c>
      <c r="E1025" s="3" cm="1">
        <f t="array" ref="E1025">_xlfn.IFS(H1025&gt;50000,1,I1025&gt;50000,1,J1025&gt;50000,1,K1025&gt;50000,1,L1025&gt;50000,1,M1025&gt;50000,1,N1025&gt;50000,1,O1025&gt;50000,1,P1025&gt;50000,1,Q1025&gt;50000,1,R1025&gt;50000,1,S1025&gt;50000,1,T1025&gt;50000,1,U1025&gt;50000,1,X1025&gt;50000,1,V1025&gt;50000,1,W1025&gt;50000,1,Y1025&gt;50000,1,Z1025&gt;50000,1,AA1025&gt;50000,1,AB1025&gt;50000,1,AC1025&gt;50000,1,AD1025&gt;50000,1,AE1025&gt;50000,1,AE1025&lt;50000,0)</f>
        <v>0</v>
      </c>
      <c r="F1025" s="3" t="str">
        <f t="shared" si="15"/>
        <v/>
      </c>
      <c r="G1025" s="3" t="e">
        <f>VLOOKUP(D1025,Triagem!$A$3:$A$626,1,)</f>
        <v>#N/A</v>
      </c>
      <c r="H1025" s="2">
        <v>0</v>
      </c>
      <c r="I1025" s="2">
        <v>0</v>
      </c>
      <c r="J1025" s="2">
        <v>0</v>
      </c>
      <c r="K1025" s="2">
        <v>0</v>
      </c>
      <c r="L1025" s="2">
        <v>0</v>
      </c>
      <c r="M1025" s="2">
        <v>0</v>
      </c>
      <c r="N1025" s="2">
        <v>0</v>
      </c>
      <c r="O1025" s="2">
        <v>0</v>
      </c>
      <c r="P1025" s="2">
        <v>0</v>
      </c>
      <c r="Q1025" s="2">
        <v>0</v>
      </c>
      <c r="R1025" s="2">
        <v>0</v>
      </c>
      <c r="S1025" s="2">
        <v>0</v>
      </c>
      <c r="T1025" s="2">
        <v>0</v>
      </c>
      <c r="U1025" s="2">
        <v>0</v>
      </c>
      <c r="V1025" s="2">
        <v>0</v>
      </c>
      <c r="W1025" s="2">
        <v>0</v>
      </c>
      <c r="X1025" s="2">
        <v>0</v>
      </c>
      <c r="Y1025" s="2">
        <v>0</v>
      </c>
      <c r="Z1025" s="2">
        <v>520</v>
      </c>
      <c r="AA1025" s="2">
        <v>0</v>
      </c>
      <c r="AB1025" s="2">
        <v>0</v>
      </c>
      <c r="AC1025" s="2">
        <v>0</v>
      </c>
      <c r="AD1025" s="2">
        <v>0</v>
      </c>
      <c r="AE1025" s="2">
        <v>0</v>
      </c>
    </row>
    <row r="1026" spans="1:31" x14ac:dyDescent="0.25">
      <c r="A1026" s="1" t="s">
        <v>29</v>
      </c>
      <c r="B1026" s="1" t="s">
        <v>363</v>
      </c>
      <c r="C1026" s="1">
        <v>84716074</v>
      </c>
      <c r="D1026" s="1" t="s">
        <v>998</v>
      </c>
      <c r="E1026" s="3" cm="1">
        <f t="array" ref="E1026">_xlfn.IFS(H1026&gt;50000,1,I1026&gt;50000,1,J1026&gt;50000,1,K1026&gt;50000,1,L1026&gt;50000,1,M1026&gt;50000,1,N1026&gt;50000,1,O1026&gt;50000,1,P1026&gt;50000,1,Q1026&gt;50000,1,R1026&gt;50000,1,S1026&gt;50000,1,T1026&gt;50000,1,U1026&gt;50000,1,X1026&gt;50000,1,V1026&gt;50000,1,W1026&gt;50000,1,Y1026&gt;50000,1,Z1026&gt;50000,1,AA1026&gt;50000,1,AB1026&gt;50000,1,AC1026&gt;50000,1,AD1026&gt;50000,1,AE1026&gt;50000,1,AE1026&lt;50000,0)</f>
        <v>0</v>
      </c>
      <c r="F1026" s="3" t="str">
        <f t="shared" si="15"/>
        <v/>
      </c>
      <c r="G1026" s="3" t="e">
        <f>VLOOKUP(D1026,Triagem!$A$3:$A$626,1,)</f>
        <v>#N/A</v>
      </c>
      <c r="H1026" s="2">
        <v>0</v>
      </c>
      <c r="I1026" s="2">
        <v>0</v>
      </c>
      <c r="J1026" s="2">
        <v>0</v>
      </c>
      <c r="K1026" s="2">
        <v>0</v>
      </c>
      <c r="L1026" s="2">
        <v>0</v>
      </c>
      <c r="M1026" s="2">
        <v>0</v>
      </c>
      <c r="N1026" s="2">
        <v>0</v>
      </c>
      <c r="O1026" s="2">
        <v>0</v>
      </c>
      <c r="P1026" s="2">
        <v>0</v>
      </c>
      <c r="Q1026" s="2">
        <v>0</v>
      </c>
      <c r="R1026" s="2">
        <v>0</v>
      </c>
      <c r="S1026" s="2">
        <v>0</v>
      </c>
      <c r="T1026" s="2">
        <v>0</v>
      </c>
      <c r="U1026" s="2">
        <v>0</v>
      </c>
      <c r="V1026" s="2">
        <v>0</v>
      </c>
      <c r="W1026" s="2">
        <v>0</v>
      </c>
      <c r="X1026" s="2">
        <v>0</v>
      </c>
      <c r="Y1026" s="2">
        <v>0</v>
      </c>
      <c r="Z1026" s="2">
        <v>0</v>
      </c>
      <c r="AA1026" s="2">
        <v>0</v>
      </c>
      <c r="AB1026" s="2">
        <v>0</v>
      </c>
      <c r="AC1026" s="2">
        <v>0</v>
      </c>
      <c r="AD1026" s="2">
        <v>14883</v>
      </c>
      <c r="AE1026" s="2">
        <v>9767</v>
      </c>
    </row>
    <row r="1027" spans="1:31" x14ac:dyDescent="0.25">
      <c r="A1027" s="1" t="s">
        <v>29</v>
      </c>
      <c r="B1027" s="1" t="s">
        <v>363</v>
      </c>
      <c r="C1027" s="1">
        <v>84717012</v>
      </c>
      <c r="D1027" s="1" t="s">
        <v>999</v>
      </c>
      <c r="E1027" s="3" cm="1">
        <f t="array" ref="E1027">_xlfn.IFS(H1027&gt;50000,1,I1027&gt;50000,1,J1027&gt;50000,1,K1027&gt;50000,1,L1027&gt;50000,1,M1027&gt;50000,1,N1027&gt;50000,1,O1027&gt;50000,1,P1027&gt;50000,1,Q1027&gt;50000,1,R1027&gt;50000,1,S1027&gt;50000,1,T1027&gt;50000,1,U1027&gt;50000,1,X1027&gt;50000,1,V1027&gt;50000,1,W1027&gt;50000,1,Y1027&gt;50000,1,Z1027&gt;50000,1,AA1027&gt;50000,1,AB1027&gt;50000,1,AC1027&gt;50000,1,AD1027&gt;50000,1,AE1027&gt;50000,1,AE1027&lt;50000,0)</f>
        <v>1</v>
      </c>
      <c r="F1027" s="3" t="str">
        <f t="shared" ref="F1027:F1090" si="16">IF(E1027=1,D1027,"")</f>
        <v>Unidades de discos magnéticos, para discos rígidos</v>
      </c>
      <c r="G1027" s="3" t="e">
        <f>VLOOKUP(D1027,Triagem!$A$3:$A$626,1,)</f>
        <v>#N/A</v>
      </c>
      <c r="H1027" s="2">
        <v>271138</v>
      </c>
      <c r="I1027" s="2">
        <v>0</v>
      </c>
      <c r="J1027" s="2">
        <v>0</v>
      </c>
      <c r="K1027" s="2">
        <v>0</v>
      </c>
      <c r="L1027" s="2">
        <v>32980</v>
      </c>
      <c r="M1027" s="2">
        <v>0</v>
      </c>
      <c r="N1027" s="2">
        <v>0</v>
      </c>
      <c r="O1027" s="2">
        <v>0</v>
      </c>
      <c r="P1027" s="2">
        <v>3500000</v>
      </c>
      <c r="Q1027" s="2">
        <v>0</v>
      </c>
      <c r="R1027" s="2">
        <v>73</v>
      </c>
      <c r="S1027" s="2">
        <v>0</v>
      </c>
      <c r="T1027" s="2">
        <v>260</v>
      </c>
      <c r="U1027" s="2">
        <v>1009</v>
      </c>
      <c r="V1027" s="2">
        <v>0</v>
      </c>
      <c r="W1027" s="2">
        <v>0</v>
      </c>
      <c r="X1027" s="2">
        <v>0</v>
      </c>
      <c r="Y1027" s="2">
        <v>0</v>
      </c>
      <c r="Z1027" s="2">
        <v>0</v>
      </c>
      <c r="AA1027" s="2">
        <v>0</v>
      </c>
      <c r="AB1027" s="2">
        <v>0</v>
      </c>
      <c r="AC1027" s="2">
        <v>0</v>
      </c>
      <c r="AD1027" s="2">
        <v>0</v>
      </c>
      <c r="AE1027" s="2">
        <v>0</v>
      </c>
    </row>
    <row r="1028" spans="1:31" x14ac:dyDescent="0.25">
      <c r="A1028" s="1" t="s">
        <v>29</v>
      </c>
      <c r="B1028" s="1" t="s">
        <v>363</v>
      </c>
      <c r="C1028" s="1">
        <v>84717021</v>
      </c>
      <c r="D1028" s="1" t="s">
        <v>1000</v>
      </c>
      <c r="E1028" s="3" cm="1">
        <f t="array" ref="E1028">_xlfn.IFS(H1028&gt;50000,1,I1028&gt;50000,1,J1028&gt;50000,1,K1028&gt;50000,1,L1028&gt;50000,1,M1028&gt;50000,1,N1028&gt;50000,1,O1028&gt;50000,1,P1028&gt;50000,1,Q1028&gt;50000,1,R1028&gt;50000,1,S1028&gt;50000,1,T1028&gt;50000,1,U1028&gt;50000,1,X1028&gt;50000,1,V1028&gt;50000,1,W1028&gt;50000,1,Y1028&gt;50000,1,Z1028&gt;50000,1,AA1028&gt;50000,1,AB1028&gt;50000,1,AC1028&gt;50000,1,AD1028&gt;50000,1,AE1028&gt;50000,1,AE1028&lt;50000,0)</f>
        <v>0</v>
      </c>
      <c r="F1028" s="3" t="str">
        <f t="shared" si="16"/>
        <v/>
      </c>
      <c r="G1028" s="3" t="e">
        <f>VLOOKUP(D1028,Triagem!$A$3:$A$626,1,)</f>
        <v>#N/A</v>
      </c>
      <c r="H1028" s="2">
        <v>0</v>
      </c>
      <c r="I1028" s="2">
        <v>9000</v>
      </c>
      <c r="J1028" s="2">
        <v>0</v>
      </c>
      <c r="K1028" s="2">
        <v>0</v>
      </c>
      <c r="L1028" s="2">
        <v>0</v>
      </c>
      <c r="M1028" s="2">
        <v>0</v>
      </c>
      <c r="N1028" s="2">
        <v>0</v>
      </c>
      <c r="O1028" s="2">
        <v>0</v>
      </c>
      <c r="P1028" s="2">
        <v>0</v>
      </c>
      <c r="Q1028" s="2">
        <v>0</v>
      </c>
      <c r="R1028" s="2">
        <v>0</v>
      </c>
      <c r="S1028" s="2">
        <v>0</v>
      </c>
      <c r="T1028" s="2">
        <v>0</v>
      </c>
      <c r="U1028" s="2">
        <v>0</v>
      </c>
      <c r="V1028" s="2">
        <v>0</v>
      </c>
      <c r="W1028" s="2">
        <v>0</v>
      </c>
      <c r="X1028" s="2">
        <v>0</v>
      </c>
      <c r="Y1028" s="2">
        <v>0</v>
      </c>
      <c r="Z1028" s="2">
        <v>0</v>
      </c>
      <c r="AA1028" s="2">
        <v>0</v>
      </c>
      <c r="AB1028" s="2">
        <v>0</v>
      </c>
      <c r="AC1028" s="2">
        <v>0</v>
      </c>
      <c r="AD1028" s="2">
        <v>0</v>
      </c>
      <c r="AE1028" s="2">
        <v>0</v>
      </c>
    </row>
    <row r="1029" spans="1:31" x14ac:dyDescent="0.25">
      <c r="A1029" s="1" t="s">
        <v>29</v>
      </c>
      <c r="B1029" s="1" t="s">
        <v>363</v>
      </c>
      <c r="C1029" s="1">
        <v>84718000</v>
      </c>
      <c r="D1029" s="1" t="s">
        <v>1001</v>
      </c>
      <c r="E1029" s="3" cm="1">
        <f t="array" ref="E1029">_xlfn.IFS(H1029&gt;50000,1,I1029&gt;50000,1,J1029&gt;50000,1,K1029&gt;50000,1,L1029&gt;50000,1,M1029&gt;50000,1,N1029&gt;50000,1,O1029&gt;50000,1,P1029&gt;50000,1,Q1029&gt;50000,1,R1029&gt;50000,1,S1029&gt;50000,1,T1029&gt;50000,1,U1029&gt;50000,1,X1029&gt;50000,1,V1029&gt;50000,1,W1029&gt;50000,1,Y1029&gt;50000,1,Z1029&gt;50000,1,AA1029&gt;50000,1,AB1029&gt;50000,1,AC1029&gt;50000,1,AD1029&gt;50000,1,AE1029&gt;50000,1,AE1029&lt;50000,0)</f>
        <v>0</v>
      </c>
      <c r="F1029" s="3" t="str">
        <f t="shared" si="16"/>
        <v/>
      </c>
      <c r="G1029" s="3" t="e">
        <f>VLOOKUP(D1029,Triagem!$A$3:$A$626,1,)</f>
        <v>#N/A</v>
      </c>
      <c r="H1029" s="2">
        <v>0</v>
      </c>
      <c r="I1029" s="2">
        <v>0</v>
      </c>
      <c r="J1029" s="2">
        <v>6940</v>
      </c>
      <c r="K1029" s="2">
        <v>0</v>
      </c>
      <c r="L1029" s="2">
        <v>0</v>
      </c>
      <c r="M1029" s="2">
        <v>0</v>
      </c>
      <c r="N1029" s="2">
        <v>0</v>
      </c>
      <c r="O1029" s="2">
        <v>0</v>
      </c>
      <c r="P1029" s="2">
        <v>0</v>
      </c>
      <c r="Q1029" s="2">
        <v>0</v>
      </c>
      <c r="R1029" s="2">
        <v>0</v>
      </c>
      <c r="S1029" s="2">
        <v>0</v>
      </c>
      <c r="T1029" s="2">
        <v>0</v>
      </c>
      <c r="U1029" s="2">
        <v>0</v>
      </c>
      <c r="V1029" s="2">
        <v>0</v>
      </c>
      <c r="W1029" s="2">
        <v>0</v>
      </c>
      <c r="X1029" s="2">
        <v>0</v>
      </c>
      <c r="Y1029" s="2">
        <v>0</v>
      </c>
      <c r="Z1029" s="2">
        <v>0</v>
      </c>
      <c r="AA1029" s="2">
        <v>0</v>
      </c>
      <c r="AB1029" s="2">
        <v>0</v>
      </c>
      <c r="AC1029" s="2">
        <v>0</v>
      </c>
      <c r="AD1029" s="2">
        <v>0</v>
      </c>
      <c r="AE1029" s="2">
        <v>0</v>
      </c>
    </row>
    <row r="1030" spans="1:31" x14ac:dyDescent="0.25">
      <c r="A1030" s="1" t="s">
        <v>29</v>
      </c>
      <c r="B1030" s="1" t="s">
        <v>363</v>
      </c>
      <c r="C1030" s="1">
        <v>84719011</v>
      </c>
      <c r="D1030" s="1" t="s">
        <v>1002</v>
      </c>
      <c r="E1030" s="3" cm="1">
        <f t="array" ref="E1030">_xlfn.IFS(H1030&gt;50000,1,I1030&gt;50000,1,J1030&gt;50000,1,K1030&gt;50000,1,L1030&gt;50000,1,M1030&gt;50000,1,N1030&gt;50000,1,O1030&gt;50000,1,P1030&gt;50000,1,Q1030&gt;50000,1,R1030&gt;50000,1,S1030&gt;50000,1,T1030&gt;50000,1,U1030&gt;50000,1,X1030&gt;50000,1,V1030&gt;50000,1,W1030&gt;50000,1,Y1030&gt;50000,1,Z1030&gt;50000,1,AA1030&gt;50000,1,AB1030&gt;50000,1,AC1030&gt;50000,1,AD1030&gt;50000,1,AE1030&gt;50000,1,AE1030&lt;50000,0)</f>
        <v>1</v>
      </c>
      <c r="F1030" s="3" t="str">
        <f t="shared" si="16"/>
        <v>Leitores ou gravadores de cartões magnéticos</v>
      </c>
      <c r="G1030" s="3" t="e">
        <f>VLOOKUP(D1030,Triagem!$A$3:$A$626,1,)</f>
        <v>#N/A</v>
      </c>
      <c r="H1030" s="2">
        <v>56556</v>
      </c>
      <c r="I1030" s="2">
        <v>25774</v>
      </c>
      <c r="J1030" s="2">
        <v>0</v>
      </c>
      <c r="K1030" s="2">
        <v>10330</v>
      </c>
      <c r="L1030" s="2">
        <v>0</v>
      </c>
      <c r="M1030" s="2">
        <v>0</v>
      </c>
      <c r="N1030" s="2">
        <v>0</v>
      </c>
      <c r="O1030" s="2">
        <v>0</v>
      </c>
      <c r="P1030" s="2">
        <v>0</v>
      </c>
      <c r="Q1030" s="2">
        <v>0</v>
      </c>
      <c r="R1030" s="2">
        <v>0</v>
      </c>
      <c r="S1030" s="2">
        <v>23361</v>
      </c>
      <c r="T1030" s="2">
        <v>0</v>
      </c>
      <c r="U1030" s="2">
        <v>0</v>
      </c>
      <c r="V1030" s="2">
        <v>0</v>
      </c>
      <c r="W1030" s="2">
        <v>0</v>
      </c>
      <c r="X1030" s="2">
        <v>0</v>
      </c>
      <c r="Y1030" s="2">
        <v>0</v>
      </c>
      <c r="Z1030" s="2">
        <v>0</v>
      </c>
      <c r="AA1030" s="2">
        <v>0</v>
      </c>
      <c r="AB1030" s="2">
        <v>0</v>
      </c>
      <c r="AC1030" s="2">
        <v>0</v>
      </c>
      <c r="AD1030" s="2">
        <v>0</v>
      </c>
      <c r="AE1030" s="2">
        <v>0</v>
      </c>
    </row>
    <row r="1031" spans="1:31" x14ac:dyDescent="0.25">
      <c r="A1031" s="1" t="s">
        <v>29</v>
      </c>
      <c r="B1031" s="1" t="s">
        <v>363</v>
      </c>
      <c r="C1031" s="1">
        <v>84719012</v>
      </c>
      <c r="D1031" s="1" t="s">
        <v>1003</v>
      </c>
      <c r="E1031" s="3" cm="1">
        <f t="array" ref="E1031">_xlfn.IFS(H1031&gt;50000,1,I1031&gt;50000,1,J1031&gt;50000,1,K1031&gt;50000,1,L1031&gt;50000,1,M1031&gt;50000,1,N1031&gt;50000,1,O1031&gt;50000,1,P1031&gt;50000,1,Q1031&gt;50000,1,R1031&gt;50000,1,S1031&gt;50000,1,T1031&gt;50000,1,U1031&gt;50000,1,X1031&gt;50000,1,V1031&gt;50000,1,W1031&gt;50000,1,Y1031&gt;50000,1,Z1031&gt;50000,1,AA1031&gt;50000,1,AB1031&gt;50000,1,AC1031&gt;50000,1,AD1031&gt;50000,1,AE1031&gt;50000,1,AE1031&lt;50000,0)</f>
        <v>0</v>
      </c>
      <c r="F1031" s="3" t="str">
        <f t="shared" si="16"/>
        <v/>
      </c>
      <c r="G1031" s="3" t="e">
        <f>VLOOKUP(D1031,Triagem!$A$3:$A$626,1,)</f>
        <v>#N/A</v>
      </c>
      <c r="H1031" s="2">
        <v>0</v>
      </c>
      <c r="I1031" s="2">
        <v>0</v>
      </c>
      <c r="J1031" s="2">
        <v>0</v>
      </c>
      <c r="K1031" s="2">
        <v>0</v>
      </c>
      <c r="L1031" s="2">
        <v>0</v>
      </c>
      <c r="M1031" s="2">
        <v>0</v>
      </c>
      <c r="N1031" s="2">
        <v>11050</v>
      </c>
      <c r="O1031" s="2">
        <v>0</v>
      </c>
      <c r="P1031" s="2">
        <v>0</v>
      </c>
      <c r="Q1031" s="2">
        <v>0</v>
      </c>
      <c r="R1031" s="2">
        <v>0</v>
      </c>
      <c r="S1031" s="2">
        <v>0</v>
      </c>
      <c r="T1031" s="2">
        <v>0</v>
      </c>
      <c r="U1031" s="2">
        <v>0</v>
      </c>
      <c r="V1031" s="2">
        <v>0</v>
      </c>
      <c r="W1031" s="2">
        <v>0</v>
      </c>
      <c r="X1031" s="2">
        <v>0</v>
      </c>
      <c r="Y1031" s="2">
        <v>0</v>
      </c>
      <c r="Z1031" s="2">
        <v>0</v>
      </c>
      <c r="AA1031" s="2">
        <v>0</v>
      </c>
      <c r="AB1031" s="2">
        <v>0</v>
      </c>
      <c r="AC1031" s="2">
        <v>0</v>
      </c>
      <c r="AD1031" s="2">
        <v>0</v>
      </c>
      <c r="AE1031" s="2">
        <v>0</v>
      </c>
    </row>
    <row r="1032" spans="1:31" x14ac:dyDescent="0.25">
      <c r="A1032" s="1" t="s">
        <v>29</v>
      </c>
      <c r="B1032" s="1" t="s">
        <v>363</v>
      </c>
      <c r="C1032" s="1">
        <v>84719014</v>
      </c>
      <c r="D1032" s="1" t="s">
        <v>1004</v>
      </c>
      <c r="E1032" s="3" cm="1">
        <f t="array" ref="E1032">_xlfn.IFS(H1032&gt;50000,1,I1032&gt;50000,1,J1032&gt;50000,1,K1032&gt;50000,1,L1032&gt;50000,1,M1032&gt;50000,1,N1032&gt;50000,1,O1032&gt;50000,1,P1032&gt;50000,1,Q1032&gt;50000,1,R1032&gt;50000,1,S1032&gt;50000,1,T1032&gt;50000,1,U1032&gt;50000,1,X1032&gt;50000,1,V1032&gt;50000,1,W1032&gt;50000,1,Y1032&gt;50000,1,Z1032&gt;50000,1,AA1032&gt;50000,1,AB1032&gt;50000,1,AC1032&gt;50000,1,AD1032&gt;50000,1,AE1032&gt;50000,1,AE1032&lt;50000,0)</f>
        <v>0</v>
      </c>
      <c r="F1032" s="3" t="str">
        <f t="shared" si="16"/>
        <v/>
      </c>
      <c r="G1032" s="3" t="e">
        <f>VLOOKUP(D1032,Triagem!$A$3:$A$626,1,)</f>
        <v>#N/A</v>
      </c>
      <c r="H1032" s="2">
        <v>363</v>
      </c>
      <c r="I1032" s="2">
        <v>0</v>
      </c>
      <c r="J1032" s="2">
        <v>0</v>
      </c>
      <c r="K1032" s="2">
        <v>0</v>
      </c>
      <c r="L1032" s="2">
        <v>0</v>
      </c>
      <c r="M1032" s="2">
        <v>829</v>
      </c>
      <c r="N1032" s="2">
        <v>0</v>
      </c>
      <c r="O1032" s="2">
        <v>0</v>
      </c>
      <c r="P1032" s="2">
        <v>0</v>
      </c>
      <c r="Q1032" s="2">
        <v>0</v>
      </c>
      <c r="R1032" s="2">
        <v>0</v>
      </c>
      <c r="S1032" s="2">
        <v>0</v>
      </c>
      <c r="T1032" s="2">
        <v>0</v>
      </c>
      <c r="U1032" s="2">
        <v>0</v>
      </c>
      <c r="V1032" s="2">
        <v>0</v>
      </c>
      <c r="W1032" s="2">
        <v>0</v>
      </c>
      <c r="X1032" s="2">
        <v>0</v>
      </c>
      <c r="Y1032" s="2">
        <v>0</v>
      </c>
      <c r="Z1032" s="2">
        <v>0</v>
      </c>
      <c r="AA1032" s="2">
        <v>0</v>
      </c>
      <c r="AB1032" s="2">
        <v>0</v>
      </c>
      <c r="AC1032" s="2">
        <v>0</v>
      </c>
      <c r="AD1032" s="2">
        <v>0</v>
      </c>
      <c r="AE1032" s="2">
        <v>0</v>
      </c>
    </row>
    <row r="1033" spans="1:31" x14ac:dyDescent="0.25">
      <c r="A1033" s="1" t="s">
        <v>29</v>
      </c>
      <c r="B1033" s="1" t="s">
        <v>363</v>
      </c>
      <c r="C1033" s="1">
        <v>84719019</v>
      </c>
      <c r="D1033" s="1" t="s">
        <v>1005</v>
      </c>
      <c r="E1033" s="3" cm="1">
        <f t="array" ref="E1033">_xlfn.IFS(H1033&gt;50000,1,I1033&gt;50000,1,J1033&gt;50000,1,K1033&gt;50000,1,L1033&gt;50000,1,M1033&gt;50000,1,N1033&gt;50000,1,O1033&gt;50000,1,P1033&gt;50000,1,Q1033&gt;50000,1,R1033&gt;50000,1,S1033&gt;50000,1,T1033&gt;50000,1,U1033&gt;50000,1,X1033&gt;50000,1,V1033&gt;50000,1,W1033&gt;50000,1,Y1033&gt;50000,1,Z1033&gt;50000,1,AA1033&gt;50000,1,AB1033&gt;50000,1,AC1033&gt;50000,1,AD1033&gt;50000,1,AE1033&gt;50000,1,AE1033&lt;50000,0)</f>
        <v>0</v>
      </c>
      <c r="F1033" s="3" t="str">
        <f t="shared" si="16"/>
        <v/>
      </c>
      <c r="G1033" s="3" t="e">
        <f>VLOOKUP(D1033,Triagem!$A$3:$A$626,1,)</f>
        <v>#N/A</v>
      </c>
      <c r="H1033" s="2">
        <v>3745</v>
      </c>
      <c r="I1033" s="2">
        <v>0</v>
      </c>
      <c r="J1033" s="2">
        <v>0</v>
      </c>
      <c r="K1033" s="2">
        <v>0</v>
      </c>
      <c r="L1033" s="2">
        <v>21588</v>
      </c>
      <c r="M1033" s="2">
        <v>0</v>
      </c>
      <c r="N1033" s="2">
        <v>0</v>
      </c>
      <c r="O1033" s="2">
        <v>0</v>
      </c>
      <c r="P1033" s="2">
        <v>0</v>
      </c>
      <c r="Q1033" s="2">
        <v>0</v>
      </c>
      <c r="R1033" s="2">
        <v>0</v>
      </c>
      <c r="S1033" s="2">
        <v>0</v>
      </c>
      <c r="T1033" s="2">
        <v>0</v>
      </c>
      <c r="U1033" s="2">
        <v>0</v>
      </c>
      <c r="V1033" s="2">
        <v>0</v>
      </c>
      <c r="W1033" s="2">
        <v>0</v>
      </c>
      <c r="X1033" s="2">
        <v>0</v>
      </c>
      <c r="Y1033" s="2">
        <v>0</v>
      </c>
      <c r="Z1033" s="2">
        <v>0</v>
      </c>
      <c r="AA1033" s="2">
        <v>0</v>
      </c>
      <c r="AB1033" s="2">
        <v>0</v>
      </c>
      <c r="AC1033" s="2">
        <v>0</v>
      </c>
      <c r="AD1033" s="2">
        <v>0</v>
      </c>
      <c r="AE1033" s="2">
        <v>0</v>
      </c>
    </row>
    <row r="1034" spans="1:31" x14ac:dyDescent="0.25">
      <c r="A1034" s="1" t="s">
        <v>29</v>
      </c>
      <c r="B1034" s="1" t="s">
        <v>363</v>
      </c>
      <c r="C1034" s="1">
        <v>84729010</v>
      </c>
      <c r="D1034" s="1" t="s">
        <v>1006</v>
      </c>
      <c r="E1034" s="3" cm="1">
        <f t="array" ref="E1034">_xlfn.IFS(H1034&gt;50000,1,I1034&gt;50000,1,J1034&gt;50000,1,K1034&gt;50000,1,L1034&gt;50000,1,M1034&gt;50000,1,N1034&gt;50000,1,O1034&gt;50000,1,P1034&gt;50000,1,Q1034&gt;50000,1,R1034&gt;50000,1,S1034&gt;50000,1,T1034&gt;50000,1,U1034&gt;50000,1,X1034&gt;50000,1,V1034&gt;50000,1,W1034&gt;50000,1,Y1034&gt;50000,1,Z1034&gt;50000,1,AA1034&gt;50000,1,AB1034&gt;50000,1,AC1034&gt;50000,1,AD1034&gt;50000,1,AE1034&gt;50000,1,AE1034&lt;50000,0)</f>
        <v>1</v>
      </c>
      <c r="F1034" s="3" t="str">
        <f t="shared" si="16"/>
        <v>Distribuidores (dispensadores) automáticos de papéis-moeda, incluindo os que efetuam outras operações bancárias</v>
      </c>
      <c r="G1034" s="3" t="e">
        <f>VLOOKUP(D1034,Triagem!$A$3:$A$626,1,)</f>
        <v>#N/A</v>
      </c>
      <c r="H1034" s="2">
        <v>0</v>
      </c>
      <c r="I1034" s="2">
        <v>0</v>
      </c>
      <c r="J1034" s="2">
        <v>0</v>
      </c>
      <c r="K1034" s="2">
        <v>0</v>
      </c>
      <c r="L1034" s="2">
        <v>0</v>
      </c>
      <c r="M1034" s="2">
        <v>0</v>
      </c>
      <c r="N1034" s="2">
        <v>0</v>
      </c>
      <c r="O1034" s="2">
        <v>0</v>
      </c>
      <c r="P1034" s="2">
        <v>23082</v>
      </c>
      <c r="Q1034" s="2">
        <v>0</v>
      </c>
      <c r="R1034" s="2">
        <v>95100</v>
      </c>
      <c r="S1034" s="2">
        <v>0</v>
      </c>
      <c r="T1034" s="2">
        <v>0</v>
      </c>
      <c r="U1034" s="2">
        <v>0</v>
      </c>
      <c r="V1034" s="2">
        <v>0</v>
      </c>
      <c r="W1034" s="2">
        <v>0</v>
      </c>
      <c r="X1034" s="2">
        <v>0</v>
      </c>
      <c r="Y1034" s="2">
        <v>0</v>
      </c>
      <c r="Z1034" s="2">
        <v>0</v>
      </c>
      <c r="AA1034" s="2">
        <v>0</v>
      </c>
      <c r="AB1034" s="2">
        <v>0</v>
      </c>
      <c r="AC1034" s="2">
        <v>0</v>
      </c>
      <c r="AD1034" s="2">
        <v>0</v>
      </c>
      <c r="AE1034" s="2">
        <v>0</v>
      </c>
    </row>
    <row r="1035" spans="1:31" x14ac:dyDescent="0.25">
      <c r="A1035" s="1" t="s">
        <v>29</v>
      </c>
      <c r="B1035" s="1" t="s">
        <v>363</v>
      </c>
      <c r="C1035" s="1">
        <v>84729021</v>
      </c>
      <c r="D1035" s="1" t="s">
        <v>1007</v>
      </c>
      <c r="E1035" s="3" cm="1">
        <f t="array" ref="E1035">_xlfn.IFS(H1035&gt;50000,1,I1035&gt;50000,1,J1035&gt;50000,1,K1035&gt;50000,1,L1035&gt;50000,1,M1035&gt;50000,1,N1035&gt;50000,1,O1035&gt;50000,1,P1035&gt;50000,1,Q1035&gt;50000,1,R1035&gt;50000,1,S1035&gt;50000,1,T1035&gt;50000,1,U1035&gt;50000,1,X1035&gt;50000,1,V1035&gt;50000,1,W1035&gt;50000,1,Y1035&gt;50000,1,Z1035&gt;50000,1,AA1035&gt;50000,1,AB1035&gt;50000,1,AC1035&gt;50000,1,AD1035&gt;50000,1,AE1035&gt;50000,1,AE1035&lt;50000,0)</f>
        <v>1</v>
      </c>
      <c r="F1035" s="3" t="str">
        <f t="shared" si="16"/>
        <v>Máquinas do tipo das utilizadas em caixas de banco, com dispositivo para autenticar, eletrônicas, com capacidade de comunicação bidirecional com computadores ou outras máquinas digitais</v>
      </c>
      <c r="G1035" s="3" t="e">
        <f>VLOOKUP(D1035,Triagem!$A$3:$A$626,1,)</f>
        <v>#N/A</v>
      </c>
      <c r="H1035" s="2">
        <v>0</v>
      </c>
      <c r="I1035" s="2">
        <v>0</v>
      </c>
      <c r="J1035" s="2">
        <v>0</v>
      </c>
      <c r="K1035" s="2">
        <v>0</v>
      </c>
      <c r="L1035" s="2">
        <v>0</v>
      </c>
      <c r="M1035" s="2">
        <v>0</v>
      </c>
      <c r="N1035" s="2">
        <v>0</v>
      </c>
      <c r="O1035" s="2">
        <v>54877</v>
      </c>
      <c r="P1035" s="2">
        <v>0</v>
      </c>
      <c r="Q1035" s="2">
        <v>0</v>
      </c>
      <c r="R1035" s="2">
        <v>0</v>
      </c>
      <c r="S1035" s="2">
        <v>0</v>
      </c>
      <c r="T1035" s="2">
        <v>0</v>
      </c>
      <c r="U1035" s="2">
        <v>0</v>
      </c>
      <c r="V1035" s="2">
        <v>0</v>
      </c>
      <c r="W1035" s="2">
        <v>0</v>
      </c>
      <c r="X1035" s="2">
        <v>0</v>
      </c>
      <c r="Y1035" s="2">
        <v>0</v>
      </c>
      <c r="Z1035" s="2">
        <v>0</v>
      </c>
      <c r="AA1035" s="2">
        <v>0</v>
      </c>
      <c r="AB1035" s="2">
        <v>0</v>
      </c>
      <c r="AC1035" s="2">
        <v>0</v>
      </c>
      <c r="AD1035" s="2">
        <v>0</v>
      </c>
      <c r="AE1035" s="2">
        <v>0</v>
      </c>
    </row>
    <row r="1036" spans="1:31" x14ac:dyDescent="0.25">
      <c r="A1036" s="1" t="s">
        <v>29</v>
      </c>
      <c r="B1036" s="1" t="s">
        <v>363</v>
      </c>
      <c r="C1036" s="1">
        <v>84729090</v>
      </c>
      <c r="D1036" s="1" t="s">
        <v>1008</v>
      </c>
      <c r="E1036" s="3" cm="1">
        <f t="array" ref="E1036">_xlfn.IFS(H1036&gt;50000,1,I1036&gt;50000,1,J1036&gt;50000,1,K1036&gt;50000,1,L1036&gt;50000,1,M1036&gt;50000,1,N1036&gt;50000,1,O1036&gt;50000,1,P1036&gt;50000,1,Q1036&gt;50000,1,R1036&gt;50000,1,S1036&gt;50000,1,T1036&gt;50000,1,U1036&gt;50000,1,X1036&gt;50000,1,V1036&gt;50000,1,W1036&gt;50000,1,Y1036&gt;50000,1,Z1036&gt;50000,1,AA1036&gt;50000,1,AB1036&gt;50000,1,AC1036&gt;50000,1,AD1036&gt;50000,1,AE1036&gt;50000,1,AE1036&lt;50000,0)</f>
        <v>1</v>
      </c>
      <c r="F1036" s="3" t="str">
        <f t="shared" si="16"/>
        <v>Outras máquinas e aparelhos de escritório, bancário, etc.</v>
      </c>
      <c r="G1036" s="3" t="e">
        <f>VLOOKUP(D1036,Triagem!$A$3:$A$626,1,)</f>
        <v>#N/A</v>
      </c>
      <c r="H1036" s="2">
        <v>0</v>
      </c>
      <c r="I1036" s="2">
        <v>0</v>
      </c>
      <c r="J1036" s="2">
        <v>0</v>
      </c>
      <c r="K1036" s="2">
        <v>0</v>
      </c>
      <c r="L1036" s="2">
        <v>0</v>
      </c>
      <c r="M1036" s="2">
        <v>0</v>
      </c>
      <c r="N1036" s="2">
        <v>0</v>
      </c>
      <c r="O1036" s="2">
        <v>0</v>
      </c>
      <c r="P1036" s="2">
        <v>0</v>
      </c>
      <c r="Q1036" s="2">
        <v>0</v>
      </c>
      <c r="R1036" s="2">
        <v>0</v>
      </c>
      <c r="S1036" s="2">
        <v>0</v>
      </c>
      <c r="T1036" s="2">
        <v>0</v>
      </c>
      <c r="U1036" s="2">
        <v>171726</v>
      </c>
      <c r="V1036" s="2">
        <v>483812</v>
      </c>
      <c r="W1036" s="2">
        <v>483524</v>
      </c>
      <c r="X1036" s="2">
        <v>0</v>
      </c>
      <c r="Y1036" s="2">
        <v>0</v>
      </c>
      <c r="Z1036" s="2">
        <v>0</v>
      </c>
      <c r="AA1036" s="2">
        <v>0</v>
      </c>
      <c r="AB1036" s="2">
        <v>0</v>
      </c>
      <c r="AC1036" s="2">
        <v>0</v>
      </c>
      <c r="AD1036" s="2">
        <v>0</v>
      </c>
      <c r="AE1036" s="2">
        <v>0</v>
      </c>
    </row>
    <row r="1037" spans="1:31" x14ac:dyDescent="0.25">
      <c r="A1037" s="1" t="s">
        <v>29</v>
      </c>
      <c r="B1037" s="1" t="s">
        <v>363</v>
      </c>
      <c r="C1037" s="1">
        <v>84729099</v>
      </c>
      <c r="D1037" s="1" t="s">
        <v>1008</v>
      </c>
      <c r="E1037" s="3" cm="1">
        <f t="array" ref="E1037">_xlfn.IFS(H1037&gt;50000,1,I1037&gt;50000,1,J1037&gt;50000,1,K1037&gt;50000,1,L1037&gt;50000,1,M1037&gt;50000,1,N1037&gt;50000,1,O1037&gt;50000,1,P1037&gt;50000,1,Q1037&gt;50000,1,R1037&gt;50000,1,S1037&gt;50000,1,T1037&gt;50000,1,U1037&gt;50000,1,X1037&gt;50000,1,V1037&gt;50000,1,W1037&gt;50000,1,Y1037&gt;50000,1,Z1037&gt;50000,1,AA1037&gt;50000,1,AB1037&gt;50000,1,AC1037&gt;50000,1,AD1037&gt;50000,1,AE1037&gt;50000,1,AE1037&lt;50000,0)</f>
        <v>0</v>
      </c>
      <c r="F1037" s="3" t="str">
        <f t="shared" si="16"/>
        <v/>
      </c>
      <c r="G1037" s="3" t="e">
        <f>VLOOKUP(D1037,Triagem!$A$3:$A$626,1,)</f>
        <v>#N/A</v>
      </c>
      <c r="H1037" s="2">
        <v>0</v>
      </c>
      <c r="I1037" s="2">
        <v>0</v>
      </c>
      <c r="J1037" s="2">
        <v>0</v>
      </c>
      <c r="K1037" s="2">
        <v>0</v>
      </c>
      <c r="L1037" s="2">
        <v>0</v>
      </c>
      <c r="M1037" s="2">
        <v>0</v>
      </c>
      <c r="N1037" s="2">
        <v>0</v>
      </c>
      <c r="O1037" s="2">
        <v>0</v>
      </c>
      <c r="P1037" s="2">
        <v>0</v>
      </c>
      <c r="Q1037" s="2">
        <v>0</v>
      </c>
      <c r="R1037" s="2">
        <v>0</v>
      </c>
      <c r="S1037" s="2">
        <v>0</v>
      </c>
      <c r="T1037" s="2">
        <v>0</v>
      </c>
      <c r="U1037" s="2">
        <v>6397</v>
      </c>
      <c r="V1037" s="2">
        <v>0</v>
      </c>
      <c r="W1037" s="2">
        <v>0</v>
      </c>
      <c r="X1037" s="2">
        <v>0</v>
      </c>
      <c r="Y1037" s="2">
        <v>0</v>
      </c>
      <c r="Z1037" s="2">
        <v>0</v>
      </c>
      <c r="AA1037" s="2">
        <v>0</v>
      </c>
      <c r="AB1037" s="2">
        <v>0</v>
      </c>
      <c r="AC1037" s="2">
        <v>0</v>
      </c>
      <c r="AD1037" s="2">
        <v>0</v>
      </c>
      <c r="AE1037" s="2">
        <v>0</v>
      </c>
    </row>
    <row r="1038" spans="1:31" x14ac:dyDescent="0.25">
      <c r="A1038" s="1" t="s">
        <v>29</v>
      </c>
      <c r="B1038" s="1" t="s">
        <v>363</v>
      </c>
      <c r="C1038" s="1">
        <v>84732990</v>
      </c>
      <c r="D1038" s="1" t="s">
        <v>1009</v>
      </c>
      <c r="E1038" s="3" cm="1">
        <f t="array" ref="E1038">_xlfn.IFS(H1038&gt;50000,1,I1038&gt;50000,1,J1038&gt;50000,1,K1038&gt;50000,1,L1038&gt;50000,1,M1038&gt;50000,1,N1038&gt;50000,1,O1038&gt;50000,1,P1038&gt;50000,1,Q1038&gt;50000,1,R1038&gt;50000,1,S1038&gt;50000,1,T1038&gt;50000,1,U1038&gt;50000,1,X1038&gt;50000,1,V1038&gt;50000,1,W1038&gt;50000,1,Y1038&gt;50000,1,Z1038&gt;50000,1,AA1038&gt;50000,1,AB1038&gt;50000,1,AC1038&gt;50000,1,AD1038&gt;50000,1,AE1038&gt;50000,1,AE1038&lt;50000,0)</f>
        <v>0</v>
      </c>
      <c r="F1038" s="3" t="str">
        <f t="shared" si="16"/>
        <v/>
      </c>
      <c r="G1038" s="3" t="e">
        <f>VLOOKUP(D1038,Triagem!$A$3:$A$626,1,)</f>
        <v>#N/A</v>
      </c>
      <c r="H1038" s="2">
        <v>416</v>
      </c>
      <c r="I1038" s="2">
        <v>33</v>
      </c>
      <c r="J1038" s="2">
        <v>1221</v>
      </c>
      <c r="K1038" s="2">
        <v>0</v>
      </c>
      <c r="L1038" s="2">
        <v>0</v>
      </c>
      <c r="M1038" s="2">
        <v>0</v>
      </c>
      <c r="N1038" s="2">
        <v>0</v>
      </c>
      <c r="O1038" s="2">
        <v>0</v>
      </c>
      <c r="P1038" s="2">
        <v>0</v>
      </c>
      <c r="Q1038" s="2">
        <v>0</v>
      </c>
      <c r="R1038" s="2">
        <v>0</v>
      </c>
      <c r="S1038" s="2">
        <v>0</v>
      </c>
      <c r="T1038" s="2">
        <v>0</v>
      </c>
      <c r="U1038" s="2">
        <v>0</v>
      </c>
      <c r="V1038" s="2">
        <v>0</v>
      </c>
      <c r="W1038" s="2">
        <v>0</v>
      </c>
      <c r="X1038" s="2">
        <v>0</v>
      </c>
      <c r="Y1038" s="2">
        <v>0</v>
      </c>
      <c r="Z1038" s="2">
        <v>0</v>
      </c>
      <c r="AA1038" s="2">
        <v>0</v>
      </c>
      <c r="AB1038" s="2">
        <v>0</v>
      </c>
      <c r="AC1038" s="2">
        <v>0</v>
      </c>
      <c r="AD1038" s="2">
        <v>0</v>
      </c>
      <c r="AE1038" s="2">
        <v>0</v>
      </c>
    </row>
    <row r="1039" spans="1:31" x14ac:dyDescent="0.25">
      <c r="A1039" s="1" t="s">
        <v>29</v>
      </c>
      <c r="B1039" s="1" t="s">
        <v>363</v>
      </c>
      <c r="C1039" s="1">
        <v>84733019</v>
      </c>
      <c r="D1039" s="1" t="s">
        <v>1010</v>
      </c>
      <c r="E1039" s="3" cm="1">
        <f t="array" ref="E1039">_xlfn.IFS(H1039&gt;50000,1,I1039&gt;50000,1,J1039&gt;50000,1,K1039&gt;50000,1,L1039&gt;50000,1,M1039&gt;50000,1,N1039&gt;50000,1,O1039&gt;50000,1,P1039&gt;50000,1,Q1039&gt;50000,1,R1039&gt;50000,1,S1039&gt;50000,1,T1039&gt;50000,1,U1039&gt;50000,1,X1039&gt;50000,1,V1039&gt;50000,1,W1039&gt;50000,1,Y1039&gt;50000,1,Z1039&gt;50000,1,AA1039&gt;50000,1,AB1039&gt;50000,1,AC1039&gt;50000,1,AD1039&gt;50000,1,AE1039&gt;50000,1,AE1039&lt;50000,0)</f>
        <v>0</v>
      </c>
      <c r="F1039" s="3" t="str">
        <f t="shared" si="16"/>
        <v/>
      </c>
      <c r="G1039" s="3" t="e">
        <f>VLOOKUP(D1039,Triagem!$A$3:$A$626,1,)</f>
        <v>#N/A</v>
      </c>
      <c r="H1039" s="2">
        <v>1521</v>
      </c>
      <c r="I1039" s="2">
        <v>0</v>
      </c>
      <c r="J1039" s="2">
        <v>0</v>
      </c>
      <c r="K1039" s="2">
        <v>0</v>
      </c>
      <c r="L1039" s="2">
        <v>980</v>
      </c>
      <c r="M1039" s="2">
        <v>713</v>
      </c>
      <c r="N1039" s="2">
        <v>0</v>
      </c>
      <c r="O1039" s="2">
        <v>0</v>
      </c>
      <c r="P1039" s="2">
        <v>0</v>
      </c>
      <c r="Q1039" s="2">
        <v>0</v>
      </c>
      <c r="R1039" s="2">
        <v>1778</v>
      </c>
      <c r="S1039" s="2">
        <v>0</v>
      </c>
      <c r="T1039" s="2">
        <v>0</v>
      </c>
      <c r="U1039" s="2">
        <v>0</v>
      </c>
      <c r="V1039" s="2">
        <v>0</v>
      </c>
      <c r="W1039" s="2">
        <v>0</v>
      </c>
      <c r="X1039" s="2">
        <v>0</v>
      </c>
      <c r="Y1039" s="2">
        <v>0</v>
      </c>
      <c r="Z1039" s="2">
        <v>0</v>
      </c>
      <c r="AA1039" s="2">
        <v>0</v>
      </c>
      <c r="AB1039" s="2">
        <v>0</v>
      </c>
      <c r="AC1039" s="2">
        <v>0</v>
      </c>
      <c r="AD1039" s="2">
        <v>0</v>
      </c>
      <c r="AE1039" s="2">
        <v>0</v>
      </c>
    </row>
    <row r="1040" spans="1:31" x14ac:dyDescent="0.25">
      <c r="A1040" s="1" t="s">
        <v>29</v>
      </c>
      <c r="B1040" s="1" t="s">
        <v>363</v>
      </c>
      <c r="C1040" s="1">
        <v>84733022</v>
      </c>
      <c r="D1040" s="1" t="s">
        <v>1011</v>
      </c>
      <c r="E1040" s="3" cm="1">
        <f t="array" ref="E1040">_xlfn.IFS(H1040&gt;50000,1,I1040&gt;50000,1,J1040&gt;50000,1,K1040&gt;50000,1,L1040&gt;50000,1,M1040&gt;50000,1,N1040&gt;50000,1,O1040&gt;50000,1,P1040&gt;50000,1,Q1040&gt;50000,1,R1040&gt;50000,1,S1040&gt;50000,1,T1040&gt;50000,1,U1040&gt;50000,1,X1040&gt;50000,1,V1040&gt;50000,1,W1040&gt;50000,1,Y1040&gt;50000,1,Z1040&gt;50000,1,AA1040&gt;50000,1,AB1040&gt;50000,1,AC1040&gt;50000,1,AD1040&gt;50000,1,AE1040&gt;50000,1,AE1040&lt;50000,0)</f>
        <v>0</v>
      </c>
      <c r="F1040" s="3" t="str">
        <f t="shared" si="16"/>
        <v/>
      </c>
      <c r="G1040" s="3" t="e">
        <f>VLOOKUP(D1040,Triagem!$A$3:$A$626,1,)</f>
        <v>#N/A</v>
      </c>
      <c r="H1040" s="2">
        <v>0</v>
      </c>
      <c r="I1040" s="2">
        <v>0</v>
      </c>
      <c r="J1040" s="2">
        <v>0</v>
      </c>
      <c r="K1040" s="2">
        <v>0</v>
      </c>
      <c r="L1040" s="2">
        <v>0</v>
      </c>
      <c r="M1040" s="2">
        <v>0</v>
      </c>
      <c r="N1040" s="2">
        <v>0</v>
      </c>
      <c r="O1040" s="2">
        <v>0</v>
      </c>
      <c r="P1040" s="2">
        <v>0</v>
      </c>
      <c r="Q1040" s="2">
        <v>0</v>
      </c>
      <c r="R1040" s="2">
        <v>0</v>
      </c>
      <c r="S1040" s="2">
        <v>0</v>
      </c>
      <c r="T1040" s="2">
        <v>0</v>
      </c>
      <c r="U1040" s="2">
        <v>0</v>
      </c>
      <c r="V1040" s="2">
        <v>0</v>
      </c>
      <c r="W1040" s="2">
        <v>0</v>
      </c>
      <c r="X1040" s="2">
        <v>0</v>
      </c>
      <c r="Y1040" s="2">
        <v>0</v>
      </c>
      <c r="Z1040" s="2">
        <v>0</v>
      </c>
      <c r="AA1040" s="2">
        <v>0</v>
      </c>
      <c r="AB1040" s="2">
        <v>0</v>
      </c>
      <c r="AC1040" s="2">
        <v>0</v>
      </c>
      <c r="AD1040" s="2">
        <v>5400</v>
      </c>
      <c r="AE1040" s="2">
        <v>0</v>
      </c>
    </row>
    <row r="1041" spans="1:31" x14ac:dyDescent="0.25">
      <c r="A1041" s="1" t="s">
        <v>29</v>
      </c>
      <c r="B1041" s="1" t="s">
        <v>363</v>
      </c>
      <c r="C1041" s="1">
        <v>84733027</v>
      </c>
      <c r="D1041" s="1" t="s">
        <v>1012</v>
      </c>
      <c r="E1041" s="3" cm="1">
        <f t="array" ref="E1041">_xlfn.IFS(H1041&gt;50000,1,I1041&gt;50000,1,J1041&gt;50000,1,K1041&gt;50000,1,L1041&gt;50000,1,M1041&gt;50000,1,N1041&gt;50000,1,O1041&gt;50000,1,P1041&gt;50000,1,Q1041&gt;50000,1,R1041&gt;50000,1,S1041&gt;50000,1,T1041&gt;50000,1,U1041&gt;50000,1,X1041&gt;50000,1,V1041&gt;50000,1,W1041&gt;50000,1,Y1041&gt;50000,1,Z1041&gt;50000,1,AA1041&gt;50000,1,AB1041&gt;50000,1,AC1041&gt;50000,1,AD1041&gt;50000,1,AE1041&gt;50000,1,AE1041&lt;50000,0)</f>
        <v>1</v>
      </c>
      <c r="F1041" s="3" t="str">
        <f t="shared" si="16"/>
        <v>Cartuchos de tinta, para impressoras</v>
      </c>
      <c r="G1041" s="3" t="e">
        <f>VLOOKUP(D1041,Triagem!$A$3:$A$626,1,)</f>
        <v>#N/A</v>
      </c>
      <c r="H1041" s="2">
        <v>0</v>
      </c>
      <c r="I1041" s="2">
        <v>0</v>
      </c>
      <c r="J1041" s="2">
        <v>0</v>
      </c>
      <c r="K1041" s="2">
        <v>0</v>
      </c>
      <c r="L1041" s="2">
        <v>0</v>
      </c>
      <c r="M1041" s="2">
        <v>0</v>
      </c>
      <c r="N1041" s="2">
        <v>0</v>
      </c>
      <c r="O1041" s="2">
        <v>0</v>
      </c>
      <c r="P1041" s="2">
        <v>0</v>
      </c>
      <c r="Q1041" s="2">
        <v>0</v>
      </c>
      <c r="R1041" s="2">
        <v>0</v>
      </c>
      <c r="S1041" s="2">
        <v>0</v>
      </c>
      <c r="T1041" s="2">
        <v>0</v>
      </c>
      <c r="U1041" s="2">
        <v>0</v>
      </c>
      <c r="V1041" s="2">
        <v>0</v>
      </c>
      <c r="W1041" s="2">
        <v>0</v>
      </c>
      <c r="X1041" s="2">
        <v>0</v>
      </c>
      <c r="Y1041" s="2">
        <v>0</v>
      </c>
      <c r="Z1041" s="2">
        <v>381020</v>
      </c>
      <c r="AA1041" s="2">
        <v>964801</v>
      </c>
      <c r="AB1041" s="2">
        <v>3424486</v>
      </c>
      <c r="AC1041" s="2">
        <v>334098</v>
      </c>
      <c r="AD1041" s="2">
        <v>0</v>
      </c>
      <c r="AE1041" s="2">
        <v>0</v>
      </c>
    </row>
    <row r="1042" spans="1:31" x14ac:dyDescent="0.25">
      <c r="A1042" s="1" t="s">
        <v>29</v>
      </c>
      <c r="B1042" s="1" t="s">
        <v>363</v>
      </c>
      <c r="C1042" s="1">
        <v>84733029</v>
      </c>
      <c r="D1042" s="1" t="s">
        <v>1013</v>
      </c>
      <c r="E1042" s="3" cm="1">
        <f t="array" ref="E1042">_xlfn.IFS(H1042&gt;50000,1,I1042&gt;50000,1,J1042&gt;50000,1,K1042&gt;50000,1,L1042&gt;50000,1,M1042&gt;50000,1,N1042&gt;50000,1,O1042&gt;50000,1,P1042&gt;50000,1,Q1042&gt;50000,1,R1042&gt;50000,1,S1042&gt;50000,1,T1042&gt;50000,1,U1042&gt;50000,1,X1042&gt;50000,1,V1042&gt;50000,1,W1042&gt;50000,1,Y1042&gt;50000,1,Z1042&gt;50000,1,AA1042&gt;50000,1,AB1042&gt;50000,1,AC1042&gt;50000,1,AD1042&gt;50000,1,AE1042&gt;50000,1,AE1042&lt;50000,0)</f>
        <v>0</v>
      </c>
      <c r="F1042" s="3" t="str">
        <f t="shared" si="16"/>
        <v/>
      </c>
      <c r="G1042" s="3" t="e">
        <f>VLOOKUP(D1042,Triagem!$A$3:$A$626,1,)</f>
        <v>#N/A</v>
      </c>
      <c r="H1042" s="2">
        <v>0</v>
      </c>
      <c r="I1042" s="2">
        <v>0</v>
      </c>
      <c r="J1042" s="2">
        <v>0</v>
      </c>
      <c r="K1042" s="2">
        <v>0</v>
      </c>
      <c r="L1042" s="2">
        <v>0</v>
      </c>
      <c r="M1042" s="2">
        <v>0</v>
      </c>
      <c r="N1042" s="2">
        <v>0</v>
      </c>
      <c r="O1042" s="2">
        <v>0</v>
      </c>
      <c r="P1042" s="2">
        <v>0</v>
      </c>
      <c r="Q1042" s="2">
        <v>0</v>
      </c>
      <c r="R1042" s="2">
        <v>0</v>
      </c>
      <c r="S1042" s="2">
        <v>0</v>
      </c>
      <c r="T1042" s="2">
        <v>0</v>
      </c>
      <c r="U1042" s="2">
        <v>0</v>
      </c>
      <c r="V1042" s="2">
        <v>0</v>
      </c>
      <c r="W1042" s="2">
        <v>9832</v>
      </c>
      <c r="X1042" s="2">
        <v>9680</v>
      </c>
      <c r="Y1042" s="2">
        <v>0</v>
      </c>
      <c r="Z1042" s="2">
        <v>0</v>
      </c>
      <c r="AA1042" s="2">
        <v>0</v>
      </c>
      <c r="AB1042" s="2">
        <v>4020</v>
      </c>
      <c r="AC1042" s="2">
        <v>0</v>
      </c>
      <c r="AD1042" s="2">
        <v>0</v>
      </c>
      <c r="AE1042" s="2">
        <v>0</v>
      </c>
    </row>
    <row r="1043" spans="1:31" x14ac:dyDescent="0.25">
      <c r="A1043" s="1" t="s">
        <v>29</v>
      </c>
      <c r="B1043" s="1" t="s">
        <v>363</v>
      </c>
      <c r="C1043" s="1">
        <v>84733039</v>
      </c>
      <c r="D1043" s="1" t="s">
        <v>1014</v>
      </c>
      <c r="E1043" s="3" cm="1">
        <f t="array" ref="E1043">_xlfn.IFS(H1043&gt;50000,1,I1043&gt;50000,1,J1043&gt;50000,1,K1043&gt;50000,1,L1043&gt;50000,1,M1043&gt;50000,1,N1043&gt;50000,1,O1043&gt;50000,1,P1043&gt;50000,1,Q1043&gt;50000,1,R1043&gt;50000,1,S1043&gt;50000,1,T1043&gt;50000,1,U1043&gt;50000,1,X1043&gt;50000,1,V1043&gt;50000,1,W1043&gt;50000,1,Y1043&gt;50000,1,Z1043&gt;50000,1,AA1043&gt;50000,1,AB1043&gt;50000,1,AC1043&gt;50000,1,AD1043&gt;50000,1,AE1043&gt;50000,1,AE1043&lt;50000,0)</f>
        <v>0</v>
      </c>
      <c r="F1043" s="3" t="str">
        <f t="shared" si="16"/>
        <v/>
      </c>
      <c r="G1043" s="3" t="e">
        <f>VLOOKUP(D1043,Triagem!$A$3:$A$626,1,)</f>
        <v>#N/A</v>
      </c>
      <c r="H1043" s="2">
        <v>0</v>
      </c>
      <c r="I1043" s="2">
        <v>0</v>
      </c>
      <c r="J1043" s="2">
        <v>0</v>
      </c>
      <c r="K1043" s="2">
        <v>0</v>
      </c>
      <c r="L1043" s="2">
        <v>0</v>
      </c>
      <c r="M1043" s="2">
        <v>0</v>
      </c>
      <c r="N1043" s="2">
        <v>0</v>
      </c>
      <c r="O1043" s="2">
        <v>0</v>
      </c>
      <c r="P1043" s="2">
        <v>0</v>
      </c>
      <c r="Q1043" s="2">
        <v>0</v>
      </c>
      <c r="R1043" s="2">
        <v>0</v>
      </c>
      <c r="S1043" s="2">
        <v>0</v>
      </c>
      <c r="T1043" s="2">
        <v>0</v>
      </c>
      <c r="U1043" s="2">
        <v>0</v>
      </c>
      <c r="V1043" s="2">
        <v>0</v>
      </c>
      <c r="W1043" s="2">
        <v>0</v>
      </c>
      <c r="X1043" s="2">
        <v>0</v>
      </c>
      <c r="Y1043" s="2">
        <v>0</v>
      </c>
      <c r="Z1043" s="2">
        <v>0</v>
      </c>
      <c r="AA1043" s="2">
        <v>0</v>
      </c>
      <c r="AB1043" s="2">
        <v>0</v>
      </c>
      <c r="AC1043" s="2">
        <v>0</v>
      </c>
      <c r="AD1043" s="2">
        <v>0</v>
      </c>
      <c r="AE1043" s="2">
        <v>352</v>
      </c>
    </row>
    <row r="1044" spans="1:31" x14ac:dyDescent="0.25">
      <c r="A1044" s="1" t="s">
        <v>29</v>
      </c>
      <c r="B1044" s="1" t="s">
        <v>363</v>
      </c>
      <c r="C1044" s="1">
        <v>84733041</v>
      </c>
      <c r="D1044" s="1" t="s">
        <v>1015</v>
      </c>
      <c r="E1044" s="3" cm="1">
        <f t="array" ref="E1044">_xlfn.IFS(H1044&gt;50000,1,I1044&gt;50000,1,J1044&gt;50000,1,K1044&gt;50000,1,L1044&gt;50000,1,M1044&gt;50000,1,N1044&gt;50000,1,O1044&gt;50000,1,P1044&gt;50000,1,Q1044&gt;50000,1,R1044&gt;50000,1,S1044&gt;50000,1,T1044&gt;50000,1,U1044&gt;50000,1,X1044&gt;50000,1,V1044&gt;50000,1,W1044&gt;50000,1,Y1044&gt;50000,1,Z1044&gt;50000,1,AA1044&gt;50000,1,AB1044&gt;50000,1,AC1044&gt;50000,1,AD1044&gt;50000,1,AE1044&gt;50000,1,AE1044&lt;50000,0)</f>
        <v>0</v>
      </c>
      <c r="F1044" s="3" t="str">
        <f t="shared" si="16"/>
        <v/>
      </c>
      <c r="G1044" s="3" t="e">
        <f>VLOOKUP(D1044,Triagem!$A$3:$A$626,1,)</f>
        <v>#N/A</v>
      </c>
      <c r="H1044" s="2">
        <v>0</v>
      </c>
      <c r="I1044" s="2">
        <v>1658</v>
      </c>
      <c r="J1044" s="2">
        <v>0</v>
      </c>
      <c r="K1044" s="2">
        <v>0</v>
      </c>
      <c r="L1044" s="2">
        <v>0</v>
      </c>
      <c r="M1044" s="2">
        <v>0</v>
      </c>
      <c r="N1044" s="2">
        <v>0</v>
      </c>
      <c r="O1044" s="2">
        <v>0</v>
      </c>
      <c r="P1044" s="2">
        <v>2640</v>
      </c>
      <c r="Q1044" s="2">
        <v>14377</v>
      </c>
      <c r="R1044" s="2">
        <v>11313</v>
      </c>
      <c r="S1044" s="2">
        <v>3400</v>
      </c>
      <c r="T1044" s="2">
        <v>2641</v>
      </c>
      <c r="U1044" s="2">
        <v>272</v>
      </c>
      <c r="V1044" s="2">
        <v>0</v>
      </c>
      <c r="W1044" s="2">
        <v>0</v>
      </c>
      <c r="X1044" s="2">
        <v>0</v>
      </c>
      <c r="Y1044" s="2">
        <v>0</v>
      </c>
      <c r="Z1044" s="2">
        <v>0</v>
      </c>
      <c r="AA1044" s="2">
        <v>0</v>
      </c>
      <c r="AB1044" s="2">
        <v>0</v>
      </c>
      <c r="AC1044" s="2">
        <v>0</v>
      </c>
      <c r="AD1044" s="2">
        <v>0</v>
      </c>
      <c r="AE1044" s="2">
        <v>0</v>
      </c>
    </row>
    <row r="1045" spans="1:31" x14ac:dyDescent="0.25">
      <c r="A1045" s="1" t="s">
        <v>29</v>
      </c>
      <c r="B1045" s="1" t="s">
        <v>363</v>
      </c>
      <c r="C1045" s="1">
        <v>84733042</v>
      </c>
      <c r="D1045" s="1" t="s">
        <v>1016</v>
      </c>
      <c r="E1045" s="3" cm="1">
        <f t="array" ref="E1045">_xlfn.IFS(H1045&gt;50000,1,I1045&gt;50000,1,J1045&gt;50000,1,K1045&gt;50000,1,L1045&gt;50000,1,M1045&gt;50000,1,N1045&gt;50000,1,O1045&gt;50000,1,P1045&gt;50000,1,Q1045&gt;50000,1,R1045&gt;50000,1,S1045&gt;50000,1,T1045&gt;50000,1,U1045&gt;50000,1,X1045&gt;50000,1,V1045&gt;50000,1,W1045&gt;50000,1,Y1045&gt;50000,1,Z1045&gt;50000,1,AA1045&gt;50000,1,AB1045&gt;50000,1,AC1045&gt;50000,1,AD1045&gt;50000,1,AE1045&gt;50000,1,AE1045&lt;50000,0)</f>
        <v>0</v>
      </c>
      <c r="F1045" s="3" t="str">
        <f t="shared" si="16"/>
        <v/>
      </c>
      <c r="G1045" s="3" t="e">
        <f>VLOOKUP(D1045,Triagem!$A$3:$A$626,1,)</f>
        <v>#N/A</v>
      </c>
      <c r="H1045" s="2">
        <v>0</v>
      </c>
      <c r="I1045" s="2">
        <v>1346</v>
      </c>
      <c r="J1045" s="2">
        <v>9030</v>
      </c>
      <c r="K1045" s="2">
        <v>1299</v>
      </c>
      <c r="L1045" s="2">
        <v>0</v>
      </c>
      <c r="M1045" s="2">
        <v>0</v>
      </c>
      <c r="N1045" s="2">
        <v>0</v>
      </c>
      <c r="O1045" s="2">
        <v>0</v>
      </c>
      <c r="P1045" s="2">
        <v>0</v>
      </c>
      <c r="Q1045" s="2">
        <v>0</v>
      </c>
      <c r="R1045" s="2">
        <v>0</v>
      </c>
      <c r="S1045" s="2">
        <v>0</v>
      </c>
      <c r="T1045" s="2">
        <v>0</v>
      </c>
      <c r="U1045" s="2">
        <v>0</v>
      </c>
      <c r="V1045" s="2">
        <v>0</v>
      </c>
      <c r="W1045" s="2">
        <v>0</v>
      </c>
      <c r="X1045" s="2">
        <v>0</v>
      </c>
      <c r="Y1045" s="2">
        <v>0</v>
      </c>
      <c r="Z1045" s="2">
        <v>0</v>
      </c>
      <c r="AA1045" s="2">
        <v>0</v>
      </c>
      <c r="AB1045" s="2">
        <v>0</v>
      </c>
      <c r="AC1045" s="2">
        <v>0</v>
      </c>
      <c r="AD1045" s="2">
        <v>0</v>
      </c>
      <c r="AE1045" s="2">
        <v>0</v>
      </c>
    </row>
    <row r="1046" spans="1:31" x14ac:dyDescent="0.25">
      <c r="A1046" s="1" t="s">
        <v>29</v>
      </c>
      <c r="B1046" s="1" t="s">
        <v>363</v>
      </c>
      <c r="C1046" s="1">
        <v>84733049</v>
      </c>
      <c r="D1046" s="1" t="s">
        <v>1017</v>
      </c>
      <c r="E1046" s="3" cm="1">
        <f t="array" ref="E1046">_xlfn.IFS(H1046&gt;50000,1,I1046&gt;50000,1,J1046&gt;50000,1,K1046&gt;50000,1,L1046&gt;50000,1,M1046&gt;50000,1,N1046&gt;50000,1,O1046&gt;50000,1,P1046&gt;50000,1,Q1046&gt;50000,1,R1046&gt;50000,1,S1046&gt;50000,1,T1046&gt;50000,1,U1046&gt;50000,1,X1046&gt;50000,1,V1046&gt;50000,1,W1046&gt;50000,1,Y1046&gt;50000,1,Z1046&gt;50000,1,AA1046&gt;50000,1,AB1046&gt;50000,1,AC1046&gt;50000,1,AD1046&gt;50000,1,AE1046&gt;50000,1,AE1046&lt;50000,0)</f>
        <v>0</v>
      </c>
      <c r="F1046" s="3" t="str">
        <f t="shared" si="16"/>
        <v/>
      </c>
      <c r="G1046" s="3" t="e">
        <f>VLOOKUP(D1046,Triagem!$A$3:$A$626,1,)</f>
        <v>#N/A</v>
      </c>
      <c r="H1046" s="2">
        <v>14692</v>
      </c>
      <c r="I1046" s="2">
        <v>0</v>
      </c>
      <c r="J1046" s="2">
        <v>0</v>
      </c>
      <c r="K1046" s="2">
        <v>0</v>
      </c>
      <c r="L1046" s="2">
        <v>0</v>
      </c>
      <c r="M1046" s="2">
        <v>0</v>
      </c>
      <c r="N1046" s="2">
        <v>2130</v>
      </c>
      <c r="O1046" s="2">
        <v>0</v>
      </c>
      <c r="P1046" s="2">
        <v>0</v>
      </c>
      <c r="Q1046" s="2">
        <v>0</v>
      </c>
      <c r="R1046" s="2">
        <v>3190</v>
      </c>
      <c r="S1046" s="2">
        <v>0</v>
      </c>
      <c r="T1046" s="2">
        <v>353</v>
      </c>
      <c r="U1046" s="2">
        <v>0</v>
      </c>
      <c r="V1046" s="2">
        <v>0</v>
      </c>
      <c r="W1046" s="2">
        <v>0</v>
      </c>
      <c r="X1046" s="2">
        <v>0</v>
      </c>
      <c r="Y1046" s="2">
        <v>0</v>
      </c>
      <c r="Z1046" s="2">
        <v>0</v>
      </c>
      <c r="AA1046" s="2">
        <v>0</v>
      </c>
      <c r="AB1046" s="2">
        <v>0</v>
      </c>
      <c r="AC1046" s="2">
        <v>3055</v>
      </c>
      <c r="AD1046" s="2">
        <v>16283</v>
      </c>
      <c r="AE1046" s="2">
        <v>27553</v>
      </c>
    </row>
    <row r="1047" spans="1:31" x14ac:dyDescent="0.25">
      <c r="A1047" s="1" t="s">
        <v>29</v>
      </c>
      <c r="B1047" s="1" t="s">
        <v>363</v>
      </c>
      <c r="C1047" s="1">
        <v>84733099</v>
      </c>
      <c r="D1047" s="1" t="s">
        <v>1018</v>
      </c>
      <c r="E1047" s="3" cm="1">
        <f t="array" ref="E1047">_xlfn.IFS(H1047&gt;50000,1,I1047&gt;50000,1,J1047&gt;50000,1,K1047&gt;50000,1,L1047&gt;50000,1,M1047&gt;50000,1,N1047&gt;50000,1,O1047&gt;50000,1,P1047&gt;50000,1,Q1047&gt;50000,1,R1047&gt;50000,1,S1047&gt;50000,1,T1047&gt;50000,1,U1047&gt;50000,1,X1047&gt;50000,1,V1047&gt;50000,1,W1047&gt;50000,1,Y1047&gt;50000,1,Z1047&gt;50000,1,AA1047&gt;50000,1,AB1047&gt;50000,1,AC1047&gt;50000,1,AD1047&gt;50000,1,AE1047&gt;50000,1,AE1047&lt;50000,0)</f>
        <v>1</v>
      </c>
      <c r="F1047" s="3" t="str">
        <f t="shared" si="16"/>
        <v>Outras partes e acessórios para máquinas automáticas de processamento de dados</v>
      </c>
      <c r="G1047" s="3" t="e">
        <f>VLOOKUP(D1047,Triagem!$A$3:$A$626,1,)</f>
        <v>#N/A</v>
      </c>
      <c r="H1047" s="2">
        <v>160</v>
      </c>
      <c r="I1047" s="2">
        <v>213</v>
      </c>
      <c r="J1047" s="2">
        <v>6176</v>
      </c>
      <c r="K1047" s="2">
        <v>272</v>
      </c>
      <c r="L1047" s="2">
        <v>396</v>
      </c>
      <c r="M1047" s="2">
        <v>0</v>
      </c>
      <c r="N1047" s="2">
        <v>0</v>
      </c>
      <c r="O1047" s="2">
        <v>0</v>
      </c>
      <c r="P1047" s="2">
        <v>0</v>
      </c>
      <c r="Q1047" s="2">
        <v>0</v>
      </c>
      <c r="R1047" s="2">
        <v>0</v>
      </c>
      <c r="S1047" s="2">
        <v>0</v>
      </c>
      <c r="T1047" s="2">
        <v>0</v>
      </c>
      <c r="U1047" s="2">
        <v>0</v>
      </c>
      <c r="V1047" s="2">
        <v>0</v>
      </c>
      <c r="W1047" s="2">
        <v>0</v>
      </c>
      <c r="X1047" s="2">
        <v>0</v>
      </c>
      <c r="Y1047" s="2">
        <v>0</v>
      </c>
      <c r="Z1047" s="2">
        <v>0</v>
      </c>
      <c r="AA1047" s="2">
        <v>0</v>
      </c>
      <c r="AB1047" s="2">
        <v>0</v>
      </c>
      <c r="AC1047" s="2">
        <v>0</v>
      </c>
      <c r="AD1047" s="2">
        <v>56284</v>
      </c>
      <c r="AE1047" s="2">
        <v>46416</v>
      </c>
    </row>
    <row r="1048" spans="1:31" x14ac:dyDescent="0.25">
      <c r="A1048" s="1" t="s">
        <v>29</v>
      </c>
      <c r="B1048" s="1" t="s">
        <v>363</v>
      </c>
      <c r="C1048" s="1">
        <v>84734010</v>
      </c>
      <c r="D1048" s="1" t="s">
        <v>1019</v>
      </c>
      <c r="E1048" s="3" cm="1">
        <f t="array" ref="E1048">_xlfn.IFS(H1048&gt;50000,1,I1048&gt;50000,1,J1048&gt;50000,1,K1048&gt;50000,1,L1048&gt;50000,1,M1048&gt;50000,1,N1048&gt;50000,1,O1048&gt;50000,1,P1048&gt;50000,1,Q1048&gt;50000,1,R1048&gt;50000,1,S1048&gt;50000,1,T1048&gt;50000,1,U1048&gt;50000,1,X1048&gt;50000,1,V1048&gt;50000,1,W1048&gt;50000,1,Y1048&gt;50000,1,Z1048&gt;50000,1,AA1048&gt;50000,1,AB1048&gt;50000,1,AC1048&gt;50000,1,AD1048&gt;50000,1,AE1048&gt;50000,1,AE1048&lt;50000,0)</f>
        <v>0</v>
      </c>
      <c r="F1048" s="3" t="str">
        <f t="shared" si="16"/>
        <v/>
      </c>
      <c r="G1048" s="3" t="e">
        <f>VLOOKUP(D1048,Triagem!$A$3:$A$626,1,)</f>
        <v>#N/A</v>
      </c>
      <c r="H1048" s="2">
        <v>13332</v>
      </c>
      <c r="I1048" s="2">
        <v>1806</v>
      </c>
      <c r="J1048" s="2">
        <v>4033</v>
      </c>
      <c r="K1048" s="2">
        <v>5099</v>
      </c>
      <c r="L1048" s="2">
        <v>5842</v>
      </c>
      <c r="M1048" s="2">
        <v>14936</v>
      </c>
      <c r="N1048" s="2">
        <v>0</v>
      </c>
      <c r="O1048" s="2">
        <v>0</v>
      </c>
      <c r="P1048" s="2">
        <v>0</v>
      </c>
      <c r="Q1048" s="2">
        <v>0</v>
      </c>
      <c r="R1048" s="2">
        <v>0</v>
      </c>
      <c r="S1048" s="2">
        <v>0</v>
      </c>
      <c r="T1048" s="2">
        <v>0</v>
      </c>
      <c r="U1048" s="2">
        <v>0</v>
      </c>
      <c r="V1048" s="2">
        <v>0</v>
      </c>
      <c r="W1048" s="2">
        <v>0</v>
      </c>
      <c r="X1048" s="2">
        <v>0</v>
      </c>
      <c r="Y1048" s="2">
        <v>0</v>
      </c>
      <c r="Z1048" s="2">
        <v>0</v>
      </c>
      <c r="AA1048" s="2">
        <v>0</v>
      </c>
      <c r="AB1048" s="2">
        <v>0</v>
      </c>
      <c r="AC1048" s="2">
        <v>0</v>
      </c>
      <c r="AD1048" s="2">
        <v>0</v>
      </c>
      <c r="AE1048" s="2">
        <v>0</v>
      </c>
    </row>
    <row r="1049" spans="1:31" x14ac:dyDescent="0.25">
      <c r="A1049" s="1" t="s">
        <v>29</v>
      </c>
      <c r="B1049" s="1" t="s">
        <v>363</v>
      </c>
      <c r="C1049" s="1">
        <v>84734070</v>
      </c>
      <c r="D1049" s="1" t="s">
        <v>1020</v>
      </c>
      <c r="E1049" s="3" cm="1">
        <f t="array" ref="E1049">_xlfn.IFS(H1049&gt;50000,1,I1049&gt;50000,1,J1049&gt;50000,1,K1049&gt;50000,1,L1049&gt;50000,1,M1049&gt;50000,1,N1049&gt;50000,1,O1049&gt;50000,1,P1049&gt;50000,1,Q1049&gt;50000,1,R1049&gt;50000,1,S1049&gt;50000,1,T1049&gt;50000,1,U1049&gt;50000,1,X1049&gt;50000,1,V1049&gt;50000,1,W1049&gt;50000,1,Y1049&gt;50000,1,Z1049&gt;50000,1,AA1049&gt;50000,1,AB1049&gt;50000,1,AC1049&gt;50000,1,AD1049&gt;50000,1,AE1049&gt;50000,1,AE1049&lt;50000,0)</f>
        <v>1</v>
      </c>
      <c r="F1049" s="3" t="str">
        <f t="shared" si="16"/>
        <v>Outras partes e acessórios das máquinas bancária, distribuidoras de papel-moeda (do item 8472.90.10 e dos subitens 8472.90.21 ou 8472.90.29)</v>
      </c>
      <c r="G1049" s="3" t="e">
        <f>VLOOKUP(D1049,Triagem!$A$3:$A$626,1,)</f>
        <v>#N/A</v>
      </c>
      <c r="H1049" s="2">
        <v>363307</v>
      </c>
      <c r="I1049" s="2">
        <v>584731</v>
      </c>
      <c r="J1049" s="2">
        <v>25115</v>
      </c>
      <c r="K1049" s="2">
        <v>123774</v>
      </c>
      <c r="L1049" s="2">
        <v>73300</v>
      </c>
      <c r="M1049" s="2">
        <v>71752</v>
      </c>
      <c r="N1049" s="2">
        <v>449</v>
      </c>
      <c r="O1049" s="2">
        <v>0</v>
      </c>
      <c r="P1049" s="2">
        <v>0</v>
      </c>
      <c r="Q1049" s="2">
        <v>0</v>
      </c>
      <c r="R1049" s="2">
        <v>10182</v>
      </c>
      <c r="S1049" s="2">
        <v>0</v>
      </c>
      <c r="T1049" s="2">
        <v>1</v>
      </c>
      <c r="U1049" s="2">
        <v>3018445</v>
      </c>
      <c r="V1049" s="2">
        <v>5423825</v>
      </c>
      <c r="W1049" s="2">
        <v>3922704</v>
      </c>
      <c r="X1049" s="2">
        <v>0</v>
      </c>
      <c r="Y1049" s="2">
        <v>0</v>
      </c>
      <c r="Z1049" s="2">
        <v>0</v>
      </c>
      <c r="AA1049" s="2">
        <v>0</v>
      </c>
      <c r="AB1049" s="2">
        <v>0</v>
      </c>
      <c r="AC1049" s="2">
        <v>0</v>
      </c>
      <c r="AD1049" s="2">
        <v>0</v>
      </c>
      <c r="AE1049" s="2">
        <v>0</v>
      </c>
    </row>
    <row r="1050" spans="1:31" x14ac:dyDescent="0.25">
      <c r="A1050" s="1" t="s">
        <v>29</v>
      </c>
      <c r="B1050" s="1" t="s">
        <v>363</v>
      </c>
      <c r="C1050" s="1">
        <v>84734090</v>
      </c>
      <c r="D1050" s="1" t="s">
        <v>1021</v>
      </c>
      <c r="E1050" s="3" cm="1">
        <f t="array" ref="E1050">_xlfn.IFS(H1050&gt;50000,1,I1050&gt;50000,1,J1050&gt;50000,1,K1050&gt;50000,1,L1050&gt;50000,1,M1050&gt;50000,1,N1050&gt;50000,1,O1050&gt;50000,1,P1050&gt;50000,1,Q1050&gt;50000,1,R1050&gt;50000,1,S1050&gt;50000,1,T1050&gt;50000,1,U1050&gt;50000,1,X1050&gt;50000,1,V1050&gt;50000,1,W1050&gt;50000,1,Y1050&gt;50000,1,Z1050&gt;50000,1,AA1050&gt;50000,1,AB1050&gt;50000,1,AC1050&gt;50000,1,AD1050&gt;50000,1,AE1050&gt;50000,1,AE1050&lt;50000,0)</f>
        <v>0</v>
      </c>
      <c r="F1050" s="3" t="str">
        <f t="shared" si="16"/>
        <v/>
      </c>
      <c r="G1050" s="3" t="e">
        <f>VLOOKUP(D1050,Triagem!$A$3:$A$626,1,)</f>
        <v>#N/A</v>
      </c>
      <c r="H1050" s="2">
        <v>1347</v>
      </c>
      <c r="I1050" s="2">
        <v>0</v>
      </c>
      <c r="J1050" s="2">
        <v>0</v>
      </c>
      <c r="K1050" s="2">
        <v>0</v>
      </c>
      <c r="L1050" s="2">
        <v>0</v>
      </c>
      <c r="M1050" s="2">
        <v>0</v>
      </c>
      <c r="N1050" s="2">
        <v>0</v>
      </c>
      <c r="O1050" s="2">
        <v>0</v>
      </c>
      <c r="P1050" s="2">
        <v>0</v>
      </c>
      <c r="Q1050" s="2">
        <v>0</v>
      </c>
      <c r="R1050" s="2">
        <v>0</v>
      </c>
      <c r="S1050" s="2">
        <v>0</v>
      </c>
      <c r="T1050" s="2">
        <v>0</v>
      </c>
      <c r="U1050" s="2">
        <v>0</v>
      </c>
      <c r="V1050" s="2">
        <v>0</v>
      </c>
      <c r="W1050" s="2">
        <v>0</v>
      </c>
      <c r="X1050" s="2">
        <v>0</v>
      </c>
      <c r="Y1050" s="2">
        <v>0</v>
      </c>
      <c r="Z1050" s="2">
        <v>0</v>
      </c>
      <c r="AA1050" s="2">
        <v>0</v>
      </c>
      <c r="AB1050" s="2">
        <v>0</v>
      </c>
      <c r="AC1050" s="2">
        <v>0</v>
      </c>
      <c r="AD1050" s="2">
        <v>0</v>
      </c>
      <c r="AE1050" s="2">
        <v>0</v>
      </c>
    </row>
    <row r="1051" spans="1:31" x14ac:dyDescent="0.25">
      <c r="A1051" s="1" t="s">
        <v>29</v>
      </c>
      <c r="B1051" s="1" t="s">
        <v>363</v>
      </c>
      <c r="C1051" s="1">
        <v>84735090</v>
      </c>
      <c r="D1051" s="1" t="s">
        <v>1022</v>
      </c>
      <c r="E1051" s="3" cm="1">
        <f t="array" ref="E1051">_xlfn.IFS(H1051&gt;50000,1,I1051&gt;50000,1,J1051&gt;50000,1,K1051&gt;50000,1,L1051&gt;50000,1,M1051&gt;50000,1,N1051&gt;50000,1,O1051&gt;50000,1,P1051&gt;50000,1,Q1051&gt;50000,1,R1051&gt;50000,1,S1051&gt;50000,1,T1051&gt;50000,1,U1051&gt;50000,1,X1051&gt;50000,1,V1051&gt;50000,1,W1051&gt;50000,1,Y1051&gt;50000,1,Z1051&gt;50000,1,AA1051&gt;50000,1,AB1051&gt;50000,1,AC1051&gt;50000,1,AD1051&gt;50000,1,AE1051&gt;50000,1,AE1051&lt;50000,0)</f>
        <v>1</v>
      </c>
      <c r="F1051" s="3" t="str">
        <f t="shared" si="16"/>
        <v>Outras partes e acessórios que possam ser utilizados indiferentemente com as máquinas ou aparelhos de duas ou mais das posições 84.69 a 84.72</v>
      </c>
      <c r="G1051" s="3" t="e">
        <f>VLOOKUP(D1051,Triagem!$A$3:$A$626,1,)</f>
        <v>#N/A</v>
      </c>
      <c r="H1051" s="2">
        <v>0</v>
      </c>
      <c r="I1051" s="2">
        <v>0</v>
      </c>
      <c r="J1051" s="2">
        <v>0</v>
      </c>
      <c r="K1051" s="2">
        <v>0</v>
      </c>
      <c r="L1051" s="2">
        <v>0</v>
      </c>
      <c r="M1051" s="2">
        <v>2663275</v>
      </c>
      <c r="N1051" s="2">
        <v>895741</v>
      </c>
      <c r="O1051" s="2">
        <v>0</v>
      </c>
      <c r="P1051" s="2">
        <v>5476</v>
      </c>
      <c r="Q1051" s="2">
        <v>0</v>
      </c>
      <c r="R1051" s="2">
        <v>0</v>
      </c>
      <c r="S1051" s="2">
        <v>0</v>
      </c>
      <c r="T1051" s="2">
        <v>0</v>
      </c>
      <c r="U1051" s="2">
        <v>0</v>
      </c>
      <c r="V1051" s="2">
        <v>0</v>
      </c>
      <c r="W1051" s="2">
        <v>0</v>
      </c>
      <c r="X1051" s="2">
        <v>0</v>
      </c>
      <c r="Y1051" s="2">
        <v>0</v>
      </c>
      <c r="Z1051" s="2">
        <v>0</v>
      </c>
      <c r="AA1051" s="2">
        <v>0</v>
      </c>
      <c r="AB1051" s="2">
        <v>0</v>
      </c>
      <c r="AC1051" s="2">
        <v>0</v>
      </c>
      <c r="AD1051" s="2">
        <v>0</v>
      </c>
      <c r="AE1051" s="2">
        <v>0</v>
      </c>
    </row>
    <row r="1052" spans="1:31" x14ac:dyDescent="0.25">
      <c r="A1052" s="1" t="s">
        <v>29</v>
      </c>
      <c r="B1052" s="1" t="s">
        <v>363</v>
      </c>
      <c r="C1052" s="1">
        <v>84743900</v>
      </c>
      <c r="D1052" s="1" t="s">
        <v>1023</v>
      </c>
      <c r="E1052" s="3" cm="1">
        <f t="array" ref="E1052">_xlfn.IFS(H1052&gt;50000,1,I1052&gt;50000,1,J1052&gt;50000,1,K1052&gt;50000,1,L1052&gt;50000,1,M1052&gt;50000,1,N1052&gt;50000,1,O1052&gt;50000,1,P1052&gt;50000,1,Q1052&gt;50000,1,R1052&gt;50000,1,S1052&gt;50000,1,T1052&gt;50000,1,U1052&gt;50000,1,X1052&gt;50000,1,V1052&gt;50000,1,W1052&gt;50000,1,Y1052&gt;50000,1,Z1052&gt;50000,1,AA1052&gt;50000,1,AB1052&gt;50000,1,AC1052&gt;50000,1,AD1052&gt;50000,1,AE1052&gt;50000,1,AE1052&lt;50000,0)</f>
        <v>0</v>
      </c>
      <c r="F1052" s="3" t="str">
        <f t="shared" si="16"/>
        <v/>
      </c>
      <c r="G1052" s="3" t="e">
        <f>VLOOKUP(D1052,Triagem!$A$3:$A$626,1,)</f>
        <v>#N/A</v>
      </c>
      <c r="H1052" s="2">
        <v>0</v>
      </c>
      <c r="I1052" s="2">
        <v>4634</v>
      </c>
      <c r="J1052" s="2">
        <v>0</v>
      </c>
      <c r="K1052" s="2">
        <v>0</v>
      </c>
      <c r="L1052" s="2">
        <v>0</v>
      </c>
      <c r="M1052" s="2">
        <v>0</v>
      </c>
      <c r="N1052" s="2">
        <v>0</v>
      </c>
      <c r="O1052" s="2">
        <v>0</v>
      </c>
      <c r="P1052" s="2">
        <v>0</v>
      </c>
      <c r="Q1052" s="2">
        <v>0</v>
      </c>
      <c r="R1052" s="2">
        <v>0</v>
      </c>
      <c r="S1052" s="2">
        <v>0</v>
      </c>
      <c r="T1052" s="2">
        <v>0</v>
      </c>
      <c r="U1052" s="2">
        <v>0</v>
      </c>
      <c r="V1052" s="2">
        <v>0</v>
      </c>
      <c r="W1052" s="2">
        <v>0</v>
      </c>
      <c r="X1052" s="2">
        <v>0</v>
      </c>
      <c r="Y1052" s="2">
        <v>0</v>
      </c>
      <c r="Z1052" s="2">
        <v>0</v>
      </c>
      <c r="AA1052" s="2">
        <v>0</v>
      </c>
      <c r="AB1052" s="2">
        <v>0</v>
      </c>
      <c r="AC1052" s="2">
        <v>0</v>
      </c>
      <c r="AD1052" s="2">
        <v>0</v>
      </c>
      <c r="AE1052" s="2">
        <v>0</v>
      </c>
    </row>
    <row r="1053" spans="1:31" x14ac:dyDescent="0.25">
      <c r="A1053" s="1" t="s">
        <v>29</v>
      </c>
      <c r="B1053" s="1" t="s">
        <v>363</v>
      </c>
      <c r="C1053" s="1">
        <v>84771029</v>
      </c>
      <c r="D1053" s="1" t="s">
        <v>1024</v>
      </c>
      <c r="E1053" s="3" cm="1">
        <f t="array" ref="E1053">_xlfn.IFS(H1053&gt;50000,1,I1053&gt;50000,1,J1053&gt;50000,1,K1053&gt;50000,1,L1053&gt;50000,1,M1053&gt;50000,1,N1053&gt;50000,1,O1053&gt;50000,1,P1053&gt;50000,1,Q1053&gt;50000,1,R1053&gt;50000,1,S1053&gt;50000,1,T1053&gt;50000,1,U1053&gt;50000,1,X1053&gt;50000,1,V1053&gt;50000,1,W1053&gt;50000,1,Y1053&gt;50000,1,Z1053&gt;50000,1,AA1053&gt;50000,1,AB1053&gt;50000,1,AC1053&gt;50000,1,AD1053&gt;50000,1,AE1053&gt;50000,1,AE1053&lt;50000,0)</f>
        <v>1</v>
      </c>
      <c r="F1053" s="3" t="str">
        <f t="shared" si="16"/>
        <v>Outras máquinas de moldar borracha ou plástico, por injeção horizontal</v>
      </c>
      <c r="G1053" s="3" t="e">
        <f>VLOOKUP(D1053,Triagem!$A$3:$A$626,1,)</f>
        <v>#N/A</v>
      </c>
      <c r="H1053" s="2">
        <v>0</v>
      </c>
      <c r="I1053" s="2">
        <v>0</v>
      </c>
      <c r="J1053" s="2">
        <v>0</v>
      </c>
      <c r="K1053" s="2">
        <v>0</v>
      </c>
      <c r="L1053" s="2">
        <v>672938</v>
      </c>
      <c r="M1053" s="2">
        <v>0</v>
      </c>
      <c r="N1053" s="2">
        <v>0</v>
      </c>
      <c r="O1053" s="2">
        <v>0</v>
      </c>
      <c r="P1053" s="2">
        <v>0</v>
      </c>
      <c r="Q1053" s="2">
        <v>0</v>
      </c>
      <c r="R1053" s="2">
        <v>0</v>
      </c>
      <c r="S1053" s="2">
        <v>0</v>
      </c>
      <c r="T1053" s="2">
        <v>0</v>
      </c>
      <c r="U1053" s="2">
        <v>0</v>
      </c>
      <c r="V1053" s="2">
        <v>0</v>
      </c>
      <c r="W1053" s="2">
        <v>0</v>
      </c>
      <c r="X1053" s="2">
        <v>0</v>
      </c>
      <c r="Y1053" s="2">
        <v>0</v>
      </c>
      <c r="Z1053" s="2">
        <v>0</v>
      </c>
      <c r="AA1053" s="2">
        <v>0</v>
      </c>
      <c r="AB1053" s="2">
        <v>0</v>
      </c>
      <c r="AC1053" s="2">
        <v>0</v>
      </c>
      <c r="AD1053" s="2">
        <v>0</v>
      </c>
      <c r="AE1053" s="2">
        <v>0</v>
      </c>
    </row>
    <row r="1054" spans="1:31" x14ac:dyDescent="0.25">
      <c r="A1054" s="1" t="s">
        <v>29</v>
      </c>
      <c r="B1054" s="1" t="s">
        <v>363</v>
      </c>
      <c r="C1054" s="1">
        <v>84779000</v>
      </c>
      <c r="D1054" s="1" t="s">
        <v>1025</v>
      </c>
      <c r="E1054" s="3" cm="1">
        <f t="array" ref="E1054">_xlfn.IFS(H1054&gt;50000,1,I1054&gt;50000,1,J1054&gt;50000,1,K1054&gt;50000,1,L1054&gt;50000,1,M1054&gt;50000,1,N1054&gt;50000,1,O1054&gt;50000,1,P1054&gt;50000,1,Q1054&gt;50000,1,R1054&gt;50000,1,S1054&gt;50000,1,T1054&gt;50000,1,U1054&gt;50000,1,X1054&gt;50000,1,V1054&gt;50000,1,W1054&gt;50000,1,Y1054&gt;50000,1,Z1054&gt;50000,1,AA1054&gt;50000,1,AB1054&gt;50000,1,AC1054&gt;50000,1,AD1054&gt;50000,1,AE1054&gt;50000,1,AE1054&lt;50000,0)</f>
        <v>0</v>
      </c>
      <c r="F1054" s="3" t="str">
        <f t="shared" si="16"/>
        <v/>
      </c>
      <c r="G1054" s="3" t="e">
        <f>VLOOKUP(D1054,Triagem!$A$3:$A$626,1,)</f>
        <v>#N/A</v>
      </c>
      <c r="H1054" s="2">
        <v>24259</v>
      </c>
      <c r="I1054" s="2">
        <v>0</v>
      </c>
      <c r="J1054" s="2">
        <v>0</v>
      </c>
      <c r="K1054" s="2">
        <v>0</v>
      </c>
      <c r="L1054" s="2">
        <v>0</v>
      </c>
      <c r="M1054" s="2">
        <v>0</v>
      </c>
      <c r="N1054" s="2">
        <v>0</v>
      </c>
      <c r="O1054" s="2">
        <v>0</v>
      </c>
      <c r="P1054" s="2">
        <v>4347</v>
      </c>
      <c r="Q1054" s="2">
        <v>0</v>
      </c>
      <c r="R1054" s="2">
        <v>0</v>
      </c>
      <c r="S1054" s="2">
        <v>0</v>
      </c>
      <c r="T1054" s="2">
        <v>0</v>
      </c>
      <c r="U1054" s="2">
        <v>0</v>
      </c>
      <c r="V1054" s="2">
        <v>0</v>
      </c>
      <c r="W1054" s="2">
        <v>0</v>
      </c>
      <c r="X1054" s="2">
        <v>0</v>
      </c>
      <c r="Y1054" s="2">
        <v>0</v>
      </c>
      <c r="Z1054" s="2">
        <v>6700</v>
      </c>
      <c r="AA1054" s="2">
        <v>0</v>
      </c>
      <c r="AB1054" s="2">
        <v>0</v>
      </c>
      <c r="AC1054" s="2">
        <v>0</v>
      </c>
      <c r="AD1054" s="2">
        <v>0</v>
      </c>
      <c r="AE1054" s="2">
        <v>0</v>
      </c>
    </row>
    <row r="1055" spans="1:31" x14ac:dyDescent="0.25">
      <c r="A1055" s="1" t="s">
        <v>29</v>
      </c>
      <c r="B1055" s="1" t="s">
        <v>363</v>
      </c>
      <c r="C1055" s="1">
        <v>84795000</v>
      </c>
      <c r="D1055" s="1" t="s">
        <v>1026</v>
      </c>
      <c r="E1055" s="3" cm="1">
        <f t="array" ref="E1055">_xlfn.IFS(H1055&gt;50000,1,I1055&gt;50000,1,J1055&gt;50000,1,K1055&gt;50000,1,L1055&gt;50000,1,M1055&gt;50000,1,N1055&gt;50000,1,O1055&gt;50000,1,P1055&gt;50000,1,Q1055&gt;50000,1,R1055&gt;50000,1,S1055&gt;50000,1,T1055&gt;50000,1,U1055&gt;50000,1,X1055&gt;50000,1,V1055&gt;50000,1,W1055&gt;50000,1,Y1055&gt;50000,1,Z1055&gt;50000,1,AA1055&gt;50000,1,AB1055&gt;50000,1,AC1055&gt;50000,1,AD1055&gt;50000,1,AE1055&gt;50000,1,AE1055&lt;50000,0)</f>
        <v>1</v>
      </c>
      <c r="F1055" s="3" t="str">
        <f t="shared" si="16"/>
        <v>Robôs industriais, não especificados nem compreendidos noutras posições</v>
      </c>
      <c r="G1055" s="3" t="e">
        <f>VLOOKUP(D1055,Triagem!$A$3:$A$626,1,)</f>
        <v>#N/A</v>
      </c>
      <c r="H1055" s="2">
        <v>0</v>
      </c>
      <c r="I1055" s="2">
        <v>0</v>
      </c>
      <c r="J1055" s="2">
        <v>0</v>
      </c>
      <c r="K1055" s="2">
        <v>0</v>
      </c>
      <c r="L1055" s="2">
        <v>72982</v>
      </c>
      <c r="M1055" s="2">
        <v>0</v>
      </c>
      <c r="N1055" s="2">
        <v>0</v>
      </c>
      <c r="O1055" s="2">
        <v>0</v>
      </c>
      <c r="P1055" s="2">
        <v>34716</v>
      </c>
      <c r="Q1055" s="2">
        <v>0</v>
      </c>
      <c r="R1055" s="2">
        <v>0</v>
      </c>
      <c r="S1055" s="2">
        <v>0</v>
      </c>
      <c r="T1055" s="2">
        <v>0</v>
      </c>
      <c r="U1055" s="2">
        <v>0</v>
      </c>
      <c r="V1055" s="2">
        <v>0</v>
      </c>
      <c r="W1055" s="2">
        <v>0</v>
      </c>
      <c r="X1055" s="2">
        <v>0</v>
      </c>
      <c r="Y1055" s="2">
        <v>0</v>
      </c>
      <c r="Z1055" s="2">
        <v>0</v>
      </c>
      <c r="AA1055" s="2">
        <v>0</v>
      </c>
      <c r="AB1055" s="2">
        <v>0</v>
      </c>
      <c r="AC1055" s="2">
        <v>0</v>
      </c>
      <c r="AD1055" s="2">
        <v>0</v>
      </c>
      <c r="AE1055" s="2">
        <v>0</v>
      </c>
    </row>
    <row r="1056" spans="1:31" x14ac:dyDescent="0.25">
      <c r="A1056" s="1" t="s">
        <v>29</v>
      </c>
      <c r="B1056" s="1" t="s">
        <v>363</v>
      </c>
      <c r="C1056" s="1">
        <v>84798190</v>
      </c>
      <c r="D1056" s="1" t="s">
        <v>1027</v>
      </c>
      <c r="E1056" s="3" cm="1">
        <f t="array" ref="E1056">_xlfn.IFS(H1056&gt;50000,1,I1056&gt;50000,1,J1056&gt;50000,1,K1056&gt;50000,1,L1056&gt;50000,1,M1056&gt;50000,1,N1056&gt;50000,1,O1056&gt;50000,1,P1056&gt;50000,1,Q1056&gt;50000,1,R1056&gt;50000,1,S1056&gt;50000,1,T1056&gt;50000,1,U1056&gt;50000,1,X1056&gt;50000,1,V1056&gt;50000,1,W1056&gt;50000,1,Y1056&gt;50000,1,Z1056&gt;50000,1,AA1056&gt;50000,1,AB1056&gt;50000,1,AC1056&gt;50000,1,AD1056&gt;50000,1,AE1056&gt;50000,1,AE1056&lt;50000,0)</f>
        <v>1</v>
      </c>
      <c r="F1056" s="3" t="str">
        <f t="shared" si="16"/>
        <v>Outras máquinas e aparelhos para tratamento de metais</v>
      </c>
      <c r="G1056" s="3" t="e">
        <f>VLOOKUP(D1056,Triagem!$A$3:$A$626,1,)</f>
        <v>#N/A</v>
      </c>
      <c r="H1056" s="2">
        <v>0</v>
      </c>
      <c r="I1056" s="2">
        <v>0</v>
      </c>
      <c r="J1056" s="2">
        <v>81914</v>
      </c>
      <c r="K1056" s="2">
        <v>0</v>
      </c>
      <c r="L1056" s="2">
        <v>0</v>
      </c>
      <c r="M1056" s="2">
        <v>0</v>
      </c>
      <c r="N1056" s="2">
        <v>0</v>
      </c>
      <c r="O1056" s="2">
        <v>0</v>
      </c>
      <c r="P1056" s="2">
        <v>0</v>
      </c>
      <c r="Q1056" s="2">
        <v>0</v>
      </c>
      <c r="R1056" s="2">
        <v>0</v>
      </c>
      <c r="S1056" s="2">
        <v>0</v>
      </c>
      <c r="T1056" s="2">
        <v>0</v>
      </c>
      <c r="U1056" s="2">
        <v>0</v>
      </c>
      <c r="V1056" s="2">
        <v>0</v>
      </c>
      <c r="W1056" s="2">
        <v>0</v>
      </c>
      <c r="X1056" s="2">
        <v>0</v>
      </c>
      <c r="Y1056" s="2">
        <v>0</v>
      </c>
      <c r="Z1056" s="2">
        <v>0</v>
      </c>
      <c r="AA1056" s="2">
        <v>0</v>
      </c>
      <c r="AB1056" s="2">
        <v>0</v>
      </c>
      <c r="AC1056" s="2">
        <v>0</v>
      </c>
      <c r="AD1056" s="2">
        <v>0</v>
      </c>
      <c r="AE1056" s="2">
        <v>0</v>
      </c>
    </row>
    <row r="1057" spans="1:31" x14ac:dyDescent="0.25">
      <c r="A1057" s="1" t="s">
        <v>29</v>
      </c>
      <c r="B1057" s="1" t="s">
        <v>363</v>
      </c>
      <c r="C1057" s="1">
        <v>84798210</v>
      </c>
      <c r="D1057" s="1" t="s">
        <v>1028</v>
      </c>
      <c r="E1057" s="3" cm="1">
        <f t="array" ref="E1057">_xlfn.IFS(H1057&gt;50000,1,I1057&gt;50000,1,J1057&gt;50000,1,K1057&gt;50000,1,L1057&gt;50000,1,M1057&gt;50000,1,N1057&gt;50000,1,O1057&gt;50000,1,P1057&gt;50000,1,Q1057&gt;50000,1,R1057&gt;50000,1,S1057&gt;50000,1,T1057&gt;50000,1,U1057&gt;50000,1,X1057&gt;50000,1,V1057&gt;50000,1,W1057&gt;50000,1,Y1057&gt;50000,1,Z1057&gt;50000,1,AA1057&gt;50000,1,AB1057&gt;50000,1,AC1057&gt;50000,1,AD1057&gt;50000,1,AE1057&gt;50000,1,AE1057&lt;50000,0)</f>
        <v>1</v>
      </c>
      <c r="F1057" s="3" t="str">
        <f t="shared" si="16"/>
        <v>Outros misturadores</v>
      </c>
      <c r="G1057" s="3" t="e">
        <f>VLOOKUP(D1057,Triagem!$A$3:$A$626,1,)</f>
        <v>#N/A</v>
      </c>
      <c r="H1057" s="2">
        <v>0</v>
      </c>
      <c r="I1057" s="2">
        <v>0</v>
      </c>
      <c r="J1057" s="2">
        <v>0</v>
      </c>
      <c r="K1057" s="2">
        <v>0</v>
      </c>
      <c r="L1057" s="2">
        <v>0</v>
      </c>
      <c r="M1057" s="2">
        <v>0</v>
      </c>
      <c r="N1057" s="2">
        <v>0</v>
      </c>
      <c r="O1057" s="2">
        <v>0</v>
      </c>
      <c r="P1057" s="2">
        <v>0</v>
      </c>
      <c r="Q1057" s="2">
        <v>0</v>
      </c>
      <c r="R1057" s="2">
        <v>0</v>
      </c>
      <c r="S1057" s="2">
        <v>0</v>
      </c>
      <c r="T1057" s="2">
        <v>0</v>
      </c>
      <c r="U1057" s="2">
        <v>0</v>
      </c>
      <c r="V1057" s="2">
        <v>0</v>
      </c>
      <c r="W1057" s="2">
        <v>0</v>
      </c>
      <c r="X1057" s="2">
        <v>0</v>
      </c>
      <c r="Y1057" s="2">
        <v>0</v>
      </c>
      <c r="Z1057" s="2">
        <v>24000</v>
      </c>
      <c r="AA1057" s="2">
        <v>427800</v>
      </c>
      <c r="AB1057" s="2">
        <v>345737</v>
      </c>
      <c r="AC1057" s="2">
        <v>142622</v>
      </c>
      <c r="AD1057" s="2">
        <v>220000</v>
      </c>
      <c r="AE1057" s="2">
        <v>7833</v>
      </c>
    </row>
    <row r="1058" spans="1:31" x14ac:dyDescent="0.25">
      <c r="A1058" s="1" t="s">
        <v>29</v>
      </c>
      <c r="B1058" s="1" t="s">
        <v>363</v>
      </c>
      <c r="C1058" s="1">
        <v>84798290</v>
      </c>
      <c r="D1058" s="1" t="s">
        <v>1029</v>
      </c>
      <c r="E1058" s="3" cm="1">
        <f t="array" ref="E1058">_xlfn.IFS(H1058&gt;50000,1,I1058&gt;50000,1,J1058&gt;50000,1,K1058&gt;50000,1,L1058&gt;50000,1,M1058&gt;50000,1,N1058&gt;50000,1,O1058&gt;50000,1,P1058&gt;50000,1,Q1058&gt;50000,1,R1058&gt;50000,1,S1058&gt;50000,1,T1058&gt;50000,1,U1058&gt;50000,1,X1058&gt;50000,1,V1058&gt;50000,1,W1058&gt;50000,1,Y1058&gt;50000,1,Z1058&gt;50000,1,AA1058&gt;50000,1,AB1058&gt;50000,1,AC1058&gt;50000,1,AD1058&gt;50000,1,AE1058&gt;50000,1,AE1058&lt;50000,0)</f>
        <v>1</v>
      </c>
      <c r="F1058" s="3" t="str">
        <f t="shared" si="16"/>
        <v>Outras máquinas e aparelhos para amassar, esmagar, moer, separar, etc.</v>
      </c>
      <c r="G1058" s="3" t="e">
        <f>VLOOKUP(D1058,Triagem!$A$3:$A$626,1,)</f>
        <v>#N/A</v>
      </c>
      <c r="H1058" s="2">
        <v>0</v>
      </c>
      <c r="I1058" s="2">
        <v>0</v>
      </c>
      <c r="J1058" s="2">
        <v>0</v>
      </c>
      <c r="K1058" s="2">
        <v>0</v>
      </c>
      <c r="L1058" s="2">
        <v>0</v>
      </c>
      <c r="M1058" s="2">
        <v>0</v>
      </c>
      <c r="N1058" s="2">
        <v>0</v>
      </c>
      <c r="O1058" s="2">
        <v>0</v>
      </c>
      <c r="P1058" s="2">
        <v>0</v>
      </c>
      <c r="Q1058" s="2">
        <v>0</v>
      </c>
      <c r="R1058" s="2">
        <v>0</v>
      </c>
      <c r="S1058" s="2">
        <v>0</v>
      </c>
      <c r="T1058" s="2">
        <v>0</v>
      </c>
      <c r="U1058" s="2">
        <v>0</v>
      </c>
      <c r="V1058" s="2">
        <v>0</v>
      </c>
      <c r="W1058" s="2">
        <v>0</v>
      </c>
      <c r="X1058" s="2">
        <v>0</v>
      </c>
      <c r="Y1058" s="2">
        <v>0</v>
      </c>
      <c r="Z1058" s="2">
        <v>0</v>
      </c>
      <c r="AA1058" s="2">
        <v>0</v>
      </c>
      <c r="AB1058" s="2">
        <v>0</v>
      </c>
      <c r="AC1058" s="2">
        <v>212760</v>
      </c>
      <c r="AD1058" s="2">
        <v>155785</v>
      </c>
      <c r="AE1058" s="2">
        <v>0</v>
      </c>
    </row>
    <row r="1059" spans="1:31" x14ac:dyDescent="0.25">
      <c r="A1059" s="1" t="s">
        <v>29</v>
      </c>
      <c r="B1059" s="1" t="s">
        <v>363</v>
      </c>
      <c r="C1059" s="1">
        <v>84798912</v>
      </c>
      <c r="D1059" s="1" t="s">
        <v>1030</v>
      </c>
      <c r="E1059" s="3" cm="1">
        <f t="array" ref="E1059">_xlfn.IFS(H1059&gt;50000,1,I1059&gt;50000,1,J1059&gt;50000,1,K1059&gt;50000,1,L1059&gt;50000,1,M1059&gt;50000,1,N1059&gt;50000,1,O1059&gt;50000,1,P1059&gt;50000,1,Q1059&gt;50000,1,R1059&gt;50000,1,S1059&gt;50000,1,T1059&gt;50000,1,U1059&gt;50000,1,X1059&gt;50000,1,V1059&gt;50000,1,W1059&gt;50000,1,Y1059&gt;50000,1,Z1059&gt;50000,1,AA1059&gt;50000,1,AB1059&gt;50000,1,AC1059&gt;50000,1,AD1059&gt;50000,1,AE1059&gt;50000,1,AE1059&lt;50000,0)</f>
        <v>0</v>
      </c>
      <c r="F1059" s="3" t="str">
        <f t="shared" si="16"/>
        <v/>
      </c>
      <c r="G1059" s="3" t="e">
        <f>VLOOKUP(D1059,Triagem!$A$3:$A$626,1,)</f>
        <v>#N/A</v>
      </c>
      <c r="H1059" s="2">
        <v>0</v>
      </c>
      <c r="I1059" s="2">
        <v>0</v>
      </c>
      <c r="J1059" s="2">
        <v>0</v>
      </c>
      <c r="K1059" s="2">
        <v>0</v>
      </c>
      <c r="L1059" s="2">
        <v>0</v>
      </c>
      <c r="M1059" s="2">
        <v>0</v>
      </c>
      <c r="N1059" s="2">
        <v>0</v>
      </c>
      <c r="O1059" s="2">
        <v>0</v>
      </c>
      <c r="P1059" s="2">
        <v>0</v>
      </c>
      <c r="Q1059" s="2">
        <v>0</v>
      </c>
      <c r="R1059" s="2">
        <v>0</v>
      </c>
      <c r="S1059" s="2">
        <v>0</v>
      </c>
      <c r="T1059" s="2">
        <v>0</v>
      </c>
      <c r="U1059" s="2">
        <v>0</v>
      </c>
      <c r="V1059" s="2">
        <v>0</v>
      </c>
      <c r="W1059" s="2">
        <v>0</v>
      </c>
      <c r="X1059" s="2">
        <v>16275</v>
      </c>
      <c r="Y1059" s="2">
        <v>0</v>
      </c>
      <c r="Z1059" s="2">
        <v>0</v>
      </c>
      <c r="AA1059" s="2">
        <v>0</v>
      </c>
      <c r="AB1059" s="2">
        <v>0</v>
      </c>
      <c r="AC1059" s="2">
        <v>0</v>
      </c>
      <c r="AD1059" s="2">
        <v>0</v>
      </c>
      <c r="AE1059" s="2">
        <v>0</v>
      </c>
    </row>
    <row r="1060" spans="1:31" x14ac:dyDescent="0.25">
      <c r="A1060" s="1" t="s">
        <v>29</v>
      </c>
      <c r="B1060" s="1" t="s">
        <v>363</v>
      </c>
      <c r="C1060" s="1">
        <v>84798991</v>
      </c>
      <c r="D1060" s="1" t="s">
        <v>1031</v>
      </c>
      <c r="E1060" s="3" cm="1">
        <f t="array" ref="E1060">_xlfn.IFS(H1060&gt;50000,1,I1060&gt;50000,1,J1060&gt;50000,1,K1060&gt;50000,1,L1060&gt;50000,1,M1060&gt;50000,1,N1060&gt;50000,1,O1060&gt;50000,1,P1060&gt;50000,1,Q1060&gt;50000,1,R1060&gt;50000,1,S1060&gt;50000,1,T1060&gt;50000,1,U1060&gt;50000,1,X1060&gt;50000,1,V1060&gt;50000,1,W1060&gt;50000,1,Y1060&gt;50000,1,Z1060&gt;50000,1,AA1060&gt;50000,1,AB1060&gt;50000,1,AC1060&gt;50000,1,AD1060&gt;50000,1,AE1060&gt;50000,1,AE1060&lt;50000,0)</f>
        <v>0</v>
      </c>
      <c r="F1060" s="3" t="str">
        <f t="shared" si="16"/>
        <v/>
      </c>
      <c r="G1060" s="3" t="e">
        <f>VLOOKUP(D1060,Triagem!$A$3:$A$626,1,)</f>
        <v>#N/A</v>
      </c>
      <c r="H1060" s="2">
        <v>0</v>
      </c>
      <c r="I1060" s="2">
        <v>0</v>
      </c>
      <c r="J1060" s="2">
        <v>7330</v>
      </c>
      <c r="K1060" s="2">
        <v>0</v>
      </c>
      <c r="L1060" s="2">
        <v>0</v>
      </c>
      <c r="M1060" s="2">
        <v>0</v>
      </c>
      <c r="N1060" s="2">
        <v>0</v>
      </c>
      <c r="O1060" s="2">
        <v>0</v>
      </c>
      <c r="P1060" s="2">
        <v>0</v>
      </c>
      <c r="Q1060" s="2">
        <v>0</v>
      </c>
      <c r="R1060" s="2">
        <v>0</v>
      </c>
      <c r="S1060" s="2">
        <v>0</v>
      </c>
      <c r="T1060" s="2">
        <v>0</v>
      </c>
      <c r="U1060" s="2">
        <v>0</v>
      </c>
      <c r="V1060" s="2">
        <v>0</v>
      </c>
      <c r="W1060" s="2">
        <v>0</v>
      </c>
      <c r="X1060" s="2">
        <v>0</v>
      </c>
      <c r="Y1060" s="2">
        <v>0</v>
      </c>
      <c r="Z1060" s="2">
        <v>0</v>
      </c>
      <c r="AA1060" s="2">
        <v>0</v>
      </c>
      <c r="AB1060" s="2">
        <v>0</v>
      </c>
      <c r="AC1060" s="2">
        <v>0</v>
      </c>
      <c r="AD1060" s="2">
        <v>0</v>
      </c>
      <c r="AE1060" s="2">
        <v>0</v>
      </c>
    </row>
    <row r="1061" spans="1:31" x14ac:dyDescent="0.25">
      <c r="A1061" s="1" t="s">
        <v>29</v>
      </c>
      <c r="B1061" s="1" t="s">
        <v>363</v>
      </c>
      <c r="C1061" s="1">
        <v>84798999</v>
      </c>
      <c r="D1061" s="1" t="s">
        <v>1032</v>
      </c>
      <c r="E1061" s="3" cm="1">
        <f t="array" ref="E1061">_xlfn.IFS(H1061&gt;50000,1,I1061&gt;50000,1,J1061&gt;50000,1,K1061&gt;50000,1,L1061&gt;50000,1,M1061&gt;50000,1,N1061&gt;50000,1,O1061&gt;50000,1,P1061&gt;50000,1,Q1061&gt;50000,1,R1061&gt;50000,1,S1061&gt;50000,1,T1061&gt;50000,1,U1061&gt;50000,1,X1061&gt;50000,1,V1061&gt;50000,1,W1061&gt;50000,1,Y1061&gt;50000,1,Z1061&gt;50000,1,AA1061&gt;50000,1,AB1061&gt;50000,1,AC1061&gt;50000,1,AD1061&gt;50000,1,AE1061&gt;50000,1,AE1061&lt;50000,0)</f>
        <v>1</v>
      </c>
      <c r="F1061" s="3" t="str">
        <f t="shared" si="16"/>
        <v>Outras máquinas e aparelhos mecânicos com função própria</v>
      </c>
      <c r="G1061" s="3" t="e">
        <f>VLOOKUP(D1061,Triagem!$A$3:$A$626,1,)</f>
        <v>#N/A</v>
      </c>
      <c r="H1061" s="2">
        <v>0</v>
      </c>
      <c r="I1061" s="2">
        <v>780</v>
      </c>
      <c r="J1061" s="2">
        <v>475</v>
      </c>
      <c r="K1061" s="2">
        <v>18657</v>
      </c>
      <c r="L1061" s="2">
        <v>875</v>
      </c>
      <c r="M1061" s="2">
        <v>5</v>
      </c>
      <c r="N1061" s="2">
        <v>0</v>
      </c>
      <c r="O1061" s="2">
        <v>0</v>
      </c>
      <c r="P1061" s="2">
        <v>0</v>
      </c>
      <c r="Q1061" s="2">
        <v>0</v>
      </c>
      <c r="R1061" s="2">
        <v>0</v>
      </c>
      <c r="S1061" s="2">
        <v>29321</v>
      </c>
      <c r="T1061" s="2">
        <v>706</v>
      </c>
      <c r="U1061" s="2">
        <v>1933466</v>
      </c>
      <c r="V1061" s="2">
        <v>0</v>
      </c>
      <c r="W1061" s="2">
        <v>0</v>
      </c>
      <c r="X1061" s="2">
        <v>0</v>
      </c>
      <c r="Y1061" s="2">
        <v>0</v>
      </c>
      <c r="Z1061" s="2">
        <v>0</v>
      </c>
      <c r="AA1061" s="2">
        <v>0</v>
      </c>
      <c r="AB1061" s="2">
        <v>0</v>
      </c>
      <c r="AC1061" s="2">
        <v>0</v>
      </c>
      <c r="AD1061" s="2">
        <v>0</v>
      </c>
      <c r="AE1061" s="2">
        <v>0</v>
      </c>
    </row>
    <row r="1062" spans="1:31" x14ac:dyDescent="0.25">
      <c r="A1062" s="1" t="s">
        <v>29</v>
      </c>
      <c r="B1062" s="1" t="s">
        <v>363</v>
      </c>
      <c r="C1062" s="1">
        <v>84799090</v>
      </c>
      <c r="D1062" s="1" t="s">
        <v>1033</v>
      </c>
      <c r="E1062" s="3" cm="1">
        <f t="array" ref="E1062">_xlfn.IFS(H1062&gt;50000,1,I1062&gt;50000,1,J1062&gt;50000,1,K1062&gt;50000,1,L1062&gt;50000,1,M1062&gt;50000,1,N1062&gt;50000,1,O1062&gt;50000,1,P1062&gt;50000,1,Q1062&gt;50000,1,R1062&gt;50000,1,S1062&gt;50000,1,T1062&gt;50000,1,U1062&gt;50000,1,X1062&gt;50000,1,V1062&gt;50000,1,W1062&gt;50000,1,Y1062&gt;50000,1,Z1062&gt;50000,1,AA1062&gt;50000,1,AB1062&gt;50000,1,AC1062&gt;50000,1,AD1062&gt;50000,1,AE1062&gt;50000,1,AE1062&lt;50000,0)</f>
        <v>0</v>
      </c>
      <c r="F1062" s="3" t="str">
        <f t="shared" si="16"/>
        <v/>
      </c>
      <c r="G1062" s="3" t="e">
        <f>VLOOKUP(D1062,Triagem!$A$3:$A$626,1,)</f>
        <v>#N/A</v>
      </c>
      <c r="H1062" s="2">
        <v>0</v>
      </c>
      <c r="I1062" s="2">
        <v>1879</v>
      </c>
      <c r="J1062" s="2">
        <v>4000</v>
      </c>
      <c r="K1062" s="2">
        <v>0</v>
      </c>
      <c r="L1062" s="2">
        <v>0</v>
      </c>
      <c r="M1062" s="2">
        <v>0</v>
      </c>
      <c r="N1062" s="2">
        <v>1007</v>
      </c>
      <c r="O1062" s="2">
        <v>0</v>
      </c>
      <c r="P1062" s="2">
        <v>0</v>
      </c>
      <c r="Q1062" s="2">
        <v>0</v>
      </c>
      <c r="R1062" s="2">
        <v>0</v>
      </c>
      <c r="S1062" s="2">
        <v>0</v>
      </c>
      <c r="T1062" s="2">
        <v>36914</v>
      </c>
      <c r="U1062" s="2">
        <v>2236</v>
      </c>
      <c r="V1062" s="2">
        <v>25224</v>
      </c>
      <c r="W1062" s="2">
        <v>0</v>
      </c>
      <c r="X1062" s="2">
        <v>0</v>
      </c>
      <c r="Y1062" s="2">
        <v>0</v>
      </c>
      <c r="Z1062" s="2">
        <v>1373</v>
      </c>
      <c r="AA1062" s="2">
        <v>2502</v>
      </c>
      <c r="AB1062" s="2">
        <v>0</v>
      </c>
      <c r="AC1062" s="2">
        <v>4642</v>
      </c>
      <c r="AD1062" s="2">
        <v>10872</v>
      </c>
      <c r="AE1062" s="2">
        <v>0</v>
      </c>
    </row>
    <row r="1063" spans="1:31" x14ac:dyDescent="0.25">
      <c r="A1063" s="1" t="s">
        <v>29</v>
      </c>
      <c r="B1063" s="1" t="s">
        <v>363</v>
      </c>
      <c r="C1063" s="1">
        <v>84805000</v>
      </c>
      <c r="D1063" s="1" t="s">
        <v>1034</v>
      </c>
      <c r="E1063" s="3" cm="1">
        <f t="array" ref="E1063">_xlfn.IFS(H1063&gt;50000,1,I1063&gt;50000,1,J1063&gt;50000,1,K1063&gt;50000,1,L1063&gt;50000,1,M1063&gt;50000,1,N1063&gt;50000,1,O1063&gt;50000,1,P1063&gt;50000,1,Q1063&gt;50000,1,R1063&gt;50000,1,S1063&gt;50000,1,T1063&gt;50000,1,U1063&gt;50000,1,X1063&gt;50000,1,V1063&gt;50000,1,W1063&gt;50000,1,Y1063&gt;50000,1,Z1063&gt;50000,1,AA1063&gt;50000,1,AB1063&gt;50000,1,AC1063&gt;50000,1,AD1063&gt;50000,1,AE1063&gt;50000,1,AE1063&lt;50000,0)</f>
        <v>0</v>
      </c>
      <c r="F1063" s="3" t="str">
        <f t="shared" si="16"/>
        <v/>
      </c>
      <c r="G1063" s="3" t="e">
        <f>VLOOKUP(D1063,Triagem!$A$3:$A$626,1,)</f>
        <v>#N/A</v>
      </c>
      <c r="H1063" s="2">
        <v>0</v>
      </c>
      <c r="I1063" s="2">
        <v>0</v>
      </c>
      <c r="J1063" s="2">
        <v>0</v>
      </c>
      <c r="K1063" s="2">
        <v>0</v>
      </c>
      <c r="L1063" s="2">
        <v>0</v>
      </c>
      <c r="M1063" s="2">
        <v>0</v>
      </c>
      <c r="N1063" s="2">
        <v>0</v>
      </c>
      <c r="O1063" s="2">
        <v>0</v>
      </c>
      <c r="P1063" s="2">
        <v>0</v>
      </c>
      <c r="Q1063" s="2">
        <v>0</v>
      </c>
      <c r="R1063" s="2">
        <v>0</v>
      </c>
      <c r="S1063" s="2">
        <v>0</v>
      </c>
      <c r="T1063" s="2">
        <v>0</v>
      </c>
      <c r="U1063" s="2">
        <v>0</v>
      </c>
      <c r="V1063" s="2">
        <v>0</v>
      </c>
      <c r="W1063" s="2">
        <v>0</v>
      </c>
      <c r="X1063" s="2">
        <v>0</v>
      </c>
      <c r="Y1063" s="2">
        <v>0</v>
      </c>
      <c r="Z1063" s="2">
        <v>0</v>
      </c>
      <c r="AA1063" s="2">
        <v>0</v>
      </c>
      <c r="AB1063" s="2">
        <v>0</v>
      </c>
      <c r="AC1063" s="2">
        <v>0</v>
      </c>
      <c r="AD1063" s="2">
        <v>0</v>
      </c>
      <c r="AE1063" s="2">
        <v>28700</v>
      </c>
    </row>
    <row r="1064" spans="1:31" x14ac:dyDescent="0.25">
      <c r="A1064" s="1" t="s">
        <v>29</v>
      </c>
      <c r="B1064" s="1" t="s">
        <v>363</v>
      </c>
      <c r="C1064" s="1">
        <v>84807100</v>
      </c>
      <c r="D1064" s="1" t="s">
        <v>1035</v>
      </c>
      <c r="E1064" s="3" cm="1">
        <f t="array" ref="E1064">_xlfn.IFS(H1064&gt;50000,1,I1064&gt;50000,1,J1064&gt;50000,1,K1064&gt;50000,1,L1064&gt;50000,1,M1064&gt;50000,1,N1064&gt;50000,1,O1064&gt;50000,1,P1064&gt;50000,1,Q1064&gt;50000,1,R1064&gt;50000,1,S1064&gt;50000,1,T1064&gt;50000,1,U1064&gt;50000,1,X1064&gt;50000,1,V1064&gt;50000,1,W1064&gt;50000,1,Y1064&gt;50000,1,Z1064&gt;50000,1,AA1064&gt;50000,1,AB1064&gt;50000,1,AC1064&gt;50000,1,AD1064&gt;50000,1,AE1064&gt;50000,1,AE1064&lt;50000,0)</f>
        <v>0</v>
      </c>
      <c r="F1064" s="3" t="str">
        <f t="shared" si="16"/>
        <v/>
      </c>
      <c r="G1064" s="3" t="e">
        <f>VLOOKUP(D1064,Triagem!$A$3:$A$626,1,)</f>
        <v>#N/A</v>
      </c>
      <c r="H1064" s="2">
        <v>46169</v>
      </c>
      <c r="I1064" s="2">
        <v>0</v>
      </c>
      <c r="J1064" s="2">
        <v>49108</v>
      </c>
      <c r="K1064" s="2">
        <v>0</v>
      </c>
      <c r="L1064" s="2">
        <v>0</v>
      </c>
      <c r="M1064" s="2">
        <v>0</v>
      </c>
      <c r="N1064" s="2">
        <v>0</v>
      </c>
      <c r="O1064" s="2">
        <v>0</v>
      </c>
      <c r="P1064" s="2">
        <v>0</v>
      </c>
      <c r="Q1064" s="2">
        <v>0</v>
      </c>
      <c r="R1064" s="2">
        <v>3000</v>
      </c>
      <c r="S1064" s="2">
        <v>2500</v>
      </c>
      <c r="T1064" s="2">
        <v>0</v>
      </c>
      <c r="U1064" s="2">
        <v>0</v>
      </c>
      <c r="V1064" s="2">
        <v>0</v>
      </c>
      <c r="W1064" s="2">
        <v>0</v>
      </c>
      <c r="X1064" s="2">
        <v>0</v>
      </c>
      <c r="Y1064" s="2">
        <v>0</v>
      </c>
      <c r="Z1064" s="2">
        <v>0</v>
      </c>
      <c r="AA1064" s="2">
        <v>0</v>
      </c>
      <c r="AB1064" s="2">
        <v>0</v>
      </c>
      <c r="AC1064" s="2">
        <v>0</v>
      </c>
      <c r="AD1064" s="2">
        <v>0</v>
      </c>
      <c r="AE1064" s="2">
        <v>0</v>
      </c>
    </row>
    <row r="1065" spans="1:31" x14ac:dyDescent="0.25">
      <c r="A1065" s="1" t="s">
        <v>29</v>
      </c>
      <c r="B1065" s="1" t="s">
        <v>363</v>
      </c>
      <c r="C1065" s="1">
        <v>84807900</v>
      </c>
      <c r="D1065" s="1" t="s">
        <v>1036</v>
      </c>
      <c r="E1065" s="3" cm="1">
        <f t="array" ref="E1065">_xlfn.IFS(H1065&gt;50000,1,I1065&gt;50000,1,J1065&gt;50000,1,K1065&gt;50000,1,L1065&gt;50000,1,M1065&gt;50000,1,N1065&gt;50000,1,O1065&gt;50000,1,P1065&gt;50000,1,Q1065&gt;50000,1,R1065&gt;50000,1,S1065&gt;50000,1,T1065&gt;50000,1,U1065&gt;50000,1,X1065&gt;50000,1,V1065&gt;50000,1,W1065&gt;50000,1,Y1065&gt;50000,1,Z1065&gt;50000,1,AA1065&gt;50000,1,AB1065&gt;50000,1,AC1065&gt;50000,1,AD1065&gt;50000,1,AE1065&gt;50000,1,AE1065&lt;50000,0)</f>
        <v>0</v>
      </c>
      <c r="F1065" s="3" t="str">
        <f t="shared" si="16"/>
        <v/>
      </c>
      <c r="G1065" s="3" t="e">
        <f>VLOOKUP(D1065,Triagem!$A$3:$A$626,1,)</f>
        <v>#N/A</v>
      </c>
      <c r="H1065" s="2">
        <v>0</v>
      </c>
      <c r="I1065" s="2">
        <v>50</v>
      </c>
      <c r="J1065" s="2">
        <v>765</v>
      </c>
      <c r="K1065" s="2">
        <v>0</v>
      </c>
      <c r="L1065" s="2">
        <v>0</v>
      </c>
      <c r="M1065" s="2">
        <v>0</v>
      </c>
      <c r="N1065" s="2">
        <v>0</v>
      </c>
      <c r="O1065" s="2">
        <v>0</v>
      </c>
      <c r="P1065" s="2">
        <v>0</v>
      </c>
      <c r="Q1065" s="2">
        <v>0</v>
      </c>
      <c r="R1065" s="2">
        <v>3623</v>
      </c>
      <c r="S1065" s="2">
        <v>0</v>
      </c>
      <c r="T1065" s="2">
        <v>0</v>
      </c>
      <c r="U1065" s="2">
        <v>0</v>
      </c>
      <c r="V1065" s="2">
        <v>0</v>
      </c>
      <c r="W1065" s="2">
        <v>0</v>
      </c>
      <c r="X1065" s="2">
        <v>0</v>
      </c>
      <c r="Y1065" s="2">
        <v>0</v>
      </c>
      <c r="Z1065" s="2">
        <v>0</v>
      </c>
      <c r="AA1065" s="2">
        <v>0</v>
      </c>
      <c r="AB1065" s="2">
        <v>0</v>
      </c>
      <c r="AC1065" s="2">
        <v>0</v>
      </c>
      <c r="AD1065" s="2">
        <v>3956</v>
      </c>
      <c r="AE1065" s="2">
        <v>0</v>
      </c>
    </row>
    <row r="1066" spans="1:31" x14ac:dyDescent="0.25">
      <c r="A1066" s="1" t="s">
        <v>29</v>
      </c>
      <c r="B1066" s="1" t="s">
        <v>363</v>
      </c>
      <c r="C1066" s="1">
        <v>84811000</v>
      </c>
      <c r="D1066" s="1" t="s">
        <v>1037</v>
      </c>
      <c r="E1066" s="3" cm="1">
        <f t="array" ref="E1066">_xlfn.IFS(H1066&gt;50000,1,I1066&gt;50000,1,J1066&gt;50000,1,K1066&gt;50000,1,L1066&gt;50000,1,M1066&gt;50000,1,N1066&gt;50000,1,O1066&gt;50000,1,P1066&gt;50000,1,Q1066&gt;50000,1,R1066&gt;50000,1,S1066&gt;50000,1,T1066&gt;50000,1,U1066&gt;50000,1,X1066&gt;50000,1,V1066&gt;50000,1,W1066&gt;50000,1,Y1066&gt;50000,1,Z1066&gt;50000,1,AA1066&gt;50000,1,AB1066&gt;50000,1,AC1066&gt;50000,1,AD1066&gt;50000,1,AE1066&gt;50000,1,AE1066&lt;50000,0)</f>
        <v>0</v>
      </c>
      <c r="F1066" s="3" t="str">
        <f t="shared" si="16"/>
        <v/>
      </c>
      <c r="G1066" s="3" t="e">
        <f>VLOOKUP(D1066,Triagem!$A$3:$A$626,1,)</f>
        <v>#N/A</v>
      </c>
      <c r="H1066" s="2">
        <v>12</v>
      </c>
      <c r="I1066" s="2">
        <v>53</v>
      </c>
      <c r="J1066" s="2">
        <v>0</v>
      </c>
      <c r="K1066" s="2">
        <v>0</v>
      </c>
      <c r="L1066" s="2">
        <v>0</v>
      </c>
      <c r="M1066" s="2">
        <v>0</v>
      </c>
      <c r="N1066" s="2">
        <v>0</v>
      </c>
      <c r="O1066" s="2">
        <v>0</v>
      </c>
      <c r="P1066" s="2">
        <v>0</v>
      </c>
      <c r="Q1066" s="2">
        <v>0</v>
      </c>
      <c r="R1066" s="2">
        <v>0</v>
      </c>
      <c r="S1066" s="2">
        <v>0</v>
      </c>
      <c r="T1066" s="2">
        <v>0</v>
      </c>
      <c r="U1066" s="2">
        <v>0</v>
      </c>
      <c r="V1066" s="2">
        <v>0</v>
      </c>
      <c r="W1066" s="2">
        <v>0</v>
      </c>
      <c r="X1066" s="2">
        <v>48689</v>
      </c>
      <c r="Y1066" s="2">
        <v>0</v>
      </c>
      <c r="Z1066" s="2">
        <v>0</v>
      </c>
      <c r="AA1066" s="2">
        <v>0</v>
      </c>
      <c r="AB1066" s="2">
        <v>0</v>
      </c>
      <c r="AC1066" s="2">
        <v>0</v>
      </c>
      <c r="AD1066" s="2">
        <v>0</v>
      </c>
      <c r="AE1066" s="2">
        <v>0</v>
      </c>
    </row>
    <row r="1067" spans="1:31" x14ac:dyDescent="0.25">
      <c r="A1067" s="1" t="s">
        <v>29</v>
      </c>
      <c r="B1067" s="1" t="s">
        <v>363</v>
      </c>
      <c r="C1067" s="1">
        <v>84812090</v>
      </c>
      <c r="D1067" s="1" t="s">
        <v>1038</v>
      </c>
      <c r="E1067" s="3" cm="1">
        <f t="array" ref="E1067">_xlfn.IFS(H1067&gt;50000,1,I1067&gt;50000,1,J1067&gt;50000,1,K1067&gt;50000,1,L1067&gt;50000,1,M1067&gt;50000,1,N1067&gt;50000,1,O1067&gt;50000,1,P1067&gt;50000,1,Q1067&gt;50000,1,R1067&gt;50000,1,S1067&gt;50000,1,T1067&gt;50000,1,U1067&gt;50000,1,X1067&gt;50000,1,V1067&gt;50000,1,W1067&gt;50000,1,Y1067&gt;50000,1,Z1067&gt;50000,1,AA1067&gt;50000,1,AB1067&gt;50000,1,AC1067&gt;50000,1,AD1067&gt;50000,1,AE1067&gt;50000,1,AE1067&lt;50000,0)</f>
        <v>0</v>
      </c>
      <c r="F1067" s="3" t="str">
        <f t="shared" si="16"/>
        <v/>
      </c>
      <c r="G1067" s="3" t="e">
        <f>VLOOKUP(D1067,Triagem!$A$3:$A$626,1,)</f>
        <v>#N/A</v>
      </c>
      <c r="H1067" s="2">
        <v>0</v>
      </c>
      <c r="I1067" s="2">
        <v>0</v>
      </c>
      <c r="J1067" s="2">
        <v>0</v>
      </c>
      <c r="K1067" s="2">
        <v>0</v>
      </c>
      <c r="L1067" s="2">
        <v>0</v>
      </c>
      <c r="M1067" s="2">
        <v>0</v>
      </c>
      <c r="N1067" s="2">
        <v>0</v>
      </c>
      <c r="O1067" s="2">
        <v>0</v>
      </c>
      <c r="P1067" s="2">
        <v>0</v>
      </c>
      <c r="Q1067" s="2">
        <v>0</v>
      </c>
      <c r="R1067" s="2">
        <v>0</v>
      </c>
      <c r="S1067" s="2">
        <v>0</v>
      </c>
      <c r="T1067" s="2">
        <v>119</v>
      </c>
      <c r="U1067" s="2">
        <v>121</v>
      </c>
      <c r="V1067" s="2">
        <v>0</v>
      </c>
      <c r="W1067" s="2">
        <v>0</v>
      </c>
      <c r="X1067" s="2">
        <v>0</v>
      </c>
      <c r="Y1067" s="2">
        <v>0</v>
      </c>
      <c r="Z1067" s="2">
        <v>0</v>
      </c>
      <c r="AA1067" s="2">
        <v>0</v>
      </c>
      <c r="AB1067" s="2">
        <v>0</v>
      </c>
      <c r="AC1067" s="2">
        <v>0</v>
      </c>
      <c r="AD1067" s="2">
        <v>0</v>
      </c>
      <c r="AE1067" s="2">
        <v>0</v>
      </c>
    </row>
    <row r="1068" spans="1:31" x14ac:dyDescent="0.25">
      <c r="A1068" s="1" t="s">
        <v>29</v>
      </c>
      <c r="B1068" s="1" t="s">
        <v>363</v>
      </c>
      <c r="C1068" s="1">
        <v>84814000</v>
      </c>
      <c r="D1068" s="1" t="s">
        <v>1039</v>
      </c>
      <c r="E1068" s="3" cm="1">
        <f t="array" ref="E1068">_xlfn.IFS(H1068&gt;50000,1,I1068&gt;50000,1,J1068&gt;50000,1,K1068&gt;50000,1,L1068&gt;50000,1,M1068&gt;50000,1,N1068&gt;50000,1,O1068&gt;50000,1,P1068&gt;50000,1,Q1068&gt;50000,1,R1068&gt;50000,1,S1068&gt;50000,1,T1068&gt;50000,1,U1068&gt;50000,1,X1068&gt;50000,1,V1068&gt;50000,1,W1068&gt;50000,1,Y1068&gt;50000,1,Z1068&gt;50000,1,AA1068&gt;50000,1,AB1068&gt;50000,1,AC1068&gt;50000,1,AD1068&gt;50000,1,AE1068&gt;50000,1,AE1068&lt;50000,0)</f>
        <v>0</v>
      </c>
      <c r="F1068" s="3" t="str">
        <f t="shared" si="16"/>
        <v/>
      </c>
      <c r="G1068" s="3" t="e">
        <f>VLOOKUP(D1068,Triagem!$A$3:$A$626,1,)</f>
        <v>#N/A</v>
      </c>
      <c r="H1068" s="2">
        <v>0</v>
      </c>
      <c r="I1068" s="2">
        <v>0</v>
      </c>
      <c r="J1068" s="2">
        <v>0</v>
      </c>
      <c r="K1068" s="2">
        <v>0</v>
      </c>
      <c r="L1068" s="2">
        <v>0</v>
      </c>
      <c r="M1068" s="2">
        <v>515</v>
      </c>
      <c r="N1068" s="2">
        <v>0</v>
      </c>
      <c r="O1068" s="2">
        <v>0</v>
      </c>
      <c r="P1068" s="2">
        <v>0</v>
      </c>
      <c r="Q1068" s="2">
        <v>0</v>
      </c>
      <c r="R1068" s="2">
        <v>0</v>
      </c>
      <c r="S1068" s="2">
        <v>0</v>
      </c>
      <c r="T1068" s="2">
        <v>0</v>
      </c>
      <c r="U1068" s="2">
        <v>0</v>
      </c>
      <c r="V1068" s="2">
        <v>0</v>
      </c>
      <c r="W1068" s="2">
        <v>0</v>
      </c>
      <c r="X1068" s="2">
        <v>0</v>
      </c>
      <c r="Y1068" s="2">
        <v>0</v>
      </c>
      <c r="Z1068" s="2">
        <v>0</v>
      </c>
      <c r="AA1068" s="2">
        <v>0</v>
      </c>
      <c r="AB1068" s="2">
        <v>0</v>
      </c>
      <c r="AC1068" s="2">
        <v>0</v>
      </c>
      <c r="AD1068" s="2">
        <v>0</v>
      </c>
      <c r="AE1068" s="2">
        <v>0</v>
      </c>
    </row>
    <row r="1069" spans="1:31" x14ac:dyDescent="0.25">
      <c r="A1069" s="1" t="s">
        <v>29</v>
      </c>
      <c r="B1069" s="1" t="s">
        <v>363</v>
      </c>
      <c r="C1069" s="1">
        <v>84818092</v>
      </c>
      <c r="D1069" s="1" t="s">
        <v>1040</v>
      </c>
      <c r="E1069" s="3" cm="1">
        <f t="array" ref="E1069">_xlfn.IFS(H1069&gt;50000,1,I1069&gt;50000,1,J1069&gt;50000,1,K1069&gt;50000,1,L1069&gt;50000,1,M1069&gt;50000,1,N1069&gt;50000,1,O1069&gt;50000,1,P1069&gt;50000,1,Q1069&gt;50000,1,R1069&gt;50000,1,S1069&gt;50000,1,T1069&gt;50000,1,U1069&gt;50000,1,X1069&gt;50000,1,V1069&gt;50000,1,W1069&gt;50000,1,Y1069&gt;50000,1,Z1069&gt;50000,1,AA1069&gt;50000,1,AB1069&gt;50000,1,AC1069&gt;50000,1,AD1069&gt;50000,1,AE1069&gt;50000,1,AE1069&lt;50000,0)</f>
        <v>0</v>
      </c>
      <c r="F1069" s="3" t="str">
        <f t="shared" si="16"/>
        <v/>
      </c>
      <c r="G1069" s="3" t="e">
        <f>VLOOKUP(D1069,Triagem!$A$3:$A$626,1,)</f>
        <v>#N/A</v>
      </c>
      <c r="H1069" s="2">
        <v>0</v>
      </c>
      <c r="I1069" s="2">
        <v>0</v>
      </c>
      <c r="J1069" s="2">
        <v>0</v>
      </c>
      <c r="K1069" s="2">
        <v>0</v>
      </c>
      <c r="L1069" s="2">
        <v>0</v>
      </c>
      <c r="M1069" s="2">
        <v>0</v>
      </c>
      <c r="N1069" s="2">
        <v>0</v>
      </c>
      <c r="O1069" s="2">
        <v>0</v>
      </c>
      <c r="P1069" s="2">
        <v>0</v>
      </c>
      <c r="Q1069" s="2">
        <v>0</v>
      </c>
      <c r="R1069" s="2">
        <v>0</v>
      </c>
      <c r="S1069" s="2">
        <v>0</v>
      </c>
      <c r="T1069" s="2">
        <v>0</v>
      </c>
      <c r="U1069" s="2">
        <v>0</v>
      </c>
      <c r="V1069" s="2">
        <v>0</v>
      </c>
      <c r="W1069" s="2">
        <v>0</v>
      </c>
      <c r="X1069" s="2">
        <v>30007</v>
      </c>
      <c r="Y1069" s="2">
        <v>0</v>
      </c>
      <c r="Z1069" s="2">
        <v>0</v>
      </c>
      <c r="AA1069" s="2">
        <v>0</v>
      </c>
      <c r="AB1069" s="2">
        <v>0</v>
      </c>
      <c r="AC1069" s="2">
        <v>0</v>
      </c>
      <c r="AD1069" s="2">
        <v>0</v>
      </c>
      <c r="AE1069" s="2">
        <v>0</v>
      </c>
    </row>
    <row r="1070" spans="1:31" x14ac:dyDescent="0.25">
      <c r="A1070" s="1" t="s">
        <v>29</v>
      </c>
      <c r="B1070" s="1" t="s">
        <v>363</v>
      </c>
      <c r="C1070" s="1">
        <v>84818099</v>
      </c>
      <c r="D1070" s="1" t="s">
        <v>1041</v>
      </c>
      <c r="E1070" s="3" cm="1">
        <f t="array" ref="E1070">_xlfn.IFS(H1070&gt;50000,1,I1070&gt;50000,1,J1070&gt;50000,1,K1070&gt;50000,1,L1070&gt;50000,1,M1070&gt;50000,1,N1070&gt;50000,1,O1070&gt;50000,1,P1070&gt;50000,1,Q1070&gt;50000,1,R1070&gt;50000,1,S1070&gt;50000,1,T1070&gt;50000,1,U1070&gt;50000,1,X1070&gt;50000,1,V1070&gt;50000,1,W1070&gt;50000,1,Y1070&gt;50000,1,Z1070&gt;50000,1,AA1070&gt;50000,1,AB1070&gt;50000,1,AC1070&gt;50000,1,AD1070&gt;50000,1,AE1070&gt;50000,1,AE1070&lt;50000,0)</f>
        <v>0</v>
      </c>
      <c r="F1070" s="3" t="str">
        <f t="shared" si="16"/>
        <v/>
      </c>
      <c r="G1070" s="3" t="e">
        <f>VLOOKUP(D1070,Triagem!$A$3:$A$626,1,)</f>
        <v>#N/A</v>
      </c>
      <c r="H1070" s="2">
        <v>0</v>
      </c>
      <c r="I1070" s="2">
        <v>4796</v>
      </c>
      <c r="J1070" s="2">
        <v>0</v>
      </c>
      <c r="K1070" s="2">
        <v>2544</v>
      </c>
      <c r="L1070" s="2">
        <v>0</v>
      </c>
      <c r="M1070" s="2">
        <v>145</v>
      </c>
      <c r="N1070" s="2">
        <v>0</v>
      </c>
      <c r="O1070" s="2">
        <v>0</v>
      </c>
      <c r="P1070" s="2">
        <v>0</v>
      </c>
      <c r="Q1070" s="2">
        <v>0</v>
      </c>
      <c r="R1070" s="2">
        <v>0</v>
      </c>
      <c r="S1070" s="2">
        <v>0</v>
      </c>
      <c r="T1070" s="2">
        <v>129</v>
      </c>
      <c r="U1070" s="2">
        <v>0</v>
      </c>
      <c r="V1070" s="2">
        <v>0</v>
      </c>
      <c r="W1070" s="2">
        <v>0</v>
      </c>
      <c r="X1070" s="2">
        <v>0</v>
      </c>
      <c r="Y1070" s="2">
        <v>0</v>
      </c>
      <c r="Z1070" s="2">
        <v>0</v>
      </c>
      <c r="AA1070" s="2">
        <v>0</v>
      </c>
      <c r="AB1070" s="2">
        <v>0</v>
      </c>
      <c r="AC1070" s="2">
        <v>0</v>
      </c>
      <c r="AD1070" s="2">
        <v>0</v>
      </c>
      <c r="AE1070" s="2">
        <v>0</v>
      </c>
    </row>
    <row r="1071" spans="1:31" x14ac:dyDescent="0.25">
      <c r="A1071" s="1" t="s">
        <v>29</v>
      </c>
      <c r="B1071" s="1" t="s">
        <v>363</v>
      </c>
      <c r="C1071" s="1">
        <v>84819090</v>
      </c>
      <c r="D1071" s="1" t="s">
        <v>1042</v>
      </c>
      <c r="E1071" s="3" cm="1">
        <f t="array" ref="E1071">_xlfn.IFS(H1071&gt;50000,1,I1071&gt;50000,1,J1071&gt;50000,1,K1071&gt;50000,1,L1071&gt;50000,1,M1071&gt;50000,1,N1071&gt;50000,1,O1071&gt;50000,1,P1071&gt;50000,1,Q1071&gt;50000,1,R1071&gt;50000,1,S1071&gt;50000,1,T1071&gt;50000,1,U1071&gt;50000,1,X1071&gt;50000,1,V1071&gt;50000,1,W1071&gt;50000,1,Y1071&gt;50000,1,Z1071&gt;50000,1,AA1071&gt;50000,1,AB1071&gt;50000,1,AC1071&gt;50000,1,AD1071&gt;50000,1,AE1071&gt;50000,1,AE1071&lt;50000,0)</f>
        <v>1</v>
      </c>
      <c r="F1071" s="3" t="str">
        <f t="shared" si="16"/>
        <v>Partes de torneiras, outros dispositivos para canalizações, etc.</v>
      </c>
      <c r="G1071" s="3" t="e">
        <f>VLOOKUP(D1071,Triagem!$A$3:$A$626,1,)</f>
        <v>#N/A</v>
      </c>
      <c r="H1071" s="2">
        <v>2</v>
      </c>
      <c r="I1071" s="2">
        <v>0</v>
      </c>
      <c r="J1071" s="2">
        <v>0</v>
      </c>
      <c r="K1071" s="2">
        <v>0</v>
      </c>
      <c r="L1071" s="2">
        <v>0</v>
      </c>
      <c r="M1071" s="2">
        <v>0</v>
      </c>
      <c r="N1071" s="2">
        <v>0</v>
      </c>
      <c r="O1071" s="2">
        <v>0</v>
      </c>
      <c r="P1071" s="2">
        <v>0</v>
      </c>
      <c r="Q1071" s="2">
        <v>0</v>
      </c>
      <c r="R1071" s="2">
        <v>0</v>
      </c>
      <c r="S1071" s="2">
        <v>0</v>
      </c>
      <c r="T1071" s="2">
        <v>95213</v>
      </c>
      <c r="U1071" s="2">
        <v>0</v>
      </c>
      <c r="V1071" s="2">
        <v>0</v>
      </c>
      <c r="W1071" s="2">
        <v>0</v>
      </c>
      <c r="X1071" s="2">
        <v>0</v>
      </c>
      <c r="Y1071" s="2">
        <v>0</v>
      </c>
      <c r="Z1071" s="2">
        <v>0</v>
      </c>
      <c r="AA1071" s="2">
        <v>0</v>
      </c>
      <c r="AB1071" s="2">
        <v>0</v>
      </c>
      <c r="AC1071" s="2">
        <v>0</v>
      </c>
      <c r="AD1071" s="2">
        <v>0</v>
      </c>
      <c r="AE1071" s="2">
        <v>0</v>
      </c>
    </row>
    <row r="1072" spans="1:31" x14ac:dyDescent="0.25">
      <c r="A1072" s="1" t="s">
        <v>29</v>
      </c>
      <c r="B1072" s="1" t="s">
        <v>363</v>
      </c>
      <c r="C1072" s="1">
        <v>84821010</v>
      </c>
      <c r="D1072" s="1" t="s">
        <v>357</v>
      </c>
      <c r="E1072" s="3" cm="1">
        <f t="array" ref="E1072">_xlfn.IFS(H1072&gt;50000,1,I1072&gt;50000,1,J1072&gt;50000,1,K1072&gt;50000,1,L1072&gt;50000,1,M1072&gt;50000,1,N1072&gt;50000,1,O1072&gt;50000,1,P1072&gt;50000,1,Q1072&gt;50000,1,R1072&gt;50000,1,S1072&gt;50000,1,T1072&gt;50000,1,U1072&gt;50000,1,X1072&gt;50000,1,V1072&gt;50000,1,W1072&gt;50000,1,Y1072&gt;50000,1,Z1072&gt;50000,1,AA1072&gt;50000,1,AB1072&gt;50000,1,AC1072&gt;50000,1,AD1072&gt;50000,1,AE1072&gt;50000,1,AE1072&lt;50000,0)</f>
        <v>0</v>
      </c>
      <c r="F1072" s="3" t="str">
        <f t="shared" si="16"/>
        <v/>
      </c>
      <c r="G1072" s="3" t="e">
        <f>VLOOKUP(D1072,Triagem!$A$3:$A$626,1,)</f>
        <v>#N/A</v>
      </c>
      <c r="H1072" s="2">
        <v>0</v>
      </c>
      <c r="I1072" s="2">
        <v>0</v>
      </c>
      <c r="J1072" s="2">
        <v>0</v>
      </c>
      <c r="K1072" s="2">
        <v>0</v>
      </c>
      <c r="L1072" s="2">
        <v>0</v>
      </c>
      <c r="M1072" s="2">
        <v>420</v>
      </c>
      <c r="N1072" s="2">
        <v>0</v>
      </c>
      <c r="O1072" s="2">
        <v>0</v>
      </c>
      <c r="P1072" s="2">
        <v>0</v>
      </c>
      <c r="Q1072" s="2">
        <v>0</v>
      </c>
      <c r="R1072" s="2">
        <v>0</v>
      </c>
      <c r="S1072" s="2">
        <v>0</v>
      </c>
      <c r="T1072" s="2">
        <v>0</v>
      </c>
      <c r="U1072" s="2">
        <v>0</v>
      </c>
      <c r="V1072" s="2">
        <v>0</v>
      </c>
      <c r="W1072" s="2">
        <v>0</v>
      </c>
      <c r="X1072" s="2">
        <v>0</v>
      </c>
      <c r="Y1072" s="2">
        <v>0</v>
      </c>
      <c r="Z1072" s="2">
        <v>0</v>
      </c>
      <c r="AA1072" s="2">
        <v>0</v>
      </c>
      <c r="AB1072" s="2">
        <v>0</v>
      </c>
      <c r="AC1072" s="2">
        <v>0</v>
      </c>
      <c r="AD1072" s="2">
        <v>0</v>
      </c>
      <c r="AE1072" s="2">
        <v>0</v>
      </c>
    </row>
    <row r="1073" spans="1:31" x14ac:dyDescent="0.25">
      <c r="A1073" s="1" t="s">
        <v>29</v>
      </c>
      <c r="B1073" s="1" t="s">
        <v>363</v>
      </c>
      <c r="C1073" s="1">
        <v>84821090</v>
      </c>
      <c r="D1073" s="1" t="s">
        <v>1043</v>
      </c>
      <c r="E1073" s="3" cm="1">
        <f t="array" ref="E1073">_xlfn.IFS(H1073&gt;50000,1,I1073&gt;50000,1,J1073&gt;50000,1,K1073&gt;50000,1,L1073&gt;50000,1,M1073&gt;50000,1,N1073&gt;50000,1,O1073&gt;50000,1,P1073&gt;50000,1,Q1073&gt;50000,1,R1073&gt;50000,1,S1073&gt;50000,1,T1073&gt;50000,1,U1073&gt;50000,1,X1073&gt;50000,1,V1073&gt;50000,1,W1073&gt;50000,1,Y1073&gt;50000,1,Z1073&gt;50000,1,AA1073&gt;50000,1,AB1073&gt;50000,1,AC1073&gt;50000,1,AD1073&gt;50000,1,AE1073&gt;50000,1,AE1073&lt;50000,0)</f>
        <v>0</v>
      </c>
      <c r="F1073" s="3" t="str">
        <f t="shared" si="16"/>
        <v/>
      </c>
      <c r="G1073" s="3" t="e">
        <f>VLOOKUP(D1073,Triagem!$A$3:$A$626,1,)</f>
        <v>#N/A</v>
      </c>
      <c r="H1073" s="2">
        <v>0</v>
      </c>
      <c r="I1073" s="2">
        <v>0</v>
      </c>
      <c r="J1073" s="2">
        <v>0</v>
      </c>
      <c r="K1073" s="2">
        <v>0</v>
      </c>
      <c r="L1073" s="2">
        <v>0</v>
      </c>
      <c r="M1073" s="2">
        <v>0</v>
      </c>
      <c r="N1073" s="2">
        <v>0</v>
      </c>
      <c r="O1073" s="2">
        <v>0</v>
      </c>
      <c r="P1073" s="2">
        <v>0</v>
      </c>
      <c r="Q1073" s="2">
        <v>0</v>
      </c>
      <c r="R1073" s="2">
        <v>0</v>
      </c>
      <c r="S1073" s="2">
        <v>0</v>
      </c>
      <c r="T1073" s="2">
        <v>70</v>
      </c>
      <c r="U1073" s="2">
        <v>561</v>
      </c>
      <c r="V1073" s="2">
        <v>0</v>
      </c>
      <c r="W1073" s="2">
        <v>0</v>
      </c>
      <c r="X1073" s="2">
        <v>0</v>
      </c>
      <c r="Y1073" s="2">
        <v>0</v>
      </c>
      <c r="Z1073" s="2">
        <v>0</v>
      </c>
      <c r="AA1073" s="2">
        <v>0</v>
      </c>
      <c r="AB1073" s="2">
        <v>0</v>
      </c>
      <c r="AC1073" s="2">
        <v>0</v>
      </c>
      <c r="AD1073" s="2">
        <v>0</v>
      </c>
      <c r="AE1073" s="2">
        <v>0</v>
      </c>
    </row>
    <row r="1074" spans="1:31" x14ac:dyDescent="0.25">
      <c r="A1074" s="1" t="s">
        <v>29</v>
      </c>
      <c r="B1074" s="1" t="s">
        <v>363</v>
      </c>
      <c r="C1074" s="1">
        <v>84822010</v>
      </c>
      <c r="D1074" s="1" t="s">
        <v>358</v>
      </c>
      <c r="E1074" s="3" cm="1">
        <f t="array" ref="E1074">_xlfn.IFS(H1074&gt;50000,1,I1074&gt;50000,1,J1074&gt;50000,1,K1074&gt;50000,1,L1074&gt;50000,1,M1074&gt;50000,1,N1074&gt;50000,1,O1074&gt;50000,1,P1074&gt;50000,1,Q1074&gt;50000,1,R1074&gt;50000,1,S1074&gt;50000,1,T1074&gt;50000,1,U1074&gt;50000,1,X1074&gt;50000,1,V1074&gt;50000,1,W1074&gt;50000,1,Y1074&gt;50000,1,Z1074&gt;50000,1,AA1074&gt;50000,1,AB1074&gt;50000,1,AC1074&gt;50000,1,AD1074&gt;50000,1,AE1074&gt;50000,1,AE1074&lt;50000,0)</f>
        <v>0</v>
      </c>
      <c r="F1074" s="3" t="str">
        <f t="shared" si="16"/>
        <v/>
      </c>
      <c r="G1074" s="3" t="e">
        <f>VLOOKUP(D1074,Triagem!$A$3:$A$626,1,)</f>
        <v>#N/A</v>
      </c>
      <c r="H1074" s="2">
        <v>28</v>
      </c>
      <c r="I1074" s="2">
        <v>0</v>
      </c>
      <c r="J1074" s="2">
        <v>0</v>
      </c>
      <c r="K1074" s="2">
        <v>0</v>
      </c>
      <c r="L1074" s="2">
        <v>0</v>
      </c>
      <c r="M1074" s="2">
        <v>1186</v>
      </c>
      <c r="N1074" s="2">
        <v>0</v>
      </c>
      <c r="O1074" s="2">
        <v>0</v>
      </c>
      <c r="P1074" s="2">
        <v>0</v>
      </c>
      <c r="Q1074" s="2">
        <v>0</v>
      </c>
      <c r="R1074" s="2">
        <v>0</v>
      </c>
      <c r="S1074" s="2">
        <v>0</v>
      </c>
      <c r="T1074" s="2">
        <v>0</v>
      </c>
      <c r="U1074" s="2">
        <v>0</v>
      </c>
      <c r="V1074" s="2">
        <v>0</v>
      </c>
      <c r="W1074" s="2">
        <v>0</v>
      </c>
      <c r="X1074" s="2">
        <v>0</v>
      </c>
      <c r="Y1074" s="2">
        <v>0</v>
      </c>
      <c r="Z1074" s="2">
        <v>0</v>
      </c>
      <c r="AA1074" s="2">
        <v>0</v>
      </c>
      <c r="AB1074" s="2">
        <v>0</v>
      </c>
      <c r="AC1074" s="2">
        <v>0</v>
      </c>
      <c r="AD1074" s="2">
        <v>0</v>
      </c>
      <c r="AE1074" s="2">
        <v>0</v>
      </c>
    </row>
    <row r="1075" spans="1:31" x14ac:dyDescent="0.25">
      <c r="A1075" s="1" t="s">
        <v>29</v>
      </c>
      <c r="B1075" s="1" t="s">
        <v>363</v>
      </c>
      <c r="C1075" s="1">
        <v>84823000</v>
      </c>
      <c r="D1075" s="1" t="s">
        <v>1044</v>
      </c>
      <c r="E1075" s="3" cm="1">
        <f t="array" ref="E1075">_xlfn.IFS(H1075&gt;50000,1,I1075&gt;50000,1,J1075&gt;50000,1,K1075&gt;50000,1,L1075&gt;50000,1,M1075&gt;50000,1,N1075&gt;50000,1,O1075&gt;50000,1,P1075&gt;50000,1,Q1075&gt;50000,1,R1075&gt;50000,1,S1075&gt;50000,1,T1075&gt;50000,1,U1075&gt;50000,1,X1075&gt;50000,1,V1075&gt;50000,1,W1075&gt;50000,1,Y1075&gt;50000,1,Z1075&gt;50000,1,AA1075&gt;50000,1,AB1075&gt;50000,1,AC1075&gt;50000,1,AD1075&gt;50000,1,AE1075&gt;50000,1,AE1075&lt;50000,0)</f>
        <v>0</v>
      </c>
      <c r="F1075" s="3" t="str">
        <f t="shared" si="16"/>
        <v/>
      </c>
      <c r="G1075" s="3" t="e">
        <f>VLOOKUP(D1075,Triagem!$A$3:$A$626,1,)</f>
        <v>#N/A</v>
      </c>
      <c r="H1075" s="2">
        <v>129</v>
      </c>
      <c r="I1075" s="2">
        <v>0</v>
      </c>
      <c r="J1075" s="2">
        <v>0</v>
      </c>
      <c r="K1075" s="2">
        <v>0</v>
      </c>
      <c r="L1075" s="2">
        <v>0</v>
      </c>
      <c r="M1075" s="2">
        <v>0</v>
      </c>
      <c r="N1075" s="2">
        <v>0</v>
      </c>
      <c r="O1075" s="2">
        <v>0</v>
      </c>
      <c r="P1075" s="2">
        <v>0</v>
      </c>
      <c r="Q1075" s="2">
        <v>0</v>
      </c>
      <c r="R1075" s="2">
        <v>0</v>
      </c>
      <c r="S1075" s="2">
        <v>0</v>
      </c>
      <c r="T1075" s="2">
        <v>0</v>
      </c>
      <c r="U1075" s="2">
        <v>0</v>
      </c>
      <c r="V1075" s="2">
        <v>0</v>
      </c>
      <c r="W1075" s="2">
        <v>0</v>
      </c>
      <c r="X1075" s="2">
        <v>0</v>
      </c>
      <c r="Y1075" s="2">
        <v>0</v>
      </c>
      <c r="Z1075" s="2">
        <v>0</v>
      </c>
      <c r="AA1075" s="2">
        <v>0</v>
      </c>
      <c r="AB1075" s="2">
        <v>0</v>
      </c>
      <c r="AC1075" s="2">
        <v>0</v>
      </c>
      <c r="AD1075" s="2">
        <v>0</v>
      </c>
      <c r="AE1075" s="2">
        <v>0</v>
      </c>
    </row>
    <row r="1076" spans="1:31" x14ac:dyDescent="0.25">
      <c r="A1076" s="1" t="s">
        <v>29</v>
      </c>
      <c r="B1076" s="1" t="s">
        <v>363</v>
      </c>
      <c r="C1076" s="1">
        <v>84824000</v>
      </c>
      <c r="D1076" s="1" t="s">
        <v>1045</v>
      </c>
      <c r="E1076" s="3" cm="1">
        <f t="array" ref="E1076">_xlfn.IFS(H1076&gt;50000,1,I1076&gt;50000,1,J1076&gt;50000,1,K1076&gt;50000,1,L1076&gt;50000,1,M1076&gt;50000,1,N1076&gt;50000,1,O1076&gt;50000,1,P1076&gt;50000,1,Q1076&gt;50000,1,R1076&gt;50000,1,S1076&gt;50000,1,T1076&gt;50000,1,U1076&gt;50000,1,X1076&gt;50000,1,V1076&gt;50000,1,W1076&gt;50000,1,Y1076&gt;50000,1,Z1076&gt;50000,1,AA1076&gt;50000,1,AB1076&gt;50000,1,AC1076&gt;50000,1,AD1076&gt;50000,1,AE1076&gt;50000,1,AE1076&lt;50000,0)</f>
        <v>0</v>
      </c>
      <c r="F1076" s="3" t="str">
        <f t="shared" si="16"/>
        <v/>
      </c>
      <c r="G1076" s="3" t="e">
        <f>VLOOKUP(D1076,Triagem!$A$3:$A$626,1,)</f>
        <v>#N/A</v>
      </c>
      <c r="H1076" s="2">
        <v>0</v>
      </c>
      <c r="I1076" s="2">
        <v>0</v>
      </c>
      <c r="J1076" s="2">
        <v>0</v>
      </c>
      <c r="K1076" s="2">
        <v>0</v>
      </c>
      <c r="L1076" s="2">
        <v>0</v>
      </c>
      <c r="M1076" s="2">
        <v>173</v>
      </c>
      <c r="N1076" s="2">
        <v>0</v>
      </c>
      <c r="O1076" s="2">
        <v>0</v>
      </c>
      <c r="P1076" s="2">
        <v>0</v>
      </c>
      <c r="Q1076" s="2">
        <v>0</v>
      </c>
      <c r="R1076" s="2">
        <v>0</v>
      </c>
      <c r="S1076" s="2">
        <v>0</v>
      </c>
      <c r="T1076" s="2">
        <v>0</v>
      </c>
      <c r="U1076" s="2">
        <v>0</v>
      </c>
      <c r="V1076" s="2">
        <v>0</v>
      </c>
      <c r="W1076" s="2">
        <v>0</v>
      </c>
      <c r="X1076" s="2">
        <v>0</v>
      </c>
      <c r="Y1076" s="2">
        <v>0</v>
      </c>
      <c r="Z1076" s="2">
        <v>0</v>
      </c>
      <c r="AA1076" s="2">
        <v>0</v>
      </c>
      <c r="AB1076" s="2">
        <v>0</v>
      </c>
      <c r="AC1076" s="2">
        <v>0</v>
      </c>
      <c r="AD1076" s="2">
        <v>0</v>
      </c>
      <c r="AE1076" s="2">
        <v>0</v>
      </c>
    </row>
    <row r="1077" spans="1:31" x14ac:dyDescent="0.25">
      <c r="A1077" s="1" t="s">
        <v>29</v>
      </c>
      <c r="B1077" s="1" t="s">
        <v>363</v>
      </c>
      <c r="C1077" s="1">
        <v>84825010</v>
      </c>
      <c r="D1077" s="1" t="s">
        <v>1046</v>
      </c>
      <c r="E1077" s="3" cm="1">
        <f t="array" ref="E1077">_xlfn.IFS(H1077&gt;50000,1,I1077&gt;50000,1,J1077&gt;50000,1,K1077&gt;50000,1,L1077&gt;50000,1,M1077&gt;50000,1,N1077&gt;50000,1,O1077&gt;50000,1,P1077&gt;50000,1,Q1077&gt;50000,1,R1077&gt;50000,1,S1077&gt;50000,1,T1077&gt;50000,1,U1077&gt;50000,1,X1077&gt;50000,1,V1077&gt;50000,1,W1077&gt;50000,1,Y1077&gt;50000,1,Z1077&gt;50000,1,AA1077&gt;50000,1,AB1077&gt;50000,1,AC1077&gt;50000,1,AD1077&gt;50000,1,AE1077&gt;50000,1,AE1077&lt;50000,0)</f>
        <v>0</v>
      </c>
      <c r="F1077" s="3" t="str">
        <f t="shared" si="16"/>
        <v/>
      </c>
      <c r="G1077" s="3" t="e">
        <f>VLOOKUP(D1077,Triagem!$A$3:$A$626,1,)</f>
        <v>#N/A</v>
      </c>
      <c r="H1077" s="2">
        <v>64</v>
      </c>
      <c r="I1077" s="2">
        <v>0</v>
      </c>
      <c r="J1077" s="2">
        <v>0</v>
      </c>
      <c r="K1077" s="2">
        <v>0</v>
      </c>
      <c r="L1077" s="2">
        <v>0</v>
      </c>
      <c r="M1077" s="2">
        <v>0</v>
      </c>
      <c r="N1077" s="2">
        <v>0</v>
      </c>
      <c r="O1077" s="2">
        <v>0</v>
      </c>
      <c r="P1077" s="2">
        <v>0</v>
      </c>
      <c r="Q1077" s="2">
        <v>0</v>
      </c>
      <c r="R1077" s="2">
        <v>0</v>
      </c>
      <c r="S1077" s="2">
        <v>0</v>
      </c>
      <c r="T1077" s="2">
        <v>0</v>
      </c>
      <c r="U1077" s="2">
        <v>0</v>
      </c>
      <c r="V1077" s="2">
        <v>0</v>
      </c>
      <c r="W1077" s="2">
        <v>0</v>
      </c>
      <c r="X1077" s="2">
        <v>0</v>
      </c>
      <c r="Y1077" s="2">
        <v>0</v>
      </c>
      <c r="Z1077" s="2">
        <v>0</v>
      </c>
      <c r="AA1077" s="2">
        <v>0</v>
      </c>
      <c r="AB1077" s="2">
        <v>0</v>
      </c>
      <c r="AC1077" s="2">
        <v>0</v>
      </c>
      <c r="AD1077" s="2">
        <v>0</v>
      </c>
      <c r="AE1077" s="2">
        <v>0</v>
      </c>
    </row>
    <row r="1078" spans="1:31" x14ac:dyDescent="0.25">
      <c r="A1078" s="1" t="s">
        <v>29</v>
      </c>
      <c r="B1078" s="1" t="s">
        <v>363</v>
      </c>
      <c r="C1078" s="1">
        <v>84829119</v>
      </c>
      <c r="D1078" s="1" t="s">
        <v>1047</v>
      </c>
      <c r="E1078" s="3" cm="1">
        <f t="array" ref="E1078">_xlfn.IFS(H1078&gt;50000,1,I1078&gt;50000,1,J1078&gt;50000,1,K1078&gt;50000,1,L1078&gt;50000,1,M1078&gt;50000,1,N1078&gt;50000,1,O1078&gt;50000,1,P1078&gt;50000,1,Q1078&gt;50000,1,R1078&gt;50000,1,S1078&gt;50000,1,T1078&gt;50000,1,U1078&gt;50000,1,X1078&gt;50000,1,V1078&gt;50000,1,W1078&gt;50000,1,Y1078&gt;50000,1,Z1078&gt;50000,1,AA1078&gt;50000,1,AB1078&gt;50000,1,AC1078&gt;50000,1,AD1078&gt;50000,1,AE1078&gt;50000,1,AE1078&lt;50000,0)</f>
        <v>0</v>
      </c>
      <c r="F1078" s="3" t="str">
        <f t="shared" si="16"/>
        <v/>
      </c>
      <c r="G1078" s="3" t="e">
        <f>VLOOKUP(D1078,Triagem!$A$3:$A$626,1,)</f>
        <v>#N/A</v>
      </c>
      <c r="H1078" s="2">
        <v>0</v>
      </c>
      <c r="I1078" s="2">
        <v>0</v>
      </c>
      <c r="J1078" s="2">
        <v>0</v>
      </c>
      <c r="K1078" s="2">
        <v>0</v>
      </c>
      <c r="L1078" s="2">
        <v>0</v>
      </c>
      <c r="M1078" s="2">
        <v>0</v>
      </c>
      <c r="N1078" s="2">
        <v>0</v>
      </c>
      <c r="O1078" s="2">
        <v>0</v>
      </c>
      <c r="P1078" s="2">
        <v>0</v>
      </c>
      <c r="Q1078" s="2">
        <v>0</v>
      </c>
      <c r="R1078" s="2">
        <v>0</v>
      </c>
      <c r="S1078" s="2">
        <v>0</v>
      </c>
      <c r="T1078" s="2">
        <v>73</v>
      </c>
      <c r="U1078" s="2">
        <v>0</v>
      </c>
      <c r="V1078" s="2">
        <v>0</v>
      </c>
      <c r="W1078" s="2">
        <v>0</v>
      </c>
      <c r="X1078" s="2">
        <v>0</v>
      </c>
      <c r="Y1078" s="2">
        <v>0</v>
      </c>
      <c r="Z1078" s="2">
        <v>0</v>
      </c>
      <c r="AA1078" s="2">
        <v>0</v>
      </c>
      <c r="AB1078" s="2">
        <v>0</v>
      </c>
      <c r="AC1078" s="2">
        <v>0</v>
      </c>
      <c r="AD1078" s="2">
        <v>0</v>
      </c>
      <c r="AE1078" s="2">
        <v>0</v>
      </c>
    </row>
    <row r="1079" spans="1:31" x14ac:dyDescent="0.25">
      <c r="A1079" s="1" t="s">
        <v>29</v>
      </c>
      <c r="B1079" s="1" t="s">
        <v>363</v>
      </c>
      <c r="C1079" s="1">
        <v>84829990</v>
      </c>
      <c r="D1079" s="1" t="s">
        <v>1048</v>
      </c>
      <c r="E1079" s="3" cm="1">
        <f t="array" ref="E1079">_xlfn.IFS(H1079&gt;50000,1,I1079&gt;50000,1,J1079&gt;50000,1,K1079&gt;50000,1,L1079&gt;50000,1,M1079&gt;50000,1,N1079&gt;50000,1,O1079&gt;50000,1,P1079&gt;50000,1,Q1079&gt;50000,1,R1079&gt;50000,1,S1079&gt;50000,1,T1079&gt;50000,1,U1079&gt;50000,1,X1079&gt;50000,1,V1079&gt;50000,1,W1079&gt;50000,1,Y1079&gt;50000,1,Z1079&gt;50000,1,AA1079&gt;50000,1,AB1079&gt;50000,1,AC1079&gt;50000,1,AD1079&gt;50000,1,AE1079&gt;50000,1,AE1079&lt;50000,0)</f>
        <v>0</v>
      </c>
      <c r="F1079" s="3" t="str">
        <f t="shared" si="16"/>
        <v/>
      </c>
      <c r="G1079" s="3" t="e">
        <f>VLOOKUP(D1079,Triagem!$A$3:$A$626,1,)</f>
        <v>#N/A</v>
      </c>
      <c r="H1079" s="2">
        <v>0</v>
      </c>
      <c r="I1079" s="2">
        <v>0</v>
      </c>
      <c r="J1079" s="2">
        <v>0</v>
      </c>
      <c r="K1079" s="2">
        <v>0</v>
      </c>
      <c r="L1079" s="2">
        <v>0</v>
      </c>
      <c r="M1079" s="2">
        <v>182</v>
      </c>
      <c r="N1079" s="2">
        <v>0</v>
      </c>
      <c r="O1079" s="2">
        <v>0</v>
      </c>
      <c r="P1079" s="2">
        <v>0</v>
      </c>
      <c r="Q1079" s="2">
        <v>0</v>
      </c>
      <c r="R1079" s="2">
        <v>0</v>
      </c>
      <c r="S1079" s="2">
        <v>0</v>
      </c>
      <c r="T1079" s="2">
        <v>0</v>
      </c>
      <c r="U1079" s="2">
        <v>0</v>
      </c>
      <c r="V1079" s="2">
        <v>0</v>
      </c>
      <c r="W1079" s="2">
        <v>0</v>
      </c>
      <c r="X1079" s="2">
        <v>0</v>
      </c>
      <c r="Y1079" s="2">
        <v>0</v>
      </c>
      <c r="Z1079" s="2">
        <v>0</v>
      </c>
      <c r="AA1079" s="2">
        <v>0</v>
      </c>
      <c r="AB1079" s="2">
        <v>0</v>
      </c>
      <c r="AC1079" s="2">
        <v>0</v>
      </c>
      <c r="AD1079" s="2">
        <v>0</v>
      </c>
      <c r="AE1079" s="2">
        <v>0</v>
      </c>
    </row>
    <row r="1080" spans="1:31" x14ac:dyDescent="0.25">
      <c r="A1080" s="1" t="s">
        <v>29</v>
      </c>
      <c r="B1080" s="1" t="s">
        <v>363</v>
      </c>
      <c r="C1080" s="1">
        <v>84831019</v>
      </c>
      <c r="D1080" s="1" t="s">
        <v>1049</v>
      </c>
      <c r="E1080" s="3" cm="1">
        <f t="array" ref="E1080">_xlfn.IFS(H1080&gt;50000,1,I1080&gt;50000,1,J1080&gt;50000,1,K1080&gt;50000,1,L1080&gt;50000,1,M1080&gt;50000,1,N1080&gt;50000,1,O1080&gt;50000,1,P1080&gt;50000,1,Q1080&gt;50000,1,R1080&gt;50000,1,S1080&gt;50000,1,T1080&gt;50000,1,U1080&gt;50000,1,X1080&gt;50000,1,V1080&gt;50000,1,W1080&gt;50000,1,Y1080&gt;50000,1,Z1080&gt;50000,1,AA1080&gt;50000,1,AB1080&gt;50000,1,AC1080&gt;50000,1,AD1080&gt;50000,1,AE1080&gt;50000,1,AE1080&lt;50000,0)</f>
        <v>0</v>
      </c>
      <c r="F1080" s="3" t="str">
        <f t="shared" si="16"/>
        <v/>
      </c>
      <c r="G1080" s="3" t="e">
        <f>VLOOKUP(D1080,Triagem!$A$3:$A$626,1,)</f>
        <v>#N/A</v>
      </c>
      <c r="H1080" s="2">
        <v>0</v>
      </c>
      <c r="I1080" s="2">
        <v>0</v>
      </c>
      <c r="J1080" s="2">
        <v>0</v>
      </c>
      <c r="K1080" s="2">
        <v>0</v>
      </c>
      <c r="L1080" s="2">
        <v>0</v>
      </c>
      <c r="M1080" s="2">
        <v>21151</v>
      </c>
      <c r="N1080" s="2">
        <v>0</v>
      </c>
      <c r="O1080" s="2">
        <v>0</v>
      </c>
      <c r="P1080" s="2">
        <v>0</v>
      </c>
      <c r="Q1080" s="2">
        <v>0</v>
      </c>
      <c r="R1080" s="2">
        <v>0</v>
      </c>
      <c r="S1080" s="2">
        <v>0</v>
      </c>
      <c r="T1080" s="2">
        <v>0</v>
      </c>
      <c r="U1080" s="2">
        <v>0</v>
      </c>
      <c r="V1080" s="2">
        <v>0</v>
      </c>
      <c r="W1080" s="2">
        <v>0</v>
      </c>
      <c r="X1080" s="2">
        <v>0</v>
      </c>
      <c r="Y1080" s="2">
        <v>0</v>
      </c>
      <c r="Z1080" s="2">
        <v>0</v>
      </c>
      <c r="AA1080" s="2">
        <v>0</v>
      </c>
      <c r="AB1080" s="2">
        <v>0</v>
      </c>
      <c r="AC1080" s="2">
        <v>0</v>
      </c>
      <c r="AD1080" s="2">
        <v>0</v>
      </c>
      <c r="AE1080" s="2">
        <v>0</v>
      </c>
    </row>
    <row r="1081" spans="1:31" x14ac:dyDescent="0.25">
      <c r="A1081" s="1" t="s">
        <v>29</v>
      </c>
      <c r="B1081" s="1" t="s">
        <v>363</v>
      </c>
      <c r="C1081" s="1">
        <v>84831020</v>
      </c>
      <c r="D1081" s="1" t="s">
        <v>1050</v>
      </c>
      <c r="E1081" s="3" cm="1">
        <f t="array" ref="E1081">_xlfn.IFS(H1081&gt;50000,1,I1081&gt;50000,1,J1081&gt;50000,1,K1081&gt;50000,1,L1081&gt;50000,1,M1081&gt;50000,1,N1081&gt;50000,1,O1081&gt;50000,1,P1081&gt;50000,1,Q1081&gt;50000,1,R1081&gt;50000,1,S1081&gt;50000,1,T1081&gt;50000,1,U1081&gt;50000,1,X1081&gt;50000,1,V1081&gt;50000,1,W1081&gt;50000,1,Y1081&gt;50000,1,Z1081&gt;50000,1,AA1081&gt;50000,1,AB1081&gt;50000,1,AC1081&gt;50000,1,AD1081&gt;50000,1,AE1081&gt;50000,1,AE1081&lt;50000,0)</f>
        <v>0</v>
      </c>
      <c r="F1081" s="3" t="str">
        <f t="shared" si="16"/>
        <v/>
      </c>
      <c r="G1081" s="3" t="e">
        <f>VLOOKUP(D1081,Triagem!$A$3:$A$626,1,)</f>
        <v>#N/A</v>
      </c>
      <c r="H1081" s="2">
        <v>0</v>
      </c>
      <c r="I1081" s="2">
        <v>0</v>
      </c>
      <c r="J1081" s="2">
        <v>0</v>
      </c>
      <c r="K1081" s="2">
        <v>0</v>
      </c>
      <c r="L1081" s="2">
        <v>0</v>
      </c>
      <c r="M1081" s="2">
        <v>6654</v>
      </c>
      <c r="N1081" s="2">
        <v>0</v>
      </c>
      <c r="O1081" s="2">
        <v>0</v>
      </c>
      <c r="P1081" s="2">
        <v>0</v>
      </c>
      <c r="Q1081" s="2">
        <v>0</v>
      </c>
      <c r="R1081" s="2">
        <v>0</v>
      </c>
      <c r="S1081" s="2">
        <v>0</v>
      </c>
      <c r="T1081" s="2">
        <v>0</v>
      </c>
      <c r="U1081" s="2">
        <v>0</v>
      </c>
      <c r="V1081" s="2">
        <v>0</v>
      </c>
      <c r="W1081" s="2">
        <v>0</v>
      </c>
      <c r="X1081" s="2">
        <v>0</v>
      </c>
      <c r="Y1081" s="2">
        <v>0</v>
      </c>
      <c r="Z1081" s="2">
        <v>0</v>
      </c>
      <c r="AA1081" s="2">
        <v>0</v>
      </c>
      <c r="AB1081" s="2">
        <v>0</v>
      </c>
      <c r="AC1081" s="2">
        <v>0</v>
      </c>
      <c r="AD1081" s="2">
        <v>0</v>
      </c>
      <c r="AE1081" s="2">
        <v>0</v>
      </c>
    </row>
    <row r="1082" spans="1:31" x14ac:dyDescent="0.25">
      <c r="A1082" s="1" t="s">
        <v>29</v>
      </c>
      <c r="B1082" s="1" t="s">
        <v>363</v>
      </c>
      <c r="C1082" s="1">
        <v>84831090</v>
      </c>
      <c r="D1082" s="1" t="s">
        <v>1051</v>
      </c>
      <c r="E1082" s="3" cm="1">
        <f t="array" ref="E1082">_xlfn.IFS(H1082&gt;50000,1,I1082&gt;50000,1,J1082&gt;50000,1,K1082&gt;50000,1,L1082&gt;50000,1,M1082&gt;50000,1,N1082&gt;50000,1,O1082&gt;50000,1,P1082&gt;50000,1,Q1082&gt;50000,1,R1082&gt;50000,1,S1082&gt;50000,1,T1082&gt;50000,1,U1082&gt;50000,1,X1082&gt;50000,1,V1082&gt;50000,1,W1082&gt;50000,1,Y1082&gt;50000,1,Z1082&gt;50000,1,AA1082&gt;50000,1,AB1082&gt;50000,1,AC1082&gt;50000,1,AD1082&gt;50000,1,AE1082&gt;50000,1,AE1082&lt;50000,0)</f>
        <v>0</v>
      </c>
      <c r="F1082" s="3" t="str">
        <f t="shared" si="16"/>
        <v/>
      </c>
      <c r="G1082" s="3" t="e">
        <f>VLOOKUP(D1082,Triagem!$A$3:$A$626,1,)</f>
        <v>#N/A</v>
      </c>
      <c r="H1082" s="2">
        <v>5</v>
      </c>
      <c r="I1082" s="2">
        <v>0</v>
      </c>
      <c r="J1082" s="2">
        <v>133</v>
      </c>
      <c r="K1082" s="2">
        <v>0</v>
      </c>
      <c r="L1082" s="2">
        <v>0</v>
      </c>
      <c r="M1082" s="2">
        <v>561</v>
      </c>
      <c r="N1082" s="2">
        <v>0</v>
      </c>
      <c r="O1082" s="2">
        <v>0</v>
      </c>
      <c r="P1082" s="2">
        <v>0</v>
      </c>
      <c r="Q1082" s="2">
        <v>0</v>
      </c>
      <c r="R1082" s="2">
        <v>0</v>
      </c>
      <c r="S1082" s="2">
        <v>0</v>
      </c>
      <c r="T1082" s="2">
        <v>0</v>
      </c>
      <c r="U1082" s="2">
        <v>0</v>
      </c>
      <c r="V1082" s="2">
        <v>0</v>
      </c>
      <c r="W1082" s="2">
        <v>0</v>
      </c>
      <c r="X1082" s="2">
        <v>0</v>
      </c>
      <c r="Y1082" s="2">
        <v>0</v>
      </c>
      <c r="Z1082" s="2">
        <v>0</v>
      </c>
      <c r="AA1082" s="2">
        <v>0</v>
      </c>
      <c r="AB1082" s="2">
        <v>0</v>
      </c>
      <c r="AC1082" s="2">
        <v>0</v>
      </c>
      <c r="AD1082" s="2">
        <v>0</v>
      </c>
      <c r="AE1082" s="2">
        <v>0</v>
      </c>
    </row>
    <row r="1083" spans="1:31" x14ac:dyDescent="0.25">
      <c r="A1083" s="1" t="s">
        <v>29</v>
      </c>
      <c r="B1083" s="1" t="s">
        <v>363</v>
      </c>
      <c r="C1083" s="1">
        <v>84834010</v>
      </c>
      <c r="D1083" s="1" t="s">
        <v>1052</v>
      </c>
      <c r="E1083" s="3" cm="1">
        <f t="array" ref="E1083">_xlfn.IFS(H1083&gt;50000,1,I1083&gt;50000,1,J1083&gt;50000,1,K1083&gt;50000,1,L1083&gt;50000,1,M1083&gt;50000,1,N1083&gt;50000,1,O1083&gt;50000,1,P1083&gt;50000,1,Q1083&gt;50000,1,R1083&gt;50000,1,S1083&gt;50000,1,T1083&gt;50000,1,U1083&gt;50000,1,X1083&gt;50000,1,V1083&gt;50000,1,W1083&gt;50000,1,Y1083&gt;50000,1,Z1083&gt;50000,1,AA1083&gt;50000,1,AB1083&gt;50000,1,AC1083&gt;50000,1,AD1083&gt;50000,1,AE1083&gt;50000,1,AE1083&lt;50000,0)</f>
        <v>0</v>
      </c>
      <c r="F1083" s="3" t="str">
        <f t="shared" si="16"/>
        <v/>
      </c>
      <c r="G1083" s="3" t="e">
        <f>VLOOKUP(D1083,Triagem!$A$3:$A$626,1,)</f>
        <v>#N/A</v>
      </c>
      <c r="H1083" s="2">
        <v>43861</v>
      </c>
      <c r="I1083" s="2">
        <v>0</v>
      </c>
      <c r="J1083" s="2">
        <v>0</v>
      </c>
      <c r="K1083" s="2">
        <v>0</v>
      </c>
      <c r="L1083" s="2">
        <v>0</v>
      </c>
      <c r="M1083" s="2">
        <v>0</v>
      </c>
      <c r="N1083" s="2">
        <v>0</v>
      </c>
      <c r="O1083" s="2">
        <v>0</v>
      </c>
      <c r="P1083" s="2">
        <v>0</v>
      </c>
      <c r="Q1083" s="2">
        <v>0</v>
      </c>
      <c r="R1083" s="2">
        <v>0</v>
      </c>
      <c r="S1083" s="2">
        <v>0</v>
      </c>
      <c r="T1083" s="2">
        <v>0</v>
      </c>
      <c r="U1083" s="2">
        <v>0</v>
      </c>
      <c r="V1083" s="2">
        <v>0</v>
      </c>
      <c r="W1083" s="2">
        <v>0</v>
      </c>
      <c r="X1083" s="2">
        <v>0</v>
      </c>
      <c r="Y1083" s="2">
        <v>0</v>
      </c>
      <c r="Z1083" s="2">
        <v>0</v>
      </c>
      <c r="AA1083" s="2">
        <v>0</v>
      </c>
      <c r="AB1083" s="2">
        <v>0</v>
      </c>
      <c r="AC1083" s="2">
        <v>0</v>
      </c>
      <c r="AD1083" s="2">
        <v>0</v>
      </c>
      <c r="AE1083" s="2">
        <v>0</v>
      </c>
    </row>
    <row r="1084" spans="1:31" x14ac:dyDescent="0.25">
      <c r="A1084" s="1" t="s">
        <v>29</v>
      </c>
      <c r="B1084" s="1" t="s">
        <v>363</v>
      </c>
      <c r="C1084" s="1">
        <v>84834090</v>
      </c>
      <c r="D1084" s="1" t="s">
        <v>1053</v>
      </c>
      <c r="E1084" s="3" cm="1">
        <f t="array" ref="E1084">_xlfn.IFS(H1084&gt;50000,1,I1084&gt;50000,1,J1084&gt;50000,1,K1084&gt;50000,1,L1084&gt;50000,1,M1084&gt;50000,1,N1084&gt;50000,1,O1084&gt;50000,1,P1084&gt;50000,1,Q1084&gt;50000,1,R1084&gt;50000,1,S1084&gt;50000,1,T1084&gt;50000,1,U1084&gt;50000,1,X1084&gt;50000,1,V1084&gt;50000,1,W1084&gt;50000,1,Y1084&gt;50000,1,Z1084&gt;50000,1,AA1084&gt;50000,1,AB1084&gt;50000,1,AC1084&gt;50000,1,AD1084&gt;50000,1,AE1084&gt;50000,1,AE1084&lt;50000,0)</f>
        <v>0</v>
      </c>
      <c r="F1084" s="3" t="str">
        <f t="shared" si="16"/>
        <v/>
      </c>
      <c r="G1084" s="3" t="e">
        <f>VLOOKUP(D1084,Triagem!$A$3:$A$626,1,)</f>
        <v>#N/A</v>
      </c>
      <c r="H1084" s="2">
        <v>6920</v>
      </c>
      <c r="I1084" s="2">
        <v>715</v>
      </c>
      <c r="J1084" s="2">
        <v>0</v>
      </c>
      <c r="K1084" s="2">
        <v>0</v>
      </c>
      <c r="L1084" s="2">
        <v>594</v>
      </c>
      <c r="M1084" s="2">
        <v>9248</v>
      </c>
      <c r="N1084" s="2">
        <v>0</v>
      </c>
      <c r="O1084" s="2">
        <v>0</v>
      </c>
      <c r="P1084" s="2">
        <v>0</v>
      </c>
      <c r="Q1084" s="2">
        <v>0</v>
      </c>
      <c r="R1084" s="2">
        <v>0</v>
      </c>
      <c r="S1084" s="2">
        <v>0</v>
      </c>
      <c r="T1084" s="2">
        <v>0</v>
      </c>
      <c r="U1084" s="2">
        <v>858</v>
      </c>
      <c r="V1084" s="2">
        <v>491</v>
      </c>
      <c r="W1084" s="2">
        <v>0</v>
      </c>
      <c r="X1084" s="2">
        <v>0</v>
      </c>
      <c r="Y1084" s="2">
        <v>40</v>
      </c>
      <c r="Z1084" s="2">
        <v>0</v>
      </c>
      <c r="AA1084" s="2">
        <v>0</v>
      </c>
      <c r="AB1084" s="2">
        <v>0</v>
      </c>
      <c r="AC1084" s="2">
        <v>0</v>
      </c>
      <c r="AD1084" s="2">
        <v>0</v>
      </c>
      <c r="AE1084" s="2">
        <v>0</v>
      </c>
    </row>
    <row r="1085" spans="1:31" x14ac:dyDescent="0.25">
      <c r="A1085" s="1" t="s">
        <v>29</v>
      </c>
      <c r="B1085" s="1" t="s">
        <v>363</v>
      </c>
      <c r="C1085" s="1">
        <v>84835010</v>
      </c>
      <c r="D1085" s="1" t="s">
        <v>1054</v>
      </c>
      <c r="E1085" s="3" cm="1">
        <f t="array" ref="E1085">_xlfn.IFS(H1085&gt;50000,1,I1085&gt;50000,1,J1085&gt;50000,1,K1085&gt;50000,1,L1085&gt;50000,1,M1085&gt;50000,1,N1085&gt;50000,1,O1085&gt;50000,1,P1085&gt;50000,1,Q1085&gt;50000,1,R1085&gt;50000,1,S1085&gt;50000,1,T1085&gt;50000,1,U1085&gt;50000,1,X1085&gt;50000,1,V1085&gt;50000,1,W1085&gt;50000,1,Y1085&gt;50000,1,Z1085&gt;50000,1,AA1085&gt;50000,1,AB1085&gt;50000,1,AC1085&gt;50000,1,AD1085&gt;50000,1,AE1085&gt;50000,1,AE1085&lt;50000,0)</f>
        <v>0</v>
      </c>
      <c r="F1085" s="3" t="str">
        <f t="shared" si="16"/>
        <v/>
      </c>
      <c r="G1085" s="3" t="e">
        <f>VLOOKUP(D1085,Triagem!$A$3:$A$626,1,)</f>
        <v>#N/A</v>
      </c>
      <c r="H1085" s="2">
        <v>0</v>
      </c>
      <c r="I1085" s="2">
        <v>0</v>
      </c>
      <c r="J1085" s="2">
        <v>0</v>
      </c>
      <c r="K1085" s="2">
        <v>0</v>
      </c>
      <c r="L1085" s="2">
        <v>0</v>
      </c>
      <c r="M1085" s="2">
        <v>174</v>
      </c>
      <c r="N1085" s="2">
        <v>0</v>
      </c>
      <c r="O1085" s="2">
        <v>0</v>
      </c>
      <c r="P1085" s="2">
        <v>0</v>
      </c>
      <c r="Q1085" s="2">
        <v>0</v>
      </c>
      <c r="R1085" s="2">
        <v>0</v>
      </c>
      <c r="S1085" s="2">
        <v>0</v>
      </c>
      <c r="T1085" s="2">
        <v>0</v>
      </c>
      <c r="U1085" s="2">
        <v>0</v>
      </c>
      <c r="V1085" s="2">
        <v>0</v>
      </c>
      <c r="W1085" s="2">
        <v>0</v>
      </c>
      <c r="X1085" s="2">
        <v>0</v>
      </c>
      <c r="Y1085" s="2">
        <v>0</v>
      </c>
      <c r="Z1085" s="2">
        <v>0</v>
      </c>
      <c r="AA1085" s="2">
        <v>0</v>
      </c>
      <c r="AB1085" s="2">
        <v>0</v>
      </c>
      <c r="AC1085" s="2">
        <v>0</v>
      </c>
      <c r="AD1085" s="2">
        <v>0</v>
      </c>
      <c r="AE1085" s="2">
        <v>0</v>
      </c>
    </row>
    <row r="1086" spans="1:31" x14ac:dyDescent="0.25">
      <c r="A1086" s="1" t="s">
        <v>29</v>
      </c>
      <c r="B1086" s="1" t="s">
        <v>363</v>
      </c>
      <c r="C1086" s="1">
        <v>84835090</v>
      </c>
      <c r="D1086" s="1" t="s">
        <v>1055</v>
      </c>
      <c r="E1086" s="3" cm="1">
        <f t="array" ref="E1086">_xlfn.IFS(H1086&gt;50000,1,I1086&gt;50000,1,J1086&gt;50000,1,K1086&gt;50000,1,L1086&gt;50000,1,M1086&gt;50000,1,N1086&gt;50000,1,O1086&gt;50000,1,P1086&gt;50000,1,Q1086&gt;50000,1,R1086&gt;50000,1,S1086&gt;50000,1,T1086&gt;50000,1,U1086&gt;50000,1,X1086&gt;50000,1,V1086&gt;50000,1,W1086&gt;50000,1,Y1086&gt;50000,1,Z1086&gt;50000,1,AA1086&gt;50000,1,AB1086&gt;50000,1,AC1086&gt;50000,1,AD1086&gt;50000,1,AE1086&gt;50000,1,AE1086&lt;50000,0)</f>
        <v>0</v>
      </c>
      <c r="F1086" s="3" t="str">
        <f t="shared" si="16"/>
        <v/>
      </c>
      <c r="G1086" s="3" t="e">
        <f>VLOOKUP(D1086,Triagem!$A$3:$A$626,1,)</f>
        <v>#N/A</v>
      </c>
      <c r="H1086" s="2">
        <v>0</v>
      </c>
      <c r="I1086" s="2">
        <v>0</v>
      </c>
      <c r="J1086" s="2">
        <v>0</v>
      </c>
      <c r="K1086" s="2">
        <v>78</v>
      </c>
      <c r="L1086" s="2">
        <v>0</v>
      </c>
      <c r="M1086" s="2">
        <v>0</v>
      </c>
      <c r="N1086" s="2">
        <v>0</v>
      </c>
      <c r="O1086" s="2">
        <v>0</v>
      </c>
      <c r="P1086" s="2">
        <v>0</v>
      </c>
      <c r="Q1086" s="2">
        <v>0</v>
      </c>
      <c r="R1086" s="2">
        <v>0</v>
      </c>
      <c r="S1086" s="2">
        <v>0</v>
      </c>
      <c r="T1086" s="2">
        <v>0</v>
      </c>
      <c r="U1086" s="2">
        <v>0</v>
      </c>
      <c r="V1086" s="2">
        <v>0</v>
      </c>
      <c r="W1086" s="2">
        <v>0</v>
      </c>
      <c r="X1086" s="2">
        <v>0</v>
      </c>
      <c r="Y1086" s="2">
        <v>0</v>
      </c>
      <c r="Z1086" s="2">
        <v>0</v>
      </c>
      <c r="AA1086" s="2">
        <v>0</v>
      </c>
      <c r="AB1086" s="2">
        <v>0</v>
      </c>
      <c r="AC1086" s="2">
        <v>0</v>
      </c>
      <c r="AD1086" s="2">
        <v>0</v>
      </c>
      <c r="AE1086" s="2">
        <v>0</v>
      </c>
    </row>
    <row r="1087" spans="1:31" x14ac:dyDescent="0.25">
      <c r="A1087" s="1" t="s">
        <v>29</v>
      </c>
      <c r="B1087" s="1" t="s">
        <v>363</v>
      </c>
      <c r="C1087" s="1">
        <v>84836011</v>
      </c>
      <c r="D1087" s="1" t="s">
        <v>1056</v>
      </c>
      <c r="E1087" s="3" cm="1">
        <f t="array" ref="E1087">_xlfn.IFS(H1087&gt;50000,1,I1087&gt;50000,1,J1087&gt;50000,1,K1087&gt;50000,1,L1087&gt;50000,1,M1087&gt;50000,1,N1087&gt;50000,1,O1087&gt;50000,1,P1087&gt;50000,1,Q1087&gt;50000,1,R1087&gt;50000,1,S1087&gt;50000,1,T1087&gt;50000,1,U1087&gt;50000,1,X1087&gt;50000,1,V1087&gt;50000,1,W1087&gt;50000,1,Y1087&gt;50000,1,Z1087&gt;50000,1,AA1087&gt;50000,1,AB1087&gt;50000,1,AC1087&gt;50000,1,AD1087&gt;50000,1,AE1087&gt;50000,1,AE1087&lt;50000,0)</f>
        <v>0</v>
      </c>
      <c r="F1087" s="3" t="str">
        <f t="shared" si="16"/>
        <v/>
      </c>
      <c r="G1087" s="3" t="e">
        <f>VLOOKUP(D1087,Triagem!$A$3:$A$626,1,)</f>
        <v>#N/A</v>
      </c>
      <c r="H1087" s="2">
        <v>0</v>
      </c>
      <c r="I1087" s="2">
        <v>65</v>
      </c>
      <c r="J1087" s="2">
        <v>0</v>
      </c>
      <c r="K1087" s="2">
        <v>0</v>
      </c>
      <c r="L1087" s="2">
        <v>0</v>
      </c>
      <c r="M1087" s="2">
        <v>0</v>
      </c>
      <c r="N1087" s="2">
        <v>0</v>
      </c>
      <c r="O1087" s="2">
        <v>0</v>
      </c>
      <c r="P1087" s="2">
        <v>0</v>
      </c>
      <c r="Q1087" s="2">
        <v>0</v>
      </c>
      <c r="R1087" s="2">
        <v>0</v>
      </c>
      <c r="S1087" s="2">
        <v>0</v>
      </c>
      <c r="T1087" s="2">
        <v>0</v>
      </c>
      <c r="U1087" s="2">
        <v>0</v>
      </c>
      <c r="V1087" s="2">
        <v>0</v>
      </c>
      <c r="W1087" s="2">
        <v>0</v>
      </c>
      <c r="X1087" s="2">
        <v>0</v>
      </c>
      <c r="Y1087" s="2">
        <v>0</v>
      </c>
      <c r="Z1087" s="2">
        <v>0</v>
      </c>
      <c r="AA1087" s="2">
        <v>0</v>
      </c>
      <c r="AB1087" s="2">
        <v>0</v>
      </c>
      <c r="AC1087" s="2">
        <v>0</v>
      </c>
      <c r="AD1087" s="2">
        <v>0</v>
      </c>
      <c r="AE1087" s="2">
        <v>0</v>
      </c>
    </row>
    <row r="1088" spans="1:31" x14ac:dyDescent="0.25">
      <c r="A1088" s="1" t="s">
        <v>29</v>
      </c>
      <c r="B1088" s="1" t="s">
        <v>363</v>
      </c>
      <c r="C1088" s="1">
        <v>84836019</v>
      </c>
      <c r="D1088" s="1" t="s">
        <v>1057</v>
      </c>
      <c r="E1088" s="3" cm="1">
        <f t="array" ref="E1088">_xlfn.IFS(H1088&gt;50000,1,I1088&gt;50000,1,J1088&gt;50000,1,K1088&gt;50000,1,L1088&gt;50000,1,M1088&gt;50000,1,N1088&gt;50000,1,O1088&gt;50000,1,P1088&gt;50000,1,Q1088&gt;50000,1,R1088&gt;50000,1,S1088&gt;50000,1,T1088&gt;50000,1,U1088&gt;50000,1,X1088&gt;50000,1,V1088&gt;50000,1,W1088&gt;50000,1,Y1088&gt;50000,1,Z1088&gt;50000,1,AA1088&gt;50000,1,AB1088&gt;50000,1,AC1088&gt;50000,1,AD1088&gt;50000,1,AE1088&gt;50000,1,AE1088&lt;50000,0)</f>
        <v>0</v>
      </c>
      <c r="F1088" s="3" t="str">
        <f t="shared" si="16"/>
        <v/>
      </c>
      <c r="G1088" s="3" t="e">
        <f>VLOOKUP(D1088,Triagem!$A$3:$A$626,1,)</f>
        <v>#N/A</v>
      </c>
      <c r="H1088" s="2">
        <v>0</v>
      </c>
      <c r="I1088" s="2">
        <v>0</v>
      </c>
      <c r="J1088" s="2">
        <v>0</v>
      </c>
      <c r="K1088" s="2">
        <v>0</v>
      </c>
      <c r="L1088" s="2">
        <v>0</v>
      </c>
      <c r="M1088" s="2">
        <v>737</v>
      </c>
      <c r="N1088" s="2">
        <v>0</v>
      </c>
      <c r="O1088" s="2">
        <v>0</v>
      </c>
      <c r="P1088" s="2">
        <v>0</v>
      </c>
      <c r="Q1088" s="2">
        <v>0</v>
      </c>
      <c r="R1088" s="2">
        <v>0</v>
      </c>
      <c r="S1088" s="2">
        <v>0</v>
      </c>
      <c r="T1088" s="2">
        <v>0</v>
      </c>
      <c r="U1088" s="2">
        <v>0</v>
      </c>
      <c r="V1088" s="2">
        <v>0</v>
      </c>
      <c r="W1088" s="2">
        <v>0</v>
      </c>
      <c r="X1088" s="2">
        <v>0</v>
      </c>
      <c r="Y1088" s="2">
        <v>0</v>
      </c>
      <c r="Z1088" s="2">
        <v>0</v>
      </c>
      <c r="AA1088" s="2">
        <v>0</v>
      </c>
      <c r="AB1088" s="2">
        <v>0</v>
      </c>
      <c r="AC1088" s="2">
        <v>0</v>
      </c>
      <c r="AD1088" s="2">
        <v>0</v>
      </c>
      <c r="AE1088" s="2">
        <v>0</v>
      </c>
    </row>
    <row r="1089" spans="1:31" x14ac:dyDescent="0.25">
      <c r="A1089" s="1" t="s">
        <v>29</v>
      </c>
      <c r="B1089" s="1" t="s">
        <v>363</v>
      </c>
      <c r="C1089" s="1">
        <v>84839000</v>
      </c>
      <c r="D1089" s="1" t="s">
        <v>1058</v>
      </c>
      <c r="E1089" s="3" cm="1">
        <f t="array" ref="E1089">_xlfn.IFS(H1089&gt;50000,1,I1089&gt;50000,1,J1089&gt;50000,1,K1089&gt;50000,1,L1089&gt;50000,1,M1089&gt;50000,1,N1089&gt;50000,1,O1089&gt;50000,1,P1089&gt;50000,1,Q1089&gt;50000,1,R1089&gt;50000,1,S1089&gt;50000,1,T1089&gt;50000,1,U1089&gt;50000,1,X1089&gt;50000,1,V1089&gt;50000,1,W1089&gt;50000,1,Y1089&gt;50000,1,Z1089&gt;50000,1,AA1089&gt;50000,1,AB1089&gt;50000,1,AC1089&gt;50000,1,AD1089&gt;50000,1,AE1089&gt;50000,1,AE1089&lt;50000,0)</f>
        <v>1</v>
      </c>
      <c r="F1089" s="3" t="str">
        <f t="shared" si="16"/>
        <v>Rodas dentadas e outros órgãos elementares de transmissão apresentados separadamente; partes</v>
      </c>
      <c r="G1089" s="3" t="e">
        <f>VLOOKUP(D1089,Triagem!$A$3:$A$626,1,)</f>
        <v>#N/A</v>
      </c>
      <c r="H1089" s="2">
        <v>6642</v>
      </c>
      <c r="I1089" s="2">
        <v>0</v>
      </c>
      <c r="J1089" s="2">
        <v>0</v>
      </c>
      <c r="K1089" s="2">
        <v>0</v>
      </c>
      <c r="L1089" s="2">
        <v>416</v>
      </c>
      <c r="M1089" s="2">
        <v>13175</v>
      </c>
      <c r="N1089" s="2">
        <v>0</v>
      </c>
      <c r="O1089" s="2">
        <v>0</v>
      </c>
      <c r="P1089" s="2">
        <v>0</v>
      </c>
      <c r="Q1089" s="2">
        <v>0</v>
      </c>
      <c r="R1089" s="2">
        <v>0</v>
      </c>
      <c r="S1089" s="2">
        <v>4714</v>
      </c>
      <c r="T1089" s="2">
        <v>152299</v>
      </c>
      <c r="U1089" s="2">
        <v>155678</v>
      </c>
      <c r="V1089" s="2">
        <v>127659</v>
      </c>
      <c r="W1089" s="2">
        <v>147503</v>
      </c>
      <c r="X1089" s="2">
        <v>61724</v>
      </c>
      <c r="Y1089" s="2">
        <v>37242</v>
      </c>
      <c r="Z1089" s="2">
        <v>0</v>
      </c>
      <c r="AA1089" s="2">
        <v>0</v>
      </c>
      <c r="AB1089" s="2">
        <v>0</v>
      </c>
      <c r="AC1089" s="2">
        <v>1171</v>
      </c>
      <c r="AD1089" s="2">
        <v>139706</v>
      </c>
      <c r="AE1089" s="2">
        <v>0</v>
      </c>
    </row>
    <row r="1090" spans="1:31" x14ac:dyDescent="0.25">
      <c r="A1090" s="1" t="s">
        <v>29</v>
      </c>
      <c r="B1090" s="1" t="s">
        <v>363</v>
      </c>
      <c r="C1090" s="1">
        <v>84841000</v>
      </c>
      <c r="D1090" s="1" t="s">
        <v>1059</v>
      </c>
      <c r="E1090" s="3" cm="1">
        <f t="array" ref="E1090">_xlfn.IFS(H1090&gt;50000,1,I1090&gt;50000,1,J1090&gt;50000,1,K1090&gt;50000,1,L1090&gt;50000,1,M1090&gt;50000,1,N1090&gt;50000,1,O1090&gt;50000,1,P1090&gt;50000,1,Q1090&gt;50000,1,R1090&gt;50000,1,S1090&gt;50000,1,T1090&gt;50000,1,U1090&gt;50000,1,X1090&gt;50000,1,V1090&gt;50000,1,W1090&gt;50000,1,Y1090&gt;50000,1,Z1090&gt;50000,1,AA1090&gt;50000,1,AB1090&gt;50000,1,AC1090&gt;50000,1,AD1090&gt;50000,1,AE1090&gt;50000,1,AE1090&lt;50000,0)</f>
        <v>0</v>
      </c>
      <c r="F1090" s="3" t="str">
        <f t="shared" si="16"/>
        <v/>
      </c>
      <c r="G1090" s="3" t="e">
        <f>VLOOKUP(D1090,Triagem!$A$3:$A$626,1,)</f>
        <v>#N/A</v>
      </c>
      <c r="H1090" s="2">
        <v>0</v>
      </c>
      <c r="I1090" s="2">
        <v>0</v>
      </c>
      <c r="J1090" s="2">
        <v>0</v>
      </c>
      <c r="K1090" s="2">
        <v>0</v>
      </c>
      <c r="L1090" s="2">
        <v>0</v>
      </c>
      <c r="M1090" s="2">
        <v>0</v>
      </c>
      <c r="N1090" s="2">
        <v>0</v>
      </c>
      <c r="O1090" s="2">
        <v>63</v>
      </c>
      <c r="P1090" s="2">
        <v>0</v>
      </c>
      <c r="Q1090" s="2">
        <v>0</v>
      </c>
      <c r="R1090" s="2">
        <v>0</v>
      </c>
      <c r="S1090" s="2">
        <v>0</v>
      </c>
      <c r="T1090" s="2">
        <v>0</v>
      </c>
      <c r="U1090" s="2">
        <v>0</v>
      </c>
      <c r="V1090" s="2">
        <v>0</v>
      </c>
      <c r="W1090" s="2">
        <v>0</v>
      </c>
      <c r="X1090" s="2">
        <v>0</v>
      </c>
      <c r="Y1090" s="2">
        <v>0</v>
      </c>
      <c r="Z1090" s="2">
        <v>0</v>
      </c>
      <c r="AA1090" s="2">
        <v>0</v>
      </c>
      <c r="AB1090" s="2">
        <v>0</v>
      </c>
      <c r="AC1090" s="2">
        <v>0</v>
      </c>
      <c r="AD1090" s="2">
        <v>0</v>
      </c>
      <c r="AE1090" s="2">
        <v>0</v>
      </c>
    </row>
    <row r="1091" spans="1:31" x14ac:dyDescent="0.25">
      <c r="A1091" s="1" t="s">
        <v>29</v>
      </c>
      <c r="B1091" s="1" t="s">
        <v>363</v>
      </c>
      <c r="C1091" s="1">
        <v>84842000</v>
      </c>
      <c r="D1091" s="1" t="s">
        <v>1060</v>
      </c>
      <c r="E1091" s="3" cm="1">
        <f t="array" ref="E1091">_xlfn.IFS(H1091&gt;50000,1,I1091&gt;50000,1,J1091&gt;50000,1,K1091&gt;50000,1,L1091&gt;50000,1,M1091&gt;50000,1,N1091&gt;50000,1,O1091&gt;50000,1,P1091&gt;50000,1,Q1091&gt;50000,1,R1091&gt;50000,1,S1091&gt;50000,1,T1091&gt;50000,1,U1091&gt;50000,1,X1091&gt;50000,1,V1091&gt;50000,1,W1091&gt;50000,1,Y1091&gt;50000,1,Z1091&gt;50000,1,AA1091&gt;50000,1,AB1091&gt;50000,1,AC1091&gt;50000,1,AD1091&gt;50000,1,AE1091&gt;50000,1,AE1091&lt;50000,0)</f>
        <v>0</v>
      </c>
      <c r="F1091" s="3" t="str">
        <f t="shared" ref="F1091:F1154" si="17">IF(E1091=1,D1091,"")</f>
        <v/>
      </c>
      <c r="G1091" s="3" t="e">
        <f>VLOOKUP(D1091,Triagem!$A$3:$A$626,1,)</f>
        <v>#N/A</v>
      </c>
      <c r="H1091" s="2">
        <v>0</v>
      </c>
      <c r="I1091" s="2">
        <v>0</v>
      </c>
      <c r="J1091" s="2">
        <v>0</v>
      </c>
      <c r="K1091" s="2">
        <v>212</v>
      </c>
      <c r="L1091" s="2">
        <v>0</v>
      </c>
      <c r="M1091" s="2">
        <v>0</v>
      </c>
      <c r="N1091" s="2">
        <v>0</v>
      </c>
      <c r="O1091" s="2">
        <v>0</v>
      </c>
      <c r="P1091" s="2">
        <v>0</v>
      </c>
      <c r="Q1091" s="2">
        <v>0</v>
      </c>
      <c r="R1091" s="2">
        <v>0</v>
      </c>
      <c r="S1091" s="2">
        <v>0</v>
      </c>
      <c r="T1091" s="2">
        <v>774</v>
      </c>
      <c r="U1091" s="2">
        <v>0</v>
      </c>
      <c r="V1091" s="2">
        <v>0</v>
      </c>
      <c r="W1091" s="2">
        <v>0</v>
      </c>
      <c r="X1091" s="2">
        <v>0</v>
      </c>
      <c r="Y1091" s="2">
        <v>0</v>
      </c>
      <c r="Z1091" s="2">
        <v>0</v>
      </c>
      <c r="AA1091" s="2">
        <v>0</v>
      </c>
      <c r="AB1091" s="2">
        <v>0</v>
      </c>
      <c r="AC1091" s="2">
        <v>0</v>
      </c>
      <c r="AD1091" s="2">
        <v>0</v>
      </c>
      <c r="AE1091" s="2">
        <v>0</v>
      </c>
    </row>
    <row r="1092" spans="1:31" x14ac:dyDescent="0.25">
      <c r="A1092" s="1" t="s">
        <v>29</v>
      </c>
      <c r="B1092" s="1" t="s">
        <v>363</v>
      </c>
      <c r="C1092" s="1">
        <v>84859000</v>
      </c>
      <c r="D1092" s="1" t="s">
        <v>1061</v>
      </c>
      <c r="E1092" s="3" cm="1">
        <f t="array" ref="E1092">_xlfn.IFS(H1092&gt;50000,1,I1092&gt;50000,1,J1092&gt;50000,1,K1092&gt;50000,1,L1092&gt;50000,1,M1092&gt;50000,1,N1092&gt;50000,1,O1092&gt;50000,1,P1092&gt;50000,1,Q1092&gt;50000,1,R1092&gt;50000,1,S1092&gt;50000,1,T1092&gt;50000,1,U1092&gt;50000,1,X1092&gt;50000,1,V1092&gt;50000,1,W1092&gt;50000,1,Y1092&gt;50000,1,Z1092&gt;50000,1,AA1092&gt;50000,1,AB1092&gt;50000,1,AC1092&gt;50000,1,AD1092&gt;50000,1,AE1092&gt;50000,1,AE1092&lt;50000,0)</f>
        <v>0</v>
      </c>
      <c r="F1092" s="3" t="str">
        <f t="shared" si="17"/>
        <v/>
      </c>
      <c r="G1092" s="3" t="e">
        <f>VLOOKUP(D1092,Triagem!$A$3:$A$626,1,)</f>
        <v>#N/A</v>
      </c>
      <c r="H1092" s="2">
        <v>0</v>
      </c>
      <c r="I1092" s="2">
        <v>0</v>
      </c>
      <c r="J1092" s="2">
        <v>0</v>
      </c>
      <c r="K1092" s="2">
        <v>0</v>
      </c>
      <c r="L1092" s="2">
        <v>0</v>
      </c>
      <c r="M1092" s="2">
        <v>0</v>
      </c>
      <c r="N1092" s="2">
        <v>0</v>
      </c>
      <c r="O1092" s="2">
        <v>0</v>
      </c>
      <c r="P1092" s="2">
        <v>0</v>
      </c>
      <c r="Q1092" s="2">
        <v>0</v>
      </c>
      <c r="R1092" s="2">
        <v>0</v>
      </c>
      <c r="S1092" s="2">
        <v>0</v>
      </c>
      <c r="T1092" s="2">
        <v>0</v>
      </c>
      <c r="U1092" s="2">
        <v>0</v>
      </c>
      <c r="V1092" s="2">
        <v>0</v>
      </c>
      <c r="W1092" s="2">
        <v>10</v>
      </c>
      <c r="X1092" s="2">
        <v>0</v>
      </c>
      <c r="Y1092" s="2">
        <v>0</v>
      </c>
      <c r="Z1092" s="2">
        <v>0</v>
      </c>
      <c r="AA1092" s="2">
        <v>0</v>
      </c>
      <c r="AB1092" s="2">
        <v>0</v>
      </c>
      <c r="AC1092" s="2">
        <v>0</v>
      </c>
      <c r="AD1092" s="2">
        <v>0</v>
      </c>
      <c r="AE1092" s="2">
        <v>0</v>
      </c>
    </row>
    <row r="1093" spans="1:31" x14ac:dyDescent="0.25">
      <c r="A1093" s="1" t="s">
        <v>29</v>
      </c>
      <c r="B1093" s="1" t="s">
        <v>363</v>
      </c>
      <c r="C1093" s="1">
        <v>84879000</v>
      </c>
      <c r="D1093" s="1" t="s">
        <v>1062</v>
      </c>
      <c r="E1093" s="3" cm="1">
        <f t="array" ref="E1093">_xlfn.IFS(H1093&gt;50000,1,I1093&gt;50000,1,J1093&gt;50000,1,K1093&gt;50000,1,L1093&gt;50000,1,M1093&gt;50000,1,N1093&gt;50000,1,O1093&gt;50000,1,P1093&gt;50000,1,Q1093&gt;50000,1,R1093&gt;50000,1,S1093&gt;50000,1,T1093&gt;50000,1,U1093&gt;50000,1,X1093&gt;50000,1,V1093&gt;50000,1,W1093&gt;50000,1,Y1093&gt;50000,1,Z1093&gt;50000,1,AA1093&gt;50000,1,AB1093&gt;50000,1,AC1093&gt;50000,1,AD1093&gt;50000,1,AE1093&gt;50000,1,AE1093&lt;50000,0)</f>
        <v>0</v>
      </c>
      <c r="F1093" s="3" t="str">
        <f t="shared" si="17"/>
        <v/>
      </c>
      <c r="G1093" s="3" t="e">
        <f>VLOOKUP(D1093,Triagem!$A$3:$A$626,1,)</f>
        <v>#N/A</v>
      </c>
      <c r="H1093" s="2">
        <v>1128</v>
      </c>
      <c r="I1093" s="2">
        <v>0</v>
      </c>
      <c r="J1093" s="2">
        <v>0</v>
      </c>
      <c r="K1093" s="2">
        <v>0</v>
      </c>
      <c r="L1093" s="2">
        <v>0</v>
      </c>
      <c r="M1093" s="2">
        <v>0</v>
      </c>
      <c r="N1093" s="2">
        <v>0</v>
      </c>
      <c r="O1093" s="2">
        <v>0</v>
      </c>
      <c r="P1093" s="2">
        <v>0</v>
      </c>
      <c r="Q1093" s="2">
        <v>0</v>
      </c>
      <c r="R1093" s="2">
        <v>0</v>
      </c>
      <c r="S1093" s="2">
        <v>0</v>
      </c>
      <c r="T1093" s="2">
        <v>0</v>
      </c>
      <c r="U1093" s="2">
        <v>0</v>
      </c>
      <c r="V1093" s="2">
        <v>0</v>
      </c>
      <c r="W1093" s="2">
        <v>0</v>
      </c>
      <c r="X1093" s="2">
        <v>0</v>
      </c>
      <c r="Y1093" s="2">
        <v>0</v>
      </c>
      <c r="Z1093" s="2">
        <v>0</v>
      </c>
      <c r="AA1093" s="2">
        <v>0</v>
      </c>
      <c r="AB1093" s="2">
        <v>0</v>
      </c>
      <c r="AC1093" s="2">
        <v>0</v>
      </c>
      <c r="AD1093" s="2">
        <v>0</v>
      </c>
      <c r="AE1093" s="2">
        <v>0</v>
      </c>
    </row>
    <row r="1094" spans="1:31" x14ac:dyDescent="0.25">
      <c r="A1094" s="1" t="s">
        <v>29</v>
      </c>
      <c r="B1094" s="1" t="s">
        <v>363</v>
      </c>
      <c r="C1094" s="1">
        <v>85011019</v>
      </c>
      <c r="D1094" s="1" t="s">
        <v>1063</v>
      </c>
      <c r="E1094" s="3" cm="1">
        <f t="array" ref="E1094">_xlfn.IFS(H1094&gt;50000,1,I1094&gt;50000,1,J1094&gt;50000,1,K1094&gt;50000,1,L1094&gt;50000,1,M1094&gt;50000,1,N1094&gt;50000,1,O1094&gt;50000,1,P1094&gt;50000,1,Q1094&gt;50000,1,R1094&gt;50000,1,S1094&gt;50000,1,T1094&gt;50000,1,U1094&gt;50000,1,X1094&gt;50000,1,V1094&gt;50000,1,W1094&gt;50000,1,Y1094&gt;50000,1,Z1094&gt;50000,1,AA1094&gt;50000,1,AB1094&gt;50000,1,AC1094&gt;50000,1,AD1094&gt;50000,1,AE1094&gt;50000,1,AE1094&lt;50000,0)</f>
        <v>0</v>
      </c>
      <c r="F1094" s="3" t="str">
        <f t="shared" si="17"/>
        <v/>
      </c>
      <c r="G1094" s="3" t="e">
        <f>VLOOKUP(D1094,Triagem!$A$3:$A$626,1,)</f>
        <v>#N/A</v>
      </c>
      <c r="H1094" s="2">
        <v>937</v>
      </c>
      <c r="I1094" s="2">
        <v>1712</v>
      </c>
      <c r="J1094" s="2">
        <v>0</v>
      </c>
      <c r="K1094" s="2">
        <v>0</v>
      </c>
      <c r="L1094" s="2">
        <v>0</v>
      </c>
      <c r="M1094" s="2">
        <v>0</v>
      </c>
      <c r="N1094" s="2">
        <v>0</v>
      </c>
      <c r="O1094" s="2">
        <v>0</v>
      </c>
      <c r="P1094" s="2">
        <v>0</v>
      </c>
      <c r="Q1094" s="2">
        <v>0</v>
      </c>
      <c r="R1094" s="2">
        <v>0</v>
      </c>
      <c r="S1094" s="2">
        <v>0</v>
      </c>
      <c r="T1094" s="2">
        <v>3007</v>
      </c>
      <c r="U1094" s="2">
        <v>0</v>
      </c>
      <c r="V1094" s="2">
        <v>0</v>
      </c>
      <c r="W1094" s="2">
        <v>0</v>
      </c>
      <c r="X1094" s="2">
        <v>0</v>
      </c>
      <c r="Y1094" s="2">
        <v>0</v>
      </c>
      <c r="Z1094" s="2">
        <v>0</v>
      </c>
      <c r="AA1094" s="2">
        <v>0</v>
      </c>
      <c r="AB1094" s="2">
        <v>0</v>
      </c>
      <c r="AC1094" s="2">
        <v>0</v>
      </c>
      <c r="AD1094" s="2">
        <v>0</v>
      </c>
      <c r="AE1094" s="2">
        <v>0</v>
      </c>
    </row>
    <row r="1095" spans="1:31" x14ac:dyDescent="0.25">
      <c r="A1095" s="1" t="s">
        <v>29</v>
      </c>
      <c r="B1095" s="1" t="s">
        <v>363</v>
      </c>
      <c r="C1095" s="1">
        <v>85011029</v>
      </c>
      <c r="D1095" s="1" t="s">
        <v>1064</v>
      </c>
      <c r="E1095" s="3" cm="1">
        <f t="array" ref="E1095">_xlfn.IFS(H1095&gt;50000,1,I1095&gt;50000,1,J1095&gt;50000,1,K1095&gt;50000,1,L1095&gt;50000,1,M1095&gt;50000,1,N1095&gt;50000,1,O1095&gt;50000,1,P1095&gt;50000,1,Q1095&gt;50000,1,R1095&gt;50000,1,S1095&gt;50000,1,T1095&gt;50000,1,U1095&gt;50000,1,X1095&gt;50000,1,V1095&gt;50000,1,W1095&gt;50000,1,Y1095&gt;50000,1,Z1095&gt;50000,1,AA1095&gt;50000,1,AB1095&gt;50000,1,AC1095&gt;50000,1,AD1095&gt;50000,1,AE1095&gt;50000,1,AE1095&lt;50000,0)</f>
        <v>0</v>
      </c>
      <c r="F1095" s="3" t="str">
        <f t="shared" si="17"/>
        <v/>
      </c>
      <c r="G1095" s="3" t="e">
        <f>VLOOKUP(D1095,Triagem!$A$3:$A$626,1,)</f>
        <v>#N/A</v>
      </c>
      <c r="H1095" s="2">
        <v>0</v>
      </c>
      <c r="I1095" s="2">
        <v>0</v>
      </c>
      <c r="J1095" s="2">
        <v>0</v>
      </c>
      <c r="K1095" s="2">
        <v>0</v>
      </c>
      <c r="L1095" s="2">
        <v>0</v>
      </c>
      <c r="M1095" s="2">
        <v>0</v>
      </c>
      <c r="N1095" s="2">
        <v>0</v>
      </c>
      <c r="O1095" s="2">
        <v>0</v>
      </c>
      <c r="P1095" s="2">
        <v>0</v>
      </c>
      <c r="Q1095" s="2">
        <v>0</v>
      </c>
      <c r="R1095" s="2">
        <v>0</v>
      </c>
      <c r="S1095" s="2">
        <v>0</v>
      </c>
      <c r="T1095" s="2">
        <v>0</v>
      </c>
      <c r="U1095" s="2">
        <v>0</v>
      </c>
      <c r="V1095" s="2">
        <v>0</v>
      </c>
      <c r="W1095" s="2">
        <v>0</v>
      </c>
      <c r="X1095" s="2">
        <v>0</v>
      </c>
      <c r="Y1095" s="2">
        <v>0</v>
      </c>
      <c r="Z1095" s="2">
        <v>0</v>
      </c>
      <c r="AA1095" s="2">
        <v>0</v>
      </c>
      <c r="AB1095" s="2">
        <v>0</v>
      </c>
      <c r="AC1095" s="2">
        <v>5253</v>
      </c>
      <c r="AD1095" s="2">
        <v>0</v>
      </c>
      <c r="AE1095" s="2">
        <v>0</v>
      </c>
    </row>
    <row r="1096" spans="1:31" x14ac:dyDescent="0.25">
      <c r="A1096" s="1" t="s">
        <v>29</v>
      </c>
      <c r="B1096" s="1" t="s">
        <v>363</v>
      </c>
      <c r="C1096" s="1">
        <v>85013110</v>
      </c>
      <c r="D1096" s="1" t="s">
        <v>1065</v>
      </c>
      <c r="E1096" s="3" cm="1">
        <f t="array" ref="E1096">_xlfn.IFS(H1096&gt;50000,1,I1096&gt;50000,1,J1096&gt;50000,1,K1096&gt;50000,1,L1096&gt;50000,1,M1096&gt;50000,1,N1096&gt;50000,1,O1096&gt;50000,1,P1096&gt;50000,1,Q1096&gt;50000,1,R1096&gt;50000,1,S1096&gt;50000,1,T1096&gt;50000,1,U1096&gt;50000,1,X1096&gt;50000,1,V1096&gt;50000,1,W1096&gt;50000,1,Y1096&gt;50000,1,Z1096&gt;50000,1,AA1096&gt;50000,1,AB1096&gt;50000,1,AC1096&gt;50000,1,AD1096&gt;50000,1,AE1096&gt;50000,1,AE1096&lt;50000,0)</f>
        <v>0</v>
      </c>
      <c r="F1096" s="3" t="str">
        <f t="shared" si="17"/>
        <v/>
      </c>
      <c r="G1096" s="3" t="e">
        <f>VLOOKUP(D1096,Triagem!$A$3:$A$626,1,)</f>
        <v>#N/A</v>
      </c>
      <c r="H1096" s="2">
        <v>0</v>
      </c>
      <c r="I1096" s="2">
        <v>0</v>
      </c>
      <c r="J1096" s="2">
        <v>0</v>
      </c>
      <c r="K1096" s="2">
        <v>0</v>
      </c>
      <c r="L1096" s="2">
        <v>0</v>
      </c>
      <c r="M1096" s="2">
        <v>0</v>
      </c>
      <c r="N1096" s="2">
        <v>0</v>
      </c>
      <c r="O1096" s="2">
        <v>0</v>
      </c>
      <c r="P1096" s="2">
        <v>0</v>
      </c>
      <c r="Q1096" s="2">
        <v>0</v>
      </c>
      <c r="R1096" s="2">
        <v>0</v>
      </c>
      <c r="S1096" s="2">
        <v>0</v>
      </c>
      <c r="T1096" s="2">
        <v>2464</v>
      </c>
      <c r="U1096" s="2">
        <v>0</v>
      </c>
      <c r="V1096" s="2">
        <v>0</v>
      </c>
      <c r="W1096" s="2">
        <v>0</v>
      </c>
      <c r="X1096" s="2">
        <v>0</v>
      </c>
      <c r="Y1096" s="2">
        <v>0</v>
      </c>
      <c r="Z1096" s="2">
        <v>0</v>
      </c>
      <c r="AA1096" s="2">
        <v>0</v>
      </c>
      <c r="AB1096" s="2">
        <v>0</v>
      </c>
      <c r="AC1096" s="2">
        <v>0</v>
      </c>
      <c r="AD1096" s="2">
        <v>0</v>
      </c>
      <c r="AE1096" s="2">
        <v>0</v>
      </c>
    </row>
    <row r="1097" spans="1:31" x14ac:dyDescent="0.25">
      <c r="A1097" s="1" t="s">
        <v>29</v>
      </c>
      <c r="B1097" s="1" t="s">
        <v>363</v>
      </c>
      <c r="C1097" s="1">
        <v>85013220</v>
      </c>
      <c r="D1097" s="1" t="s">
        <v>1066</v>
      </c>
      <c r="E1097" s="3" cm="1">
        <f t="array" ref="E1097">_xlfn.IFS(H1097&gt;50000,1,I1097&gt;50000,1,J1097&gt;50000,1,K1097&gt;50000,1,L1097&gt;50000,1,M1097&gt;50000,1,N1097&gt;50000,1,O1097&gt;50000,1,P1097&gt;50000,1,Q1097&gt;50000,1,R1097&gt;50000,1,S1097&gt;50000,1,T1097&gt;50000,1,U1097&gt;50000,1,X1097&gt;50000,1,V1097&gt;50000,1,W1097&gt;50000,1,Y1097&gt;50000,1,Z1097&gt;50000,1,AA1097&gt;50000,1,AB1097&gt;50000,1,AC1097&gt;50000,1,AD1097&gt;50000,1,AE1097&gt;50000,1,AE1097&lt;50000,0)</f>
        <v>0</v>
      </c>
      <c r="F1097" s="3" t="str">
        <f t="shared" si="17"/>
        <v/>
      </c>
      <c r="G1097" s="3" t="e">
        <f>VLOOKUP(D1097,Triagem!$A$3:$A$626,1,)</f>
        <v>#N/A</v>
      </c>
      <c r="H1097" s="2">
        <v>0</v>
      </c>
      <c r="I1097" s="2">
        <v>575</v>
      </c>
      <c r="J1097" s="2">
        <v>0</v>
      </c>
      <c r="K1097" s="2">
        <v>0</v>
      </c>
      <c r="L1097" s="2">
        <v>0</v>
      </c>
      <c r="M1097" s="2">
        <v>0</v>
      </c>
      <c r="N1097" s="2">
        <v>0</v>
      </c>
      <c r="O1097" s="2">
        <v>0</v>
      </c>
      <c r="P1097" s="2">
        <v>0</v>
      </c>
      <c r="Q1097" s="2">
        <v>0</v>
      </c>
      <c r="R1097" s="2">
        <v>0</v>
      </c>
      <c r="S1097" s="2">
        <v>0</v>
      </c>
      <c r="T1097" s="2">
        <v>0</v>
      </c>
      <c r="U1097" s="2">
        <v>0</v>
      </c>
      <c r="V1097" s="2">
        <v>0</v>
      </c>
      <c r="W1097" s="2">
        <v>0</v>
      </c>
      <c r="X1097" s="2">
        <v>0</v>
      </c>
      <c r="Y1097" s="2">
        <v>0</v>
      </c>
      <c r="Z1097" s="2">
        <v>0</v>
      </c>
      <c r="AA1097" s="2">
        <v>0</v>
      </c>
      <c r="AB1097" s="2">
        <v>0</v>
      </c>
      <c r="AC1097" s="2">
        <v>0</v>
      </c>
      <c r="AD1097" s="2">
        <v>0</v>
      </c>
      <c r="AE1097" s="2">
        <v>0</v>
      </c>
    </row>
    <row r="1098" spans="1:31" x14ac:dyDescent="0.25">
      <c r="A1098" s="1" t="s">
        <v>29</v>
      </c>
      <c r="B1098" s="1" t="s">
        <v>363</v>
      </c>
      <c r="C1098" s="1">
        <v>85014019</v>
      </c>
      <c r="D1098" s="1" t="s">
        <v>1067</v>
      </c>
      <c r="E1098" s="3" cm="1">
        <f t="array" ref="E1098">_xlfn.IFS(H1098&gt;50000,1,I1098&gt;50000,1,J1098&gt;50000,1,K1098&gt;50000,1,L1098&gt;50000,1,M1098&gt;50000,1,N1098&gt;50000,1,O1098&gt;50000,1,P1098&gt;50000,1,Q1098&gt;50000,1,R1098&gt;50000,1,S1098&gt;50000,1,T1098&gt;50000,1,U1098&gt;50000,1,X1098&gt;50000,1,V1098&gt;50000,1,W1098&gt;50000,1,Y1098&gt;50000,1,Z1098&gt;50000,1,AA1098&gt;50000,1,AB1098&gt;50000,1,AC1098&gt;50000,1,AD1098&gt;50000,1,AE1098&gt;50000,1,AE1098&lt;50000,0)</f>
        <v>0</v>
      </c>
      <c r="F1098" s="3" t="str">
        <f t="shared" si="17"/>
        <v/>
      </c>
      <c r="G1098" s="3" t="e">
        <f>VLOOKUP(D1098,Triagem!$A$3:$A$626,1,)</f>
        <v>#N/A</v>
      </c>
      <c r="H1098" s="2">
        <v>0</v>
      </c>
      <c r="I1098" s="2">
        <v>0</v>
      </c>
      <c r="J1098" s="2">
        <v>0</v>
      </c>
      <c r="K1098" s="2">
        <v>0</v>
      </c>
      <c r="L1098" s="2">
        <v>0</v>
      </c>
      <c r="M1098" s="2">
        <v>0</v>
      </c>
      <c r="N1098" s="2">
        <v>0</v>
      </c>
      <c r="O1098" s="2">
        <v>0</v>
      </c>
      <c r="P1098" s="2">
        <v>0</v>
      </c>
      <c r="Q1098" s="2">
        <v>0</v>
      </c>
      <c r="R1098" s="2">
        <v>236</v>
      </c>
      <c r="S1098" s="2">
        <v>0</v>
      </c>
      <c r="T1098" s="2">
        <v>0</v>
      </c>
      <c r="U1098" s="2">
        <v>0</v>
      </c>
      <c r="V1098" s="2">
        <v>0</v>
      </c>
      <c r="W1098" s="2">
        <v>0</v>
      </c>
      <c r="X1098" s="2">
        <v>0</v>
      </c>
      <c r="Y1098" s="2">
        <v>0</v>
      </c>
      <c r="Z1098" s="2">
        <v>0</v>
      </c>
      <c r="AA1098" s="2">
        <v>0</v>
      </c>
      <c r="AB1098" s="2">
        <v>0</v>
      </c>
      <c r="AC1098" s="2">
        <v>0</v>
      </c>
      <c r="AD1098" s="2">
        <v>0</v>
      </c>
      <c r="AE1098" s="2">
        <v>0</v>
      </c>
    </row>
    <row r="1099" spans="1:31" x14ac:dyDescent="0.25">
      <c r="A1099" s="1" t="s">
        <v>29</v>
      </c>
      <c r="B1099" s="1" t="s">
        <v>363</v>
      </c>
      <c r="C1099" s="1">
        <v>85016100</v>
      </c>
      <c r="D1099" s="1" t="s">
        <v>1068</v>
      </c>
      <c r="E1099" s="3" cm="1">
        <f t="array" ref="E1099">_xlfn.IFS(H1099&gt;50000,1,I1099&gt;50000,1,J1099&gt;50000,1,K1099&gt;50000,1,L1099&gt;50000,1,M1099&gt;50000,1,N1099&gt;50000,1,O1099&gt;50000,1,P1099&gt;50000,1,Q1099&gt;50000,1,R1099&gt;50000,1,S1099&gt;50000,1,T1099&gt;50000,1,U1099&gt;50000,1,X1099&gt;50000,1,V1099&gt;50000,1,W1099&gt;50000,1,Y1099&gt;50000,1,Z1099&gt;50000,1,AA1099&gt;50000,1,AB1099&gt;50000,1,AC1099&gt;50000,1,AD1099&gt;50000,1,AE1099&gt;50000,1,AE1099&lt;50000,0)</f>
        <v>0</v>
      </c>
      <c r="F1099" s="3" t="str">
        <f t="shared" si="17"/>
        <v/>
      </c>
      <c r="G1099" s="3" t="e">
        <f>VLOOKUP(D1099,Triagem!$A$3:$A$626,1,)</f>
        <v>#N/A</v>
      </c>
      <c r="H1099" s="2">
        <v>0</v>
      </c>
      <c r="I1099" s="2">
        <v>3877</v>
      </c>
      <c r="J1099" s="2">
        <v>0</v>
      </c>
      <c r="K1099" s="2">
        <v>0</v>
      </c>
      <c r="L1099" s="2">
        <v>0</v>
      </c>
      <c r="M1099" s="2">
        <v>0</v>
      </c>
      <c r="N1099" s="2">
        <v>0</v>
      </c>
      <c r="O1099" s="2">
        <v>0</v>
      </c>
      <c r="P1099" s="2">
        <v>0</v>
      </c>
      <c r="Q1099" s="2">
        <v>0</v>
      </c>
      <c r="R1099" s="2">
        <v>0</v>
      </c>
      <c r="S1099" s="2">
        <v>0</v>
      </c>
      <c r="T1099" s="2">
        <v>0</v>
      </c>
      <c r="U1099" s="2">
        <v>0</v>
      </c>
      <c r="V1099" s="2">
        <v>0</v>
      </c>
      <c r="W1099" s="2">
        <v>0</v>
      </c>
      <c r="X1099" s="2">
        <v>0</v>
      </c>
      <c r="Y1099" s="2">
        <v>0</v>
      </c>
      <c r="Z1099" s="2">
        <v>0</v>
      </c>
      <c r="AA1099" s="2">
        <v>0</v>
      </c>
      <c r="AB1099" s="2">
        <v>0</v>
      </c>
      <c r="AC1099" s="2">
        <v>0</v>
      </c>
      <c r="AD1099" s="2">
        <v>0</v>
      </c>
      <c r="AE1099" s="2">
        <v>0</v>
      </c>
    </row>
    <row r="1100" spans="1:31" x14ac:dyDescent="0.25">
      <c r="A1100" s="1" t="s">
        <v>29</v>
      </c>
      <c r="B1100" s="1" t="s">
        <v>363</v>
      </c>
      <c r="C1100" s="1">
        <v>85030010</v>
      </c>
      <c r="D1100" s="1" t="s">
        <v>1069</v>
      </c>
      <c r="E1100" s="3" cm="1">
        <f t="array" ref="E1100">_xlfn.IFS(H1100&gt;50000,1,I1100&gt;50000,1,J1100&gt;50000,1,K1100&gt;50000,1,L1100&gt;50000,1,M1100&gt;50000,1,N1100&gt;50000,1,O1100&gt;50000,1,P1100&gt;50000,1,Q1100&gt;50000,1,R1100&gt;50000,1,S1100&gt;50000,1,T1100&gt;50000,1,U1100&gt;50000,1,X1100&gt;50000,1,V1100&gt;50000,1,W1100&gt;50000,1,Y1100&gt;50000,1,Z1100&gt;50000,1,AA1100&gt;50000,1,AB1100&gt;50000,1,AC1100&gt;50000,1,AD1100&gt;50000,1,AE1100&gt;50000,1,AE1100&lt;50000,0)</f>
        <v>0</v>
      </c>
      <c r="F1100" s="3" t="str">
        <f t="shared" si="17"/>
        <v/>
      </c>
      <c r="G1100" s="3" t="e">
        <f>VLOOKUP(D1100,Triagem!$A$3:$A$626,1,)</f>
        <v>#N/A</v>
      </c>
      <c r="H1100" s="2">
        <v>0</v>
      </c>
      <c r="I1100" s="2">
        <v>0</v>
      </c>
      <c r="J1100" s="2">
        <v>0</v>
      </c>
      <c r="K1100" s="2">
        <v>0</v>
      </c>
      <c r="L1100" s="2">
        <v>0</v>
      </c>
      <c r="M1100" s="2">
        <v>0</v>
      </c>
      <c r="N1100" s="2">
        <v>0</v>
      </c>
      <c r="O1100" s="2">
        <v>0</v>
      </c>
      <c r="P1100" s="2">
        <v>0</v>
      </c>
      <c r="Q1100" s="2">
        <v>0</v>
      </c>
      <c r="R1100" s="2">
        <v>0</v>
      </c>
      <c r="S1100" s="2">
        <v>0</v>
      </c>
      <c r="T1100" s="2">
        <v>0</v>
      </c>
      <c r="U1100" s="2">
        <v>0</v>
      </c>
      <c r="V1100" s="2">
        <v>0</v>
      </c>
      <c r="W1100" s="2">
        <v>0</v>
      </c>
      <c r="X1100" s="2">
        <v>0</v>
      </c>
      <c r="Y1100" s="2">
        <v>0</v>
      </c>
      <c r="Z1100" s="2">
        <v>0</v>
      </c>
      <c r="AA1100" s="2">
        <v>1127</v>
      </c>
      <c r="AB1100" s="2">
        <v>0</v>
      </c>
      <c r="AC1100" s="2">
        <v>0</v>
      </c>
      <c r="AD1100" s="2">
        <v>0</v>
      </c>
      <c r="AE1100" s="2">
        <v>0</v>
      </c>
    </row>
    <row r="1101" spans="1:31" x14ac:dyDescent="0.25">
      <c r="A1101" s="1" t="s">
        <v>29</v>
      </c>
      <c r="B1101" s="1" t="s">
        <v>363</v>
      </c>
      <c r="C1101" s="1">
        <v>85043111</v>
      </c>
      <c r="D1101" s="1" t="s">
        <v>1070</v>
      </c>
      <c r="E1101" s="3" cm="1">
        <f t="array" ref="E1101">_xlfn.IFS(H1101&gt;50000,1,I1101&gt;50000,1,J1101&gt;50000,1,K1101&gt;50000,1,L1101&gt;50000,1,M1101&gt;50000,1,N1101&gt;50000,1,O1101&gt;50000,1,P1101&gt;50000,1,Q1101&gt;50000,1,R1101&gt;50000,1,S1101&gt;50000,1,T1101&gt;50000,1,U1101&gt;50000,1,X1101&gt;50000,1,V1101&gt;50000,1,W1101&gt;50000,1,Y1101&gt;50000,1,Z1101&gt;50000,1,AA1101&gt;50000,1,AB1101&gt;50000,1,AC1101&gt;50000,1,AD1101&gt;50000,1,AE1101&gt;50000,1,AE1101&lt;50000,0)</f>
        <v>1</v>
      </c>
      <c r="F1101" s="3" t="str">
        <f t="shared" si="17"/>
        <v>Transformadores de corrente, elétricos, para frequências inferiores ou iguais a 60 Hz, de potência não superior a 1 kVA</v>
      </c>
      <c r="G1101" s="3" t="e">
        <f>VLOOKUP(D1101,Triagem!$A$3:$A$626,1,)</f>
        <v>#N/A</v>
      </c>
      <c r="H1101" s="2">
        <v>0</v>
      </c>
      <c r="I1101" s="2">
        <v>0</v>
      </c>
      <c r="J1101" s="2">
        <v>44105</v>
      </c>
      <c r="K1101" s="2">
        <v>368298</v>
      </c>
      <c r="L1101" s="2">
        <v>382225</v>
      </c>
      <c r="M1101" s="2">
        <v>386718</v>
      </c>
      <c r="N1101" s="2">
        <v>57319</v>
      </c>
      <c r="O1101" s="2">
        <v>0</v>
      </c>
      <c r="P1101" s="2">
        <v>0</v>
      </c>
      <c r="Q1101" s="2">
        <v>0</v>
      </c>
      <c r="R1101" s="2">
        <v>0</v>
      </c>
      <c r="S1101" s="2">
        <v>0</v>
      </c>
      <c r="T1101" s="2">
        <v>48715</v>
      </c>
      <c r="U1101" s="2">
        <v>47918</v>
      </c>
      <c r="V1101" s="2">
        <v>13698</v>
      </c>
      <c r="W1101" s="2">
        <v>0</v>
      </c>
      <c r="X1101" s="2">
        <v>0</v>
      </c>
      <c r="Y1101" s="2">
        <v>0</v>
      </c>
      <c r="Z1101" s="2">
        <v>0</v>
      </c>
      <c r="AA1101" s="2">
        <v>0</v>
      </c>
      <c r="AB1101" s="2">
        <v>0</v>
      </c>
      <c r="AC1101" s="2">
        <v>0</v>
      </c>
      <c r="AD1101" s="2">
        <v>0</v>
      </c>
      <c r="AE1101" s="2">
        <v>0</v>
      </c>
    </row>
    <row r="1102" spans="1:31" x14ac:dyDescent="0.25">
      <c r="A1102" s="1" t="s">
        <v>29</v>
      </c>
      <c r="B1102" s="1" t="s">
        <v>363</v>
      </c>
      <c r="C1102" s="1">
        <v>85043119</v>
      </c>
      <c r="D1102" s="1" t="s">
        <v>1071</v>
      </c>
      <c r="E1102" s="3" cm="1">
        <f t="array" ref="E1102">_xlfn.IFS(H1102&gt;50000,1,I1102&gt;50000,1,J1102&gt;50000,1,K1102&gt;50000,1,L1102&gt;50000,1,M1102&gt;50000,1,N1102&gt;50000,1,O1102&gt;50000,1,P1102&gt;50000,1,Q1102&gt;50000,1,R1102&gt;50000,1,S1102&gt;50000,1,T1102&gt;50000,1,U1102&gt;50000,1,X1102&gt;50000,1,V1102&gt;50000,1,W1102&gt;50000,1,Y1102&gt;50000,1,Z1102&gt;50000,1,AA1102&gt;50000,1,AB1102&gt;50000,1,AC1102&gt;50000,1,AD1102&gt;50000,1,AE1102&gt;50000,1,AE1102&lt;50000,0)</f>
        <v>0</v>
      </c>
      <c r="F1102" s="3" t="str">
        <f t="shared" si="17"/>
        <v/>
      </c>
      <c r="G1102" s="3" t="e">
        <f>VLOOKUP(D1102,Triagem!$A$3:$A$626,1,)</f>
        <v>#N/A</v>
      </c>
      <c r="H1102" s="2">
        <v>7063</v>
      </c>
      <c r="I1102" s="2">
        <v>0</v>
      </c>
      <c r="J1102" s="2">
        <v>0</v>
      </c>
      <c r="K1102" s="2">
        <v>0</v>
      </c>
      <c r="L1102" s="2">
        <v>19715</v>
      </c>
      <c r="M1102" s="2">
        <v>0</v>
      </c>
      <c r="N1102" s="2">
        <v>69</v>
      </c>
      <c r="O1102" s="2">
        <v>0</v>
      </c>
      <c r="P1102" s="2">
        <v>0</v>
      </c>
      <c r="Q1102" s="2">
        <v>0</v>
      </c>
      <c r="R1102" s="2">
        <v>0</v>
      </c>
      <c r="S1102" s="2">
        <v>0</v>
      </c>
      <c r="T1102" s="2">
        <v>0</v>
      </c>
      <c r="U1102" s="2">
        <v>0</v>
      </c>
      <c r="V1102" s="2">
        <v>0</v>
      </c>
      <c r="W1102" s="2">
        <v>0</v>
      </c>
      <c r="X1102" s="2">
        <v>68</v>
      </c>
      <c r="Y1102" s="2">
        <v>0</v>
      </c>
      <c r="Z1102" s="2">
        <v>0</v>
      </c>
      <c r="AA1102" s="2">
        <v>0</v>
      </c>
      <c r="AB1102" s="2">
        <v>0</v>
      </c>
      <c r="AC1102" s="2">
        <v>0</v>
      </c>
      <c r="AD1102" s="2">
        <v>0</v>
      </c>
      <c r="AE1102" s="2">
        <v>0</v>
      </c>
    </row>
    <row r="1103" spans="1:31" x14ac:dyDescent="0.25">
      <c r="A1103" s="1" t="s">
        <v>29</v>
      </c>
      <c r="B1103" s="1" t="s">
        <v>363</v>
      </c>
      <c r="C1103" s="1">
        <v>85043191</v>
      </c>
      <c r="D1103" s="1" t="s">
        <v>1072</v>
      </c>
      <c r="E1103" s="3" cm="1">
        <f t="array" ref="E1103">_xlfn.IFS(H1103&gt;50000,1,I1103&gt;50000,1,J1103&gt;50000,1,K1103&gt;50000,1,L1103&gt;50000,1,M1103&gt;50000,1,N1103&gt;50000,1,O1103&gt;50000,1,P1103&gt;50000,1,Q1103&gt;50000,1,R1103&gt;50000,1,S1103&gt;50000,1,T1103&gt;50000,1,U1103&gt;50000,1,X1103&gt;50000,1,V1103&gt;50000,1,W1103&gt;50000,1,Y1103&gt;50000,1,Z1103&gt;50000,1,AA1103&gt;50000,1,AB1103&gt;50000,1,AC1103&gt;50000,1,AD1103&gt;50000,1,AE1103&gt;50000,1,AE1103&lt;50000,0)</f>
        <v>1</v>
      </c>
      <c r="F1103" s="3" t="str">
        <f t="shared" si="17"/>
        <v>Transformador elétrico de saída horizontal (fly back), com tensão de saída superior a 18 kV e frequência de varredura horizontal superior ou igual a 32 kHz, de potência não superior a 1 kVA</v>
      </c>
      <c r="G1103" s="3" t="e">
        <f>VLOOKUP(D1103,Triagem!$A$3:$A$626,1,)</f>
        <v>#N/A</v>
      </c>
      <c r="H1103" s="2">
        <v>0</v>
      </c>
      <c r="I1103" s="2">
        <v>0</v>
      </c>
      <c r="J1103" s="2">
        <v>0</v>
      </c>
      <c r="K1103" s="2">
        <v>0</v>
      </c>
      <c r="L1103" s="2">
        <v>0</v>
      </c>
      <c r="M1103" s="2">
        <v>0</v>
      </c>
      <c r="N1103" s="2">
        <v>0</v>
      </c>
      <c r="O1103" s="2">
        <v>0</v>
      </c>
      <c r="P1103" s="2">
        <v>0</v>
      </c>
      <c r="Q1103" s="2">
        <v>0</v>
      </c>
      <c r="R1103" s="2">
        <v>0</v>
      </c>
      <c r="S1103" s="2">
        <v>0</v>
      </c>
      <c r="T1103" s="2">
        <v>0</v>
      </c>
      <c r="U1103" s="2">
        <v>0</v>
      </c>
      <c r="V1103" s="2">
        <v>0</v>
      </c>
      <c r="W1103" s="2">
        <v>0</v>
      </c>
      <c r="X1103" s="2">
        <v>0</v>
      </c>
      <c r="Y1103" s="2">
        <v>0</v>
      </c>
      <c r="Z1103" s="2">
        <v>0</v>
      </c>
      <c r="AA1103" s="2">
        <v>11021</v>
      </c>
      <c r="AB1103" s="2">
        <v>0</v>
      </c>
      <c r="AC1103" s="2">
        <v>50211</v>
      </c>
      <c r="AD1103" s="2">
        <v>0</v>
      </c>
      <c r="AE1103" s="2">
        <v>0</v>
      </c>
    </row>
    <row r="1104" spans="1:31" x14ac:dyDescent="0.25">
      <c r="A1104" s="1" t="s">
        <v>29</v>
      </c>
      <c r="B1104" s="1" t="s">
        <v>363</v>
      </c>
      <c r="C1104" s="1">
        <v>85043199</v>
      </c>
      <c r="D1104" s="1" t="s">
        <v>1073</v>
      </c>
      <c r="E1104" s="3" cm="1">
        <f t="array" ref="E1104">_xlfn.IFS(H1104&gt;50000,1,I1104&gt;50000,1,J1104&gt;50000,1,K1104&gt;50000,1,L1104&gt;50000,1,M1104&gt;50000,1,N1104&gt;50000,1,O1104&gt;50000,1,P1104&gt;50000,1,Q1104&gt;50000,1,R1104&gt;50000,1,S1104&gt;50000,1,T1104&gt;50000,1,U1104&gt;50000,1,X1104&gt;50000,1,V1104&gt;50000,1,W1104&gt;50000,1,Y1104&gt;50000,1,Z1104&gt;50000,1,AA1104&gt;50000,1,AB1104&gt;50000,1,AC1104&gt;50000,1,AD1104&gt;50000,1,AE1104&gt;50000,1,AE1104&lt;50000,0)</f>
        <v>0</v>
      </c>
      <c r="F1104" s="3" t="str">
        <f t="shared" si="17"/>
        <v/>
      </c>
      <c r="G1104" s="3" t="e">
        <f>VLOOKUP(D1104,Triagem!$A$3:$A$626,1,)</f>
        <v>#N/A</v>
      </c>
      <c r="H1104" s="2">
        <v>0</v>
      </c>
      <c r="I1104" s="2">
        <v>0</v>
      </c>
      <c r="J1104" s="2">
        <v>0</v>
      </c>
      <c r="K1104" s="2">
        <v>0</v>
      </c>
      <c r="L1104" s="2">
        <v>0</v>
      </c>
      <c r="M1104" s="2">
        <v>0</v>
      </c>
      <c r="N1104" s="2">
        <v>0</v>
      </c>
      <c r="O1104" s="2">
        <v>0</v>
      </c>
      <c r="P1104" s="2">
        <v>0</v>
      </c>
      <c r="Q1104" s="2">
        <v>0</v>
      </c>
      <c r="R1104" s="2">
        <v>0</v>
      </c>
      <c r="S1104" s="2">
        <v>0</v>
      </c>
      <c r="T1104" s="2">
        <v>0</v>
      </c>
      <c r="U1104" s="2">
        <v>0</v>
      </c>
      <c r="V1104" s="2">
        <v>0</v>
      </c>
      <c r="W1104" s="2">
        <v>0</v>
      </c>
      <c r="X1104" s="2">
        <v>0</v>
      </c>
      <c r="Y1104" s="2">
        <v>2590</v>
      </c>
      <c r="Z1104" s="2">
        <v>0</v>
      </c>
      <c r="AA1104" s="2">
        <v>0</v>
      </c>
      <c r="AB1104" s="2">
        <v>0</v>
      </c>
      <c r="AC1104" s="2">
        <v>0</v>
      </c>
      <c r="AD1104" s="2">
        <v>0</v>
      </c>
      <c r="AE1104" s="2">
        <v>0</v>
      </c>
    </row>
    <row r="1105" spans="1:31" x14ac:dyDescent="0.25">
      <c r="A1105" s="1" t="s">
        <v>29</v>
      </c>
      <c r="B1105" s="1" t="s">
        <v>363</v>
      </c>
      <c r="C1105" s="1">
        <v>85044010</v>
      </c>
      <c r="D1105" s="1" t="s">
        <v>1074</v>
      </c>
      <c r="E1105" s="3" cm="1">
        <f t="array" ref="E1105">_xlfn.IFS(H1105&gt;50000,1,I1105&gt;50000,1,J1105&gt;50000,1,K1105&gt;50000,1,L1105&gt;50000,1,M1105&gt;50000,1,N1105&gt;50000,1,O1105&gt;50000,1,P1105&gt;50000,1,Q1105&gt;50000,1,R1105&gt;50000,1,S1105&gt;50000,1,T1105&gt;50000,1,U1105&gt;50000,1,X1105&gt;50000,1,V1105&gt;50000,1,W1105&gt;50000,1,Y1105&gt;50000,1,Z1105&gt;50000,1,AA1105&gt;50000,1,AB1105&gt;50000,1,AC1105&gt;50000,1,AD1105&gt;50000,1,AE1105&gt;50000,1,AE1105&lt;50000,0)</f>
        <v>1</v>
      </c>
      <c r="F1105" s="3" t="str">
        <f t="shared" si="17"/>
        <v>Carregadores de acumuladores (conversores estáticos)</v>
      </c>
      <c r="G1105" s="3" t="e">
        <f>VLOOKUP(D1105,Triagem!$A$3:$A$626,1,)</f>
        <v>#N/A</v>
      </c>
      <c r="H1105" s="2">
        <v>126</v>
      </c>
      <c r="I1105" s="2">
        <v>99</v>
      </c>
      <c r="J1105" s="2">
        <v>0</v>
      </c>
      <c r="K1105" s="2">
        <v>0</v>
      </c>
      <c r="L1105" s="2">
        <v>0</v>
      </c>
      <c r="M1105" s="2">
        <v>0</v>
      </c>
      <c r="N1105" s="2">
        <v>19</v>
      </c>
      <c r="O1105" s="2">
        <v>0</v>
      </c>
      <c r="P1105" s="2">
        <v>0</v>
      </c>
      <c r="Q1105" s="2">
        <v>0</v>
      </c>
      <c r="R1105" s="2">
        <v>0</v>
      </c>
      <c r="S1105" s="2">
        <v>0</v>
      </c>
      <c r="T1105" s="2">
        <v>0</v>
      </c>
      <c r="U1105" s="2">
        <v>87692</v>
      </c>
      <c r="V1105" s="2">
        <v>52744</v>
      </c>
      <c r="W1105" s="2">
        <v>141416</v>
      </c>
      <c r="X1105" s="2">
        <v>9466</v>
      </c>
      <c r="Y1105" s="2">
        <v>0</v>
      </c>
      <c r="Z1105" s="2">
        <v>0</v>
      </c>
      <c r="AA1105" s="2">
        <v>0</v>
      </c>
      <c r="AB1105" s="2">
        <v>0</v>
      </c>
      <c r="AC1105" s="2">
        <v>0</v>
      </c>
      <c r="AD1105" s="2">
        <v>0</v>
      </c>
      <c r="AE1105" s="2">
        <v>0</v>
      </c>
    </row>
    <row r="1106" spans="1:31" x14ac:dyDescent="0.25">
      <c r="A1106" s="1" t="s">
        <v>29</v>
      </c>
      <c r="B1106" s="1" t="s">
        <v>363</v>
      </c>
      <c r="C1106" s="1">
        <v>85044021</v>
      </c>
      <c r="D1106" s="1" t="s">
        <v>1075</v>
      </c>
      <c r="E1106" s="3" cm="1">
        <f t="array" ref="E1106">_xlfn.IFS(H1106&gt;50000,1,I1106&gt;50000,1,J1106&gt;50000,1,K1106&gt;50000,1,L1106&gt;50000,1,M1106&gt;50000,1,N1106&gt;50000,1,O1106&gt;50000,1,P1106&gt;50000,1,Q1106&gt;50000,1,R1106&gt;50000,1,S1106&gt;50000,1,T1106&gt;50000,1,U1106&gt;50000,1,X1106&gt;50000,1,V1106&gt;50000,1,W1106&gt;50000,1,Y1106&gt;50000,1,Z1106&gt;50000,1,AA1106&gt;50000,1,AB1106&gt;50000,1,AC1106&gt;50000,1,AD1106&gt;50000,1,AE1106&gt;50000,1,AE1106&lt;50000,0)</f>
        <v>1</v>
      </c>
      <c r="F1106" s="3" t="str">
        <f t="shared" si="17"/>
        <v>Retificadores, exceto carregadores de acumuladores, de cristal (semicondutores)</v>
      </c>
      <c r="G1106" s="3" t="e">
        <f>VLOOKUP(D1106,Triagem!$A$3:$A$626,1,)</f>
        <v>#N/A</v>
      </c>
      <c r="H1106" s="2">
        <v>28176</v>
      </c>
      <c r="I1106" s="2">
        <v>26269</v>
      </c>
      <c r="J1106" s="2">
        <v>141</v>
      </c>
      <c r="K1106" s="2">
        <v>280</v>
      </c>
      <c r="L1106" s="2">
        <v>2262</v>
      </c>
      <c r="M1106" s="2">
        <v>117748</v>
      </c>
      <c r="N1106" s="2">
        <v>0</v>
      </c>
      <c r="O1106" s="2">
        <v>0</v>
      </c>
      <c r="P1106" s="2">
        <v>0</v>
      </c>
      <c r="Q1106" s="2">
        <v>0</v>
      </c>
      <c r="R1106" s="2">
        <v>0</v>
      </c>
      <c r="S1106" s="2">
        <v>0</v>
      </c>
      <c r="T1106" s="2">
        <v>0</v>
      </c>
      <c r="U1106" s="2">
        <v>0</v>
      </c>
      <c r="V1106" s="2">
        <v>927408</v>
      </c>
      <c r="W1106" s="2">
        <v>0</v>
      </c>
      <c r="X1106" s="2">
        <v>0</v>
      </c>
      <c r="Y1106" s="2">
        <v>0</v>
      </c>
      <c r="Z1106" s="2">
        <v>0</v>
      </c>
      <c r="AA1106" s="2">
        <v>0</v>
      </c>
      <c r="AB1106" s="2">
        <v>0</v>
      </c>
      <c r="AC1106" s="2">
        <v>0</v>
      </c>
      <c r="AD1106" s="2">
        <v>0</v>
      </c>
      <c r="AE1106" s="2">
        <v>0</v>
      </c>
    </row>
    <row r="1107" spans="1:31" x14ac:dyDescent="0.25">
      <c r="A1107" s="1" t="s">
        <v>29</v>
      </c>
      <c r="B1107" s="1" t="s">
        <v>363</v>
      </c>
      <c r="C1107" s="1">
        <v>85044029</v>
      </c>
      <c r="D1107" s="1" t="s">
        <v>1076</v>
      </c>
      <c r="E1107" s="3" cm="1">
        <f t="array" ref="E1107">_xlfn.IFS(H1107&gt;50000,1,I1107&gt;50000,1,J1107&gt;50000,1,K1107&gt;50000,1,L1107&gt;50000,1,M1107&gt;50000,1,N1107&gt;50000,1,O1107&gt;50000,1,P1107&gt;50000,1,Q1107&gt;50000,1,R1107&gt;50000,1,S1107&gt;50000,1,T1107&gt;50000,1,U1107&gt;50000,1,X1107&gt;50000,1,V1107&gt;50000,1,W1107&gt;50000,1,Y1107&gt;50000,1,Z1107&gt;50000,1,AA1107&gt;50000,1,AB1107&gt;50000,1,AC1107&gt;50000,1,AD1107&gt;50000,1,AE1107&gt;50000,1,AE1107&lt;50000,0)</f>
        <v>1</v>
      </c>
      <c r="F1107" s="3" t="str">
        <f t="shared" si="17"/>
        <v>Outros retificadores, exceto carregadores de acumuladores</v>
      </c>
      <c r="G1107" s="3" t="e">
        <f>VLOOKUP(D1107,Triagem!$A$3:$A$626,1,)</f>
        <v>#N/A</v>
      </c>
      <c r="H1107" s="2">
        <v>0</v>
      </c>
      <c r="I1107" s="2">
        <v>1294</v>
      </c>
      <c r="J1107" s="2">
        <v>1178</v>
      </c>
      <c r="K1107" s="2">
        <v>3073</v>
      </c>
      <c r="L1107" s="2">
        <v>188363</v>
      </c>
      <c r="M1107" s="2">
        <v>377289</v>
      </c>
      <c r="N1107" s="2">
        <v>0</v>
      </c>
      <c r="O1107" s="2">
        <v>0</v>
      </c>
      <c r="P1107" s="2">
        <v>0</v>
      </c>
      <c r="Q1107" s="2">
        <v>0</v>
      </c>
      <c r="R1107" s="2">
        <v>0</v>
      </c>
      <c r="S1107" s="2">
        <v>127225</v>
      </c>
      <c r="T1107" s="2">
        <v>0</v>
      </c>
      <c r="U1107" s="2">
        <v>0</v>
      </c>
      <c r="V1107" s="2">
        <v>0</v>
      </c>
      <c r="W1107" s="2">
        <v>0</v>
      </c>
      <c r="X1107" s="2">
        <v>0</v>
      </c>
      <c r="Y1107" s="2">
        <v>0</v>
      </c>
      <c r="Z1107" s="2">
        <v>0</v>
      </c>
      <c r="AA1107" s="2">
        <v>0</v>
      </c>
      <c r="AB1107" s="2">
        <v>0</v>
      </c>
      <c r="AC1107" s="2">
        <v>0</v>
      </c>
      <c r="AD1107" s="2">
        <v>0</v>
      </c>
      <c r="AE1107" s="2">
        <v>0</v>
      </c>
    </row>
    <row r="1108" spans="1:31" x14ac:dyDescent="0.25">
      <c r="A1108" s="1" t="s">
        <v>29</v>
      </c>
      <c r="B1108" s="1" t="s">
        <v>363</v>
      </c>
      <c r="C1108" s="1">
        <v>85044030</v>
      </c>
      <c r="D1108" s="1" t="s">
        <v>1077</v>
      </c>
      <c r="E1108" s="3" cm="1">
        <f t="array" ref="E1108">_xlfn.IFS(H1108&gt;50000,1,I1108&gt;50000,1,J1108&gt;50000,1,K1108&gt;50000,1,L1108&gt;50000,1,M1108&gt;50000,1,N1108&gt;50000,1,O1108&gt;50000,1,P1108&gt;50000,1,Q1108&gt;50000,1,R1108&gt;50000,1,S1108&gt;50000,1,T1108&gt;50000,1,U1108&gt;50000,1,X1108&gt;50000,1,V1108&gt;50000,1,W1108&gt;50000,1,Y1108&gt;50000,1,Z1108&gt;50000,1,AA1108&gt;50000,1,AB1108&gt;50000,1,AC1108&gt;50000,1,AD1108&gt;50000,1,AE1108&gt;50000,1,AE1108&lt;50000,0)</f>
        <v>0</v>
      </c>
      <c r="F1108" s="3" t="str">
        <f t="shared" si="17"/>
        <v/>
      </c>
      <c r="G1108" s="3" t="e">
        <f>VLOOKUP(D1108,Triagem!$A$3:$A$626,1,)</f>
        <v>#N/A</v>
      </c>
      <c r="H1108" s="2">
        <v>6</v>
      </c>
      <c r="I1108" s="2">
        <v>0</v>
      </c>
      <c r="J1108" s="2">
        <v>4</v>
      </c>
      <c r="K1108" s="2">
        <v>0</v>
      </c>
      <c r="L1108" s="2">
        <v>0</v>
      </c>
      <c r="M1108" s="2">
        <v>0</v>
      </c>
      <c r="N1108" s="2">
        <v>0</v>
      </c>
      <c r="O1108" s="2">
        <v>0</v>
      </c>
      <c r="P1108" s="2">
        <v>0</v>
      </c>
      <c r="Q1108" s="2">
        <v>0</v>
      </c>
      <c r="R1108" s="2">
        <v>0</v>
      </c>
      <c r="S1108" s="2">
        <v>0</v>
      </c>
      <c r="T1108" s="2">
        <v>0</v>
      </c>
      <c r="U1108" s="2">
        <v>0</v>
      </c>
      <c r="V1108" s="2">
        <v>0</v>
      </c>
      <c r="W1108" s="2">
        <v>0</v>
      </c>
      <c r="X1108" s="2">
        <v>0</v>
      </c>
      <c r="Y1108" s="2">
        <v>0</v>
      </c>
      <c r="Z1108" s="2">
        <v>0</v>
      </c>
      <c r="AA1108" s="2">
        <v>0</v>
      </c>
      <c r="AB1108" s="2">
        <v>0</v>
      </c>
      <c r="AC1108" s="2">
        <v>0</v>
      </c>
      <c r="AD1108" s="2">
        <v>0</v>
      </c>
      <c r="AE1108" s="2">
        <v>0</v>
      </c>
    </row>
    <row r="1109" spans="1:31" x14ac:dyDescent="0.25">
      <c r="A1109" s="1" t="s">
        <v>29</v>
      </c>
      <c r="B1109" s="1" t="s">
        <v>363</v>
      </c>
      <c r="C1109" s="1">
        <v>85044040</v>
      </c>
      <c r="D1109" s="1" t="s">
        <v>1078</v>
      </c>
      <c r="E1109" s="3" cm="1">
        <f t="array" ref="E1109">_xlfn.IFS(H1109&gt;50000,1,I1109&gt;50000,1,J1109&gt;50000,1,K1109&gt;50000,1,L1109&gt;50000,1,M1109&gt;50000,1,N1109&gt;50000,1,O1109&gt;50000,1,P1109&gt;50000,1,Q1109&gt;50000,1,R1109&gt;50000,1,S1109&gt;50000,1,T1109&gt;50000,1,U1109&gt;50000,1,X1109&gt;50000,1,V1109&gt;50000,1,W1109&gt;50000,1,Y1109&gt;50000,1,Z1109&gt;50000,1,AA1109&gt;50000,1,AB1109&gt;50000,1,AC1109&gt;50000,1,AD1109&gt;50000,1,AE1109&gt;50000,1,AE1109&lt;50000,0)</f>
        <v>1</v>
      </c>
      <c r="F1109" s="3" t="str">
        <f t="shared" si="17"/>
        <v>Equipamento de alimentação ininterrupta de energia (UPS ou No break)</v>
      </c>
      <c r="G1109" s="3" t="e">
        <f>VLOOKUP(D1109,Triagem!$A$3:$A$626,1,)</f>
        <v>#N/A</v>
      </c>
      <c r="H1109" s="2">
        <v>0</v>
      </c>
      <c r="I1109" s="2">
        <v>0</v>
      </c>
      <c r="J1109" s="2">
        <v>0</v>
      </c>
      <c r="K1109" s="2">
        <v>30536</v>
      </c>
      <c r="L1109" s="2">
        <v>95964</v>
      </c>
      <c r="M1109" s="2">
        <v>0</v>
      </c>
      <c r="N1109" s="2">
        <v>0</v>
      </c>
      <c r="O1109" s="2">
        <v>0</v>
      </c>
      <c r="P1109" s="2">
        <v>0</v>
      </c>
      <c r="Q1109" s="2">
        <v>0</v>
      </c>
      <c r="R1109" s="2">
        <v>0</v>
      </c>
      <c r="S1109" s="2">
        <v>0</v>
      </c>
      <c r="T1109" s="2">
        <v>0</v>
      </c>
      <c r="U1109" s="2">
        <v>0</v>
      </c>
      <c r="V1109" s="2">
        <v>0</v>
      </c>
      <c r="W1109" s="2">
        <v>0</v>
      </c>
      <c r="X1109" s="2">
        <v>0</v>
      </c>
      <c r="Y1109" s="2">
        <v>0</v>
      </c>
      <c r="Z1109" s="2">
        <v>0</v>
      </c>
      <c r="AA1109" s="2">
        <v>0</v>
      </c>
      <c r="AB1109" s="2">
        <v>0</v>
      </c>
      <c r="AC1109" s="2">
        <v>0</v>
      </c>
      <c r="AD1109" s="2">
        <v>0</v>
      </c>
      <c r="AE1109" s="2">
        <v>0</v>
      </c>
    </row>
    <row r="1110" spans="1:31" x14ac:dyDescent="0.25">
      <c r="A1110" s="1" t="s">
        <v>29</v>
      </c>
      <c r="B1110" s="1" t="s">
        <v>363</v>
      </c>
      <c r="C1110" s="1">
        <v>85044050</v>
      </c>
      <c r="D1110" s="1" t="s">
        <v>1079</v>
      </c>
      <c r="E1110" s="3" cm="1">
        <f t="array" ref="E1110">_xlfn.IFS(H1110&gt;50000,1,I1110&gt;50000,1,J1110&gt;50000,1,K1110&gt;50000,1,L1110&gt;50000,1,M1110&gt;50000,1,N1110&gt;50000,1,O1110&gt;50000,1,P1110&gt;50000,1,Q1110&gt;50000,1,R1110&gt;50000,1,S1110&gt;50000,1,T1110&gt;50000,1,U1110&gt;50000,1,X1110&gt;50000,1,V1110&gt;50000,1,W1110&gt;50000,1,Y1110&gt;50000,1,Z1110&gt;50000,1,AA1110&gt;50000,1,AB1110&gt;50000,1,AC1110&gt;50000,1,AD1110&gt;50000,1,AE1110&gt;50000,1,AE1110&lt;50000,0)</f>
        <v>0</v>
      </c>
      <c r="F1110" s="3" t="str">
        <f t="shared" si="17"/>
        <v/>
      </c>
      <c r="G1110" s="3" t="e">
        <f>VLOOKUP(D1110,Triagem!$A$3:$A$626,1,)</f>
        <v>#N/A</v>
      </c>
      <c r="H1110" s="2">
        <v>0</v>
      </c>
      <c r="I1110" s="2">
        <v>5305</v>
      </c>
      <c r="J1110" s="2">
        <v>0</v>
      </c>
      <c r="K1110" s="2">
        <v>0</v>
      </c>
      <c r="L1110" s="2">
        <v>0</v>
      </c>
      <c r="M1110" s="2">
        <v>0</v>
      </c>
      <c r="N1110" s="2">
        <v>0</v>
      </c>
      <c r="O1110" s="2">
        <v>0</v>
      </c>
      <c r="P1110" s="2">
        <v>0</v>
      </c>
      <c r="Q1110" s="2">
        <v>0</v>
      </c>
      <c r="R1110" s="2">
        <v>0</v>
      </c>
      <c r="S1110" s="2">
        <v>0</v>
      </c>
      <c r="T1110" s="2">
        <v>0</v>
      </c>
      <c r="U1110" s="2">
        <v>0</v>
      </c>
      <c r="V1110" s="2">
        <v>0</v>
      </c>
      <c r="W1110" s="2">
        <v>0</v>
      </c>
      <c r="X1110" s="2">
        <v>0</v>
      </c>
      <c r="Y1110" s="2">
        <v>0</v>
      </c>
      <c r="Z1110" s="2">
        <v>0</v>
      </c>
      <c r="AA1110" s="2">
        <v>0</v>
      </c>
      <c r="AB1110" s="2">
        <v>0</v>
      </c>
      <c r="AC1110" s="2">
        <v>0</v>
      </c>
      <c r="AD1110" s="2">
        <v>0</v>
      </c>
      <c r="AE1110" s="2">
        <v>0</v>
      </c>
    </row>
    <row r="1111" spans="1:31" x14ac:dyDescent="0.25">
      <c r="A1111" s="1" t="s">
        <v>29</v>
      </c>
      <c r="B1111" s="1" t="s">
        <v>363</v>
      </c>
      <c r="C1111" s="1">
        <v>85044090</v>
      </c>
      <c r="D1111" s="1" t="s">
        <v>1080</v>
      </c>
      <c r="E1111" s="3" cm="1">
        <f t="array" ref="E1111">_xlfn.IFS(H1111&gt;50000,1,I1111&gt;50000,1,J1111&gt;50000,1,K1111&gt;50000,1,L1111&gt;50000,1,M1111&gt;50000,1,N1111&gt;50000,1,O1111&gt;50000,1,P1111&gt;50000,1,Q1111&gt;50000,1,R1111&gt;50000,1,S1111&gt;50000,1,T1111&gt;50000,1,U1111&gt;50000,1,X1111&gt;50000,1,V1111&gt;50000,1,W1111&gt;50000,1,Y1111&gt;50000,1,Z1111&gt;50000,1,AA1111&gt;50000,1,AB1111&gt;50000,1,AC1111&gt;50000,1,AD1111&gt;50000,1,AE1111&gt;50000,1,AE1111&lt;50000,0)</f>
        <v>1</v>
      </c>
      <c r="F1111" s="3" t="str">
        <f t="shared" si="17"/>
        <v>Outros conversores elétricos estáticos</v>
      </c>
      <c r="G1111" s="3" t="e">
        <f>VLOOKUP(D1111,Triagem!$A$3:$A$626,1,)</f>
        <v>#N/A</v>
      </c>
      <c r="H1111" s="2">
        <v>12699</v>
      </c>
      <c r="I1111" s="2">
        <v>0</v>
      </c>
      <c r="J1111" s="2">
        <v>0</v>
      </c>
      <c r="K1111" s="2">
        <v>0</v>
      </c>
      <c r="L1111" s="2">
        <v>0</v>
      </c>
      <c r="M1111" s="2">
        <v>0</v>
      </c>
      <c r="N1111" s="2">
        <v>0</v>
      </c>
      <c r="O1111" s="2">
        <v>0</v>
      </c>
      <c r="P1111" s="2">
        <v>0</v>
      </c>
      <c r="Q1111" s="2">
        <v>0</v>
      </c>
      <c r="R1111" s="2">
        <v>0</v>
      </c>
      <c r="S1111" s="2">
        <v>0</v>
      </c>
      <c r="T1111" s="2">
        <v>0</v>
      </c>
      <c r="U1111" s="2">
        <v>0</v>
      </c>
      <c r="V1111" s="2">
        <v>0</v>
      </c>
      <c r="W1111" s="2">
        <v>0</v>
      </c>
      <c r="X1111" s="2">
        <v>0</v>
      </c>
      <c r="Y1111" s="2">
        <v>0</v>
      </c>
      <c r="Z1111" s="2">
        <v>0</v>
      </c>
      <c r="AA1111" s="2">
        <v>52231</v>
      </c>
      <c r="AB1111" s="2">
        <v>0</v>
      </c>
      <c r="AC1111" s="2">
        <v>0</v>
      </c>
      <c r="AD1111" s="2">
        <v>0</v>
      </c>
      <c r="AE1111" s="2">
        <v>0</v>
      </c>
    </row>
    <row r="1112" spans="1:31" x14ac:dyDescent="0.25">
      <c r="A1112" s="1" t="s">
        <v>29</v>
      </c>
      <c r="B1112" s="1" t="s">
        <v>363</v>
      </c>
      <c r="C1112" s="1">
        <v>85045000</v>
      </c>
      <c r="D1112" s="1" t="s">
        <v>1081</v>
      </c>
      <c r="E1112" s="3" cm="1">
        <f t="array" ref="E1112">_xlfn.IFS(H1112&gt;50000,1,I1112&gt;50000,1,J1112&gt;50000,1,K1112&gt;50000,1,L1112&gt;50000,1,M1112&gt;50000,1,N1112&gt;50000,1,O1112&gt;50000,1,P1112&gt;50000,1,Q1112&gt;50000,1,R1112&gt;50000,1,S1112&gt;50000,1,T1112&gt;50000,1,U1112&gt;50000,1,X1112&gt;50000,1,V1112&gt;50000,1,W1112&gt;50000,1,Y1112&gt;50000,1,Z1112&gt;50000,1,AA1112&gt;50000,1,AB1112&gt;50000,1,AC1112&gt;50000,1,AD1112&gt;50000,1,AE1112&gt;50000,1,AE1112&lt;50000,0)</f>
        <v>0</v>
      </c>
      <c r="F1112" s="3" t="str">
        <f t="shared" si="17"/>
        <v/>
      </c>
      <c r="G1112" s="3" t="e">
        <f>VLOOKUP(D1112,Triagem!$A$3:$A$626,1,)</f>
        <v>#N/A</v>
      </c>
      <c r="H1112" s="2">
        <v>14331</v>
      </c>
      <c r="I1112" s="2">
        <v>1969</v>
      </c>
      <c r="J1112" s="2">
        <v>1121</v>
      </c>
      <c r="K1112" s="2">
        <v>121</v>
      </c>
      <c r="L1112" s="2">
        <v>2947</v>
      </c>
      <c r="M1112" s="2">
        <v>2779</v>
      </c>
      <c r="N1112" s="2">
        <v>12000</v>
      </c>
      <c r="O1112" s="2">
        <v>0</v>
      </c>
      <c r="P1112" s="2">
        <v>510</v>
      </c>
      <c r="Q1112" s="2">
        <v>0</v>
      </c>
      <c r="R1112" s="2">
        <v>0</v>
      </c>
      <c r="S1112" s="2">
        <v>6593</v>
      </c>
      <c r="T1112" s="2">
        <v>28165</v>
      </c>
      <c r="U1112" s="2">
        <v>0</v>
      </c>
      <c r="V1112" s="2">
        <v>523</v>
      </c>
      <c r="W1112" s="2">
        <v>0</v>
      </c>
      <c r="X1112" s="2">
        <v>269</v>
      </c>
      <c r="Y1112" s="2">
        <v>120</v>
      </c>
      <c r="Z1112" s="2">
        <v>0</v>
      </c>
      <c r="AA1112" s="2">
        <v>0</v>
      </c>
      <c r="AB1112" s="2">
        <v>0</v>
      </c>
      <c r="AC1112" s="2">
        <v>0</v>
      </c>
      <c r="AD1112" s="2">
        <v>0</v>
      </c>
      <c r="AE1112" s="2">
        <v>0</v>
      </c>
    </row>
    <row r="1113" spans="1:31" x14ac:dyDescent="0.25">
      <c r="A1113" s="1" t="s">
        <v>29</v>
      </c>
      <c r="B1113" s="1" t="s">
        <v>363</v>
      </c>
      <c r="C1113" s="1">
        <v>85049090</v>
      </c>
      <c r="D1113" s="1" t="s">
        <v>1082</v>
      </c>
      <c r="E1113" s="3" cm="1">
        <f t="array" ref="E1113">_xlfn.IFS(H1113&gt;50000,1,I1113&gt;50000,1,J1113&gt;50000,1,K1113&gt;50000,1,L1113&gt;50000,1,M1113&gt;50000,1,N1113&gt;50000,1,O1113&gt;50000,1,P1113&gt;50000,1,Q1113&gt;50000,1,R1113&gt;50000,1,S1113&gt;50000,1,T1113&gt;50000,1,U1113&gt;50000,1,X1113&gt;50000,1,V1113&gt;50000,1,W1113&gt;50000,1,Y1113&gt;50000,1,Z1113&gt;50000,1,AA1113&gt;50000,1,AB1113&gt;50000,1,AC1113&gt;50000,1,AD1113&gt;50000,1,AE1113&gt;50000,1,AE1113&lt;50000,0)</f>
        <v>1</v>
      </c>
      <c r="F1113" s="3" t="str">
        <f t="shared" si="17"/>
        <v>Outras partes de outros transformadores, conversores, etc</v>
      </c>
      <c r="G1113" s="3" t="e">
        <f>VLOOKUP(D1113,Triagem!$A$3:$A$626,1,)</f>
        <v>#N/A</v>
      </c>
      <c r="H1113" s="2">
        <v>0</v>
      </c>
      <c r="I1113" s="2">
        <v>37</v>
      </c>
      <c r="J1113" s="2">
        <v>0</v>
      </c>
      <c r="K1113" s="2">
        <v>0</v>
      </c>
      <c r="L1113" s="2">
        <v>0</v>
      </c>
      <c r="M1113" s="2">
        <v>0</v>
      </c>
      <c r="N1113" s="2">
        <v>0</v>
      </c>
      <c r="O1113" s="2">
        <v>0</v>
      </c>
      <c r="P1113" s="2">
        <v>0</v>
      </c>
      <c r="Q1113" s="2">
        <v>0</v>
      </c>
      <c r="R1113" s="2">
        <v>0</v>
      </c>
      <c r="S1113" s="2">
        <v>0</v>
      </c>
      <c r="T1113" s="2">
        <v>0</v>
      </c>
      <c r="U1113" s="2">
        <v>69875</v>
      </c>
      <c r="V1113" s="2">
        <v>0</v>
      </c>
      <c r="W1113" s="2">
        <v>0</v>
      </c>
      <c r="X1113" s="2">
        <v>0</v>
      </c>
      <c r="Y1113" s="2">
        <v>0</v>
      </c>
      <c r="Z1113" s="2">
        <v>0</v>
      </c>
      <c r="AA1113" s="2">
        <v>0</v>
      </c>
      <c r="AB1113" s="2">
        <v>1220</v>
      </c>
      <c r="AC1113" s="2">
        <v>31110</v>
      </c>
      <c r="AD1113" s="2">
        <v>17080</v>
      </c>
      <c r="AE1113" s="2">
        <v>10720</v>
      </c>
    </row>
    <row r="1114" spans="1:31" x14ac:dyDescent="0.25">
      <c r="A1114" s="1" t="s">
        <v>29</v>
      </c>
      <c r="B1114" s="1" t="s">
        <v>363</v>
      </c>
      <c r="C1114" s="1">
        <v>85051100</v>
      </c>
      <c r="D1114" s="1" t="s">
        <v>1083</v>
      </c>
      <c r="E1114" s="3" cm="1">
        <f t="array" ref="E1114">_xlfn.IFS(H1114&gt;50000,1,I1114&gt;50000,1,J1114&gt;50000,1,K1114&gt;50000,1,L1114&gt;50000,1,M1114&gt;50000,1,N1114&gt;50000,1,O1114&gt;50000,1,P1114&gt;50000,1,Q1114&gt;50000,1,R1114&gt;50000,1,S1114&gt;50000,1,T1114&gt;50000,1,U1114&gt;50000,1,X1114&gt;50000,1,V1114&gt;50000,1,W1114&gt;50000,1,Y1114&gt;50000,1,Z1114&gt;50000,1,AA1114&gt;50000,1,AB1114&gt;50000,1,AC1114&gt;50000,1,AD1114&gt;50000,1,AE1114&gt;50000,1,AE1114&lt;50000,0)</f>
        <v>0</v>
      </c>
      <c r="F1114" s="3" t="str">
        <f t="shared" si="17"/>
        <v/>
      </c>
      <c r="G1114" s="3" t="e">
        <f>VLOOKUP(D1114,Triagem!$A$3:$A$626,1,)</f>
        <v>#N/A</v>
      </c>
      <c r="H1114" s="2">
        <v>0</v>
      </c>
      <c r="I1114" s="2">
        <v>3224</v>
      </c>
      <c r="J1114" s="2">
        <v>0</v>
      </c>
      <c r="K1114" s="2">
        <v>0</v>
      </c>
      <c r="L1114" s="2">
        <v>0</v>
      </c>
      <c r="M1114" s="2">
        <v>0</v>
      </c>
      <c r="N1114" s="2">
        <v>0</v>
      </c>
      <c r="O1114" s="2">
        <v>0</v>
      </c>
      <c r="P1114" s="2">
        <v>0</v>
      </c>
      <c r="Q1114" s="2">
        <v>0</v>
      </c>
      <c r="R1114" s="2">
        <v>0</v>
      </c>
      <c r="S1114" s="2">
        <v>0</v>
      </c>
      <c r="T1114" s="2">
        <v>0</v>
      </c>
      <c r="U1114" s="2">
        <v>0</v>
      </c>
      <c r="V1114" s="2">
        <v>0</v>
      </c>
      <c r="W1114" s="2">
        <v>0</v>
      </c>
      <c r="X1114" s="2">
        <v>0</v>
      </c>
      <c r="Y1114" s="2">
        <v>0</v>
      </c>
      <c r="Z1114" s="2">
        <v>0</v>
      </c>
      <c r="AA1114" s="2">
        <v>0</v>
      </c>
      <c r="AB1114" s="2">
        <v>0</v>
      </c>
      <c r="AC1114" s="2">
        <v>0</v>
      </c>
      <c r="AD1114" s="2">
        <v>0</v>
      </c>
      <c r="AE1114" s="2">
        <v>0</v>
      </c>
    </row>
    <row r="1115" spans="1:31" x14ac:dyDescent="0.25">
      <c r="A1115" s="1" t="s">
        <v>29</v>
      </c>
      <c r="B1115" s="1" t="s">
        <v>363</v>
      </c>
      <c r="C1115" s="1">
        <v>85059010</v>
      </c>
      <c r="D1115" s="1" t="s">
        <v>1084</v>
      </c>
      <c r="E1115" s="3" cm="1">
        <f t="array" ref="E1115">_xlfn.IFS(H1115&gt;50000,1,I1115&gt;50000,1,J1115&gt;50000,1,K1115&gt;50000,1,L1115&gt;50000,1,M1115&gt;50000,1,N1115&gt;50000,1,O1115&gt;50000,1,P1115&gt;50000,1,Q1115&gt;50000,1,R1115&gt;50000,1,S1115&gt;50000,1,T1115&gt;50000,1,U1115&gt;50000,1,X1115&gt;50000,1,V1115&gt;50000,1,W1115&gt;50000,1,Y1115&gt;50000,1,Z1115&gt;50000,1,AA1115&gt;50000,1,AB1115&gt;50000,1,AC1115&gt;50000,1,AD1115&gt;50000,1,AE1115&gt;50000,1,AE1115&lt;50000,0)</f>
        <v>0</v>
      </c>
      <c r="F1115" s="3" t="str">
        <f t="shared" si="17"/>
        <v/>
      </c>
      <c r="G1115" s="3" t="e">
        <f>VLOOKUP(D1115,Triagem!$A$3:$A$626,1,)</f>
        <v>#N/A</v>
      </c>
      <c r="H1115" s="2">
        <v>0</v>
      </c>
      <c r="I1115" s="2">
        <v>0</v>
      </c>
      <c r="J1115" s="2">
        <v>0</v>
      </c>
      <c r="K1115" s="2">
        <v>0</v>
      </c>
      <c r="L1115" s="2">
        <v>0</v>
      </c>
      <c r="M1115" s="2">
        <v>0</v>
      </c>
      <c r="N1115" s="2">
        <v>0</v>
      </c>
      <c r="O1115" s="2">
        <v>0</v>
      </c>
      <c r="P1115" s="2">
        <v>0</v>
      </c>
      <c r="Q1115" s="2">
        <v>0</v>
      </c>
      <c r="R1115" s="2">
        <v>0</v>
      </c>
      <c r="S1115" s="2">
        <v>0</v>
      </c>
      <c r="T1115" s="2">
        <v>230</v>
      </c>
      <c r="U1115" s="2">
        <v>0</v>
      </c>
      <c r="V1115" s="2">
        <v>0</v>
      </c>
      <c r="W1115" s="2">
        <v>53</v>
      </c>
      <c r="X1115" s="2">
        <v>0</v>
      </c>
      <c r="Y1115" s="2">
        <v>0</v>
      </c>
      <c r="Z1115" s="2">
        <v>0</v>
      </c>
      <c r="AA1115" s="2">
        <v>0</v>
      </c>
      <c r="AB1115" s="2">
        <v>0</v>
      </c>
      <c r="AC1115" s="2">
        <v>0</v>
      </c>
      <c r="AD1115" s="2">
        <v>0</v>
      </c>
      <c r="AE1115" s="2">
        <v>0</v>
      </c>
    </row>
    <row r="1116" spans="1:31" x14ac:dyDescent="0.25">
      <c r="A1116" s="1" t="s">
        <v>29</v>
      </c>
      <c r="B1116" s="1" t="s">
        <v>363</v>
      </c>
      <c r="C1116" s="1">
        <v>85065010</v>
      </c>
      <c r="D1116" s="1" t="s">
        <v>1085</v>
      </c>
      <c r="E1116" s="3" cm="1">
        <f t="array" ref="E1116">_xlfn.IFS(H1116&gt;50000,1,I1116&gt;50000,1,J1116&gt;50000,1,K1116&gt;50000,1,L1116&gt;50000,1,M1116&gt;50000,1,N1116&gt;50000,1,O1116&gt;50000,1,P1116&gt;50000,1,Q1116&gt;50000,1,R1116&gt;50000,1,S1116&gt;50000,1,T1116&gt;50000,1,U1116&gt;50000,1,X1116&gt;50000,1,V1116&gt;50000,1,W1116&gt;50000,1,Y1116&gt;50000,1,Z1116&gt;50000,1,AA1116&gt;50000,1,AB1116&gt;50000,1,AC1116&gt;50000,1,AD1116&gt;50000,1,AE1116&gt;50000,1,AE1116&lt;50000,0)</f>
        <v>0</v>
      </c>
      <c r="F1116" s="3" t="str">
        <f t="shared" si="17"/>
        <v/>
      </c>
      <c r="G1116" s="3" t="e">
        <f>VLOOKUP(D1116,Triagem!$A$3:$A$626,1,)</f>
        <v>#N/A</v>
      </c>
      <c r="H1116" s="2">
        <v>0</v>
      </c>
      <c r="I1116" s="2">
        <v>3</v>
      </c>
      <c r="J1116" s="2">
        <v>0</v>
      </c>
      <c r="K1116" s="2">
        <v>294</v>
      </c>
      <c r="L1116" s="2">
        <v>0</v>
      </c>
      <c r="M1116" s="2">
        <v>0</v>
      </c>
      <c r="N1116" s="2">
        <v>0</v>
      </c>
      <c r="O1116" s="2">
        <v>0</v>
      </c>
      <c r="P1116" s="2">
        <v>0</v>
      </c>
      <c r="Q1116" s="2">
        <v>0</v>
      </c>
      <c r="R1116" s="2">
        <v>243</v>
      </c>
      <c r="S1116" s="2">
        <v>0</v>
      </c>
      <c r="T1116" s="2">
        <v>0</v>
      </c>
      <c r="U1116" s="2">
        <v>0</v>
      </c>
      <c r="V1116" s="2">
        <v>0</v>
      </c>
      <c r="W1116" s="2">
        <v>0</v>
      </c>
      <c r="X1116" s="2">
        <v>0</v>
      </c>
      <c r="Y1116" s="2">
        <v>0</v>
      </c>
      <c r="Z1116" s="2">
        <v>0</v>
      </c>
      <c r="AA1116" s="2">
        <v>0</v>
      </c>
      <c r="AB1116" s="2">
        <v>0</v>
      </c>
      <c r="AC1116" s="2">
        <v>0</v>
      </c>
      <c r="AD1116" s="2">
        <v>0</v>
      </c>
      <c r="AE1116" s="2">
        <v>0</v>
      </c>
    </row>
    <row r="1117" spans="1:31" x14ac:dyDescent="0.25">
      <c r="A1117" s="1" t="s">
        <v>29</v>
      </c>
      <c r="B1117" s="1" t="s">
        <v>363</v>
      </c>
      <c r="C1117" s="1">
        <v>85078000</v>
      </c>
      <c r="D1117" s="1" t="s">
        <v>1086</v>
      </c>
      <c r="E1117" s="3" cm="1">
        <f t="array" ref="E1117">_xlfn.IFS(H1117&gt;50000,1,I1117&gt;50000,1,J1117&gt;50000,1,K1117&gt;50000,1,L1117&gt;50000,1,M1117&gt;50000,1,N1117&gt;50000,1,O1117&gt;50000,1,P1117&gt;50000,1,Q1117&gt;50000,1,R1117&gt;50000,1,S1117&gt;50000,1,T1117&gt;50000,1,U1117&gt;50000,1,X1117&gt;50000,1,V1117&gt;50000,1,W1117&gt;50000,1,Y1117&gt;50000,1,Z1117&gt;50000,1,AA1117&gt;50000,1,AB1117&gt;50000,1,AC1117&gt;50000,1,AD1117&gt;50000,1,AE1117&gt;50000,1,AE1117&lt;50000,0)</f>
        <v>1</v>
      </c>
      <c r="F1117" s="3" t="str">
        <f t="shared" si="17"/>
        <v>Outros acumuladores elétricos</v>
      </c>
      <c r="G1117" s="3" t="e">
        <f>VLOOKUP(D1117,Triagem!$A$3:$A$626,1,)</f>
        <v>#N/A</v>
      </c>
      <c r="H1117" s="2">
        <v>0</v>
      </c>
      <c r="I1117" s="2">
        <v>0</v>
      </c>
      <c r="J1117" s="2">
        <v>0</v>
      </c>
      <c r="K1117" s="2">
        <v>0</v>
      </c>
      <c r="L1117" s="2">
        <v>0</v>
      </c>
      <c r="M1117" s="2">
        <v>0</v>
      </c>
      <c r="N1117" s="2">
        <v>0</v>
      </c>
      <c r="O1117" s="2">
        <v>0</v>
      </c>
      <c r="P1117" s="2">
        <v>0</v>
      </c>
      <c r="Q1117" s="2">
        <v>0</v>
      </c>
      <c r="R1117" s="2">
        <v>0</v>
      </c>
      <c r="S1117" s="2">
        <v>0</v>
      </c>
      <c r="T1117" s="2">
        <v>0</v>
      </c>
      <c r="U1117" s="2">
        <v>80764</v>
      </c>
      <c r="V1117" s="2">
        <v>256729</v>
      </c>
      <c r="W1117" s="2">
        <v>2882108</v>
      </c>
      <c r="X1117" s="2">
        <v>148800</v>
      </c>
      <c r="Y1117" s="2">
        <v>0</v>
      </c>
      <c r="Z1117" s="2">
        <v>0</v>
      </c>
      <c r="AA1117" s="2">
        <v>0</v>
      </c>
      <c r="AB1117" s="2">
        <v>0</v>
      </c>
      <c r="AC1117" s="2">
        <v>0</v>
      </c>
      <c r="AD1117" s="2">
        <v>0</v>
      </c>
      <c r="AE1117" s="2">
        <v>0</v>
      </c>
    </row>
    <row r="1118" spans="1:31" x14ac:dyDescent="0.25">
      <c r="A1118" s="1" t="s">
        <v>29</v>
      </c>
      <c r="B1118" s="1" t="s">
        <v>363</v>
      </c>
      <c r="C1118" s="1">
        <v>85079090</v>
      </c>
      <c r="D1118" s="1" t="s">
        <v>1087</v>
      </c>
      <c r="E1118" s="3" cm="1">
        <f t="array" ref="E1118">_xlfn.IFS(H1118&gt;50000,1,I1118&gt;50000,1,J1118&gt;50000,1,K1118&gt;50000,1,L1118&gt;50000,1,M1118&gt;50000,1,N1118&gt;50000,1,O1118&gt;50000,1,P1118&gt;50000,1,Q1118&gt;50000,1,R1118&gt;50000,1,S1118&gt;50000,1,T1118&gt;50000,1,U1118&gt;50000,1,X1118&gt;50000,1,V1118&gt;50000,1,W1118&gt;50000,1,Y1118&gt;50000,1,Z1118&gt;50000,1,AA1118&gt;50000,1,AB1118&gt;50000,1,AC1118&gt;50000,1,AD1118&gt;50000,1,AE1118&gt;50000,1,AE1118&lt;50000,0)</f>
        <v>1</v>
      </c>
      <c r="F1118" s="3" t="str">
        <f t="shared" si="17"/>
        <v>Outras partes para acumuladores elétricos</v>
      </c>
      <c r="G1118" s="3" t="e">
        <f>VLOOKUP(D1118,Triagem!$A$3:$A$626,1,)</f>
        <v>#N/A</v>
      </c>
      <c r="H1118" s="2">
        <v>0</v>
      </c>
      <c r="I1118" s="2">
        <v>0</v>
      </c>
      <c r="J1118" s="2">
        <v>0</v>
      </c>
      <c r="K1118" s="2">
        <v>0</v>
      </c>
      <c r="L1118" s="2">
        <v>0</v>
      </c>
      <c r="M1118" s="2">
        <v>0</v>
      </c>
      <c r="N1118" s="2">
        <v>0</v>
      </c>
      <c r="O1118" s="2">
        <v>0</v>
      </c>
      <c r="P1118" s="2">
        <v>0</v>
      </c>
      <c r="Q1118" s="2">
        <v>0</v>
      </c>
      <c r="R1118" s="2">
        <v>0</v>
      </c>
      <c r="S1118" s="2">
        <v>0</v>
      </c>
      <c r="T1118" s="2">
        <v>0</v>
      </c>
      <c r="U1118" s="2">
        <v>0</v>
      </c>
      <c r="V1118" s="2">
        <v>87586</v>
      </c>
      <c r="W1118" s="2">
        <v>0</v>
      </c>
      <c r="X1118" s="2">
        <v>0</v>
      </c>
      <c r="Y1118" s="2">
        <v>0</v>
      </c>
      <c r="Z1118" s="2">
        <v>0</v>
      </c>
      <c r="AA1118" s="2">
        <v>0</v>
      </c>
      <c r="AB1118" s="2">
        <v>0</v>
      </c>
      <c r="AC1118" s="2">
        <v>0</v>
      </c>
      <c r="AD1118" s="2">
        <v>0</v>
      </c>
      <c r="AE1118" s="2">
        <v>0</v>
      </c>
    </row>
    <row r="1119" spans="1:31" x14ac:dyDescent="0.25">
      <c r="A1119" s="1" t="s">
        <v>29</v>
      </c>
      <c r="B1119" s="1" t="s">
        <v>363</v>
      </c>
      <c r="C1119" s="1">
        <v>85111000</v>
      </c>
      <c r="D1119" s="1" t="s">
        <v>1088</v>
      </c>
      <c r="E1119" s="3" cm="1">
        <f t="array" ref="E1119">_xlfn.IFS(H1119&gt;50000,1,I1119&gt;50000,1,J1119&gt;50000,1,K1119&gt;50000,1,L1119&gt;50000,1,M1119&gt;50000,1,N1119&gt;50000,1,O1119&gt;50000,1,P1119&gt;50000,1,Q1119&gt;50000,1,R1119&gt;50000,1,S1119&gt;50000,1,T1119&gt;50000,1,U1119&gt;50000,1,X1119&gt;50000,1,V1119&gt;50000,1,W1119&gt;50000,1,Y1119&gt;50000,1,Z1119&gt;50000,1,AA1119&gt;50000,1,AB1119&gt;50000,1,AC1119&gt;50000,1,AD1119&gt;50000,1,AE1119&gt;50000,1,AE1119&lt;50000,0)</f>
        <v>0</v>
      </c>
      <c r="F1119" s="3" t="str">
        <f t="shared" si="17"/>
        <v/>
      </c>
      <c r="G1119" s="3" t="e">
        <f>VLOOKUP(D1119,Triagem!$A$3:$A$626,1,)</f>
        <v>#N/A</v>
      </c>
      <c r="H1119" s="2">
        <v>0</v>
      </c>
      <c r="I1119" s="2">
        <v>0</v>
      </c>
      <c r="J1119" s="2">
        <v>0</v>
      </c>
      <c r="K1119" s="2">
        <v>0</v>
      </c>
      <c r="L1119" s="2">
        <v>0</v>
      </c>
      <c r="M1119" s="2">
        <v>552</v>
      </c>
      <c r="N1119" s="2">
        <v>0</v>
      </c>
      <c r="O1119" s="2">
        <v>0</v>
      </c>
      <c r="P1119" s="2">
        <v>0</v>
      </c>
      <c r="Q1119" s="2">
        <v>0</v>
      </c>
      <c r="R1119" s="2">
        <v>0</v>
      </c>
      <c r="S1119" s="2">
        <v>0</v>
      </c>
      <c r="T1119" s="2">
        <v>0</v>
      </c>
      <c r="U1119" s="2">
        <v>0</v>
      </c>
      <c r="V1119" s="2">
        <v>0</v>
      </c>
      <c r="W1119" s="2">
        <v>0</v>
      </c>
      <c r="X1119" s="2">
        <v>0</v>
      </c>
      <c r="Y1119" s="2">
        <v>0</v>
      </c>
      <c r="Z1119" s="2">
        <v>0</v>
      </c>
      <c r="AA1119" s="2">
        <v>0</v>
      </c>
      <c r="AB1119" s="2">
        <v>0</v>
      </c>
      <c r="AC1119" s="2">
        <v>0</v>
      </c>
      <c r="AD1119" s="2">
        <v>0</v>
      </c>
      <c r="AE1119" s="2">
        <v>0</v>
      </c>
    </row>
    <row r="1120" spans="1:31" x14ac:dyDescent="0.25">
      <c r="A1120" s="1" t="s">
        <v>29</v>
      </c>
      <c r="B1120" s="1" t="s">
        <v>363</v>
      </c>
      <c r="C1120" s="1">
        <v>85112010</v>
      </c>
      <c r="D1120" s="1" t="s">
        <v>1089</v>
      </c>
      <c r="E1120" s="3" cm="1">
        <f t="array" ref="E1120">_xlfn.IFS(H1120&gt;50000,1,I1120&gt;50000,1,J1120&gt;50000,1,K1120&gt;50000,1,L1120&gt;50000,1,M1120&gt;50000,1,N1120&gt;50000,1,O1120&gt;50000,1,P1120&gt;50000,1,Q1120&gt;50000,1,R1120&gt;50000,1,S1120&gt;50000,1,T1120&gt;50000,1,U1120&gt;50000,1,X1120&gt;50000,1,V1120&gt;50000,1,W1120&gt;50000,1,Y1120&gt;50000,1,Z1120&gt;50000,1,AA1120&gt;50000,1,AB1120&gt;50000,1,AC1120&gt;50000,1,AD1120&gt;50000,1,AE1120&gt;50000,1,AE1120&lt;50000,0)</f>
        <v>0</v>
      </c>
      <c r="F1120" s="3" t="str">
        <f t="shared" si="17"/>
        <v/>
      </c>
      <c r="G1120" s="3" t="e">
        <f>VLOOKUP(D1120,Triagem!$A$3:$A$626,1,)</f>
        <v>#N/A</v>
      </c>
      <c r="H1120" s="2">
        <v>0</v>
      </c>
      <c r="I1120" s="2">
        <v>0</v>
      </c>
      <c r="J1120" s="2">
        <v>0</v>
      </c>
      <c r="K1120" s="2">
        <v>0</v>
      </c>
      <c r="L1120" s="2">
        <v>0</v>
      </c>
      <c r="M1120" s="2">
        <v>0</v>
      </c>
      <c r="N1120" s="2">
        <v>0</v>
      </c>
      <c r="O1120" s="2">
        <v>0</v>
      </c>
      <c r="P1120" s="2">
        <v>0</v>
      </c>
      <c r="Q1120" s="2">
        <v>0</v>
      </c>
      <c r="R1120" s="2">
        <v>0</v>
      </c>
      <c r="S1120" s="2">
        <v>0</v>
      </c>
      <c r="T1120" s="2">
        <v>210</v>
      </c>
      <c r="U1120" s="2">
        <v>0</v>
      </c>
      <c r="V1120" s="2">
        <v>0</v>
      </c>
      <c r="W1120" s="2">
        <v>0</v>
      </c>
      <c r="X1120" s="2">
        <v>0</v>
      </c>
      <c r="Y1120" s="2">
        <v>0</v>
      </c>
      <c r="Z1120" s="2">
        <v>0</v>
      </c>
      <c r="AA1120" s="2">
        <v>0</v>
      </c>
      <c r="AB1120" s="2">
        <v>0</v>
      </c>
      <c r="AC1120" s="2">
        <v>0</v>
      </c>
      <c r="AD1120" s="2">
        <v>0</v>
      </c>
      <c r="AE1120" s="2">
        <v>0</v>
      </c>
    </row>
    <row r="1121" spans="1:31" x14ac:dyDescent="0.25">
      <c r="A1121" s="1" t="s">
        <v>29</v>
      </c>
      <c r="B1121" s="1" t="s">
        <v>363</v>
      </c>
      <c r="C1121" s="1">
        <v>85112090</v>
      </c>
      <c r="D1121" s="1" t="s">
        <v>1090</v>
      </c>
      <c r="E1121" s="3" cm="1">
        <f t="array" ref="E1121">_xlfn.IFS(H1121&gt;50000,1,I1121&gt;50000,1,J1121&gt;50000,1,K1121&gt;50000,1,L1121&gt;50000,1,M1121&gt;50000,1,N1121&gt;50000,1,O1121&gt;50000,1,P1121&gt;50000,1,Q1121&gt;50000,1,R1121&gt;50000,1,S1121&gt;50000,1,T1121&gt;50000,1,U1121&gt;50000,1,X1121&gt;50000,1,V1121&gt;50000,1,W1121&gt;50000,1,Y1121&gt;50000,1,Z1121&gt;50000,1,AA1121&gt;50000,1,AB1121&gt;50000,1,AC1121&gt;50000,1,AD1121&gt;50000,1,AE1121&gt;50000,1,AE1121&lt;50000,0)</f>
        <v>0</v>
      </c>
      <c r="F1121" s="3" t="str">
        <f t="shared" si="17"/>
        <v/>
      </c>
      <c r="G1121" s="3" t="e">
        <f>VLOOKUP(D1121,Triagem!$A$3:$A$626,1,)</f>
        <v>#N/A</v>
      </c>
      <c r="H1121" s="2">
        <v>0</v>
      </c>
      <c r="I1121" s="2">
        <v>0</v>
      </c>
      <c r="J1121" s="2">
        <v>0</v>
      </c>
      <c r="K1121" s="2">
        <v>0</v>
      </c>
      <c r="L1121" s="2">
        <v>0</v>
      </c>
      <c r="M1121" s="2">
        <v>0</v>
      </c>
      <c r="N1121" s="2">
        <v>0</v>
      </c>
      <c r="O1121" s="2">
        <v>0</v>
      </c>
      <c r="P1121" s="2">
        <v>0</v>
      </c>
      <c r="Q1121" s="2">
        <v>0</v>
      </c>
      <c r="R1121" s="2">
        <v>0</v>
      </c>
      <c r="S1121" s="2">
        <v>0</v>
      </c>
      <c r="T1121" s="2">
        <v>1757</v>
      </c>
      <c r="U1121" s="2">
        <v>0</v>
      </c>
      <c r="V1121" s="2">
        <v>0</v>
      </c>
      <c r="W1121" s="2">
        <v>0</v>
      </c>
      <c r="X1121" s="2">
        <v>0</v>
      </c>
      <c r="Y1121" s="2">
        <v>0</v>
      </c>
      <c r="Z1121" s="2">
        <v>0</v>
      </c>
      <c r="AA1121" s="2">
        <v>0</v>
      </c>
      <c r="AB1121" s="2">
        <v>0</v>
      </c>
      <c r="AC1121" s="2">
        <v>0</v>
      </c>
      <c r="AD1121" s="2">
        <v>0</v>
      </c>
      <c r="AE1121" s="2">
        <v>0</v>
      </c>
    </row>
    <row r="1122" spans="1:31" x14ac:dyDescent="0.25">
      <c r="A1122" s="1" t="s">
        <v>29</v>
      </c>
      <c r="B1122" s="1" t="s">
        <v>363</v>
      </c>
      <c r="C1122" s="1">
        <v>85113020</v>
      </c>
      <c r="D1122" s="1" t="s">
        <v>1091</v>
      </c>
      <c r="E1122" s="3" cm="1">
        <f t="array" ref="E1122">_xlfn.IFS(H1122&gt;50000,1,I1122&gt;50000,1,J1122&gt;50000,1,K1122&gt;50000,1,L1122&gt;50000,1,M1122&gt;50000,1,N1122&gt;50000,1,O1122&gt;50000,1,P1122&gt;50000,1,Q1122&gt;50000,1,R1122&gt;50000,1,S1122&gt;50000,1,T1122&gt;50000,1,U1122&gt;50000,1,X1122&gt;50000,1,V1122&gt;50000,1,W1122&gt;50000,1,Y1122&gt;50000,1,Z1122&gt;50000,1,AA1122&gt;50000,1,AB1122&gt;50000,1,AC1122&gt;50000,1,AD1122&gt;50000,1,AE1122&gt;50000,1,AE1122&lt;50000,0)</f>
        <v>0</v>
      </c>
      <c r="F1122" s="3" t="str">
        <f t="shared" si="17"/>
        <v/>
      </c>
      <c r="G1122" s="3" t="e">
        <f>VLOOKUP(D1122,Triagem!$A$3:$A$626,1,)</f>
        <v>#N/A</v>
      </c>
      <c r="H1122" s="2">
        <v>0</v>
      </c>
      <c r="I1122" s="2">
        <v>0</v>
      </c>
      <c r="J1122" s="2">
        <v>0</v>
      </c>
      <c r="K1122" s="2">
        <v>0</v>
      </c>
      <c r="L1122" s="2">
        <v>0</v>
      </c>
      <c r="M1122" s="2">
        <v>775</v>
      </c>
      <c r="N1122" s="2">
        <v>0</v>
      </c>
      <c r="O1122" s="2">
        <v>0</v>
      </c>
      <c r="P1122" s="2">
        <v>0</v>
      </c>
      <c r="Q1122" s="2">
        <v>0</v>
      </c>
      <c r="R1122" s="2">
        <v>0</v>
      </c>
      <c r="S1122" s="2">
        <v>0</v>
      </c>
      <c r="T1122" s="2">
        <v>0</v>
      </c>
      <c r="U1122" s="2">
        <v>0</v>
      </c>
      <c r="V1122" s="2">
        <v>0</v>
      </c>
      <c r="W1122" s="2">
        <v>0</v>
      </c>
      <c r="X1122" s="2">
        <v>0</v>
      </c>
      <c r="Y1122" s="2">
        <v>0</v>
      </c>
      <c r="Z1122" s="2">
        <v>0</v>
      </c>
      <c r="AA1122" s="2">
        <v>0</v>
      </c>
      <c r="AB1122" s="2">
        <v>0</v>
      </c>
      <c r="AC1122" s="2">
        <v>0</v>
      </c>
      <c r="AD1122" s="2">
        <v>0</v>
      </c>
      <c r="AE1122" s="2">
        <v>0</v>
      </c>
    </row>
    <row r="1123" spans="1:31" x14ac:dyDescent="0.25">
      <c r="A1123" s="1" t="s">
        <v>29</v>
      </c>
      <c r="B1123" s="1" t="s">
        <v>363</v>
      </c>
      <c r="C1123" s="1">
        <v>85114000</v>
      </c>
      <c r="D1123" s="1" t="s">
        <v>1092</v>
      </c>
      <c r="E1123" s="3" cm="1">
        <f t="array" ref="E1123">_xlfn.IFS(H1123&gt;50000,1,I1123&gt;50000,1,J1123&gt;50000,1,K1123&gt;50000,1,L1123&gt;50000,1,M1123&gt;50000,1,N1123&gt;50000,1,O1123&gt;50000,1,P1123&gt;50000,1,Q1123&gt;50000,1,R1123&gt;50000,1,S1123&gt;50000,1,T1123&gt;50000,1,U1123&gt;50000,1,X1123&gt;50000,1,V1123&gt;50000,1,W1123&gt;50000,1,Y1123&gt;50000,1,Z1123&gt;50000,1,AA1123&gt;50000,1,AB1123&gt;50000,1,AC1123&gt;50000,1,AD1123&gt;50000,1,AE1123&gt;50000,1,AE1123&lt;50000,0)</f>
        <v>0</v>
      </c>
      <c r="F1123" s="3" t="str">
        <f t="shared" si="17"/>
        <v/>
      </c>
      <c r="G1123" s="3" t="e">
        <f>VLOOKUP(D1123,Triagem!$A$3:$A$626,1,)</f>
        <v>#N/A</v>
      </c>
      <c r="H1123" s="2">
        <v>327</v>
      </c>
      <c r="I1123" s="2">
        <v>0</v>
      </c>
      <c r="J1123" s="2">
        <v>0</v>
      </c>
      <c r="K1123" s="2">
        <v>0</v>
      </c>
      <c r="L1123" s="2">
        <v>0</v>
      </c>
      <c r="M1123" s="2">
        <v>12029</v>
      </c>
      <c r="N1123" s="2">
        <v>0</v>
      </c>
      <c r="O1123" s="2">
        <v>0</v>
      </c>
      <c r="P1123" s="2">
        <v>0</v>
      </c>
      <c r="Q1123" s="2">
        <v>0</v>
      </c>
      <c r="R1123" s="2">
        <v>0</v>
      </c>
      <c r="S1123" s="2">
        <v>0</v>
      </c>
      <c r="T1123" s="2">
        <v>0</v>
      </c>
      <c r="U1123" s="2">
        <v>0</v>
      </c>
      <c r="V1123" s="2">
        <v>0</v>
      </c>
      <c r="W1123" s="2">
        <v>0</v>
      </c>
      <c r="X1123" s="2">
        <v>0</v>
      </c>
      <c r="Y1123" s="2">
        <v>0</v>
      </c>
      <c r="Z1123" s="2">
        <v>0</v>
      </c>
      <c r="AA1123" s="2">
        <v>0</v>
      </c>
      <c r="AB1123" s="2">
        <v>0</v>
      </c>
      <c r="AC1123" s="2">
        <v>0</v>
      </c>
      <c r="AD1123" s="2">
        <v>0</v>
      </c>
      <c r="AE1123" s="2">
        <v>0</v>
      </c>
    </row>
    <row r="1124" spans="1:31" x14ac:dyDescent="0.25">
      <c r="A1124" s="1" t="s">
        <v>29</v>
      </c>
      <c r="B1124" s="1" t="s">
        <v>363</v>
      </c>
      <c r="C1124" s="1">
        <v>85115010</v>
      </c>
      <c r="D1124" s="1" t="s">
        <v>1093</v>
      </c>
      <c r="E1124" s="3" cm="1">
        <f t="array" ref="E1124">_xlfn.IFS(H1124&gt;50000,1,I1124&gt;50000,1,J1124&gt;50000,1,K1124&gt;50000,1,L1124&gt;50000,1,M1124&gt;50000,1,N1124&gt;50000,1,O1124&gt;50000,1,P1124&gt;50000,1,Q1124&gt;50000,1,R1124&gt;50000,1,S1124&gt;50000,1,T1124&gt;50000,1,U1124&gt;50000,1,X1124&gt;50000,1,V1124&gt;50000,1,W1124&gt;50000,1,Y1124&gt;50000,1,Z1124&gt;50000,1,AA1124&gt;50000,1,AB1124&gt;50000,1,AC1124&gt;50000,1,AD1124&gt;50000,1,AE1124&gt;50000,1,AE1124&lt;50000,0)</f>
        <v>0</v>
      </c>
      <c r="F1124" s="3" t="str">
        <f t="shared" si="17"/>
        <v/>
      </c>
      <c r="G1124" s="3" t="e">
        <f>VLOOKUP(D1124,Triagem!$A$3:$A$626,1,)</f>
        <v>#N/A</v>
      </c>
      <c r="H1124" s="2">
        <v>0</v>
      </c>
      <c r="I1124" s="2">
        <v>0</v>
      </c>
      <c r="J1124" s="2">
        <v>0</v>
      </c>
      <c r="K1124" s="2">
        <v>0</v>
      </c>
      <c r="L1124" s="2">
        <v>0</v>
      </c>
      <c r="M1124" s="2">
        <v>947</v>
      </c>
      <c r="N1124" s="2">
        <v>0</v>
      </c>
      <c r="O1124" s="2">
        <v>0</v>
      </c>
      <c r="P1124" s="2">
        <v>0</v>
      </c>
      <c r="Q1124" s="2">
        <v>0</v>
      </c>
      <c r="R1124" s="2">
        <v>0</v>
      </c>
      <c r="S1124" s="2">
        <v>0</v>
      </c>
      <c r="T1124" s="2">
        <v>0</v>
      </c>
      <c r="U1124" s="2">
        <v>0</v>
      </c>
      <c r="V1124" s="2">
        <v>0</v>
      </c>
      <c r="W1124" s="2">
        <v>0</v>
      </c>
      <c r="X1124" s="2">
        <v>0</v>
      </c>
      <c r="Y1124" s="2">
        <v>0</v>
      </c>
      <c r="Z1124" s="2">
        <v>0</v>
      </c>
      <c r="AA1124" s="2">
        <v>0</v>
      </c>
      <c r="AB1124" s="2">
        <v>0</v>
      </c>
      <c r="AC1124" s="2">
        <v>0</v>
      </c>
      <c r="AD1124" s="2">
        <v>0</v>
      </c>
      <c r="AE1124" s="2">
        <v>0</v>
      </c>
    </row>
    <row r="1125" spans="1:31" x14ac:dyDescent="0.25">
      <c r="A1125" s="1" t="s">
        <v>29</v>
      </c>
      <c r="B1125" s="1" t="s">
        <v>363</v>
      </c>
      <c r="C1125" s="1">
        <v>85118020</v>
      </c>
      <c r="D1125" s="1" t="s">
        <v>1094</v>
      </c>
      <c r="E1125" s="3" cm="1">
        <f t="array" ref="E1125">_xlfn.IFS(H1125&gt;50000,1,I1125&gt;50000,1,J1125&gt;50000,1,K1125&gt;50000,1,L1125&gt;50000,1,M1125&gt;50000,1,N1125&gt;50000,1,O1125&gt;50000,1,P1125&gt;50000,1,Q1125&gt;50000,1,R1125&gt;50000,1,S1125&gt;50000,1,T1125&gt;50000,1,U1125&gt;50000,1,X1125&gt;50000,1,V1125&gt;50000,1,W1125&gt;50000,1,Y1125&gt;50000,1,Z1125&gt;50000,1,AA1125&gt;50000,1,AB1125&gt;50000,1,AC1125&gt;50000,1,AD1125&gt;50000,1,AE1125&gt;50000,1,AE1125&lt;50000,0)</f>
        <v>0</v>
      </c>
      <c r="F1125" s="3" t="str">
        <f t="shared" si="17"/>
        <v/>
      </c>
      <c r="G1125" s="3" t="e">
        <f>VLOOKUP(D1125,Triagem!$A$3:$A$626,1,)</f>
        <v>#N/A</v>
      </c>
      <c r="H1125" s="2">
        <v>0</v>
      </c>
      <c r="I1125" s="2">
        <v>0</v>
      </c>
      <c r="J1125" s="2">
        <v>0</v>
      </c>
      <c r="K1125" s="2">
        <v>0</v>
      </c>
      <c r="L1125" s="2">
        <v>0</v>
      </c>
      <c r="M1125" s="2">
        <v>1390</v>
      </c>
      <c r="N1125" s="2">
        <v>0</v>
      </c>
      <c r="O1125" s="2">
        <v>0</v>
      </c>
      <c r="P1125" s="2">
        <v>0</v>
      </c>
      <c r="Q1125" s="2">
        <v>0</v>
      </c>
      <c r="R1125" s="2">
        <v>0</v>
      </c>
      <c r="S1125" s="2">
        <v>0</v>
      </c>
      <c r="T1125" s="2">
        <v>0</v>
      </c>
      <c r="U1125" s="2">
        <v>0</v>
      </c>
      <c r="V1125" s="2">
        <v>0</v>
      </c>
      <c r="W1125" s="2">
        <v>0</v>
      </c>
      <c r="X1125" s="2">
        <v>0</v>
      </c>
      <c r="Y1125" s="2">
        <v>0</v>
      </c>
      <c r="Z1125" s="2">
        <v>0</v>
      </c>
      <c r="AA1125" s="2">
        <v>0</v>
      </c>
      <c r="AB1125" s="2">
        <v>0</v>
      </c>
      <c r="AC1125" s="2">
        <v>0</v>
      </c>
      <c r="AD1125" s="2">
        <v>0</v>
      </c>
      <c r="AE1125" s="2">
        <v>0</v>
      </c>
    </row>
    <row r="1126" spans="1:31" x14ac:dyDescent="0.25">
      <c r="A1126" s="1" t="s">
        <v>29</v>
      </c>
      <c r="B1126" s="1" t="s">
        <v>363</v>
      </c>
      <c r="C1126" s="1">
        <v>85118090</v>
      </c>
      <c r="D1126" s="1" t="s">
        <v>1095</v>
      </c>
      <c r="E1126" s="3" cm="1">
        <f t="array" ref="E1126">_xlfn.IFS(H1126&gt;50000,1,I1126&gt;50000,1,J1126&gt;50000,1,K1126&gt;50000,1,L1126&gt;50000,1,M1126&gt;50000,1,N1126&gt;50000,1,O1126&gt;50000,1,P1126&gt;50000,1,Q1126&gt;50000,1,R1126&gt;50000,1,S1126&gt;50000,1,T1126&gt;50000,1,U1126&gt;50000,1,X1126&gt;50000,1,V1126&gt;50000,1,W1126&gt;50000,1,Y1126&gt;50000,1,Z1126&gt;50000,1,AA1126&gt;50000,1,AB1126&gt;50000,1,AC1126&gt;50000,1,AD1126&gt;50000,1,AE1126&gt;50000,1,AE1126&lt;50000,0)</f>
        <v>0</v>
      </c>
      <c r="F1126" s="3" t="str">
        <f t="shared" si="17"/>
        <v/>
      </c>
      <c r="G1126" s="3" t="e">
        <f>VLOOKUP(D1126,Triagem!$A$3:$A$626,1,)</f>
        <v>#N/A</v>
      </c>
      <c r="H1126" s="2">
        <v>0</v>
      </c>
      <c r="I1126" s="2">
        <v>0</v>
      </c>
      <c r="J1126" s="2">
        <v>0</v>
      </c>
      <c r="K1126" s="2">
        <v>0</v>
      </c>
      <c r="L1126" s="2">
        <v>0</v>
      </c>
      <c r="M1126" s="2">
        <v>0</v>
      </c>
      <c r="N1126" s="2">
        <v>0</v>
      </c>
      <c r="O1126" s="2">
        <v>0</v>
      </c>
      <c r="P1126" s="2">
        <v>0</v>
      </c>
      <c r="Q1126" s="2">
        <v>0</v>
      </c>
      <c r="R1126" s="2">
        <v>0</v>
      </c>
      <c r="S1126" s="2">
        <v>0</v>
      </c>
      <c r="T1126" s="2">
        <v>632</v>
      </c>
      <c r="U1126" s="2">
        <v>0</v>
      </c>
      <c r="V1126" s="2">
        <v>0</v>
      </c>
      <c r="W1126" s="2">
        <v>0</v>
      </c>
      <c r="X1126" s="2">
        <v>0</v>
      </c>
      <c r="Y1126" s="2">
        <v>0</v>
      </c>
      <c r="Z1126" s="2">
        <v>0</v>
      </c>
      <c r="AA1126" s="2">
        <v>0</v>
      </c>
      <c r="AB1126" s="2">
        <v>0</v>
      </c>
      <c r="AC1126" s="2">
        <v>0</v>
      </c>
      <c r="AD1126" s="2">
        <v>0</v>
      </c>
      <c r="AE1126" s="2">
        <v>0</v>
      </c>
    </row>
    <row r="1127" spans="1:31" x14ac:dyDescent="0.25">
      <c r="A1127" s="1" t="s">
        <v>29</v>
      </c>
      <c r="B1127" s="1" t="s">
        <v>363</v>
      </c>
      <c r="C1127" s="1">
        <v>85119000</v>
      </c>
      <c r="D1127" s="1" t="s">
        <v>1096</v>
      </c>
      <c r="E1127" s="3" cm="1">
        <f t="array" ref="E1127">_xlfn.IFS(H1127&gt;50000,1,I1127&gt;50000,1,J1127&gt;50000,1,K1127&gt;50000,1,L1127&gt;50000,1,M1127&gt;50000,1,N1127&gt;50000,1,O1127&gt;50000,1,P1127&gt;50000,1,Q1127&gt;50000,1,R1127&gt;50000,1,S1127&gt;50000,1,T1127&gt;50000,1,U1127&gt;50000,1,X1127&gt;50000,1,V1127&gt;50000,1,W1127&gt;50000,1,Y1127&gt;50000,1,Z1127&gt;50000,1,AA1127&gt;50000,1,AB1127&gt;50000,1,AC1127&gt;50000,1,AD1127&gt;50000,1,AE1127&gt;50000,1,AE1127&lt;50000,0)</f>
        <v>0</v>
      </c>
      <c r="F1127" s="3" t="str">
        <f t="shared" si="17"/>
        <v/>
      </c>
      <c r="G1127" s="3" t="e">
        <f>VLOOKUP(D1127,Triagem!$A$3:$A$626,1,)</f>
        <v>#N/A</v>
      </c>
      <c r="H1127" s="2">
        <v>0</v>
      </c>
      <c r="I1127" s="2">
        <v>0</v>
      </c>
      <c r="J1127" s="2">
        <v>0</v>
      </c>
      <c r="K1127" s="2">
        <v>0</v>
      </c>
      <c r="L1127" s="2">
        <v>0</v>
      </c>
      <c r="M1127" s="2">
        <v>3678</v>
      </c>
      <c r="N1127" s="2">
        <v>0</v>
      </c>
      <c r="O1127" s="2">
        <v>0</v>
      </c>
      <c r="P1127" s="2">
        <v>0</v>
      </c>
      <c r="Q1127" s="2">
        <v>0</v>
      </c>
      <c r="R1127" s="2">
        <v>0</v>
      </c>
      <c r="S1127" s="2">
        <v>0</v>
      </c>
      <c r="T1127" s="2">
        <v>0</v>
      </c>
      <c r="U1127" s="2">
        <v>0</v>
      </c>
      <c r="V1127" s="2">
        <v>0</v>
      </c>
      <c r="W1127" s="2">
        <v>0</v>
      </c>
      <c r="X1127" s="2">
        <v>0</v>
      </c>
      <c r="Y1127" s="2">
        <v>0</v>
      </c>
      <c r="Z1127" s="2">
        <v>0</v>
      </c>
      <c r="AA1127" s="2">
        <v>0</v>
      </c>
      <c r="AB1127" s="2">
        <v>0</v>
      </c>
      <c r="AC1127" s="2">
        <v>0</v>
      </c>
      <c r="AD1127" s="2">
        <v>0</v>
      </c>
      <c r="AE1127" s="2">
        <v>0</v>
      </c>
    </row>
    <row r="1128" spans="1:31" x14ac:dyDescent="0.25">
      <c r="A1128" s="1" t="s">
        <v>29</v>
      </c>
      <c r="B1128" s="1" t="s">
        <v>363</v>
      </c>
      <c r="C1128" s="1">
        <v>85122011</v>
      </c>
      <c r="D1128" s="1" t="s">
        <v>1097</v>
      </c>
      <c r="E1128" s="3" cm="1">
        <f t="array" ref="E1128">_xlfn.IFS(H1128&gt;50000,1,I1128&gt;50000,1,J1128&gt;50000,1,K1128&gt;50000,1,L1128&gt;50000,1,M1128&gt;50000,1,N1128&gt;50000,1,O1128&gt;50000,1,P1128&gt;50000,1,Q1128&gt;50000,1,R1128&gt;50000,1,S1128&gt;50000,1,T1128&gt;50000,1,U1128&gt;50000,1,X1128&gt;50000,1,V1128&gt;50000,1,W1128&gt;50000,1,Y1128&gt;50000,1,Z1128&gt;50000,1,AA1128&gt;50000,1,AB1128&gt;50000,1,AC1128&gt;50000,1,AD1128&gt;50000,1,AE1128&gt;50000,1,AE1128&lt;50000,0)</f>
        <v>0</v>
      </c>
      <c r="F1128" s="3" t="str">
        <f t="shared" si="17"/>
        <v/>
      </c>
      <c r="G1128" s="3" t="e">
        <f>VLOOKUP(D1128,Triagem!$A$3:$A$626,1,)</f>
        <v>#N/A</v>
      </c>
      <c r="H1128" s="2">
        <v>514</v>
      </c>
      <c r="I1128" s="2">
        <v>341</v>
      </c>
      <c r="J1128" s="2">
        <v>0</v>
      </c>
      <c r="K1128" s="2">
        <v>0</v>
      </c>
      <c r="L1128" s="2">
        <v>0</v>
      </c>
      <c r="M1128" s="2">
        <v>2634</v>
      </c>
      <c r="N1128" s="2">
        <v>0</v>
      </c>
      <c r="O1128" s="2">
        <v>0</v>
      </c>
      <c r="P1128" s="2">
        <v>0</v>
      </c>
      <c r="Q1128" s="2">
        <v>0</v>
      </c>
      <c r="R1128" s="2">
        <v>0</v>
      </c>
      <c r="S1128" s="2">
        <v>0</v>
      </c>
      <c r="T1128" s="2">
        <v>0</v>
      </c>
      <c r="U1128" s="2">
        <v>0</v>
      </c>
      <c r="V1128" s="2">
        <v>0</v>
      </c>
      <c r="W1128" s="2">
        <v>0</v>
      </c>
      <c r="X1128" s="2">
        <v>0</v>
      </c>
      <c r="Y1128" s="2">
        <v>0</v>
      </c>
      <c r="Z1128" s="2">
        <v>0</v>
      </c>
      <c r="AA1128" s="2">
        <v>0</v>
      </c>
      <c r="AB1128" s="2">
        <v>0</v>
      </c>
      <c r="AC1128" s="2">
        <v>0</v>
      </c>
      <c r="AD1128" s="2">
        <v>0</v>
      </c>
      <c r="AE1128" s="2">
        <v>0</v>
      </c>
    </row>
    <row r="1129" spans="1:31" x14ac:dyDescent="0.25">
      <c r="A1129" s="1" t="s">
        <v>29</v>
      </c>
      <c r="B1129" s="1" t="s">
        <v>363</v>
      </c>
      <c r="C1129" s="1">
        <v>85122022</v>
      </c>
      <c r="D1129" s="1" t="s">
        <v>1098</v>
      </c>
      <c r="E1129" s="3" cm="1">
        <f t="array" ref="E1129">_xlfn.IFS(H1129&gt;50000,1,I1129&gt;50000,1,J1129&gt;50000,1,K1129&gt;50000,1,L1129&gt;50000,1,M1129&gt;50000,1,N1129&gt;50000,1,O1129&gt;50000,1,P1129&gt;50000,1,Q1129&gt;50000,1,R1129&gt;50000,1,S1129&gt;50000,1,T1129&gt;50000,1,U1129&gt;50000,1,X1129&gt;50000,1,V1129&gt;50000,1,W1129&gt;50000,1,Y1129&gt;50000,1,Z1129&gt;50000,1,AA1129&gt;50000,1,AB1129&gt;50000,1,AC1129&gt;50000,1,AD1129&gt;50000,1,AE1129&gt;50000,1,AE1129&lt;50000,0)</f>
        <v>0</v>
      </c>
      <c r="F1129" s="3" t="str">
        <f t="shared" si="17"/>
        <v/>
      </c>
      <c r="G1129" s="3" t="e">
        <f>VLOOKUP(D1129,Triagem!$A$3:$A$626,1,)</f>
        <v>#N/A</v>
      </c>
      <c r="H1129" s="2">
        <v>0</v>
      </c>
      <c r="I1129" s="2">
        <v>0</v>
      </c>
      <c r="J1129" s="2">
        <v>0</v>
      </c>
      <c r="K1129" s="2">
        <v>76</v>
      </c>
      <c r="L1129" s="2">
        <v>0</v>
      </c>
      <c r="M1129" s="2">
        <v>1481</v>
      </c>
      <c r="N1129" s="2">
        <v>0</v>
      </c>
      <c r="O1129" s="2">
        <v>0</v>
      </c>
      <c r="P1129" s="2">
        <v>0</v>
      </c>
      <c r="Q1129" s="2">
        <v>0</v>
      </c>
      <c r="R1129" s="2">
        <v>0</v>
      </c>
      <c r="S1129" s="2">
        <v>0</v>
      </c>
      <c r="T1129" s="2">
        <v>0</v>
      </c>
      <c r="U1129" s="2">
        <v>0</v>
      </c>
      <c r="V1129" s="2">
        <v>0</v>
      </c>
      <c r="W1129" s="2">
        <v>0</v>
      </c>
      <c r="X1129" s="2">
        <v>0</v>
      </c>
      <c r="Y1129" s="2">
        <v>0</v>
      </c>
      <c r="Z1129" s="2">
        <v>0</v>
      </c>
      <c r="AA1129" s="2">
        <v>0</v>
      </c>
      <c r="AB1129" s="2">
        <v>0</v>
      </c>
      <c r="AC1129" s="2">
        <v>0</v>
      </c>
      <c r="AD1129" s="2">
        <v>0</v>
      </c>
      <c r="AE1129" s="2">
        <v>0</v>
      </c>
    </row>
    <row r="1130" spans="1:31" x14ac:dyDescent="0.25">
      <c r="A1130" s="1" t="s">
        <v>29</v>
      </c>
      <c r="B1130" s="1" t="s">
        <v>363</v>
      </c>
      <c r="C1130" s="1">
        <v>85122029</v>
      </c>
      <c r="D1130" s="1" t="s">
        <v>1099</v>
      </c>
      <c r="E1130" s="3" cm="1">
        <f t="array" ref="E1130">_xlfn.IFS(H1130&gt;50000,1,I1130&gt;50000,1,J1130&gt;50000,1,K1130&gt;50000,1,L1130&gt;50000,1,M1130&gt;50000,1,N1130&gt;50000,1,O1130&gt;50000,1,P1130&gt;50000,1,Q1130&gt;50000,1,R1130&gt;50000,1,S1130&gt;50000,1,T1130&gt;50000,1,U1130&gt;50000,1,X1130&gt;50000,1,V1130&gt;50000,1,W1130&gt;50000,1,Y1130&gt;50000,1,Z1130&gt;50000,1,AA1130&gt;50000,1,AB1130&gt;50000,1,AC1130&gt;50000,1,AD1130&gt;50000,1,AE1130&gt;50000,1,AE1130&lt;50000,0)</f>
        <v>0</v>
      </c>
      <c r="F1130" s="3" t="str">
        <f t="shared" si="17"/>
        <v/>
      </c>
      <c r="G1130" s="3" t="e">
        <f>VLOOKUP(D1130,Triagem!$A$3:$A$626,1,)</f>
        <v>#N/A</v>
      </c>
      <c r="H1130" s="2">
        <v>0</v>
      </c>
      <c r="I1130" s="2">
        <v>0</v>
      </c>
      <c r="J1130" s="2">
        <v>0</v>
      </c>
      <c r="K1130" s="2">
        <v>0</v>
      </c>
      <c r="L1130" s="2">
        <v>0</v>
      </c>
      <c r="M1130" s="2">
        <v>2020</v>
      </c>
      <c r="N1130" s="2">
        <v>0</v>
      </c>
      <c r="O1130" s="2">
        <v>0</v>
      </c>
      <c r="P1130" s="2">
        <v>0</v>
      </c>
      <c r="Q1130" s="2">
        <v>0</v>
      </c>
      <c r="R1130" s="2">
        <v>0</v>
      </c>
      <c r="S1130" s="2">
        <v>0</v>
      </c>
      <c r="T1130" s="2">
        <v>0</v>
      </c>
      <c r="U1130" s="2">
        <v>0</v>
      </c>
      <c r="V1130" s="2">
        <v>0</v>
      </c>
      <c r="W1130" s="2">
        <v>0</v>
      </c>
      <c r="X1130" s="2">
        <v>0</v>
      </c>
      <c r="Y1130" s="2">
        <v>0</v>
      </c>
      <c r="Z1130" s="2">
        <v>0</v>
      </c>
      <c r="AA1130" s="2">
        <v>0</v>
      </c>
      <c r="AB1130" s="2">
        <v>0</v>
      </c>
      <c r="AC1130" s="2">
        <v>0</v>
      </c>
      <c r="AD1130" s="2">
        <v>0</v>
      </c>
      <c r="AE1130" s="2">
        <v>0</v>
      </c>
    </row>
    <row r="1131" spans="1:31" x14ac:dyDescent="0.25">
      <c r="A1131" s="1" t="s">
        <v>29</v>
      </c>
      <c r="B1131" s="1" t="s">
        <v>363</v>
      </c>
      <c r="C1131" s="1">
        <v>85129000</v>
      </c>
      <c r="D1131" s="1" t="s">
        <v>1100</v>
      </c>
      <c r="E1131" s="3" cm="1">
        <f t="array" ref="E1131">_xlfn.IFS(H1131&gt;50000,1,I1131&gt;50000,1,J1131&gt;50000,1,K1131&gt;50000,1,L1131&gt;50000,1,M1131&gt;50000,1,N1131&gt;50000,1,O1131&gt;50000,1,P1131&gt;50000,1,Q1131&gt;50000,1,R1131&gt;50000,1,S1131&gt;50000,1,T1131&gt;50000,1,U1131&gt;50000,1,X1131&gt;50000,1,V1131&gt;50000,1,W1131&gt;50000,1,Y1131&gt;50000,1,Z1131&gt;50000,1,AA1131&gt;50000,1,AB1131&gt;50000,1,AC1131&gt;50000,1,AD1131&gt;50000,1,AE1131&gt;50000,1,AE1131&lt;50000,0)</f>
        <v>0</v>
      </c>
      <c r="F1131" s="3" t="str">
        <f t="shared" si="17"/>
        <v/>
      </c>
      <c r="G1131" s="3" t="e">
        <f>VLOOKUP(D1131,Triagem!$A$3:$A$626,1,)</f>
        <v>#N/A</v>
      </c>
      <c r="H1131" s="2">
        <v>0</v>
      </c>
      <c r="I1131" s="2">
        <v>0</v>
      </c>
      <c r="J1131" s="2">
        <v>0</v>
      </c>
      <c r="K1131" s="2">
        <v>0</v>
      </c>
      <c r="L1131" s="2">
        <v>0</v>
      </c>
      <c r="M1131" s="2">
        <v>1269</v>
      </c>
      <c r="N1131" s="2">
        <v>0</v>
      </c>
      <c r="O1131" s="2">
        <v>0</v>
      </c>
      <c r="P1131" s="2">
        <v>0</v>
      </c>
      <c r="Q1131" s="2">
        <v>0</v>
      </c>
      <c r="R1131" s="2">
        <v>0</v>
      </c>
      <c r="S1131" s="2">
        <v>0</v>
      </c>
      <c r="T1131" s="2">
        <v>0</v>
      </c>
      <c r="U1131" s="2">
        <v>0</v>
      </c>
      <c r="V1131" s="2">
        <v>0</v>
      </c>
      <c r="W1131" s="2">
        <v>0</v>
      </c>
      <c r="X1131" s="2">
        <v>0</v>
      </c>
      <c r="Y1131" s="2">
        <v>0</v>
      </c>
      <c r="Z1131" s="2">
        <v>0</v>
      </c>
      <c r="AA1131" s="2">
        <v>0</v>
      </c>
      <c r="AB1131" s="2">
        <v>0</v>
      </c>
      <c r="AC1131" s="2">
        <v>0</v>
      </c>
      <c r="AD1131" s="2">
        <v>0</v>
      </c>
      <c r="AE1131" s="2">
        <v>0</v>
      </c>
    </row>
    <row r="1132" spans="1:31" x14ac:dyDescent="0.25">
      <c r="A1132" s="1" t="s">
        <v>29</v>
      </c>
      <c r="B1132" s="1" t="s">
        <v>363</v>
      </c>
      <c r="C1132" s="1">
        <v>85131010</v>
      </c>
      <c r="D1132" s="1" t="s">
        <v>1101</v>
      </c>
      <c r="E1132" s="3" cm="1">
        <f t="array" ref="E1132">_xlfn.IFS(H1132&gt;50000,1,I1132&gt;50000,1,J1132&gt;50000,1,K1132&gt;50000,1,L1132&gt;50000,1,M1132&gt;50000,1,N1132&gt;50000,1,O1132&gt;50000,1,P1132&gt;50000,1,Q1132&gt;50000,1,R1132&gt;50000,1,S1132&gt;50000,1,T1132&gt;50000,1,U1132&gt;50000,1,X1132&gt;50000,1,V1132&gt;50000,1,W1132&gt;50000,1,Y1132&gt;50000,1,Z1132&gt;50000,1,AA1132&gt;50000,1,AB1132&gt;50000,1,AC1132&gt;50000,1,AD1132&gt;50000,1,AE1132&gt;50000,1,AE1132&lt;50000,0)</f>
        <v>0</v>
      </c>
      <c r="F1132" s="3" t="str">
        <f t="shared" si="17"/>
        <v/>
      </c>
      <c r="G1132" s="3" t="e">
        <f>VLOOKUP(D1132,Triagem!$A$3:$A$626,1,)</f>
        <v>#N/A</v>
      </c>
      <c r="H1132" s="2">
        <v>0</v>
      </c>
      <c r="I1132" s="2">
        <v>0</v>
      </c>
      <c r="J1132" s="2">
        <v>431</v>
      </c>
      <c r="K1132" s="2">
        <v>0</v>
      </c>
      <c r="L1132" s="2">
        <v>0</v>
      </c>
      <c r="M1132" s="2">
        <v>0</v>
      </c>
      <c r="N1132" s="2">
        <v>0</v>
      </c>
      <c r="O1132" s="2">
        <v>0</v>
      </c>
      <c r="P1132" s="2">
        <v>0</v>
      </c>
      <c r="Q1132" s="2">
        <v>0</v>
      </c>
      <c r="R1132" s="2">
        <v>0</v>
      </c>
      <c r="S1132" s="2">
        <v>0</v>
      </c>
      <c r="T1132" s="2">
        <v>0</v>
      </c>
      <c r="U1132" s="2">
        <v>0</v>
      </c>
      <c r="V1132" s="2">
        <v>0</v>
      </c>
      <c r="W1132" s="2">
        <v>0</v>
      </c>
      <c r="X1132" s="2">
        <v>0</v>
      </c>
      <c r="Y1132" s="2">
        <v>0</v>
      </c>
      <c r="Z1132" s="2">
        <v>0</v>
      </c>
      <c r="AA1132" s="2">
        <v>0</v>
      </c>
      <c r="AB1132" s="2">
        <v>0</v>
      </c>
      <c r="AC1132" s="2">
        <v>0</v>
      </c>
      <c r="AD1132" s="2">
        <v>0</v>
      </c>
      <c r="AE1132" s="2">
        <v>0</v>
      </c>
    </row>
    <row r="1133" spans="1:31" x14ac:dyDescent="0.25">
      <c r="A1133" s="1" t="s">
        <v>29</v>
      </c>
      <c r="B1133" s="1" t="s">
        <v>363</v>
      </c>
      <c r="C1133" s="1">
        <v>85131090</v>
      </c>
      <c r="D1133" s="1" t="s">
        <v>1102</v>
      </c>
      <c r="E1133" s="3" cm="1">
        <f t="array" ref="E1133">_xlfn.IFS(H1133&gt;50000,1,I1133&gt;50000,1,J1133&gt;50000,1,K1133&gt;50000,1,L1133&gt;50000,1,M1133&gt;50000,1,N1133&gt;50000,1,O1133&gt;50000,1,P1133&gt;50000,1,Q1133&gt;50000,1,R1133&gt;50000,1,S1133&gt;50000,1,T1133&gt;50000,1,U1133&gt;50000,1,X1133&gt;50000,1,V1133&gt;50000,1,W1133&gt;50000,1,Y1133&gt;50000,1,Z1133&gt;50000,1,AA1133&gt;50000,1,AB1133&gt;50000,1,AC1133&gt;50000,1,AD1133&gt;50000,1,AE1133&gt;50000,1,AE1133&lt;50000,0)</f>
        <v>0</v>
      </c>
      <c r="F1133" s="3" t="str">
        <f t="shared" si="17"/>
        <v/>
      </c>
      <c r="G1133" s="3" t="e">
        <f>VLOOKUP(D1133,Triagem!$A$3:$A$626,1,)</f>
        <v>#N/A</v>
      </c>
      <c r="H1133" s="2">
        <v>11</v>
      </c>
      <c r="I1133" s="2">
        <v>0</v>
      </c>
      <c r="J1133" s="2">
        <v>0</v>
      </c>
      <c r="K1133" s="2">
        <v>0</v>
      </c>
      <c r="L1133" s="2">
        <v>0</v>
      </c>
      <c r="M1133" s="2">
        <v>0</v>
      </c>
      <c r="N1133" s="2">
        <v>0</v>
      </c>
      <c r="O1133" s="2">
        <v>0</v>
      </c>
      <c r="P1133" s="2">
        <v>0</v>
      </c>
      <c r="Q1133" s="2">
        <v>0</v>
      </c>
      <c r="R1133" s="2">
        <v>0</v>
      </c>
      <c r="S1133" s="2">
        <v>0</v>
      </c>
      <c r="T1133" s="2">
        <v>0</v>
      </c>
      <c r="U1133" s="2">
        <v>0</v>
      </c>
      <c r="V1133" s="2">
        <v>0</v>
      </c>
      <c r="W1133" s="2">
        <v>0</v>
      </c>
      <c r="X1133" s="2">
        <v>0</v>
      </c>
      <c r="Y1133" s="2">
        <v>0</v>
      </c>
      <c r="Z1133" s="2">
        <v>0</v>
      </c>
      <c r="AA1133" s="2">
        <v>0</v>
      </c>
      <c r="AB1133" s="2">
        <v>0</v>
      </c>
      <c r="AC1133" s="2">
        <v>0</v>
      </c>
      <c r="AD1133" s="2">
        <v>0</v>
      </c>
      <c r="AE1133" s="2">
        <v>0</v>
      </c>
    </row>
    <row r="1134" spans="1:31" x14ac:dyDescent="0.25">
      <c r="A1134" s="1" t="s">
        <v>29</v>
      </c>
      <c r="B1134" s="1" t="s">
        <v>363</v>
      </c>
      <c r="C1134" s="1">
        <v>85139000</v>
      </c>
      <c r="D1134" s="1" t="s">
        <v>1103</v>
      </c>
      <c r="E1134" s="3" cm="1">
        <f t="array" ref="E1134">_xlfn.IFS(H1134&gt;50000,1,I1134&gt;50000,1,J1134&gt;50000,1,K1134&gt;50000,1,L1134&gt;50000,1,M1134&gt;50000,1,N1134&gt;50000,1,O1134&gt;50000,1,P1134&gt;50000,1,Q1134&gt;50000,1,R1134&gt;50000,1,S1134&gt;50000,1,T1134&gt;50000,1,U1134&gt;50000,1,X1134&gt;50000,1,V1134&gt;50000,1,W1134&gt;50000,1,Y1134&gt;50000,1,Z1134&gt;50000,1,AA1134&gt;50000,1,AB1134&gt;50000,1,AC1134&gt;50000,1,AD1134&gt;50000,1,AE1134&gt;50000,1,AE1134&lt;50000,0)</f>
        <v>1</v>
      </c>
      <c r="F1134" s="3" t="str">
        <f t="shared" si="17"/>
        <v>Partes de lanternas elétricas portáteis, destinadas a funcionar por meio de sua própria fonte de energia (por exemplo, de pilhas, de acumuladores, de magnetos)</v>
      </c>
      <c r="G1134" s="3" t="e">
        <f>VLOOKUP(D1134,Triagem!$A$3:$A$626,1,)</f>
        <v>#N/A</v>
      </c>
      <c r="H1134" s="2">
        <v>0</v>
      </c>
      <c r="I1134" s="2">
        <v>0</v>
      </c>
      <c r="J1134" s="2">
        <v>0</v>
      </c>
      <c r="K1134" s="2">
        <v>64928</v>
      </c>
      <c r="L1134" s="2">
        <v>0</v>
      </c>
      <c r="M1134" s="2">
        <v>0</v>
      </c>
      <c r="N1134" s="2">
        <v>0</v>
      </c>
      <c r="O1134" s="2">
        <v>0</v>
      </c>
      <c r="P1134" s="2">
        <v>0</v>
      </c>
      <c r="Q1134" s="2">
        <v>0</v>
      </c>
      <c r="R1134" s="2">
        <v>0</v>
      </c>
      <c r="S1134" s="2">
        <v>0</v>
      </c>
      <c r="T1134" s="2">
        <v>0</v>
      </c>
      <c r="U1134" s="2">
        <v>0</v>
      </c>
      <c r="V1134" s="2">
        <v>0</v>
      </c>
      <c r="W1134" s="2">
        <v>0</v>
      </c>
      <c r="X1134" s="2">
        <v>0</v>
      </c>
      <c r="Y1134" s="2">
        <v>0</v>
      </c>
      <c r="Z1134" s="2">
        <v>0</v>
      </c>
      <c r="AA1134" s="2">
        <v>0</v>
      </c>
      <c r="AB1134" s="2">
        <v>0</v>
      </c>
      <c r="AC1134" s="2">
        <v>0</v>
      </c>
      <c r="AD1134" s="2">
        <v>0</v>
      </c>
      <c r="AE1134" s="2">
        <v>0</v>
      </c>
    </row>
    <row r="1135" spans="1:31" x14ac:dyDescent="0.25">
      <c r="A1135" s="1" t="s">
        <v>29</v>
      </c>
      <c r="B1135" s="1" t="s">
        <v>363</v>
      </c>
      <c r="C1135" s="1">
        <v>85143011</v>
      </c>
      <c r="D1135" s="1" t="s">
        <v>1104</v>
      </c>
      <c r="E1135" s="3" cm="1">
        <f t="array" ref="E1135">_xlfn.IFS(H1135&gt;50000,1,I1135&gt;50000,1,J1135&gt;50000,1,K1135&gt;50000,1,L1135&gt;50000,1,M1135&gt;50000,1,N1135&gt;50000,1,O1135&gt;50000,1,P1135&gt;50000,1,Q1135&gt;50000,1,R1135&gt;50000,1,S1135&gt;50000,1,T1135&gt;50000,1,U1135&gt;50000,1,X1135&gt;50000,1,V1135&gt;50000,1,W1135&gt;50000,1,Y1135&gt;50000,1,Z1135&gt;50000,1,AA1135&gt;50000,1,AB1135&gt;50000,1,AC1135&gt;50000,1,AD1135&gt;50000,1,AE1135&gt;50000,1,AE1135&lt;50000,0)</f>
        <v>0</v>
      </c>
      <c r="F1135" s="3" t="str">
        <f t="shared" si="17"/>
        <v/>
      </c>
      <c r="G1135" s="3" t="e">
        <f>VLOOKUP(D1135,Triagem!$A$3:$A$626,1,)</f>
        <v>#N/A</v>
      </c>
      <c r="H1135" s="2">
        <v>0</v>
      </c>
      <c r="I1135" s="2">
        <v>0</v>
      </c>
      <c r="J1135" s="2">
        <v>0</v>
      </c>
      <c r="K1135" s="2">
        <v>0</v>
      </c>
      <c r="L1135" s="2">
        <v>0</v>
      </c>
      <c r="M1135" s="2">
        <v>0</v>
      </c>
      <c r="N1135" s="2">
        <v>0</v>
      </c>
      <c r="O1135" s="2">
        <v>0</v>
      </c>
      <c r="P1135" s="2">
        <v>0</v>
      </c>
      <c r="Q1135" s="2">
        <v>0</v>
      </c>
      <c r="R1135" s="2">
        <v>0</v>
      </c>
      <c r="S1135" s="2">
        <v>0</v>
      </c>
      <c r="T1135" s="2">
        <v>0</v>
      </c>
      <c r="U1135" s="2">
        <v>0</v>
      </c>
      <c r="V1135" s="2">
        <v>0</v>
      </c>
      <c r="W1135" s="2">
        <v>0</v>
      </c>
      <c r="X1135" s="2">
        <v>0</v>
      </c>
      <c r="Y1135" s="2">
        <v>0</v>
      </c>
      <c r="Z1135" s="2">
        <v>0</v>
      </c>
      <c r="AA1135" s="2">
        <v>0</v>
      </c>
      <c r="AB1135" s="2">
        <v>0</v>
      </c>
      <c r="AC1135" s="2">
        <v>28007</v>
      </c>
      <c r="AD1135" s="2">
        <v>0</v>
      </c>
      <c r="AE1135" s="2">
        <v>0</v>
      </c>
    </row>
    <row r="1136" spans="1:31" x14ac:dyDescent="0.25">
      <c r="A1136" s="1" t="s">
        <v>29</v>
      </c>
      <c r="B1136" s="1" t="s">
        <v>363</v>
      </c>
      <c r="C1136" s="1">
        <v>85152100</v>
      </c>
      <c r="D1136" s="1" t="s">
        <v>1105</v>
      </c>
      <c r="E1136" s="3" cm="1">
        <f t="array" ref="E1136">_xlfn.IFS(H1136&gt;50000,1,I1136&gt;50000,1,J1136&gt;50000,1,K1136&gt;50000,1,L1136&gt;50000,1,M1136&gt;50000,1,N1136&gt;50000,1,O1136&gt;50000,1,P1136&gt;50000,1,Q1136&gt;50000,1,R1136&gt;50000,1,S1136&gt;50000,1,T1136&gt;50000,1,U1136&gt;50000,1,X1136&gt;50000,1,V1136&gt;50000,1,W1136&gt;50000,1,Y1136&gt;50000,1,Z1136&gt;50000,1,AA1136&gt;50000,1,AB1136&gt;50000,1,AC1136&gt;50000,1,AD1136&gt;50000,1,AE1136&gt;50000,1,AE1136&lt;50000,0)</f>
        <v>0</v>
      </c>
      <c r="F1136" s="3" t="str">
        <f t="shared" si="17"/>
        <v/>
      </c>
      <c r="G1136" s="3" t="e">
        <f>VLOOKUP(D1136,Triagem!$A$3:$A$626,1,)</f>
        <v>#N/A</v>
      </c>
      <c r="H1136" s="2">
        <v>0</v>
      </c>
      <c r="I1136" s="2">
        <v>0</v>
      </c>
      <c r="J1136" s="2">
        <v>11000</v>
      </c>
      <c r="K1136" s="2">
        <v>0</v>
      </c>
      <c r="L1136" s="2">
        <v>0</v>
      </c>
      <c r="M1136" s="2">
        <v>0</v>
      </c>
      <c r="N1136" s="2">
        <v>0</v>
      </c>
      <c r="O1136" s="2">
        <v>0</v>
      </c>
      <c r="P1136" s="2">
        <v>0</v>
      </c>
      <c r="Q1136" s="2">
        <v>0</v>
      </c>
      <c r="R1136" s="2">
        <v>0</v>
      </c>
      <c r="S1136" s="2">
        <v>0</v>
      </c>
      <c r="T1136" s="2">
        <v>0</v>
      </c>
      <c r="U1136" s="2">
        <v>0</v>
      </c>
      <c r="V1136" s="2">
        <v>0</v>
      </c>
      <c r="W1136" s="2">
        <v>0</v>
      </c>
      <c r="X1136" s="2">
        <v>0</v>
      </c>
      <c r="Y1136" s="2">
        <v>0</v>
      </c>
      <c r="Z1136" s="2">
        <v>0</v>
      </c>
      <c r="AA1136" s="2">
        <v>0</v>
      </c>
      <c r="AB1136" s="2">
        <v>0</v>
      </c>
      <c r="AC1136" s="2">
        <v>0</v>
      </c>
      <c r="AD1136" s="2">
        <v>0</v>
      </c>
      <c r="AE1136" s="2">
        <v>0</v>
      </c>
    </row>
    <row r="1137" spans="1:31" x14ac:dyDescent="0.25">
      <c r="A1137" s="1" t="s">
        <v>29</v>
      </c>
      <c r="B1137" s="1" t="s">
        <v>363</v>
      </c>
      <c r="C1137" s="1">
        <v>85153900</v>
      </c>
      <c r="D1137" s="1" t="s">
        <v>1106</v>
      </c>
      <c r="E1137" s="3" cm="1">
        <f t="array" ref="E1137">_xlfn.IFS(H1137&gt;50000,1,I1137&gt;50000,1,J1137&gt;50000,1,K1137&gt;50000,1,L1137&gt;50000,1,M1137&gt;50000,1,N1137&gt;50000,1,O1137&gt;50000,1,P1137&gt;50000,1,Q1137&gt;50000,1,R1137&gt;50000,1,S1137&gt;50000,1,T1137&gt;50000,1,U1137&gt;50000,1,X1137&gt;50000,1,V1137&gt;50000,1,W1137&gt;50000,1,Y1137&gt;50000,1,Z1137&gt;50000,1,AA1137&gt;50000,1,AB1137&gt;50000,1,AC1137&gt;50000,1,AD1137&gt;50000,1,AE1137&gt;50000,1,AE1137&lt;50000,0)</f>
        <v>1</v>
      </c>
      <c r="F1137" s="3" t="str">
        <f t="shared" si="17"/>
        <v>Outras máquinas e aparelhos para soldar metais por arco ou jato de plasma</v>
      </c>
      <c r="G1137" s="3" t="e">
        <f>VLOOKUP(D1137,Triagem!$A$3:$A$626,1,)</f>
        <v>#N/A</v>
      </c>
      <c r="H1137" s="2">
        <v>0</v>
      </c>
      <c r="I1137" s="2">
        <v>0</v>
      </c>
      <c r="J1137" s="2">
        <v>0</v>
      </c>
      <c r="K1137" s="2">
        <v>64908</v>
      </c>
      <c r="L1137" s="2">
        <v>0</v>
      </c>
      <c r="M1137" s="2">
        <v>0</v>
      </c>
      <c r="N1137" s="2">
        <v>0</v>
      </c>
      <c r="O1137" s="2">
        <v>0</v>
      </c>
      <c r="P1137" s="2">
        <v>0</v>
      </c>
      <c r="Q1137" s="2">
        <v>0</v>
      </c>
      <c r="R1137" s="2">
        <v>0</v>
      </c>
      <c r="S1137" s="2">
        <v>0</v>
      </c>
      <c r="T1137" s="2">
        <v>0</v>
      </c>
      <c r="U1137" s="2">
        <v>0</v>
      </c>
      <c r="V1137" s="2">
        <v>0</v>
      </c>
      <c r="W1137" s="2">
        <v>0</v>
      </c>
      <c r="X1137" s="2">
        <v>0</v>
      </c>
      <c r="Y1137" s="2">
        <v>0</v>
      </c>
      <c r="Z1137" s="2">
        <v>0</v>
      </c>
      <c r="AA1137" s="2">
        <v>0</v>
      </c>
      <c r="AB1137" s="2">
        <v>0</v>
      </c>
      <c r="AC1137" s="2">
        <v>0</v>
      </c>
      <c r="AD1137" s="2">
        <v>0</v>
      </c>
      <c r="AE1137" s="2">
        <v>0</v>
      </c>
    </row>
    <row r="1138" spans="1:31" x14ac:dyDescent="0.25">
      <c r="A1138" s="1" t="s">
        <v>29</v>
      </c>
      <c r="B1138" s="1" t="s">
        <v>363</v>
      </c>
      <c r="C1138" s="1">
        <v>85158090</v>
      </c>
      <c r="D1138" s="1" t="s">
        <v>1107</v>
      </c>
      <c r="E1138" s="3" cm="1">
        <f t="array" ref="E1138">_xlfn.IFS(H1138&gt;50000,1,I1138&gt;50000,1,J1138&gt;50000,1,K1138&gt;50000,1,L1138&gt;50000,1,M1138&gt;50000,1,N1138&gt;50000,1,O1138&gt;50000,1,P1138&gt;50000,1,Q1138&gt;50000,1,R1138&gt;50000,1,S1138&gt;50000,1,T1138&gt;50000,1,U1138&gt;50000,1,X1138&gt;50000,1,V1138&gt;50000,1,W1138&gt;50000,1,Y1138&gt;50000,1,Z1138&gt;50000,1,AA1138&gt;50000,1,AB1138&gt;50000,1,AC1138&gt;50000,1,AD1138&gt;50000,1,AE1138&gt;50000,1,AE1138&lt;50000,0)</f>
        <v>1</v>
      </c>
      <c r="F1138" s="3" t="str">
        <f t="shared" si="17"/>
        <v>Outras máquinas e aparelhos para soldar, elétricas, por outros processos</v>
      </c>
      <c r="G1138" s="3" t="e">
        <f>VLOOKUP(D1138,Triagem!$A$3:$A$626,1,)</f>
        <v>#N/A</v>
      </c>
      <c r="H1138" s="2">
        <v>0</v>
      </c>
      <c r="I1138" s="2">
        <v>0</v>
      </c>
      <c r="J1138" s="2">
        <v>201914</v>
      </c>
      <c r="K1138" s="2">
        <v>0</v>
      </c>
      <c r="L1138" s="2">
        <v>0</v>
      </c>
      <c r="M1138" s="2">
        <v>0</v>
      </c>
      <c r="N1138" s="2">
        <v>0</v>
      </c>
      <c r="O1138" s="2">
        <v>0</v>
      </c>
      <c r="P1138" s="2">
        <v>0</v>
      </c>
      <c r="Q1138" s="2">
        <v>0</v>
      </c>
      <c r="R1138" s="2">
        <v>0</v>
      </c>
      <c r="S1138" s="2">
        <v>0</v>
      </c>
      <c r="T1138" s="2">
        <v>0</v>
      </c>
      <c r="U1138" s="2">
        <v>0</v>
      </c>
      <c r="V1138" s="2">
        <v>0</v>
      </c>
      <c r="W1138" s="2">
        <v>0</v>
      </c>
      <c r="X1138" s="2">
        <v>0</v>
      </c>
      <c r="Y1138" s="2">
        <v>0</v>
      </c>
      <c r="Z1138" s="2">
        <v>0</v>
      </c>
      <c r="AA1138" s="2">
        <v>0</v>
      </c>
      <c r="AB1138" s="2">
        <v>0</v>
      </c>
      <c r="AC1138" s="2">
        <v>0</v>
      </c>
      <c r="AD1138" s="2">
        <v>0</v>
      </c>
      <c r="AE1138" s="2">
        <v>0</v>
      </c>
    </row>
    <row r="1139" spans="1:31" x14ac:dyDescent="0.25">
      <c r="A1139" s="1" t="s">
        <v>29</v>
      </c>
      <c r="B1139" s="1" t="s">
        <v>363</v>
      </c>
      <c r="C1139" s="1">
        <v>85165000</v>
      </c>
      <c r="D1139" s="1" t="s">
        <v>1108</v>
      </c>
      <c r="E1139" s="3" cm="1">
        <f t="array" ref="E1139">_xlfn.IFS(H1139&gt;50000,1,I1139&gt;50000,1,J1139&gt;50000,1,K1139&gt;50000,1,L1139&gt;50000,1,M1139&gt;50000,1,N1139&gt;50000,1,O1139&gt;50000,1,P1139&gt;50000,1,Q1139&gt;50000,1,R1139&gt;50000,1,S1139&gt;50000,1,T1139&gt;50000,1,U1139&gt;50000,1,X1139&gt;50000,1,V1139&gt;50000,1,W1139&gt;50000,1,Y1139&gt;50000,1,Z1139&gt;50000,1,AA1139&gt;50000,1,AB1139&gt;50000,1,AC1139&gt;50000,1,AD1139&gt;50000,1,AE1139&gt;50000,1,AE1139&lt;50000,0)</f>
        <v>0</v>
      </c>
      <c r="F1139" s="3" t="str">
        <f t="shared" si="17"/>
        <v/>
      </c>
      <c r="G1139" s="3" t="e">
        <f>VLOOKUP(D1139,Triagem!$A$3:$A$626,1,)</f>
        <v>#N/A</v>
      </c>
      <c r="H1139" s="2">
        <v>0</v>
      </c>
      <c r="I1139" s="2">
        <v>0</v>
      </c>
      <c r="J1139" s="2">
        <v>273</v>
      </c>
      <c r="K1139" s="2">
        <v>0</v>
      </c>
      <c r="L1139" s="2">
        <v>0</v>
      </c>
      <c r="M1139" s="2">
        <v>0</v>
      </c>
      <c r="N1139" s="2">
        <v>0</v>
      </c>
      <c r="O1139" s="2">
        <v>0</v>
      </c>
      <c r="P1139" s="2">
        <v>0</v>
      </c>
      <c r="Q1139" s="2">
        <v>0</v>
      </c>
      <c r="R1139" s="2">
        <v>0</v>
      </c>
      <c r="S1139" s="2">
        <v>0</v>
      </c>
      <c r="T1139" s="2">
        <v>0</v>
      </c>
      <c r="U1139" s="2">
        <v>0</v>
      </c>
      <c r="V1139" s="2">
        <v>0</v>
      </c>
      <c r="W1139" s="2">
        <v>0</v>
      </c>
      <c r="X1139" s="2">
        <v>0</v>
      </c>
      <c r="Y1139" s="2">
        <v>0</v>
      </c>
      <c r="Z1139" s="2">
        <v>0</v>
      </c>
      <c r="AA1139" s="2">
        <v>0</v>
      </c>
      <c r="AB1139" s="2">
        <v>0</v>
      </c>
      <c r="AC1139" s="2">
        <v>0</v>
      </c>
      <c r="AD1139" s="2">
        <v>2254</v>
      </c>
      <c r="AE1139" s="2">
        <v>0</v>
      </c>
    </row>
    <row r="1140" spans="1:31" x14ac:dyDescent="0.25">
      <c r="A1140" s="1" t="s">
        <v>29</v>
      </c>
      <c r="B1140" s="1" t="s">
        <v>363</v>
      </c>
      <c r="C1140" s="1">
        <v>85168090</v>
      </c>
      <c r="D1140" s="1" t="s">
        <v>1109</v>
      </c>
      <c r="E1140" s="3" cm="1">
        <f t="array" ref="E1140">_xlfn.IFS(H1140&gt;50000,1,I1140&gt;50000,1,J1140&gt;50000,1,K1140&gt;50000,1,L1140&gt;50000,1,M1140&gt;50000,1,N1140&gt;50000,1,O1140&gt;50000,1,P1140&gt;50000,1,Q1140&gt;50000,1,R1140&gt;50000,1,S1140&gt;50000,1,T1140&gt;50000,1,U1140&gt;50000,1,X1140&gt;50000,1,V1140&gt;50000,1,W1140&gt;50000,1,Y1140&gt;50000,1,Z1140&gt;50000,1,AA1140&gt;50000,1,AB1140&gt;50000,1,AC1140&gt;50000,1,AD1140&gt;50000,1,AE1140&gt;50000,1,AE1140&lt;50000,0)</f>
        <v>0</v>
      </c>
      <c r="F1140" s="3" t="str">
        <f t="shared" si="17"/>
        <v/>
      </c>
      <c r="G1140" s="3" t="e">
        <f>VLOOKUP(D1140,Triagem!$A$3:$A$626,1,)</f>
        <v>#N/A</v>
      </c>
      <c r="H1140" s="2">
        <v>48</v>
      </c>
      <c r="I1140" s="2">
        <v>0</v>
      </c>
      <c r="J1140" s="2">
        <v>0</v>
      </c>
      <c r="K1140" s="2">
        <v>0</v>
      </c>
      <c r="L1140" s="2">
        <v>0</v>
      </c>
      <c r="M1140" s="2">
        <v>0</v>
      </c>
      <c r="N1140" s="2">
        <v>0</v>
      </c>
      <c r="O1140" s="2">
        <v>0</v>
      </c>
      <c r="P1140" s="2">
        <v>0</v>
      </c>
      <c r="Q1140" s="2">
        <v>0</v>
      </c>
      <c r="R1140" s="2">
        <v>0</v>
      </c>
      <c r="S1140" s="2">
        <v>0</v>
      </c>
      <c r="T1140" s="2">
        <v>0</v>
      </c>
      <c r="U1140" s="2">
        <v>0</v>
      </c>
      <c r="V1140" s="2">
        <v>0</v>
      </c>
      <c r="W1140" s="2">
        <v>0</v>
      </c>
      <c r="X1140" s="2">
        <v>0</v>
      </c>
      <c r="Y1140" s="2">
        <v>0</v>
      </c>
      <c r="Z1140" s="2">
        <v>0</v>
      </c>
      <c r="AA1140" s="2">
        <v>0</v>
      </c>
      <c r="AB1140" s="2">
        <v>0</v>
      </c>
      <c r="AC1140" s="2">
        <v>0</v>
      </c>
      <c r="AD1140" s="2">
        <v>0</v>
      </c>
      <c r="AE1140" s="2">
        <v>0</v>
      </c>
    </row>
    <row r="1141" spans="1:31" x14ac:dyDescent="0.25">
      <c r="A1141" s="1" t="s">
        <v>29</v>
      </c>
      <c r="B1141" s="1" t="s">
        <v>363</v>
      </c>
      <c r="C1141" s="1">
        <v>85169000</v>
      </c>
      <c r="D1141" s="1" t="s">
        <v>1110</v>
      </c>
      <c r="E1141" s="3" cm="1">
        <f t="array" ref="E1141">_xlfn.IFS(H1141&gt;50000,1,I1141&gt;50000,1,J1141&gt;50000,1,K1141&gt;50000,1,L1141&gt;50000,1,M1141&gt;50000,1,N1141&gt;50000,1,O1141&gt;50000,1,P1141&gt;50000,1,Q1141&gt;50000,1,R1141&gt;50000,1,S1141&gt;50000,1,T1141&gt;50000,1,U1141&gt;50000,1,X1141&gt;50000,1,V1141&gt;50000,1,W1141&gt;50000,1,Y1141&gt;50000,1,Z1141&gt;50000,1,AA1141&gt;50000,1,AB1141&gt;50000,1,AC1141&gt;50000,1,AD1141&gt;50000,1,AE1141&gt;50000,1,AE1141&lt;50000,0)</f>
        <v>0</v>
      </c>
      <c r="F1141" s="3" t="str">
        <f t="shared" si="17"/>
        <v/>
      </c>
      <c r="G1141" s="3" t="e">
        <f>VLOOKUP(D1141,Triagem!$A$3:$A$626,1,)</f>
        <v>#N/A</v>
      </c>
      <c r="H1141" s="2">
        <v>0</v>
      </c>
      <c r="I1141" s="2">
        <v>110</v>
      </c>
      <c r="J1141" s="2">
        <v>0</v>
      </c>
      <c r="K1141" s="2">
        <v>0</v>
      </c>
      <c r="L1141" s="2">
        <v>0</v>
      </c>
      <c r="M1141" s="2">
        <v>0</v>
      </c>
      <c r="N1141" s="2">
        <v>0</v>
      </c>
      <c r="O1141" s="2">
        <v>0</v>
      </c>
      <c r="P1141" s="2">
        <v>0</v>
      </c>
      <c r="Q1141" s="2">
        <v>0</v>
      </c>
      <c r="R1141" s="2">
        <v>0</v>
      </c>
      <c r="S1141" s="2">
        <v>0</v>
      </c>
      <c r="T1141" s="2">
        <v>0</v>
      </c>
      <c r="U1141" s="2">
        <v>0</v>
      </c>
      <c r="V1141" s="2">
        <v>0</v>
      </c>
      <c r="W1141" s="2">
        <v>0</v>
      </c>
      <c r="X1141" s="2">
        <v>0</v>
      </c>
      <c r="Y1141" s="2">
        <v>0</v>
      </c>
      <c r="Z1141" s="2">
        <v>17080</v>
      </c>
      <c r="AA1141" s="2">
        <v>6720</v>
      </c>
      <c r="AB1141" s="2">
        <v>0</v>
      </c>
      <c r="AC1141" s="2">
        <v>0</v>
      </c>
      <c r="AD1141" s="2">
        <v>0</v>
      </c>
      <c r="AE1141" s="2">
        <v>0</v>
      </c>
    </row>
    <row r="1142" spans="1:31" x14ac:dyDescent="0.25">
      <c r="A1142" s="1" t="s">
        <v>29</v>
      </c>
      <c r="B1142" s="1" t="s">
        <v>363</v>
      </c>
      <c r="C1142" s="1">
        <v>85171100</v>
      </c>
      <c r="D1142" s="1" t="s">
        <v>1111</v>
      </c>
      <c r="E1142" s="3" cm="1">
        <f t="array" ref="E1142">_xlfn.IFS(H1142&gt;50000,1,I1142&gt;50000,1,J1142&gt;50000,1,K1142&gt;50000,1,L1142&gt;50000,1,M1142&gt;50000,1,N1142&gt;50000,1,O1142&gt;50000,1,P1142&gt;50000,1,Q1142&gt;50000,1,R1142&gt;50000,1,S1142&gt;50000,1,T1142&gt;50000,1,U1142&gt;50000,1,X1142&gt;50000,1,V1142&gt;50000,1,W1142&gt;50000,1,Y1142&gt;50000,1,Z1142&gt;50000,1,AA1142&gt;50000,1,AB1142&gt;50000,1,AC1142&gt;50000,1,AD1142&gt;50000,1,AE1142&gt;50000,1,AE1142&lt;50000,0)</f>
        <v>1</v>
      </c>
      <c r="F1142" s="3" t="str">
        <f t="shared" si="17"/>
        <v>Aparelhos telefônicos por fio com unidade auscultador-microfone sem fio</v>
      </c>
      <c r="G1142" s="3" t="e">
        <f>VLOOKUP(D1142,Triagem!$A$3:$A$626,1,)</f>
        <v>#N/A</v>
      </c>
      <c r="H1142" s="2">
        <v>0</v>
      </c>
      <c r="I1142" s="2">
        <v>0</v>
      </c>
      <c r="J1142" s="2">
        <v>0</v>
      </c>
      <c r="K1142" s="2">
        <v>0</v>
      </c>
      <c r="L1142" s="2">
        <v>0</v>
      </c>
      <c r="M1142" s="2">
        <v>0</v>
      </c>
      <c r="N1142" s="2">
        <v>0</v>
      </c>
      <c r="O1142" s="2">
        <v>0</v>
      </c>
      <c r="P1142" s="2">
        <v>0</v>
      </c>
      <c r="Q1142" s="2">
        <v>0</v>
      </c>
      <c r="R1142" s="2">
        <v>0</v>
      </c>
      <c r="S1142" s="2">
        <v>0</v>
      </c>
      <c r="T1142" s="2">
        <v>0</v>
      </c>
      <c r="U1142" s="2">
        <v>0</v>
      </c>
      <c r="V1142" s="2">
        <v>0</v>
      </c>
      <c r="W1142" s="2">
        <v>0</v>
      </c>
      <c r="X1142" s="2">
        <v>118730</v>
      </c>
      <c r="Y1142" s="2">
        <v>0</v>
      </c>
      <c r="Z1142" s="2">
        <v>0</v>
      </c>
      <c r="AA1142" s="2">
        <v>0</v>
      </c>
      <c r="AB1142" s="2">
        <v>0</v>
      </c>
      <c r="AC1142" s="2">
        <v>0</v>
      </c>
      <c r="AD1142" s="2">
        <v>0</v>
      </c>
      <c r="AE1142" s="2">
        <v>0</v>
      </c>
    </row>
    <row r="1143" spans="1:31" x14ac:dyDescent="0.25">
      <c r="A1143" s="1" t="s">
        <v>29</v>
      </c>
      <c r="B1143" s="1" t="s">
        <v>363</v>
      </c>
      <c r="C1143" s="1">
        <v>85171212</v>
      </c>
      <c r="D1143" s="1" t="s">
        <v>1112</v>
      </c>
      <c r="E1143" s="3" cm="1">
        <f t="array" ref="E1143">_xlfn.IFS(H1143&gt;50000,1,I1143&gt;50000,1,J1143&gt;50000,1,K1143&gt;50000,1,L1143&gt;50000,1,M1143&gt;50000,1,N1143&gt;50000,1,O1143&gt;50000,1,P1143&gt;50000,1,Q1143&gt;50000,1,R1143&gt;50000,1,S1143&gt;50000,1,T1143&gt;50000,1,U1143&gt;50000,1,X1143&gt;50000,1,V1143&gt;50000,1,W1143&gt;50000,1,Y1143&gt;50000,1,Z1143&gt;50000,1,AA1143&gt;50000,1,AB1143&gt;50000,1,AC1143&gt;50000,1,AD1143&gt;50000,1,AE1143&gt;50000,1,AE1143&lt;50000,0)</f>
        <v>0</v>
      </c>
      <c r="F1143" s="3" t="str">
        <f t="shared" si="17"/>
        <v/>
      </c>
      <c r="G1143" s="3" t="e">
        <f>VLOOKUP(D1143,Triagem!$A$3:$A$626,1,)</f>
        <v>#N/A</v>
      </c>
      <c r="H1143" s="2">
        <v>0</v>
      </c>
      <c r="I1143" s="2">
        <v>0</v>
      </c>
      <c r="J1143" s="2">
        <v>0</v>
      </c>
      <c r="K1143" s="2">
        <v>0</v>
      </c>
      <c r="L1143" s="2">
        <v>0</v>
      </c>
      <c r="M1143" s="2">
        <v>0</v>
      </c>
      <c r="N1143" s="2">
        <v>80</v>
      </c>
      <c r="O1143" s="2">
        <v>0</v>
      </c>
      <c r="P1143" s="2">
        <v>0</v>
      </c>
      <c r="Q1143" s="2">
        <v>0</v>
      </c>
      <c r="R1143" s="2">
        <v>0</v>
      </c>
      <c r="S1143" s="2">
        <v>0</v>
      </c>
      <c r="T1143" s="2">
        <v>0</v>
      </c>
      <c r="U1143" s="2">
        <v>0</v>
      </c>
      <c r="V1143" s="2">
        <v>0</v>
      </c>
      <c r="W1143" s="2">
        <v>0</v>
      </c>
      <c r="X1143" s="2">
        <v>0</v>
      </c>
      <c r="Y1143" s="2">
        <v>0</v>
      </c>
      <c r="Z1143" s="2">
        <v>0</v>
      </c>
      <c r="AA1143" s="2">
        <v>0</v>
      </c>
      <c r="AB1143" s="2">
        <v>0</v>
      </c>
      <c r="AC1143" s="2">
        <v>0</v>
      </c>
      <c r="AD1143" s="2">
        <v>0</v>
      </c>
      <c r="AE1143" s="2">
        <v>0</v>
      </c>
    </row>
    <row r="1144" spans="1:31" x14ac:dyDescent="0.25">
      <c r="A1144" s="1" t="s">
        <v>29</v>
      </c>
      <c r="B1144" s="1" t="s">
        <v>363</v>
      </c>
      <c r="C1144" s="1">
        <v>85171231</v>
      </c>
      <c r="D1144" s="1" t="s">
        <v>1113</v>
      </c>
      <c r="E1144" s="3" cm="1">
        <f t="array" ref="E1144">_xlfn.IFS(H1144&gt;50000,1,I1144&gt;50000,1,J1144&gt;50000,1,K1144&gt;50000,1,L1144&gt;50000,1,M1144&gt;50000,1,N1144&gt;50000,1,O1144&gt;50000,1,P1144&gt;50000,1,Q1144&gt;50000,1,R1144&gt;50000,1,S1144&gt;50000,1,T1144&gt;50000,1,U1144&gt;50000,1,X1144&gt;50000,1,V1144&gt;50000,1,W1144&gt;50000,1,Y1144&gt;50000,1,Z1144&gt;50000,1,AA1144&gt;50000,1,AB1144&gt;50000,1,AC1144&gt;50000,1,AD1144&gt;50000,1,AE1144&gt;50000,1,AE1144&lt;50000,0)</f>
        <v>1</v>
      </c>
      <c r="F1144" s="3" t="str">
        <f t="shared" si="17"/>
        <v>Terminais portáteis de telefonia celular</v>
      </c>
      <c r="G1144" s="3" t="e">
        <f>VLOOKUP(D1144,Triagem!$A$3:$A$626,1,)</f>
        <v>#N/A</v>
      </c>
      <c r="H1144" s="2">
        <v>0</v>
      </c>
      <c r="I1144" s="2">
        <v>5304</v>
      </c>
      <c r="J1144" s="2">
        <v>0</v>
      </c>
      <c r="K1144" s="2">
        <v>0</v>
      </c>
      <c r="L1144" s="2">
        <v>0</v>
      </c>
      <c r="M1144" s="2">
        <v>3432</v>
      </c>
      <c r="N1144" s="2">
        <v>62082</v>
      </c>
      <c r="O1144" s="2">
        <v>220107</v>
      </c>
      <c r="P1144" s="2">
        <v>0</v>
      </c>
      <c r="Q1144" s="2">
        <v>7148</v>
      </c>
      <c r="R1144" s="2">
        <v>5505433</v>
      </c>
      <c r="S1144" s="2">
        <v>14556950</v>
      </c>
      <c r="T1144" s="2">
        <v>4556592</v>
      </c>
      <c r="U1144" s="2">
        <v>3000300</v>
      </c>
      <c r="V1144" s="2">
        <v>0</v>
      </c>
      <c r="W1144" s="2">
        <v>0</v>
      </c>
      <c r="X1144" s="2">
        <v>0</v>
      </c>
      <c r="Y1144" s="2">
        <v>0</v>
      </c>
      <c r="Z1144" s="2">
        <v>0</v>
      </c>
      <c r="AA1144" s="2">
        <v>0</v>
      </c>
      <c r="AB1144" s="2">
        <v>0</v>
      </c>
      <c r="AC1144" s="2">
        <v>0</v>
      </c>
      <c r="AD1144" s="2">
        <v>0</v>
      </c>
      <c r="AE1144" s="2">
        <v>0</v>
      </c>
    </row>
    <row r="1145" spans="1:31" x14ac:dyDescent="0.25">
      <c r="A1145" s="1" t="s">
        <v>29</v>
      </c>
      <c r="B1145" s="1" t="s">
        <v>363</v>
      </c>
      <c r="C1145" s="1">
        <v>85171991</v>
      </c>
      <c r="D1145" s="1" t="s">
        <v>1114</v>
      </c>
      <c r="E1145" s="3" cm="1">
        <f t="array" ref="E1145">_xlfn.IFS(H1145&gt;50000,1,I1145&gt;50000,1,J1145&gt;50000,1,K1145&gt;50000,1,L1145&gt;50000,1,M1145&gt;50000,1,N1145&gt;50000,1,O1145&gt;50000,1,P1145&gt;50000,1,Q1145&gt;50000,1,R1145&gt;50000,1,S1145&gt;50000,1,T1145&gt;50000,1,U1145&gt;50000,1,X1145&gt;50000,1,V1145&gt;50000,1,W1145&gt;50000,1,Y1145&gt;50000,1,Z1145&gt;50000,1,AA1145&gt;50000,1,AB1145&gt;50000,1,AC1145&gt;50000,1,AD1145&gt;50000,1,AE1145&gt;50000,1,AE1145&lt;50000,0)</f>
        <v>1</v>
      </c>
      <c r="F1145" s="3" t="str">
        <f t="shared" si="17"/>
        <v>Outros aparelhos telefônicos, não combinados com outros aparelhos</v>
      </c>
      <c r="G1145" s="3" t="e">
        <f>VLOOKUP(D1145,Triagem!$A$3:$A$626,1,)</f>
        <v>#N/A</v>
      </c>
      <c r="H1145" s="2">
        <v>0</v>
      </c>
      <c r="I1145" s="2">
        <v>0</v>
      </c>
      <c r="J1145" s="2">
        <v>0</v>
      </c>
      <c r="K1145" s="2">
        <v>0</v>
      </c>
      <c r="L1145" s="2">
        <v>0</v>
      </c>
      <c r="M1145" s="2">
        <v>0</v>
      </c>
      <c r="N1145" s="2">
        <v>0</v>
      </c>
      <c r="O1145" s="2">
        <v>0</v>
      </c>
      <c r="P1145" s="2">
        <v>0</v>
      </c>
      <c r="Q1145" s="2">
        <v>0</v>
      </c>
      <c r="R1145" s="2">
        <v>0</v>
      </c>
      <c r="S1145" s="2">
        <v>0</v>
      </c>
      <c r="T1145" s="2">
        <v>0</v>
      </c>
      <c r="U1145" s="2">
        <v>0</v>
      </c>
      <c r="V1145" s="2">
        <v>401742</v>
      </c>
      <c r="W1145" s="2">
        <v>461025</v>
      </c>
      <c r="X1145" s="2">
        <v>26119</v>
      </c>
      <c r="Y1145" s="2">
        <v>0</v>
      </c>
      <c r="Z1145" s="2">
        <v>0</v>
      </c>
      <c r="AA1145" s="2">
        <v>63826</v>
      </c>
      <c r="AB1145" s="2">
        <v>199265</v>
      </c>
      <c r="AC1145" s="2">
        <v>63243</v>
      </c>
      <c r="AD1145" s="2">
        <v>1421330</v>
      </c>
      <c r="AE1145" s="2">
        <v>20000</v>
      </c>
    </row>
    <row r="1146" spans="1:31" x14ac:dyDescent="0.25">
      <c r="A1146" s="1" t="s">
        <v>29</v>
      </c>
      <c r="B1146" s="1" t="s">
        <v>363</v>
      </c>
      <c r="C1146" s="1">
        <v>85171999</v>
      </c>
      <c r="D1146" s="1" t="s">
        <v>1115</v>
      </c>
      <c r="E1146" s="3" cm="1">
        <f t="array" ref="E1146">_xlfn.IFS(H1146&gt;50000,1,I1146&gt;50000,1,J1146&gt;50000,1,K1146&gt;50000,1,L1146&gt;50000,1,M1146&gt;50000,1,N1146&gt;50000,1,O1146&gt;50000,1,P1146&gt;50000,1,Q1146&gt;50000,1,R1146&gt;50000,1,S1146&gt;50000,1,T1146&gt;50000,1,U1146&gt;50000,1,X1146&gt;50000,1,V1146&gt;50000,1,W1146&gt;50000,1,Y1146&gt;50000,1,Z1146&gt;50000,1,AA1146&gt;50000,1,AB1146&gt;50000,1,AC1146&gt;50000,1,AD1146&gt;50000,1,AE1146&gt;50000,1,AE1146&lt;50000,0)</f>
        <v>1</v>
      </c>
      <c r="F1146" s="3" t="str">
        <f t="shared" si="17"/>
        <v>Outros aparelhos telefônicos e videofones</v>
      </c>
      <c r="G1146" s="3" t="e">
        <f>VLOOKUP(D1146,Triagem!$A$3:$A$626,1,)</f>
        <v>#N/A</v>
      </c>
      <c r="H1146" s="2">
        <v>0</v>
      </c>
      <c r="I1146" s="2">
        <v>0</v>
      </c>
      <c r="J1146" s="2">
        <v>0</v>
      </c>
      <c r="K1146" s="2">
        <v>0</v>
      </c>
      <c r="L1146" s="2">
        <v>0</v>
      </c>
      <c r="M1146" s="2">
        <v>0</v>
      </c>
      <c r="N1146" s="2">
        <v>0</v>
      </c>
      <c r="O1146" s="2">
        <v>0</v>
      </c>
      <c r="P1146" s="2">
        <v>0</v>
      </c>
      <c r="Q1146" s="2">
        <v>0</v>
      </c>
      <c r="R1146" s="2">
        <v>0</v>
      </c>
      <c r="S1146" s="2">
        <v>0</v>
      </c>
      <c r="T1146" s="2">
        <v>0</v>
      </c>
      <c r="U1146" s="2">
        <v>0</v>
      </c>
      <c r="V1146" s="2">
        <v>0</v>
      </c>
      <c r="W1146" s="2">
        <v>0</v>
      </c>
      <c r="X1146" s="2">
        <v>0</v>
      </c>
      <c r="Y1146" s="2">
        <v>0</v>
      </c>
      <c r="Z1146" s="2">
        <v>0</v>
      </c>
      <c r="AA1146" s="2">
        <v>0</v>
      </c>
      <c r="AB1146" s="2">
        <v>0</v>
      </c>
      <c r="AC1146" s="2">
        <v>235009</v>
      </c>
      <c r="AD1146" s="2">
        <v>0</v>
      </c>
      <c r="AE1146" s="2">
        <v>0</v>
      </c>
    </row>
    <row r="1147" spans="1:31" x14ac:dyDescent="0.25">
      <c r="A1147" s="1" t="s">
        <v>29</v>
      </c>
      <c r="B1147" s="1" t="s">
        <v>363</v>
      </c>
      <c r="C1147" s="1">
        <v>85176130</v>
      </c>
      <c r="D1147" s="1" t="s">
        <v>1116</v>
      </c>
      <c r="E1147" s="3" cm="1">
        <f t="array" ref="E1147">_xlfn.IFS(H1147&gt;50000,1,I1147&gt;50000,1,J1147&gt;50000,1,K1147&gt;50000,1,L1147&gt;50000,1,M1147&gt;50000,1,N1147&gt;50000,1,O1147&gt;50000,1,P1147&gt;50000,1,Q1147&gt;50000,1,R1147&gt;50000,1,S1147&gt;50000,1,T1147&gt;50000,1,U1147&gt;50000,1,X1147&gt;50000,1,V1147&gt;50000,1,W1147&gt;50000,1,Y1147&gt;50000,1,Z1147&gt;50000,1,AA1147&gt;50000,1,AB1147&gt;50000,1,AC1147&gt;50000,1,AD1147&gt;50000,1,AE1147&gt;50000,1,AE1147&lt;50000,0)</f>
        <v>0</v>
      </c>
      <c r="F1147" s="3" t="str">
        <f t="shared" si="17"/>
        <v/>
      </c>
      <c r="G1147" s="3" t="e">
        <f>VLOOKUP(D1147,Triagem!$A$3:$A$626,1,)</f>
        <v>#N/A</v>
      </c>
      <c r="H1147" s="2">
        <v>0</v>
      </c>
      <c r="I1147" s="2">
        <v>0</v>
      </c>
      <c r="J1147" s="2">
        <v>0</v>
      </c>
      <c r="K1147" s="2">
        <v>0</v>
      </c>
      <c r="L1147" s="2">
        <v>0</v>
      </c>
      <c r="M1147" s="2">
        <v>0</v>
      </c>
      <c r="N1147" s="2">
        <v>0</v>
      </c>
      <c r="O1147" s="2">
        <v>0</v>
      </c>
      <c r="P1147" s="2">
        <v>0</v>
      </c>
      <c r="Q1147" s="2">
        <v>0</v>
      </c>
      <c r="R1147" s="2">
        <v>0</v>
      </c>
      <c r="S1147" s="2">
        <v>0</v>
      </c>
      <c r="T1147" s="2">
        <v>0</v>
      </c>
      <c r="U1147" s="2">
        <v>0</v>
      </c>
      <c r="V1147" s="2">
        <v>0</v>
      </c>
      <c r="W1147" s="2">
        <v>0</v>
      </c>
      <c r="X1147" s="2">
        <v>0</v>
      </c>
      <c r="Y1147" s="2">
        <v>0</v>
      </c>
      <c r="Z1147" s="2">
        <v>0</v>
      </c>
      <c r="AA1147" s="2">
        <v>0</v>
      </c>
      <c r="AB1147" s="2">
        <v>0</v>
      </c>
      <c r="AC1147" s="2">
        <v>0</v>
      </c>
      <c r="AD1147" s="2">
        <v>0</v>
      </c>
      <c r="AE1147" s="2">
        <v>0</v>
      </c>
    </row>
    <row r="1148" spans="1:31" x14ac:dyDescent="0.25">
      <c r="A1148" s="1" t="s">
        <v>29</v>
      </c>
      <c r="B1148" s="1" t="s">
        <v>363</v>
      </c>
      <c r="C1148" s="1">
        <v>85176241</v>
      </c>
      <c r="D1148" s="1" t="s">
        <v>1117</v>
      </c>
      <c r="E1148" s="3" cm="1">
        <f t="array" ref="E1148">_xlfn.IFS(H1148&gt;50000,1,I1148&gt;50000,1,J1148&gt;50000,1,K1148&gt;50000,1,L1148&gt;50000,1,M1148&gt;50000,1,N1148&gt;50000,1,O1148&gt;50000,1,P1148&gt;50000,1,Q1148&gt;50000,1,R1148&gt;50000,1,S1148&gt;50000,1,T1148&gt;50000,1,U1148&gt;50000,1,X1148&gt;50000,1,V1148&gt;50000,1,W1148&gt;50000,1,Y1148&gt;50000,1,Z1148&gt;50000,1,AA1148&gt;50000,1,AB1148&gt;50000,1,AC1148&gt;50000,1,AD1148&gt;50000,1,AE1148&gt;50000,1,AE1148&lt;50000,0)</f>
        <v>0</v>
      </c>
      <c r="F1148" s="3" t="str">
        <f t="shared" si="17"/>
        <v/>
      </c>
      <c r="G1148" s="3" t="e">
        <f>VLOOKUP(D1148,Triagem!$A$3:$A$626,1,)</f>
        <v>#N/A</v>
      </c>
      <c r="H1148" s="2">
        <v>0</v>
      </c>
      <c r="I1148" s="2">
        <v>549</v>
      </c>
      <c r="J1148" s="2">
        <v>0</v>
      </c>
      <c r="K1148" s="2">
        <v>0</v>
      </c>
      <c r="L1148" s="2">
        <v>0</v>
      </c>
      <c r="M1148" s="2">
        <v>0</v>
      </c>
      <c r="N1148" s="2">
        <v>0</v>
      </c>
      <c r="O1148" s="2">
        <v>0</v>
      </c>
      <c r="P1148" s="2">
        <v>0</v>
      </c>
      <c r="Q1148" s="2">
        <v>0</v>
      </c>
      <c r="R1148" s="2">
        <v>0</v>
      </c>
      <c r="S1148" s="2">
        <v>0</v>
      </c>
      <c r="T1148" s="2">
        <v>0</v>
      </c>
      <c r="U1148" s="2">
        <v>0</v>
      </c>
      <c r="V1148" s="2">
        <v>0</v>
      </c>
      <c r="W1148" s="2">
        <v>0</v>
      </c>
      <c r="X1148" s="2">
        <v>0</v>
      </c>
      <c r="Y1148" s="2">
        <v>0</v>
      </c>
      <c r="Z1148" s="2">
        <v>0</v>
      </c>
      <c r="AA1148" s="2">
        <v>0</v>
      </c>
      <c r="AB1148" s="2">
        <v>0</v>
      </c>
      <c r="AC1148" s="2">
        <v>0</v>
      </c>
      <c r="AD1148" s="2">
        <v>0</v>
      </c>
      <c r="AE1148" s="2">
        <v>0</v>
      </c>
    </row>
    <row r="1149" spans="1:31" x14ac:dyDescent="0.25">
      <c r="A1149" s="1" t="s">
        <v>29</v>
      </c>
      <c r="B1149" s="1" t="s">
        <v>363</v>
      </c>
      <c r="C1149" s="1">
        <v>85176255</v>
      </c>
      <c r="D1149" s="1" t="s">
        <v>1118</v>
      </c>
      <c r="E1149" s="3" cm="1">
        <f t="array" ref="E1149">_xlfn.IFS(H1149&gt;50000,1,I1149&gt;50000,1,J1149&gt;50000,1,K1149&gt;50000,1,L1149&gt;50000,1,M1149&gt;50000,1,N1149&gt;50000,1,O1149&gt;50000,1,P1149&gt;50000,1,Q1149&gt;50000,1,R1149&gt;50000,1,S1149&gt;50000,1,T1149&gt;50000,1,U1149&gt;50000,1,X1149&gt;50000,1,V1149&gt;50000,1,W1149&gt;50000,1,Y1149&gt;50000,1,Z1149&gt;50000,1,AA1149&gt;50000,1,AB1149&gt;50000,1,AC1149&gt;50000,1,AD1149&gt;50000,1,AE1149&gt;50000,1,AE1149&lt;50000,0)</f>
        <v>0</v>
      </c>
      <c r="F1149" s="3" t="str">
        <f t="shared" si="17"/>
        <v/>
      </c>
      <c r="G1149" s="3" t="e">
        <f>VLOOKUP(D1149,Triagem!$A$3:$A$626,1,)</f>
        <v>#N/A</v>
      </c>
      <c r="H1149" s="2">
        <v>1576</v>
      </c>
      <c r="I1149" s="2">
        <v>350</v>
      </c>
      <c r="J1149" s="2">
        <v>1661</v>
      </c>
      <c r="K1149" s="2">
        <v>0</v>
      </c>
      <c r="L1149" s="2">
        <v>0</v>
      </c>
      <c r="M1149" s="2">
        <v>0</v>
      </c>
      <c r="N1149" s="2">
        <v>0</v>
      </c>
      <c r="O1149" s="2">
        <v>0</v>
      </c>
      <c r="P1149" s="2">
        <v>0</v>
      </c>
      <c r="Q1149" s="2">
        <v>0</v>
      </c>
      <c r="R1149" s="2">
        <v>0</v>
      </c>
      <c r="S1149" s="2">
        <v>0</v>
      </c>
      <c r="T1149" s="2">
        <v>0</v>
      </c>
      <c r="U1149" s="2">
        <v>0</v>
      </c>
      <c r="V1149" s="2">
        <v>0</v>
      </c>
      <c r="W1149" s="2">
        <v>0</v>
      </c>
      <c r="X1149" s="2">
        <v>0</v>
      </c>
      <c r="Y1149" s="2">
        <v>0</v>
      </c>
      <c r="Z1149" s="2">
        <v>0</v>
      </c>
      <c r="AA1149" s="2">
        <v>0</v>
      </c>
      <c r="AB1149" s="2">
        <v>0</v>
      </c>
      <c r="AC1149" s="2">
        <v>0</v>
      </c>
      <c r="AD1149" s="2">
        <v>0</v>
      </c>
      <c r="AE1149" s="2">
        <v>0</v>
      </c>
    </row>
    <row r="1150" spans="1:31" x14ac:dyDescent="0.25">
      <c r="A1150" s="1" t="s">
        <v>29</v>
      </c>
      <c r="B1150" s="1" t="s">
        <v>363</v>
      </c>
      <c r="C1150" s="1">
        <v>85176277</v>
      </c>
      <c r="D1150" s="1" t="s">
        <v>1119</v>
      </c>
      <c r="E1150" s="3" cm="1">
        <f t="array" ref="E1150">_xlfn.IFS(H1150&gt;50000,1,I1150&gt;50000,1,J1150&gt;50000,1,K1150&gt;50000,1,L1150&gt;50000,1,M1150&gt;50000,1,N1150&gt;50000,1,O1150&gt;50000,1,P1150&gt;50000,1,Q1150&gt;50000,1,R1150&gt;50000,1,S1150&gt;50000,1,T1150&gt;50000,1,U1150&gt;50000,1,X1150&gt;50000,1,V1150&gt;50000,1,W1150&gt;50000,1,Y1150&gt;50000,1,Z1150&gt;50000,1,AA1150&gt;50000,1,AB1150&gt;50000,1,AC1150&gt;50000,1,AD1150&gt;50000,1,AE1150&gt;50000,1,AE1150&lt;50000,0)</f>
        <v>0</v>
      </c>
      <c r="F1150" s="3" t="str">
        <f t="shared" si="17"/>
        <v/>
      </c>
      <c r="G1150" s="3" t="e">
        <f>VLOOKUP(D1150,Triagem!$A$3:$A$626,1,)</f>
        <v>#N/A</v>
      </c>
      <c r="H1150" s="2">
        <v>1539</v>
      </c>
      <c r="I1150" s="2">
        <v>0</v>
      </c>
      <c r="J1150" s="2">
        <v>0</v>
      </c>
      <c r="K1150" s="2">
        <v>0</v>
      </c>
      <c r="L1150" s="2">
        <v>0</v>
      </c>
      <c r="M1150" s="2">
        <v>0</v>
      </c>
      <c r="N1150" s="2">
        <v>0</v>
      </c>
      <c r="O1150" s="2">
        <v>0</v>
      </c>
      <c r="P1150" s="2">
        <v>0</v>
      </c>
      <c r="Q1150" s="2">
        <v>0</v>
      </c>
      <c r="R1150" s="2">
        <v>0</v>
      </c>
      <c r="S1150" s="2">
        <v>0</v>
      </c>
      <c r="T1150" s="2">
        <v>0</v>
      </c>
      <c r="U1150" s="2">
        <v>0</v>
      </c>
      <c r="V1150" s="2">
        <v>0</v>
      </c>
      <c r="W1150" s="2">
        <v>0</v>
      </c>
      <c r="X1150" s="2">
        <v>0</v>
      </c>
      <c r="Y1150" s="2">
        <v>0</v>
      </c>
      <c r="Z1150" s="2">
        <v>0</v>
      </c>
      <c r="AA1150" s="2">
        <v>0</v>
      </c>
      <c r="AB1150" s="2">
        <v>0</v>
      </c>
      <c r="AC1150" s="2">
        <v>0</v>
      </c>
      <c r="AD1150" s="2">
        <v>0</v>
      </c>
      <c r="AE1150" s="2">
        <v>0</v>
      </c>
    </row>
    <row r="1151" spans="1:31" x14ac:dyDescent="0.25">
      <c r="A1151" s="1" t="s">
        <v>29</v>
      </c>
      <c r="B1151" s="1" t="s">
        <v>363</v>
      </c>
      <c r="C1151" s="1">
        <v>85176299</v>
      </c>
      <c r="D1151" s="1" t="s">
        <v>1120</v>
      </c>
      <c r="E1151" s="3" cm="1">
        <f t="array" ref="E1151">_xlfn.IFS(H1151&gt;50000,1,I1151&gt;50000,1,J1151&gt;50000,1,K1151&gt;50000,1,L1151&gt;50000,1,M1151&gt;50000,1,N1151&gt;50000,1,O1151&gt;50000,1,P1151&gt;50000,1,Q1151&gt;50000,1,R1151&gt;50000,1,S1151&gt;50000,1,T1151&gt;50000,1,U1151&gt;50000,1,X1151&gt;50000,1,V1151&gt;50000,1,W1151&gt;50000,1,Y1151&gt;50000,1,Z1151&gt;50000,1,AA1151&gt;50000,1,AB1151&gt;50000,1,AC1151&gt;50000,1,AD1151&gt;50000,1,AE1151&gt;50000,1,AE1151&lt;50000,0)</f>
        <v>0</v>
      </c>
      <c r="F1151" s="3" t="str">
        <f t="shared" si="17"/>
        <v/>
      </c>
      <c r="G1151" s="3" t="e">
        <f>VLOOKUP(D1151,Triagem!$A$3:$A$626,1,)</f>
        <v>#N/A</v>
      </c>
      <c r="H1151" s="2">
        <v>0</v>
      </c>
      <c r="I1151" s="2">
        <v>4053</v>
      </c>
      <c r="J1151" s="2">
        <v>0</v>
      </c>
      <c r="K1151" s="2">
        <v>0</v>
      </c>
      <c r="L1151" s="2">
        <v>0</v>
      </c>
      <c r="M1151" s="2">
        <v>0</v>
      </c>
      <c r="N1151" s="2">
        <v>0</v>
      </c>
      <c r="O1151" s="2">
        <v>0</v>
      </c>
      <c r="P1151" s="2">
        <v>0</v>
      </c>
      <c r="Q1151" s="2">
        <v>0</v>
      </c>
      <c r="R1151" s="2">
        <v>0</v>
      </c>
      <c r="S1151" s="2">
        <v>0</v>
      </c>
      <c r="T1151" s="2">
        <v>0</v>
      </c>
      <c r="U1151" s="2">
        <v>0</v>
      </c>
      <c r="V1151" s="2">
        <v>0</v>
      </c>
      <c r="W1151" s="2">
        <v>0</v>
      </c>
      <c r="X1151" s="2">
        <v>0</v>
      </c>
      <c r="Y1151" s="2">
        <v>0</v>
      </c>
      <c r="Z1151" s="2">
        <v>0</v>
      </c>
      <c r="AA1151" s="2">
        <v>0</v>
      </c>
      <c r="AB1151" s="2">
        <v>0</v>
      </c>
      <c r="AC1151" s="2">
        <v>0</v>
      </c>
      <c r="AD1151" s="2">
        <v>0</v>
      </c>
      <c r="AE1151" s="2">
        <v>0</v>
      </c>
    </row>
    <row r="1152" spans="1:31" x14ac:dyDescent="0.25">
      <c r="A1152" s="1" t="s">
        <v>29</v>
      </c>
      <c r="B1152" s="1" t="s">
        <v>363</v>
      </c>
      <c r="C1152" s="1">
        <v>85177010</v>
      </c>
      <c r="D1152" s="1" t="s">
        <v>1121</v>
      </c>
      <c r="E1152" s="3" cm="1">
        <f t="array" ref="E1152">_xlfn.IFS(H1152&gt;50000,1,I1152&gt;50000,1,J1152&gt;50000,1,K1152&gt;50000,1,L1152&gt;50000,1,M1152&gt;50000,1,N1152&gt;50000,1,O1152&gt;50000,1,P1152&gt;50000,1,Q1152&gt;50000,1,R1152&gt;50000,1,S1152&gt;50000,1,T1152&gt;50000,1,U1152&gt;50000,1,X1152&gt;50000,1,V1152&gt;50000,1,W1152&gt;50000,1,Y1152&gt;50000,1,Z1152&gt;50000,1,AA1152&gt;50000,1,AB1152&gt;50000,1,AC1152&gt;50000,1,AD1152&gt;50000,1,AE1152&gt;50000,1,AE1152&lt;50000,0)</f>
        <v>1</v>
      </c>
      <c r="F1152" s="3" t="str">
        <f t="shared" si="17"/>
        <v>Circuitos impressos com componentes elétricos ou eletrônicos, montados</v>
      </c>
      <c r="G1152" s="3" t="e">
        <f>VLOOKUP(D1152,Triagem!$A$3:$A$626,1,)</f>
        <v>#N/A</v>
      </c>
      <c r="H1152" s="2">
        <v>1479</v>
      </c>
      <c r="I1152" s="2">
        <v>550</v>
      </c>
      <c r="J1152" s="2">
        <v>397</v>
      </c>
      <c r="K1152" s="2">
        <v>0</v>
      </c>
      <c r="L1152" s="2">
        <v>0</v>
      </c>
      <c r="M1152" s="2">
        <v>149</v>
      </c>
      <c r="N1152" s="2">
        <v>0</v>
      </c>
      <c r="O1152" s="2">
        <v>0</v>
      </c>
      <c r="P1152" s="2">
        <v>0</v>
      </c>
      <c r="Q1152" s="2">
        <v>73818</v>
      </c>
      <c r="R1152" s="2">
        <v>523938</v>
      </c>
      <c r="S1152" s="2">
        <v>30774</v>
      </c>
      <c r="T1152" s="2">
        <v>0</v>
      </c>
      <c r="U1152" s="2">
        <v>12388</v>
      </c>
      <c r="V1152" s="2">
        <v>0</v>
      </c>
      <c r="W1152" s="2">
        <v>0</v>
      </c>
      <c r="X1152" s="2">
        <v>0</v>
      </c>
      <c r="Y1152" s="2">
        <v>0</v>
      </c>
      <c r="Z1152" s="2">
        <v>0</v>
      </c>
      <c r="AA1152" s="2">
        <v>0</v>
      </c>
      <c r="AB1152" s="2">
        <v>0</v>
      </c>
      <c r="AC1152" s="2">
        <v>0</v>
      </c>
      <c r="AD1152" s="2">
        <v>0</v>
      </c>
      <c r="AE1152" s="2">
        <v>0</v>
      </c>
    </row>
    <row r="1153" spans="1:31" x14ac:dyDescent="0.25">
      <c r="A1153" s="1" t="s">
        <v>29</v>
      </c>
      <c r="B1153" s="1" t="s">
        <v>363</v>
      </c>
      <c r="C1153" s="1">
        <v>85177021</v>
      </c>
      <c r="D1153" s="1" t="s">
        <v>1122</v>
      </c>
      <c r="E1153" s="3" cm="1">
        <f t="array" ref="E1153">_xlfn.IFS(H1153&gt;50000,1,I1153&gt;50000,1,J1153&gt;50000,1,K1153&gt;50000,1,L1153&gt;50000,1,M1153&gt;50000,1,N1153&gt;50000,1,O1153&gt;50000,1,P1153&gt;50000,1,Q1153&gt;50000,1,R1153&gt;50000,1,S1153&gt;50000,1,T1153&gt;50000,1,U1153&gt;50000,1,X1153&gt;50000,1,V1153&gt;50000,1,W1153&gt;50000,1,Y1153&gt;50000,1,Z1153&gt;50000,1,AA1153&gt;50000,1,AB1153&gt;50000,1,AC1153&gt;50000,1,AD1153&gt;50000,1,AE1153&gt;50000,1,AE1153&lt;50000,0)</f>
        <v>0</v>
      </c>
      <c r="F1153" s="3" t="str">
        <f t="shared" si="17"/>
        <v/>
      </c>
      <c r="G1153" s="3" t="e">
        <f>VLOOKUP(D1153,Triagem!$A$3:$A$626,1,)</f>
        <v>#N/A</v>
      </c>
      <c r="H1153" s="2">
        <v>0</v>
      </c>
      <c r="I1153" s="2">
        <v>0</v>
      </c>
      <c r="J1153" s="2">
        <v>0</v>
      </c>
      <c r="K1153" s="2">
        <v>0</v>
      </c>
      <c r="L1153" s="2">
        <v>0</v>
      </c>
      <c r="M1153" s="2">
        <v>20161</v>
      </c>
      <c r="N1153" s="2">
        <v>0</v>
      </c>
      <c r="O1153" s="2">
        <v>0</v>
      </c>
      <c r="P1153" s="2">
        <v>0</v>
      </c>
      <c r="Q1153" s="2">
        <v>0</v>
      </c>
      <c r="R1153" s="2">
        <v>0</v>
      </c>
      <c r="S1153" s="2">
        <v>0</v>
      </c>
      <c r="T1153" s="2">
        <v>0</v>
      </c>
      <c r="U1153" s="2">
        <v>0</v>
      </c>
      <c r="V1153" s="2">
        <v>0</v>
      </c>
      <c r="W1153" s="2">
        <v>0</v>
      </c>
      <c r="X1153" s="2">
        <v>0</v>
      </c>
      <c r="Y1153" s="2">
        <v>0</v>
      </c>
      <c r="Z1153" s="2">
        <v>0</v>
      </c>
      <c r="AA1153" s="2">
        <v>0</v>
      </c>
      <c r="AB1153" s="2">
        <v>0</v>
      </c>
      <c r="AC1153" s="2">
        <v>0</v>
      </c>
      <c r="AD1153" s="2">
        <v>0</v>
      </c>
      <c r="AE1153" s="2">
        <v>0</v>
      </c>
    </row>
    <row r="1154" spans="1:31" x14ac:dyDescent="0.25">
      <c r="A1154" s="1" t="s">
        <v>29</v>
      </c>
      <c r="B1154" s="1" t="s">
        <v>363</v>
      </c>
      <c r="C1154" s="1">
        <v>85177029</v>
      </c>
      <c r="D1154" s="1" t="s">
        <v>1123</v>
      </c>
      <c r="E1154" s="3" cm="1">
        <f t="array" ref="E1154">_xlfn.IFS(H1154&gt;50000,1,I1154&gt;50000,1,J1154&gt;50000,1,K1154&gt;50000,1,L1154&gt;50000,1,M1154&gt;50000,1,N1154&gt;50000,1,O1154&gt;50000,1,P1154&gt;50000,1,Q1154&gt;50000,1,R1154&gt;50000,1,S1154&gt;50000,1,T1154&gt;50000,1,U1154&gt;50000,1,X1154&gt;50000,1,V1154&gt;50000,1,W1154&gt;50000,1,Y1154&gt;50000,1,Z1154&gt;50000,1,AA1154&gt;50000,1,AB1154&gt;50000,1,AC1154&gt;50000,1,AD1154&gt;50000,1,AE1154&gt;50000,1,AE1154&lt;50000,0)</f>
        <v>0</v>
      </c>
      <c r="F1154" s="3" t="str">
        <f t="shared" si="17"/>
        <v/>
      </c>
      <c r="G1154" s="3" t="e">
        <f>VLOOKUP(D1154,Triagem!$A$3:$A$626,1,)</f>
        <v>#N/A</v>
      </c>
      <c r="H1154" s="2">
        <v>0</v>
      </c>
      <c r="I1154" s="2">
        <v>10</v>
      </c>
      <c r="J1154" s="2">
        <v>0</v>
      </c>
      <c r="K1154" s="2">
        <v>0</v>
      </c>
      <c r="L1154" s="2">
        <v>0</v>
      </c>
      <c r="M1154" s="2">
        <v>0</v>
      </c>
      <c r="N1154" s="2">
        <v>0</v>
      </c>
      <c r="O1154" s="2">
        <v>0</v>
      </c>
      <c r="P1154" s="2">
        <v>0</v>
      </c>
      <c r="Q1154" s="2">
        <v>40908</v>
      </c>
      <c r="R1154" s="2">
        <v>0</v>
      </c>
      <c r="S1154" s="2">
        <v>0</v>
      </c>
      <c r="T1154" s="2">
        <v>29411</v>
      </c>
      <c r="U1154" s="2">
        <v>1666</v>
      </c>
      <c r="V1154" s="2">
        <v>0</v>
      </c>
      <c r="W1154" s="2">
        <v>0</v>
      </c>
      <c r="X1154" s="2">
        <v>0</v>
      </c>
      <c r="Y1154" s="2">
        <v>0</v>
      </c>
      <c r="Z1154" s="2">
        <v>0</v>
      </c>
      <c r="AA1154" s="2">
        <v>0</v>
      </c>
      <c r="AB1154" s="2">
        <v>0</v>
      </c>
      <c r="AC1154" s="2">
        <v>0</v>
      </c>
      <c r="AD1154" s="2">
        <v>0</v>
      </c>
      <c r="AE1154" s="2">
        <v>0</v>
      </c>
    </row>
    <row r="1155" spans="1:31" x14ac:dyDescent="0.25">
      <c r="A1155" s="1" t="s">
        <v>29</v>
      </c>
      <c r="B1155" s="1" t="s">
        <v>363</v>
      </c>
      <c r="C1155" s="1">
        <v>85177099</v>
      </c>
      <c r="D1155" s="1" t="s">
        <v>1124</v>
      </c>
      <c r="E1155" s="3" cm="1">
        <f t="array" ref="E1155">_xlfn.IFS(H1155&gt;50000,1,I1155&gt;50000,1,J1155&gt;50000,1,K1155&gt;50000,1,L1155&gt;50000,1,M1155&gt;50000,1,N1155&gt;50000,1,O1155&gt;50000,1,P1155&gt;50000,1,Q1155&gt;50000,1,R1155&gt;50000,1,S1155&gt;50000,1,T1155&gt;50000,1,U1155&gt;50000,1,X1155&gt;50000,1,V1155&gt;50000,1,W1155&gt;50000,1,Y1155&gt;50000,1,Z1155&gt;50000,1,AA1155&gt;50000,1,AB1155&gt;50000,1,AC1155&gt;50000,1,AD1155&gt;50000,1,AE1155&gt;50000,1,AE1155&lt;50000,0)</f>
        <v>1</v>
      </c>
      <c r="F1155" s="3" t="str">
        <f t="shared" ref="F1155:F1218" si="18">IF(E1155=1,D1155,"")</f>
        <v>Outras partes para aparelhos de telefonia/telegrafia</v>
      </c>
      <c r="G1155" s="3" t="e">
        <f>VLOOKUP(D1155,Triagem!$A$3:$A$626,1,)</f>
        <v>#N/A</v>
      </c>
      <c r="H1155" s="2">
        <v>9</v>
      </c>
      <c r="I1155" s="2">
        <v>5</v>
      </c>
      <c r="J1155" s="2">
        <v>0</v>
      </c>
      <c r="K1155" s="2">
        <v>0</v>
      </c>
      <c r="L1155" s="2">
        <v>0</v>
      </c>
      <c r="M1155" s="2">
        <v>46275</v>
      </c>
      <c r="N1155" s="2">
        <v>0</v>
      </c>
      <c r="O1155" s="2">
        <v>407504</v>
      </c>
      <c r="P1155" s="2">
        <v>1227476</v>
      </c>
      <c r="Q1155" s="2">
        <v>477802</v>
      </c>
      <c r="R1155" s="2">
        <v>168090</v>
      </c>
      <c r="S1155" s="2">
        <v>140020</v>
      </c>
      <c r="T1155" s="2">
        <v>88730</v>
      </c>
      <c r="U1155" s="2">
        <v>373957</v>
      </c>
      <c r="V1155" s="2">
        <v>0</v>
      </c>
      <c r="W1155" s="2">
        <v>0</v>
      </c>
      <c r="X1155" s="2">
        <v>0</v>
      </c>
      <c r="Y1155" s="2">
        <v>0</v>
      </c>
      <c r="Z1155" s="2">
        <v>0</v>
      </c>
      <c r="AA1155" s="2">
        <v>0</v>
      </c>
      <c r="AB1155" s="2">
        <v>0</v>
      </c>
      <c r="AC1155" s="2">
        <v>0</v>
      </c>
      <c r="AD1155" s="2">
        <v>0</v>
      </c>
      <c r="AE1155" s="2">
        <v>0</v>
      </c>
    </row>
    <row r="1156" spans="1:31" x14ac:dyDescent="0.25">
      <c r="A1156" s="1" t="s">
        <v>29</v>
      </c>
      <c r="B1156" s="1" t="s">
        <v>363</v>
      </c>
      <c r="C1156" s="1">
        <v>85179010</v>
      </c>
      <c r="D1156" s="1" t="s">
        <v>1125</v>
      </c>
      <c r="E1156" s="3" cm="1">
        <f t="array" ref="E1156">_xlfn.IFS(H1156&gt;50000,1,I1156&gt;50000,1,J1156&gt;50000,1,K1156&gt;50000,1,L1156&gt;50000,1,M1156&gt;50000,1,N1156&gt;50000,1,O1156&gt;50000,1,P1156&gt;50000,1,Q1156&gt;50000,1,R1156&gt;50000,1,S1156&gt;50000,1,T1156&gt;50000,1,U1156&gt;50000,1,X1156&gt;50000,1,V1156&gt;50000,1,W1156&gt;50000,1,Y1156&gt;50000,1,Z1156&gt;50000,1,AA1156&gt;50000,1,AB1156&gt;50000,1,AC1156&gt;50000,1,AD1156&gt;50000,1,AE1156&gt;50000,1,AE1156&lt;50000,0)</f>
        <v>0</v>
      </c>
      <c r="F1156" s="3" t="str">
        <f t="shared" si="18"/>
        <v/>
      </c>
      <c r="G1156" s="3" t="e">
        <f>VLOOKUP(D1156,Triagem!$A$3:$A$626,1,)</f>
        <v>#N/A</v>
      </c>
      <c r="H1156" s="2">
        <v>0</v>
      </c>
      <c r="I1156" s="2">
        <v>0</v>
      </c>
      <c r="J1156" s="2">
        <v>0</v>
      </c>
      <c r="K1156" s="2">
        <v>0</v>
      </c>
      <c r="L1156" s="2">
        <v>0</v>
      </c>
      <c r="M1156" s="2">
        <v>0</v>
      </c>
      <c r="N1156" s="2">
        <v>0</v>
      </c>
      <c r="O1156" s="2">
        <v>0</v>
      </c>
      <c r="P1156" s="2">
        <v>0</v>
      </c>
      <c r="Q1156" s="2">
        <v>0</v>
      </c>
      <c r="R1156" s="2">
        <v>0</v>
      </c>
      <c r="S1156" s="2">
        <v>0</v>
      </c>
      <c r="T1156" s="2">
        <v>0</v>
      </c>
      <c r="U1156" s="2">
        <v>0</v>
      </c>
      <c r="V1156" s="2">
        <v>1081</v>
      </c>
      <c r="W1156" s="2">
        <v>0</v>
      </c>
      <c r="X1156" s="2">
        <v>0</v>
      </c>
      <c r="Y1156" s="2">
        <v>0</v>
      </c>
      <c r="Z1156" s="2">
        <v>0</v>
      </c>
      <c r="AA1156" s="2">
        <v>0</v>
      </c>
      <c r="AB1156" s="2">
        <v>0</v>
      </c>
      <c r="AC1156" s="2">
        <v>0</v>
      </c>
      <c r="AD1156" s="2">
        <v>0</v>
      </c>
      <c r="AE1156" s="2">
        <v>0</v>
      </c>
    </row>
    <row r="1157" spans="1:31" x14ac:dyDescent="0.25">
      <c r="A1157" s="1" t="s">
        <v>29</v>
      </c>
      <c r="B1157" s="1" t="s">
        <v>363</v>
      </c>
      <c r="C1157" s="1">
        <v>85181010</v>
      </c>
      <c r="D1157" s="1" t="s">
        <v>1126</v>
      </c>
      <c r="E1157" s="3" cm="1">
        <f t="array" ref="E1157">_xlfn.IFS(H1157&gt;50000,1,I1157&gt;50000,1,J1157&gt;50000,1,K1157&gt;50000,1,L1157&gt;50000,1,M1157&gt;50000,1,N1157&gt;50000,1,O1157&gt;50000,1,P1157&gt;50000,1,Q1157&gt;50000,1,R1157&gt;50000,1,S1157&gt;50000,1,T1157&gt;50000,1,U1157&gt;50000,1,X1157&gt;50000,1,V1157&gt;50000,1,W1157&gt;50000,1,Y1157&gt;50000,1,Z1157&gt;50000,1,AA1157&gt;50000,1,AB1157&gt;50000,1,AC1157&gt;50000,1,AD1157&gt;50000,1,AE1157&gt;50000,1,AE1157&lt;50000,0)</f>
        <v>0</v>
      </c>
      <c r="F1157" s="3" t="str">
        <f t="shared" si="18"/>
        <v/>
      </c>
      <c r="G1157" s="3" t="e">
        <f>VLOOKUP(D1157,Triagem!$A$3:$A$626,1,)</f>
        <v>#N/A</v>
      </c>
      <c r="H1157" s="2">
        <v>0</v>
      </c>
      <c r="I1157" s="2">
        <v>0</v>
      </c>
      <c r="J1157" s="2">
        <v>0</v>
      </c>
      <c r="K1157" s="2">
        <v>0</v>
      </c>
      <c r="L1157" s="2">
        <v>0</v>
      </c>
      <c r="M1157" s="2">
        <v>938</v>
      </c>
      <c r="N1157" s="2">
        <v>0</v>
      </c>
      <c r="O1157" s="2">
        <v>0</v>
      </c>
      <c r="P1157" s="2">
        <v>0</v>
      </c>
      <c r="Q1157" s="2">
        <v>0</v>
      </c>
      <c r="R1157" s="2">
        <v>0</v>
      </c>
      <c r="S1157" s="2">
        <v>0</v>
      </c>
      <c r="T1157" s="2">
        <v>0</v>
      </c>
      <c r="U1157" s="2">
        <v>0</v>
      </c>
      <c r="V1157" s="2">
        <v>0</v>
      </c>
      <c r="W1157" s="2">
        <v>0</v>
      </c>
      <c r="X1157" s="2">
        <v>0</v>
      </c>
      <c r="Y1157" s="2">
        <v>0</v>
      </c>
      <c r="Z1157" s="2">
        <v>0</v>
      </c>
      <c r="AA1157" s="2">
        <v>0</v>
      </c>
      <c r="AB1157" s="2">
        <v>0</v>
      </c>
      <c r="AC1157" s="2">
        <v>0</v>
      </c>
      <c r="AD1157" s="2">
        <v>0</v>
      </c>
      <c r="AE1157" s="2">
        <v>0</v>
      </c>
    </row>
    <row r="1158" spans="1:31" x14ac:dyDescent="0.25">
      <c r="A1158" s="1" t="s">
        <v>29</v>
      </c>
      <c r="B1158" s="1" t="s">
        <v>363</v>
      </c>
      <c r="C1158" s="1">
        <v>85182100</v>
      </c>
      <c r="D1158" s="1" t="s">
        <v>1127</v>
      </c>
      <c r="E1158" s="3" cm="1">
        <f t="array" ref="E1158">_xlfn.IFS(H1158&gt;50000,1,I1158&gt;50000,1,J1158&gt;50000,1,K1158&gt;50000,1,L1158&gt;50000,1,M1158&gt;50000,1,N1158&gt;50000,1,O1158&gt;50000,1,P1158&gt;50000,1,Q1158&gt;50000,1,R1158&gt;50000,1,S1158&gt;50000,1,T1158&gt;50000,1,U1158&gt;50000,1,X1158&gt;50000,1,V1158&gt;50000,1,W1158&gt;50000,1,Y1158&gt;50000,1,Z1158&gt;50000,1,AA1158&gt;50000,1,AB1158&gt;50000,1,AC1158&gt;50000,1,AD1158&gt;50000,1,AE1158&gt;50000,1,AE1158&lt;50000,0)</f>
        <v>1</v>
      </c>
      <c r="F1158" s="3" t="str">
        <f t="shared" si="18"/>
        <v>Alto-falante (altifalante) único montado no seu receptáculo</v>
      </c>
      <c r="G1158" s="3" t="e">
        <f>VLOOKUP(D1158,Triagem!$A$3:$A$626,1,)</f>
        <v>#N/A</v>
      </c>
      <c r="H1158" s="2">
        <v>7126</v>
      </c>
      <c r="I1158" s="2">
        <v>7920</v>
      </c>
      <c r="J1158" s="2">
        <v>0</v>
      </c>
      <c r="K1158" s="2">
        <v>0</v>
      </c>
      <c r="L1158" s="2">
        <v>0</v>
      </c>
      <c r="M1158" s="2">
        <v>10105</v>
      </c>
      <c r="N1158" s="2">
        <v>0</v>
      </c>
      <c r="O1158" s="2">
        <v>0</v>
      </c>
      <c r="P1158" s="2">
        <v>0</v>
      </c>
      <c r="Q1158" s="2">
        <v>0</v>
      </c>
      <c r="R1158" s="2">
        <v>1778</v>
      </c>
      <c r="S1158" s="2">
        <v>45995</v>
      </c>
      <c r="T1158" s="2">
        <v>151435</v>
      </c>
      <c r="U1158" s="2">
        <v>0</v>
      </c>
      <c r="V1158" s="2">
        <v>0</v>
      </c>
      <c r="W1158" s="2">
        <v>0</v>
      </c>
      <c r="X1158" s="2">
        <v>0</v>
      </c>
      <c r="Y1158" s="2">
        <v>0</v>
      </c>
      <c r="Z1158" s="2">
        <v>0</v>
      </c>
      <c r="AA1158" s="2">
        <v>0</v>
      </c>
      <c r="AB1158" s="2">
        <v>0</v>
      </c>
      <c r="AC1158" s="2">
        <v>0</v>
      </c>
      <c r="AD1158" s="2">
        <v>0</v>
      </c>
      <c r="AE1158" s="2">
        <v>0</v>
      </c>
    </row>
    <row r="1159" spans="1:31" x14ac:dyDescent="0.25">
      <c r="A1159" s="1" t="s">
        <v>29</v>
      </c>
      <c r="B1159" s="1" t="s">
        <v>363</v>
      </c>
      <c r="C1159" s="1">
        <v>85182200</v>
      </c>
      <c r="D1159" s="1" t="s">
        <v>1128</v>
      </c>
      <c r="E1159" s="3" cm="1">
        <f t="array" ref="E1159">_xlfn.IFS(H1159&gt;50000,1,I1159&gt;50000,1,J1159&gt;50000,1,K1159&gt;50000,1,L1159&gt;50000,1,M1159&gt;50000,1,N1159&gt;50000,1,O1159&gt;50000,1,P1159&gt;50000,1,Q1159&gt;50000,1,R1159&gt;50000,1,S1159&gt;50000,1,T1159&gt;50000,1,U1159&gt;50000,1,X1159&gt;50000,1,V1159&gt;50000,1,W1159&gt;50000,1,Y1159&gt;50000,1,Z1159&gt;50000,1,AA1159&gt;50000,1,AB1159&gt;50000,1,AC1159&gt;50000,1,AD1159&gt;50000,1,AE1159&gt;50000,1,AE1159&lt;50000,0)</f>
        <v>1</v>
      </c>
      <c r="F1159" s="3" t="str">
        <f t="shared" si="18"/>
        <v>Alto-falantes (altifalantes) múltiplos montados no mesmo receptáculo</v>
      </c>
      <c r="G1159" s="3" t="e">
        <f>VLOOKUP(D1159,Triagem!$A$3:$A$626,1,)</f>
        <v>#N/A</v>
      </c>
      <c r="H1159" s="2">
        <v>0</v>
      </c>
      <c r="I1159" s="2">
        <v>14790</v>
      </c>
      <c r="J1159" s="2">
        <v>0</v>
      </c>
      <c r="K1159" s="2">
        <v>0</v>
      </c>
      <c r="L1159" s="2">
        <v>0</v>
      </c>
      <c r="M1159" s="2">
        <v>0</v>
      </c>
      <c r="N1159" s="2">
        <v>0</v>
      </c>
      <c r="O1159" s="2">
        <v>0</v>
      </c>
      <c r="P1159" s="2">
        <v>0</v>
      </c>
      <c r="Q1159" s="2">
        <v>0</v>
      </c>
      <c r="R1159" s="2">
        <v>0</v>
      </c>
      <c r="S1159" s="2">
        <v>0</v>
      </c>
      <c r="T1159" s="2">
        <v>0</v>
      </c>
      <c r="U1159" s="2">
        <v>0</v>
      </c>
      <c r="V1159" s="2">
        <v>0</v>
      </c>
      <c r="W1159" s="2">
        <v>0</v>
      </c>
      <c r="X1159" s="2">
        <v>0</v>
      </c>
      <c r="Y1159" s="2">
        <v>0</v>
      </c>
      <c r="Z1159" s="2">
        <v>0</v>
      </c>
      <c r="AA1159" s="2">
        <v>0</v>
      </c>
      <c r="AB1159" s="2">
        <v>0</v>
      </c>
      <c r="AC1159" s="2">
        <v>103781</v>
      </c>
      <c r="AD1159" s="2">
        <v>0</v>
      </c>
      <c r="AE1159" s="2">
        <v>0</v>
      </c>
    </row>
    <row r="1160" spans="1:31" x14ac:dyDescent="0.25">
      <c r="A1160" s="1" t="s">
        <v>29</v>
      </c>
      <c r="B1160" s="1" t="s">
        <v>363</v>
      </c>
      <c r="C1160" s="1">
        <v>85182900</v>
      </c>
      <c r="D1160" s="1" t="s">
        <v>1129</v>
      </c>
      <c r="E1160" s="3" cm="1">
        <f t="array" ref="E1160">_xlfn.IFS(H1160&gt;50000,1,I1160&gt;50000,1,J1160&gt;50000,1,K1160&gt;50000,1,L1160&gt;50000,1,M1160&gt;50000,1,N1160&gt;50000,1,O1160&gt;50000,1,P1160&gt;50000,1,Q1160&gt;50000,1,R1160&gt;50000,1,S1160&gt;50000,1,T1160&gt;50000,1,U1160&gt;50000,1,X1160&gt;50000,1,V1160&gt;50000,1,W1160&gt;50000,1,Y1160&gt;50000,1,Z1160&gt;50000,1,AA1160&gt;50000,1,AB1160&gt;50000,1,AC1160&gt;50000,1,AD1160&gt;50000,1,AE1160&gt;50000,1,AE1160&lt;50000,0)</f>
        <v>1</v>
      </c>
      <c r="F1160" s="3" t="str">
        <f t="shared" si="18"/>
        <v>Outros alto-falantes</v>
      </c>
      <c r="G1160" s="3" t="e">
        <f>VLOOKUP(D1160,Triagem!$A$3:$A$626,1,)</f>
        <v>#N/A</v>
      </c>
      <c r="H1160" s="2">
        <v>0</v>
      </c>
      <c r="I1160" s="2">
        <v>0</v>
      </c>
      <c r="J1160" s="2">
        <v>0</v>
      </c>
      <c r="K1160" s="2">
        <v>0</v>
      </c>
      <c r="L1160" s="2">
        <v>0</v>
      </c>
      <c r="M1160" s="2">
        <v>0</v>
      </c>
      <c r="N1160" s="2">
        <v>0</v>
      </c>
      <c r="O1160" s="2">
        <v>0</v>
      </c>
      <c r="P1160" s="2">
        <v>0</v>
      </c>
      <c r="Q1160" s="2">
        <v>0</v>
      </c>
      <c r="R1160" s="2">
        <v>0</v>
      </c>
      <c r="S1160" s="2">
        <v>0</v>
      </c>
      <c r="T1160" s="2">
        <v>0</v>
      </c>
      <c r="U1160" s="2">
        <v>0</v>
      </c>
      <c r="V1160" s="2">
        <v>21700</v>
      </c>
      <c r="W1160" s="2">
        <v>57990</v>
      </c>
      <c r="X1160" s="2">
        <v>52505</v>
      </c>
      <c r="Y1160" s="2">
        <v>0</v>
      </c>
      <c r="Z1160" s="2">
        <v>0</v>
      </c>
      <c r="AA1160" s="2">
        <v>0</v>
      </c>
      <c r="AB1160" s="2">
        <v>5150</v>
      </c>
      <c r="AC1160" s="2">
        <v>0</v>
      </c>
      <c r="AD1160" s="2">
        <v>0</v>
      </c>
      <c r="AE1160" s="2">
        <v>0</v>
      </c>
    </row>
    <row r="1161" spans="1:31" x14ac:dyDescent="0.25">
      <c r="A1161" s="1" t="s">
        <v>29</v>
      </c>
      <c r="B1161" s="1" t="s">
        <v>363</v>
      </c>
      <c r="C1161" s="1">
        <v>85183000</v>
      </c>
      <c r="D1161" s="1" t="s">
        <v>1130</v>
      </c>
      <c r="E1161" s="3" cm="1">
        <f t="array" ref="E1161">_xlfn.IFS(H1161&gt;50000,1,I1161&gt;50000,1,J1161&gt;50000,1,K1161&gt;50000,1,L1161&gt;50000,1,M1161&gt;50000,1,N1161&gt;50000,1,O1161&gt;50000,1,P1161&gt;50000,1,Q1161&gt;50000,1,R1161&gt;50000,1,S1161&gt;50000,1,T1161&gt;50000,1,U1161&gt;50000,1,X1161&gt;50000,1,V1161&gt;50000,1,W1161&gt;50000,1,Y1161&gt;50000,1,Z1161&gt;50000,1,AA1161&gt;50000,1,AB1161&gt;50000,1,AC1161&gt;50000,1,AD1161&gt;50000,1,AE1161&gt;50000,1,AE1161&lt;50000,0)</f>
        <v>1</v>
      </c>
      <c r="F1161" s="3" t="str">
        <f t="shared" si="18"/>
        <v>Fones de ouvido, mesmo combinados com um microfone, e conjuntos ou sortidos constituídos por um microfone e um ou mais alto-falantes (altifalantes)</v>
      </c>
      <c r="G1161" s="3" t="e">
        <f>VLOOKUP(D1161,Triagem!$A$3:$A$626,1,)</f>
        <v>#N/A</v>
      </c>
      <c r="H1161" s="2">
        <v>0</v>
      </c>
      <c r="I1161" s="2">
        <v>0</v>
      </c>
      <c r="J1161" s="2">
        <v>0</v>
      </c>
      <c r="K1161" s="2">
        <v>0</v>
      </c>
      <c r="L1161" s="2">
        <v>0</v>
      </c>
      <c r="M1161" s="2">
        <v>10157</v>
      </c>
      <c r="N1161" s="2">
        <v>0</v>
      </c>
      <c r="O1161" s="2">
        <v>0</v>
      </c>
      <c r="P1161" s="2">
        <v>0</v>
      </c>
      <c r="Q1161" s="2">
        <v>0</v>
      </c>
      <c r="R1161" s="2">
        <v>200332</v>
      </c>
      <c r="S1161" s="2">
        <v>0</v>
      </c>
      <c r="T1161" s="2">
        <v>0</v>
      </c>
      <c r="U1161" s="2">
        <v>0</v>
      </c>
      <c r="V1161" s="2">
        <v>0</v>
      </c>
      <c r="W1161" s="2">
        <v>0</v>
      </c>
      <c r="X1161" s="2">
        <v>0</v>
      </c>
      <c r="Y1161" s="2">
        <v>0</v>
      </c>
      <c r="Z1161" s="2">
        <v>0</v>
      </c>
      <c r="AA1161" s="2">
        <v>0</v>
      </c>
      <c r="AB1161" s="2">
        <v>0</v>
      </c>
      <c r="AC1161" s="2">
        <v>0</v>
      </c>
      <c r="AD1161" s="2">
        <v>0</v>
      </c>
      <c r="AE1161" s="2">
        <v>0</v>
      </c>
    </row>
    <row r="1162" spans="1:31" x14ac:dyDescent="0.25">
      <c r="A1162" s="1" t="s">
        <v>29</v>
      </c>
      <c r="B1162" s="1" t="s">
        <v>363</v>
      </c>
      <c r="C1162" s="1">
        <v>85184000</v>
      </c>
      <c r="D1162" s="1" t="s">
        <v>1131</v>
      </c>
      <c r="E1162" s="3" cm="1">
        <f t="array" ref="E1162">_xlfn.IFS(H1162&gt;50000,1,I1162&gt;50000,1,J1162&gt;50000,1,K1162&gt;50000,1,L1162&gt;50000,1,M1162&gt;50000,1,N1162&gt;50000,1,O1162&gt;50000,1,P1162&gt;50000,1,Q1162&gt;50000,1,R1162&gt;50000,1,S1162&gt;50000,1,T1162&gt;50000,1,U1162&gt;50000,1,X1162&gt;50000,1,V1162&gt;50000,1,W1162&gt;50000,1,Y1162&gt;50000,1,Z1162&gt;50000,1,AA1162&gt;50000,1,AB1162&gt;50000,1,AC1162&gt;50000,1,AD1162&gt;50000,1,AE1162&gt;50000,1,AE1162&lt;50000,0)</f>
        <v>0</v>
      </c>
      <c r="F1162" s="3" t="str">
        <f t="shared" si="18"/>
        <v/>
      </c>
      <c r="G1162" s="3" t="e">
        <f>VLOOKUP(D1162,Triagem!$A$3:$A$626,1,)</f>
        <v>#N/A</v>
      </c>
      <c r="H1162" s="2">
        <v>0</v>
      </c>
      <c r="I1162" s="2">
        <v>0</v>
      </c>
      <c r="J1162" s="2">
        <v>473</v>
      </c>
      <c r="K1162" s="2">
        <v>0</v>
      </c>
      <c r="L1162" s="2">
        <v>0</v>
      </c>
      <c r="M1162" s="2">
        <v>0</v>
      </c>
      <c r="N1162" s="2">
        <v>0</v>
      </c>
      <c r="O1162" s="2">
        <v>0</v>
      </c>
      <c r="P1162" s="2">
        <v>0</v>
      </c>
      <c r="Q1162" s="2">
        <v>0</v>
      </c>
      <c r="R1162" s="2">
        <v>0</v>
      </c>
      <c r="S1162" s="2">
        <v>0</v>
      </c>
      <c r="T1162" s="2">
        <v>0</v>
      </c>
      <c r="U1162" s="2">
        <v>0</v>
      </c>
      <c r="V1162" s="2">
        <v>0</v>
      </c>
      <c r="W1162" s="2">
        <v>0</v>
      </c>
      <c r="X1162" s="2">
        <v>0</v>
      </c>
      <c r="Y1162" s="2">
        <v>0</v>
      </c>
      <c r="Z1162" s="2">
        <v>0</v>
      </c>
      <c r="AA1162" s="2">
        <v>0</v>
      </c>
      <c r="AB1162" s="2">
        <v>0</v>
      </c>
      <c r="AC1162" s="2">
        <v>0</v>
      </c>
      <c r="AD1162" s="2">
        <v>0</v>
      </c>
      <c r="AE1162" s="2">
        <v>0</v>
      </c>
    </row>
    <row r="1163" spans="1:31" x14ac:dyDescent="0.25">
      <c r="A1163" s="1" t="s">
        <v>29</v>
      </c>
      <c r="B1163" s="1" t="s">
        <v>363</v>
      </c>
      <c r="C1163" s="1">
        <v>85193900</v>
      </c>
      <c r="D1163" s="1" t="s">
        <v>1132</v>
      </c>
      <c r="E1163" s="3" cm="1">
        <f t="array" ref="E1163">_xlfn.IFS(H1163&gt;50000,1,I1163&gt;50000,1,J1163&gt;50000,1,K1163&gt;50000,1,L1163&gt;50000,1,M1163&gt;50000,1,N1163&gt;50000,1,O1163&gt;50000,1,P1163&gt;50000,1,Q1163&gt;50000,1,R1163&gt;50000,1,S1163&gt;50000,1,T1163&gt;50000,1,U1163&gt;50000,1,X1163&gt;50000,1,V1163&gt;50000,1,W1163&gt;50000,1,Y1163&gt;50000,1,Z1163&gt;50000,1,AA1163&gt;50000,1,AB1163&gt;50000,1,AC1163&gt;50000,1,AD1163&gt;50000,1,AE1163&gt;50000,1,AE1163&lt;50000,0)</f>
        <v>0</v>
      </c>
      <c r="F1163" s="3" t="str">
        <f t="shared" si="18"/>
        <v/>
      </c>
      <c r="G1163" s="3" t="e">
        <f>VLOOKUP(D1163,Triagem!$A$3:$A$626,1,)</f>
        <v>#N/A</v>
      </c>
      <c r="H1163" s="2">
        <v>0</v>
      </c>
      <c r="I1163" s="2">
        <v>0</v>
      </c>
      <c r="J1163" s="2">
        <v>0</v>
      </c>
      <c r="K1163" s="2">
        <v>0</v>
      </c>
      <c r="L1163" s="2">
        <v>0</v>
      </c>
      <c r="M1163" s="2">
        <v>0</v>
      </c>
      <c r="N1163" s="2">
        <v>0</v>
      </c>
      <c r="O1163" s="2">
        <v>0</v>
      </c>
      <c r="P1163" s="2">
        <v>0</v>
      </c>
      <c r="Q1163" s="2">
        <v>0</v>
      </c>
      <c r="R1163" s="2">
        <v>0</v>
      </c>
      <c r="S1163" s="2">
        <v>0</v>
      </c>
      <c r="T1163" s="2">
        <v>0</v>
      </c>
      <c r="U1163" s="2">
        <v>0</v>
      </c>
      <c r="V1163" s="2">
        <v>0</v>
      </c>
      <c r="W1163" s="2">
        <v>0</v>
      </c>
      <c r="X1163" s="2">
        <v>0</v>
      </c>
      <c r="Y1163" s="2">
        <v>0</v>
      </c>
      <c r="Z1163" s="2">
        <v>0</v>
      </c>
      <c r="AA1163" s="2">
        <v>0</v>
      </c>
      <c r="AB1163" s="2">
        <v>0</v>
      </c>
      <c r="AC1163" s="2">
        <v>42185</v>
      </c>
      <c r="AD1163" s="2">
        <v>0</v>
      </c>
      <c r="AE1163" s="2">
        <v>0</v>
      </c>
    </row>
    <row r="1164" spans="1:31" x14ac:dyDescent="0.25">
      <c r="A1164" s="1" t="s">
        <v>29</v>
      </c>
      <c r="B1164" s="1" t="s">
        <v>363</v>
      </c>
      <c r="C1164" s="1">
        <v>85199910</v>
      </c>
      <c r="D1164" s="1" t="s">
        <v>1133</v>
      </c>
      <c r="E1164" s="3" cm="1">
        <f t="array" ref="E1164">_xlfn.IFS(H1164&gt;50000,1,I1164&gt;50000,1,J1164&gt;50000,1,K1164&gt;50000,1,L1164&gt;50000,1,M1164&gt;50000,1,N1164&gt;50000,1,O1164&gt;50000,1,P1164&gt;50000,1,Q1164&gt;50000,1,R1164&gt;50000,1,S1164&gt;50000,1,T1164&gt;50000,1,U1164&gt;50000,1,X1164&gt;50000,1,V1164&gt;50000,1,W1164&gt;50000,1,Y1164&gt;50000,1,Z1164&gt;50000,1,AA1164&gt;50000,1,AB1164&gt;50000,1,AC1164&gt;50000,1,AD1164&gt;50000,1,AE1164&gt;50000,1,AE1164&lt;50000,0)</f>
        <v>1</v>
      </c>
      <c r="F1164" s="3" t="str">
        <f t="shared" si="18"/>
        <v>Aparelhos de reprodução de som, com sistema de leitura óptica a "laser"</v>
      </c>
      <c r="G1164" s="3" t="e">
        <f>VLOOKUP(D1164,Triagem!$A$3:$A$626,1,)</f>
        <v>#N/A</v>
      </c>
      <c r="H1164" s="2">
        <v>0</v>
      </c>
      <c r="I1164" s="2">
        <v>0</v>
      </c>
      <c r="J1164" s="2">
        <v>0</v>
      </c>
      <c r="K1164" s="2">
        <v>0</v>
      </c>
      <c r="L1164" s="2">
        <v>0</v>
      </c>
      <c r="M1164" s="2">
        <v>0</v>
      </c>
      <c r="N1164" s="2">
        <v>0</v>
      </c>
      <c r="O1164" s="2">
        <v>0</v>
      </c>
      <c r="P1164" s="2">
        <v>0</v>
      </c>
      <c r="Q1164" s="2">
        <v>0</v>
      </c>
      <c r="R1164" s="2">
        <v>0</v>
      </c>
      <c r="S1164" s="2">
        <v>0</v>
      </c>
      <c r="T1164" s="2">
        <v>0</v>
      </c>
      <c r="U1164" s="2">
        <v>0</v>
      </c>
      <c r="V1164" s="2">
        <v>0</v>
      </c>
      <c r="W1164" s="2">
        <v>0</v>
      </c>
      <c r="X1164" s="2">
        <v>0</v>
      </c>
      <c r="Y1164" s="2">
        <v>0</v>
      </c>
      <c r="Z1164" s="2">
        <v>0</v>
      </c>
      <c r="AA1164" s="2">
        <v>0</v>
      </c>
      <c r="AB1164" s="2">
        <v>0</v>
      </c>
      <c r="AC1164" s="2">
        <v>332811</v>
      </c>
      <c r="AD1164" s="2">
        <v>0</v>
      </c>
      <c r="AE1164" s="2">
        <v>0</v>
      </c>
    </row>
    <row r="1165" spans="1:31" x14ac:dyDescent="0.25">
      <c r="A1165" s="1" t="s">
        <v>29</v>
      </c>
      <c r="B1165" s="1" t="s">
        <v>363</v>
      </c>
      <c r="C1165" s="1">
        <v>85211010</v>
      </c>
      <c r="D1165" s="1" t="s">
        <v>1134</v>
      </c>
      <c r="E1165" s="3" cm="1">
        <f t="array" ref="E1165">_xlfn.IFS(H1165&gt;50000,1,I1165&gt;50000,1,J1165&gt;50000,1,K1165&gt;50000,1,L1165&gt;50000,1,M1165&gt;50000,1,N1165&gt;50000,1,O1165&gt;50000,1,P1165&gt;50000,1,Q1165&gt;50000,1,R1165&gt;50000,1,S1165&gt;50000,1,T1165&gt;50000,1,U1165&gt;50000,1,X1165&gt;50000,1,V1165&gt;50000,1,W1165&gt;50000,1,Y1165&gt;50000,1,Z1165&gt;50000,1,AA1165&gt;50000,1,AB1165&gt;50000,1,AC1165&gt;50000,1,AD1165&gt;50000,1,AE1165&gt;50000,1,AE1165&lt;50000,0)</f>
        <v>1</v>
      </c>
      <c r="F1165" s="3" t="str">
        <f t="shared" si="18"/>
        <v>Gravador-reprodutor de fita magnética, sem sintonizador</v>
      </c>
      <c r="G1165" s="3" t="e">
        <f>VLOOKUP(D1165,Triagem!$A$3:$A$626,1,)</f>
        <v>#N/A</v>
      </c>
      <c r="H1165" s="2">
        <v>0</v>
      </c>
      <c r="I1165" s="2">
        <v>0</v>
      </c>
      <c r="J1165" s="2">
        <v>0</v>
      </c>
      <c r="K1165" s="2">
        <v>0</v>
      </c>
      <c r="L1165" s="2">
        <v>0</v>
      </c>
      <c r="M1165" s="2">
        <v>0</v>
      </c>
      <c r="N1165" s="2">
        <v>0</v>
      </c>
      <c r="O1165" s="2">
        <v>0</v>
      </c>
      <c r="P1165" s="2">
        <v>0</v>
      </c>
      <c r="Q1165" s="2">
        <v>0</v>
      </c>
      <c r="R1165" s="2">
        <v>0</v>
      </c>
      <c r="S1165" s="2">
        <v>0</v>
      </c>
      <c r="T1165" s="2">
        <v>0</v>
      </c>
      <c r="U1165" s="2">
        <v>0</v>
      </c>
      <c r="V1165" s="2">
        <v>0</v>
      </c>
      <c r="W1165" s="2">
        <v>0</v>
      </c>
      <c r="X1165" s="2">
        <v>0</v>
      </c>
      <c r="Y1165" s="2">
        <v>0</v>
      </c>
      <c r="Z1165" s="2">
        <v>0</v>
      </c>
      <c r="AA1165" s="2">
        <v>0</v>
      </c>
      <c r="AB1165" s="2">
        <v>0</v>
      </c>
      <c r="AC1165" s="2">
        <v>0</v>
      </c>
      <c r="AD1165" s="2">
        <v>55481</v>
      </c>
      <c r="AE1165" s="2">
        <v>750</v>
      </c>
    </row>
    <row r="1166" spans="1:31" x14ac:dyDescent="0.25">
      <c r="A1166" s="1" t="s">
        <v>29</v>
      </c>
      <c r="B1166" s="1" t="s">
        <v>363</v>
      </c>
      <c r="C1166" s="1">
        <v>85211081</v>
      </c>
      <c r="D1166" s="1" t="s">
        <v>1135</v>
      </c>
      <c r="E1166" s="3" cm="1">
        <f t="array" ref="E1166">_xlfn.IFS(H1166&gt;50000,1,I1166&gt;50000,1,J1166&gt;50000,1,K1166&gt;50000,1,L1166&gt;50000,1,M1166&gt;50000,1,N1166&gt;50000,1,O1166&gt;50000,1,P1166&gt;50000,1,Q1166&gt;50000,1,R1166&gt;50000,1,S1166&gt;50000,1,T1166&gt;50000,1,U1166&gt;50000,1,X1166&gt;50000,1,V1166&gt;50000,1,W1166&gt;50000,1,Y1166&gt;50000,1,Z1166&gt;50000,1,AA1166&gt;50000,1,AB1166&gt;50000,1,AC1166&gt;50000,1,AD1166&gt;50000,1,AE1166&gt;50000,1,AE1166&lt;50000,0)</f>
        <v>0</v>
      </c>
      <c r="F1166" s="3" t="str">
        <f t="shared" si="18"/>
        <v/>
      </c>
      <c r="G1166" s="3" t="e">
        <f>VLOOKUP(D1166,Triagem!$A$3:$A$626,1,)</f>
        <v>#N/A</v>
      </c>
      <c r="H1166" s="2">
        <v>0</v>
      </c>
      <c r="I1166" s="2">
        <v>0</v>
      </c>
      <c r="J1166" s="2">
        <v>0</v>
      </c>
      <c r="K1166" s="2">
        <v>0</v>
      </c>
      <c r="L1166" s="2">
        <v>0</v>
      </c>
      <c r="M1166" s="2">
        <v>0</v>
      </c>
      <c r="N1166" s="2">
        <v>0</v>
      </c>
      <c r="O1166" s="2">
        <v>0</v>
      </c>
      <c r="P1166" s="2">
        <v>0</v>
      </c>
      <c r="Q1166" s="2">
        <v>0</v>
      </c>
      <c r="R1166" s="2">
        <v>0</v>
      </c>
      <c r="S1166" s="2">
        <v>0</v>
      </c>
      <c r="T1166" s="2">
        <v>0</v>
      </c>
      <c r="U1166" s="2">
        <v>0</v>
      </c>
      <c r="V1166" s="2">
        <v>0</v>
      </c>
      <c r="W1166" s="2">
        <v>0</v>
      </c>
      <c r="X1166" s="2">
        <v>0</v>
      </c>
      <c r="Y1166" s="2">
        <v>0</v>
      </c>
      <c r="Z1166" s="2">
        <v>0</v>
      </c>
      <c r="AA1166" s="2">
        <v>0</v>
      </c>
      <c r="AB1166" s="2">
        <v>0</v>
      </c>
      <c r="AC1166" s="2">
        <v>0</v>
      </c>
      <c r="AD1166" s="2">
        <v>0</v>
      </c>
      <c r="AE1166" s="2">
        <v>1250</v>
      </c>
    </row>
    <row r="1167" spans="1:31" x14ac:dyDescent="0.25">
      <c r="A1167" s="1" t="s">
        <v>29</v>
      </c>
      <c r="B1167" s="1" t="s">
        <v>363</v>
      </c>
      <c r="C1167" s="1">
        <v>85219090</v>
      </c>
      <c r="D1167" s="1" t="s">
        <v>1136</v>
      </c>
      <c r="E1167" s="3" cm="1">
        <f t="array" ref="E1167">_xlfn.IFS(H1167&gt;50000,1,I1167&gt;50000,1,J1167&gt;50000,1,K1167&gt;50000,1,L1167&gt;50000,1,M1167&gt;50000,1,N1167&gt;50000,1,O1167&gt;50000,1,P1167&gt;50000,1,Q1167&gt;50000,1,R1167&gt;50000,1,S1167&gt;50000,1,T1167&gt;50000,1,U1167&gt;50000,1,X1167&gt;50000,1,V1167&gt;50000,1,W1167&gt;50000,1,Y1167&gt;50000,1,Z1167&gt;50000,1,AA1167&gt;50000,1,AB1167&gt;50000,1,AC1167&gt;50000,1,AD1167&gt;50000,1,AE1167&gt;50000,1,AE1167&lt;50000,0)</f>
        <v>0</v>
      </c>
      <c r="F1167" s="3" t="str">
        <f t="shared" si="18"/>
        <v/>
      </c>
      <c r="G1167" s="3" t="e">
        <f>VLOOKUP(D1167,Triagem!$A$3:$A$626,1,)</f>
        <v>#N/A</v>
      </c>
      <c r="H1167" s="2">
        <v>0</v>
      </c>
      <c r="I1167" s="2">
        <v>0</v>
      </c>
      <c r="J1167" s="2">
        <v>0</v>
      </c>
      <c r="K1167" s="2">
        <v>0</v>
      </c>
      <c r="L1167" s="2">
        <v>0</v>
      </c>
      <c r="M1167" s="2">
        <v>0</v>
      </c>
      <c r="N1167" s="2">
        <v>0</v>
      </c>
      <c r="O1167" s="2">
        <v>0</v>
      </c>
      <c r="P1167" s="2">
        <v>0</v>
      </c>
      <c r="Q1167" s="2">
        <v>0</v>
      </c>
      <c r="R1167" s="2">
        <v>0</v>
      </c>
      <c r="S1167" s="2">
        <v>0</v>
      </c>
      <c r="T1167" s="2">
        <v>0</v>
      </c>
      <c r="U1167" s="2">
        <v>320</v>
      </c>
      <c r="V1167" s="2">
        <v>0</v>
      </c>
      <c r="W1167" s="2">
        <v>0</v>
      </c>
      <c r="X1167" s="2">
        <v>0</v>
      </c>
      <c r="Y1167" s="2">
        <v>0</v>
      </c>
      <c r="Z1167" s="2">
        <v>0</v>
      </c>
      <c r="AA1167" s="2">
        <v>0</v>
      </c>
      <c r="AB1167" s="2">
        <v>0</v>
      </c>
      <c r="AC1167" s="2">
        <v>0</v>
      </c>
      <c r="AD1167" s="2">
        <v>0</v>
      </c>
      <c r="AE1167" s="2">
        <v>0</v>
      </c>
    </row>
    <row r="1168" spans="1:31" x14ac:dyDescent="0.25">
      <c r="A1168" s="1" t="s">
        <v>29</v>
      </c>
      <c r="B1168" s="1" t="s">
        <v>363</v>
      </c>
      <c r="C1168" s="1">
        <v>85229050</v>
      </c>
      <c r="D1168" s="1" t="s">
        <v>1137</v>
      </c>
      <c r="E1168" s="3" cm="1">
        <f t="array" ref="E1168">_xlfn.IFS(H1168&gt;50000,1,I1168&gt;50000,1,J1168&gt;50000,1,K1168&gt;50000,1,L1168&gt;50000,1,M1168&gt;50000,1,N1168&gt;50000,1,O1168&gt;50000,1,P1168&gt;50000,1,Q1168&gt;50000,1,R1168&gt;50000,1,S1168&gt;50000,1,T1168&gt;50000,1,U1168&gt;50000,1,X1168&gt;50000,1,V1168&gt;50000,1,W1168&gt;50000,1,Y1168&gt;50000,1,Z1168&gt;50000,1,AA1168&gt;50000,1,AB1168&gt;50000,1,AC1168&gt;50000,1,AD1168&gt;50000,1,AE1168&gt;50000,1,AE1168&lt;50000,0)</f>
        <v>0</v>
      </c>
      <c r="F1168" s="3" t="str">
        <f t="shared" si="18"/>
        <v/>
      </c>
      <c r="G1168" s="3" t="e">
        <f>VLOOKUP(D1168,Triagem!$A$3:$A$626,1,)</f>
        <v>#N/A</v>
      </c>
      <c r="H1168" s="2">
        <v>0</v>
      </c>
      <c r="I1168" s="2">
        <v>0</v>
      </c>
      <c r="J1168" s="2">
        <v>0</v>
      </c>
      <c r="K1168" s="2">
        <v>0</v>
      </c>
      <c r="L1168" s="2">
        <v>0</v>
      </c>
      <c r="M1168" s="2">
        <v>15990</v>
      </c>
      <c r="N1168" s="2">
        <v>0</v>
      </c>
      <c r="O1168" s="2">
        <v>0</v>
      </c>
      <c r="P1168" s="2">
        <v>0</v>
      </c>
      <c r="Q1168" s="2">
        <v>0</v>
      </c>
      <c r="R1168" s="2">
        <v>0</v>
      </c>
      <c r="S1168" s="2">
        <v>0</v>
      </c>
      <c r="T1168" s="2">
        <v>0</v>
      </c>
      <c r="U1168" s="2">
        <v>0</v>
      </c>
      <c r="V1168" s="2">
        <v>0</v>
      </c>
      <c r="W1168" s="2">
        <v>0</v>
      </c>
      <c r="X1168" s="2">
        <v>0</v>
      </c>
      <c r="Y1168" s="2">
        <v>0</v>
      </c>
      <c r="Z1168" s="2">
        <v>0</v>
      </c>
      <c r="AA1168" s="2">
        <v>0</v>
      </c>
      <c r="AB1168" s="2">
        <v>0</v>
      </c>
      <c r="AC1168" s="2">
        <v>0</v>
      </c>
      <c r="AD1168" s="2">
        <v>0</v>
      </c>
      <c r="AE1168" s="2">
        <v>0</v>
      </c>
    </row>
    <row r="1169" spans="1:31" x14ac:dyDescent="0.25">
      <c r="A1169" s="1" t="s">
        <v>29</v>
      </c>
      <c r="B1169" s="1" t="s">
        <v>363</v>
      </c>
      <c r="C1169" s="1">
        <v>85229090</v>
      </c>
      <c r="D1169" s="1" t="s">
        <v>1138</v>
      </c>
      <c r="E1169" s="3" cm="1">
        <f t="array" ref="E1169">_xlfn.IFS(H1169&gt;50000,1,I1169&gt;50000,1,J1169&gt;50000,1,K1169&gt;50000,1,L1169&gt;50000,1,M1169&gt;50000,1,N1169&gt;50000,1,O1169&gt;50000,1,P1169&gt;50000,1,Q1169&gt;50000,1,R1169&gt;50000,1,S1169&gt;50000,1,T1169&gt;50000,1,U1169&gt;50000,1,X1169&gt;50000,1,V1169&gt;50000,1,W1169&gt;50000,1,Y1169&gt;50000,1,Z1169&gt;50000,1,AA1169&gt;50000,1,AB1169&gt;50000,1,AC1169&gt;50000,1,AD1169&gt;50000,1,AE1169&gt;50000,1,AE1169&lt;50000,0)</f>
        <v>0</v>
      </c>
      <c r="F1169" s="3" t="str">
        <f t="shared" si="18"/>
        <v/>
      </c>
      <c r="G1169" s="3" t="e">
        <f>VLOOKUP(D1169,Triagem!$A$3:$A$626,1,)</f>
        <v>#N/A</v>
      </c>
      <c r="H1169" s="2">
        <v>0</v>
      </c>
      <c r="I1169" s="2">
        <v>0</v>
      </c>
      <c r="J1169" s="2">
        <v>0</v>
      </c>
      <c r="K1169" s="2">
        <v>0</v>
      </c>
      <c r="L1169" s="2">
        <v>0</v>
      </c>
      <c r="M1169" s="2">
        <v>0</v>
      </c>
      <c r="N1169" s="2">
        <v>0</v>
      </c>
      <c r="O1169" s="2">
        <v>0</v>
      </c>
      <c r="P1169" s="2">
        <v>0</v>
      </c>
      <c r="Q1169" s="2">
        <v>0</v>
      </c>
      <c r="R1169" s="2">
        <v>0</v>
      </c>
      <c r="S1169" s="2">
        <v>0</v>
      </c>
      <c r="T1169" s="2">
        <v>0</v>
      </c>
      <c r="U1169" s="2">
        <v>0</v>
      </c>
      <c r="V1169" s="2">
        <v>0</v>
      </c>
      <c r="W1169" s="2">
        <v>0</v>
      </c>
      <c r="X1169" s="2">
        <v>0</v>
      </c>
      <c r="Y1169" s="2">
        <v>0</v>
      </c>
      <c r="Z1169" s="2">
        <v>0</v>
      </c>
      <c r="AA1169" s="2">
        <v>0</v>
      </c>
      <c r="AB1169" s="2">
        <v>0</v>
      </c>
      <c r="AC1169" s="2">
        <v>0</v>
      </c>
      <c r="AD1169" s="2">
        <v>347</v>
      </c>
      <c r="AE1169" s="2">
        <v>0</v>
      </c>
    </row>
    <row r="1170" spans="1:31" x14ac:dyDescent="0.25">
      <c r="A1170" s="1" t="s">
        <v>29</v>
      </c>
      <c r="B1170" s="1" t="s">
        <v>363</v>
      </c>
      <c r="C1170" s="1">
        <v>85232120</v>
      </c>
      <c r="D1170" s="1" t="s">
        <v>1139</v>
      </c>
      <c r="E1170" s="3" cm="1">
        <f t="array" ref="E1170">_xlfn.IFS(H1170&gt;50000,1,I1170&gt;50000,1,J1170&gt;50000,1,K1170&gt;50000,1,L1170&gt;50000,1,M1170&gt;50000,1,N1170&gt;50000,1,O1170&gt;50000,1,P1170&gt;50000,1,Q1170&gt;50000,1,R1170&gt;50000,1,S1170&gt;50000,1,T1170&gt;50000,1,U1170&gt;50000,1,X1170&gt;50000,1,V1170&gt;50000,1,W1170&gt;50000,1,Y1170&gt;50000,1,Z1170&gt;50000,1,AA1170&gt;50000,1,AB1170&gt;50000,1,AC1170&gt;50000,1,AD1170&gt;50000,1,AE1170&gt;50000,1,AE1170&lt;50000,0)</f>
        <v>0</v>
      </c>
      <c r="F1170" s="3" t="str">
        <f t="shared" si="18"/>
        <v/>
      </c>
      <c r="G1170" s="3" t="e">
        <f>VLOOKUP(D1170,Triagem!$A$3:$A$626,1,)</f>
        <v>#N/A</v>
      </c>
      <c r="H1170" s="2">
        <v>0</v>
      </c>
      <c r="I1170" s="2">
        <v>0</v>
      </c>
      <c r="J1170" s="2">
        <v>0</v>
      </c>
      <c r="K1170" s="2">
        <v>0</v>
      </c>
      <c r="L1170" s="2">
        <v>0</v>
      </c>
      <c r="M1170" s="2">
        <v>7088</v>
      </c>
      <c r="N1170" s="2">
        <v>185</v>
      </c>
      <c r="O1170" s="2">
        <v>0</v>
      </c>
      <c r="P1170" s="2">
        <v>0</v>
      </c>
      <c r="Q1170" s="2">
        <v>0</v>
      </c>
      <c r="R1170" s="2">
        <v>0</v>
      </c>
      <c r="S1170" s="2">
        <v>0</v>
      </c>
      <c r="T1170" s="2">
        <v>0</v>
      </c>
      <c r="U1170" s="2">
        <v>0</v>
      </c>
      <c r="V1170" s="2">
        <v>0</v>
      </c>
      <c r="W1170" s="2">
        <v>0</v>
      </c>
      <c r="X1170" s="2">
        <v>0</v>
      </c>
      <c r="Y1170" s="2">
        <v>0</v>
      </c>
      <c r="Z1170" s="2">
        <v>0</v>
      </c>
      <c r="AA1170" s="2">
        <v>0</v>
      </c>
      <c r="AB1170" s="2">
        <v>0</v>
      </c>
      <c r="AC1170" s="2">
        <v>0</v>
      </c>
      <c r="AD1170" s="2">
        <v>0</v>
      </c>
      <c r="AE1170" s="2">
        <v>0</v>
      </c>
    </row>
    <row r="1171" spans="1:31" x14ac:dyDescent="0.25">
      <c r="A1171" s="1" t="s">
        <v>29</v>
      </c>
      <c r="B1171" s="1" t="s">
        <v>363</v>
      </c>
      <c r="C1171" s="1">
        <v>85234021</v>
      </c>
      <c r="D1171" s="1" t="s">
        <v>1140</v>
      </c>
      <c r="E1171" s="3" cm="1">
        <f t="array" ref="E1171">_xlfn.IFS(H1171&gt;50000,1,I1171&gt;50000,1,J1171&gt;50000,1,K1171&gt;50000,1,L1171&gt;50000,1,M1171&gt;50000,1,N1171&gt;50000,1,O1171&gt;50000,1,P1171&gt;50000,1,Q1171&gt;50000,1,R1171&gt;50000,1,S1171&gt;50000,1,T1171&gt;50000,1,U1171&gt;50000,1,X1171&gt;50000,1,V1171&gt;50000,1,W1171&gt;50000,1,Y1171&gt;50000,1,Z1171&gt;50000,1,AA1171&gt;50000,1,AB1171&gt;50000,1,AC1171&gt;50000,1,AD1171&gt;50000,1,AE1171&gt;50000,1,AE1171&lt;50000,0)</f>
        <v>0</v>
      </c>
      <c r="F1171" s="3" t="str">
        <f t="shared" si="18"/>
        <v/>
      </c>
      <c r="G1171" s="3" t="e">
        <f>VLOOKUP(D1171,Triagem!$A$3:$A$626,1,)</f>
        <v>#N/A</v>
      </c>
      <c r="H1171" s="2">
        <v>0</v>
      </c>
      <c r="I1171" s="2">
        <v>0</v>
      </c>
      <c r="J1171" s="2">
        <v>0</v>
      </c>
      <c r="K1171" s="2">
        <v>0</v>
      </c>
      <c r="L1171" s="2">
        <v>0</v>
      </c>
      <c r="M1171" s="2">
        <v>0</v>
      </c>
      <c r="N1171" s="2">
        <v>0</v>
      </c>
      <c r="O1171" s="2">
        <v>0</v>
      </c>
      <c r="P1171" s="2">
        <v>0</v>
      </c>
      <c r="Q1171" s="2">
        <v>0</v>
      </c>
      <c r="R1171" s="2">
        <v>0</v>
      </c>
      <c r="S1171" s="2">
        <v>0</v>
      </c>
      <c r="T1171" s="2">
        <v>33300</v>
      </c>
      <c r="U1171" s="2">
        <v>15675</v>
      </c>
      <c r="V1171" s="2">
        <v>0</v>
      </c>
      <c r="W1171" s="2">
        <v>0</v>
      </c>
      <c r="X1171" s="2">
        <v>0</v>
      </c>
      <c r="Y1171" s="2">
        <v>0</v>
      </c>
      <c r="Z1171" s="2">
        <v>0</v>
      </c>
      <c r="AA1171" s="2">
        <v>0</v>
      </c>
      <c r="AB1171" s="2">
        <v>0</v>
      </c>
      <c r="AC1171" s="2">
        <v>0</v>
      </c>
      <c r="AD1171" s="2">
        <v>0</v>
      </c>
      <c r="AE1171" s="2">
        <v>0</v>
      </c>
    </row>
    <row r="1172" spans="1:31" x14ac:dyDescent="0.25">
      <c r="A1172" s="1" t="s">
        <v>29</v>
      </c>
      <c r="B1172" s="1" t="s">
        <v>363</v>
      </c>
      <c r="C1172" s="1">
        <v>85234029</v>
      </c>
      <c r="D1172" s="1" t="s">
        <v>1141</v>
      </c>
      <c r="E1172" s="3" cm="1">
        <f t="array" ref="E1172">_xlfn.IFS(H1172&gt;50000,1,I1172&gt;50000,1,J1172&gt;50000,1,K1172&gt;50000,1,L1172&gt;50000,1,M1172&gt;50000,1,N1172&gt;50000,1,O1172&gt;50000,1,P1172&gt;50000,1,Q1172&gt;50000,1,R1172&gt;50000,1,S1172&gt;50000,1,T1172&gt;50000,1,U1172&gt;50000,1,X1172&gt;50000,1,V1172&gt;50000,1,W1172&gt;50000,1,Y1172&gt;50000,1,Z1172&gt;50000,1,AA1172&gt;50000,1,AB1172&gt;50000,1,AC1172&gt;50000,1,AD1172&gt;50000,1,AE1172&gt;50000,1,AE1172&lt;50000,0)</f>
        <v>0</v>
      </c>
      <c r="F1172" s="3" t="str">
        <f t="shared" si="18"/>
        <v/>
      </c>
      <c r="G1172" s="3" t="e">
        <f>VLOOKUP(D1172,Triagem!$A$3:$A$626,1,)</f>
        <v>#N/A</v>
      </c>
      <c r="H1172" s="2">
        <v>0</v>
      </c>
      <c r="I1172" s="2">
        <v>0</v>
      </c>
      <c r="J1172" s="2">
        <v>0</v>
      </c>
      <c r="K1172" s="2">
        <v>0</v>
      </c>
      <c r="L1172" s="2">
        <v>0</v>
      </c>
      <c r="M1172" s="2">
        <v>0</v>
      </c>
      <c r="N1172" s="2">
        <v>0</v>
      </c>
      <c r="O1172" s="2">
        <v>0</v>
      </c>
      <c r="P1172" s="2">
        <v>0</v>
      </c>
      <c r="Q1172" s="2">
        <v>0</v>
      </c>
      <c r="R1172" s="2">
        <v>0</v>
      </c>
      <c r="S1172" s="2">
        <v>1036</v>
      </c>
      <c r="T1172" s="2">
        <v>2000</v>
      </c>
      <c r="U1172" s="2">
        <v>7177</v>
      </c>
      <c r="V1172" s="2">
        <v>0</v>
      </c>
      <c r="W1172" s="2">
        <v>0</v>
      </c>
      <c r="X1172" s="2">
        <v>0</v>
      </c>
      <c r="Y1172" s="2">
        <v>0</v>
      </c>
      <c r="Z1172" s="2">
        <v>0</v>
      </c>
      <c r="AA1172" s="2">
        <v>0</v>
      </c>
      <c r="AB1172" s="2">
        <v>0</v>
      </c>
      <c r="AC1172" s="2">
        <v>0</v>
      </c>
      <c r="AD1172" s="2">
        <v>0</v>
      </c>
      <c r="AE1172" s="2">
        <v>0</v>
      </c>
    </row>
    <row r="1173" spans="1:31" x14ac:dyDescent="0.25">
      <c r="A1173" s="1" t="s">
        <v>29</v>
      </c>
      <c r="B1173" s="1" t="s">
        <v>363</v>
      </c>
      <c r="C1173" s="1">
        <v>85234910</v>
      </c>
      <c r="D1173" s="1" t="s">
        <v>1142</v>
      </c>
      <c r="E1173" s="3" cm="1">
        <f t="array" ref="E1173">_xlfn.IFS(H1173&gt;50000,1,I1173&gt;50000,1,J1173&gt;50000,1,K1173&gt;50000,1,L1173&gt;50000,1,M1173&gt;50000,1,N1173&gt;50000,1,O1173&gt;50000,1,P1173&gt;50000,1,Q1173&gt;50000,1,R1173&gt;50000,1,S1173&gt;50000,1,T1173&gt;50000,1,U1173&gt;50000,1,X1173&gt;50000,1,V1173&gt;50000,1,W1173&gt;50000,1,Y1173&gt;50000,1,Z1173&gt;50000,1,AA1173&gt;50000,1,AB1173&gt;50000,1,AC1173&gt;50000,1,AD1173&gt;50000,1,AE1173&gt;50000,1,AE1173&lt;50000,0)</f>
        <v>0</v>
      </c>
      <c r="F1173" s="3" t="str">
        <f t="shared" si="18"/>
        <v/>
      </c>
      <c r="G1173" s="3" t="e">
        <f>VLOOKUP(D1173,Triagem!$A$3:$A$626,1,)</f>
        <v>#N/A</v>
      </c>
      <c r="H1173" s="2">
        <v>0</v>
      </c>
      <c r="I1173" s="2">
        <v>0</v>
      </c>
      <c r="J1173" s="2">
        <v>25126</v>
      </c>
      <c r="K1173" s="2">
        <v>11179</v>
      </c>
      <c r="L1173" s="2">
        <v>14335</v>
      </c>
      <c r="M1173" s="2">
        <v>0</v>
      </c>
      <c r="N1173" s="2">
        <v>31305</v>
      </c>
      <c r="O1173" s="2">
        <v>881</v>
      </c>
      <c r="P1173" s="2">
        <v>4205</v>
      </c>
      <c r="Q1173" s="2">
        <v>0</v>
      </c>
      <c r="R1173" s="2">
        <v>0</v>
      </c>
      <c r="S1173" s="2">
        <v>0</v>
      </c>
      <c r="T1173" s="2">
        <v>0</v>
      </c>
      <c r="U1173" s="2">
        <v>0</v>
      </c>
      <c r="V1173" s="2">
        <v>0</v>
      </c>
      <c r="W1173" s="2">
        <v>0</v>
      </c>
      <c r="X1173" s="2">
        <v>0</v>
      </c>
      <c r="Y1173" s="2">
        <v>0</v>
      </c>
      <c r="Z1173" s="2">
        <v>0</v>
      </c>
      <c r="AA1173" s="2">
        <v>0</v>
      </c>
      <c r="AB1173" s="2">
        <v>0</v>
      </c>
      <c r="AC1173" s="2">
        <v>0</v>
      </c>
      <c r="AD1173" s="2">
        <v>0</v>
      </c>
      <c r="AE1173" s="2">
        <v>0</v>
      </c>
    </row>
    <row r="1174" spans="1:31" x14ac:dyDescent="0.25">
      <c r="A1174" s="1" t="s">
        <v>29</v>
      </c>
      <c r="B1174" s="1" t="s">
        <v>363</v>
      </c>
      <c r="C1174" s="1">
        <v>85234990</v>
      </c>
      <c r="D1174" s="1" t="s">
        <v>1143</v>
      </c>
      <c r="E1174" s="3" cm="1">
        <f t="array" ref="E1174">_xlfn.IFS(H1174&gt;50000,1,I1174&gt;50000,1,J1174&gt;50000,1,K1174&gt;50000,1,L1174&gt;50000,1,M1174&gt;50000,1,N1174&gt;50000,1,O1174&gt;50000,1,P1174&gt;50000,1,Q1174&gt;50000,1,R1174&gt;50000,1,S1174&gt;50000,1,T1174&gt;50000,1,U1174&gt;50000,1,X1174&gt;50000,1,V1174&gt;50000,1,W1174&gt;50000,1,Y1174&gt;50000,1,Z1174&gt;50000,1,AA1174&gt;50000,1,AB1174&gt;50000,1,AC1174&gt;50000,1,AD1174&gt;50000,1,AE1174&gt;50000,1,AE1174&lt;50000,0)</f>
        <v>0</v>
      </c>
      <c r="F1174" s="3" t="str">
        <f t="shared" si="18"/>
        <v/>
      </c>
      <c r="G1174" s="3" t="e">
        <f>VLOOKUP(D1174,Triagem!$A$3:$A$626,1,)</f>
        <v>#N/A</v>
      </c>
      <c r="H1174" s="2">
        <v>0</v>
      </c>
      <c r="I1174" s="2">
        <v>0</v>
      </c>
      <c r="J1174" s="2">
        <v>13216</v>
      </c>
      <c r="K1174" s="2">
        <v>2234</v>
      </c>
      <c r="L1174" s="2">
        <v>3241</v>
      </c>
      <c r="M1174" s="2">
        <v>0</v>
      </c>
      <c r="N1174" s="2">
        <v>19183</v>
      </c>
      <c r="O1174" s="2">
        <v>1677</v>
      </c>
      <c r="P1174" s="2">
        <v>1086</v>
      </c>
      <c r="Q1174" s="2">
        <v>0</v>
      </c>
      <c r="R1174" s="2">
        <v>0</v>
      </c>
      <c r="S1174" s="2">
        <v>0</v>
      </c>
      <c r="T1174" s="2">
        <v>0</v>
      </c>
      <c r="U1174" s="2">
        <v>0</v>
      </c>
      <c r="V1174" s="2">
        <v>0</v>
      </c>
      <c r="W1174" s="2">
        <v>0</v>
      </c>
      <c r="X1174" s="2">
        <v>0</v>
      </c>
      <c r="Y1174" s="2">
        <v>0</v>
      </c>
      <c r="Z1174" s="2">
        <v>0</v>
      </c>
      <c r="AA1174" s="2">
        <v>0</v>
      </c>
      <c r="AB1174" s="2">
        <v>0</v>
      </c>
      <c r="AC1174" s="2">
        <v>0</v>
      </c>
      <c r="AD1174" s="2">
        <v>0</v>
      </c>
      <c r="AE1174" s="2">
        <v>0</v>
      </c>
    </row>
    <row r="1175" spans="1:31" x14ac:dyDescent="0.25">
      <c r="A1175" s="1" t="s">
        <v>29</v>
      </c>
      <c r="B1175" s="1" t="s">
        <v>363</v>
      </c>
      <c r="C1175" s="1">
        <v>85235110</v>
      </c>
      <c r="D1175" s="1" t="s">
        <v>1144</v>
      </c>
      <c r="E1175" s="3" cm="1">
        <f t="array" ref="E1175">_xlfn.IFS(H1175&gt;50000,1,I1175&gt;50000,1,J1175&gt;50000,1,K1175&gt;50000,1,L1175&gt;50000,1,M1175&gt;50000,1,N1175&gt;50000,1,O1175&gt;50000,1,P1175&gt;50000,1,Q1175&gt;50000,1,R1175&gt;50000,1,S1175&gt;50000,1,T1175&gt;50000,1,U1175&gt;50000,1,X1175&gt;50000,1,V1175&gt;50000,1,W1175&gt;50000,1,Y1175&gt;50000,1,Z1175&gt;50000,1,AA1175&gt;50000,1,AB1175&gt;50000,1,AC1175&gt;50000,1,AD1175&gt;50000,1,AE1175&gt;50000,1,AE1175&lt;50000,0)</f>
        <v>0</v>
      </c>
      <c r="F1175" s="3" t="str">
        <f t="shared" si="18"/>
        <v/>
      </c>
      <c r="G1175" s="3" t="e">
        <f>VLOOKUP(D1175,Triagem!$A$3:$A$626,1,)</f>
        <v>#N/A</v>
      </c>
      <c r="H1175" s="2">
        <v>31</v>
      </c>
      <c r="I1175" s="2">
        <v>0</v>
      </c>
      <c r="J1175" s="2">
        <v>0</v>
      </c>
      <c r="K1175" s="2">
        <v>0</v>
      </c>
      <c r="L1175" s="2">
        <v>0</v>
      </c>
      <c r="M1175" s="2">
        <v>0</v>
      </c>
      <c r="N1175" s="2">
        <v>0</v>
      </c>
      <c r="O1175" s="2">
        <v>0</v>
      </c>
      <c r="P1175" s="2">
        <v>0</v>
      </c>
      <c r="Q1175" s="2">
        <v>0</v>
      </c>
      <c r="R1175" s="2">
        <v>0</v>
      </c>
      <c r="S1175" s="2">
        <v>0</v>
      </c>
      <c r="T1175" s="2">
        <v>0</v>
      </c>
      <c r="U1175" s="2">
        <v>0</v>
      </c>
      <c r="V1175" s="2">
        <v>0</v>
      </c>
      <c r="W1175" s="2">
        <v>0</v>
      </c>
      <c r="X1175" s="2">
        <v>0</v>
      </c>
      <c r="Y1175" s="2">
        <v>0</v>
      </c>
      <c r="Z1175" s="2">
        <v>0</v>
      </c>
      <c r="AA1175" s="2">
        <v>0</v>
      </c>
      <c r="AB1175" s="2">
        <v>0</v>
      </c>
      <c r="AC1175" s="2">
        <v>0</v>
      </c>
      <c r="AD1175" s="2">
        <v>0</v>
      </c>
      <c r="AE1175" s="2">
        <v>0</v>
      </c>
    </row>
    <row r="1176" spans="1:31" x14ac:dyDescent="0.25">
      <c r="A1176" s="1" t="s">
        <v>29</v>
      </c>
      <c r="B1176" s="1" t="s">
        <v>363</v>
      </c>
      <c r="C1176" s="1">
        <v>85235190</v>
      </c>
      <c r="D1176" s="1" t="s">
        <v>1145</v>
      </c>
      <c r="E1176" s="3" cm="1">
        <f t="array" ref="E1176">_xlfn.IFS(H1176&gt;50000,1,I1176&gt;50000,1,J1176&gt;50000,1,K1176&gt;50000,1,L1176&gt;50000,1,M1176&gt;50000,1,N1176&gt;50000,1,O1176&gt;50000,1,P1176&gt;50000,1,Q1176&gt;50000,1,R1176&gt;50000,1,S1176&gt;50000,1,T1176&gt;50000,1,U1176&gt;50000,1,X1176&gt;50000,1,V1176&gt;50000,1,W1176&gt;50000,1,Y1176&gt;50000,1,Z1176&gt;50000,1,AA1176&gt;50000,1,AB1176&gt;50000,1,AC1176&gt;50000,1,AD1176&gt;50000,1,AE1176&gt;50000,1,AE1176&lt;50000,0)</f>
        <v>0</v>
      </c>
      <c r="F1176" s="3" t="str">
        <f t="shared" si="18"/>
        <v/>
      </c>
      <c r="G1176" s="3" t="e">
        <f>VLOOKUP(D1176,Triagem!$A$3:$A$626,1,)</f>
        <v>#N/A</v>
      </c>
      <c r="H1176" s="2">
        <v>464</v>
      </c>
      <c r="I1176" s="2">
        <v>0</v>
      </c>
      <c r="J1176" s="2">
        <v>0</v>
      </c>
      <c r="K1176" s="2">
        <v>0</v>
      </c>
      <c r="L1176" s="2">
        <v>0</v>
      </c>
      <c r="M1176" s="2">
        <v>0</v>
      </c>
      <c r="N1176" s="2">
        <v>0</v>
      </c>
      <c r="O1176" s="2">
        <v>0</v>
      </c>
      <c r="P1176" s="2">
        <v>0</v>
      </c>
      <c r="Q1176" s="2">
        <v>0</v>
      </c>
      <c r="R1176" s="2">
        <v>0</v>
      </c>
      <c r="S1176" s="2">
        <v>0</v>
      </c>
      <c r="T1176" s="2">
        <v>0</v>
      </c>
      <c r="U1176" s="2">
        <v>0</v>
      </c>
      <c r="V1176" s="2">
        <v>0</v>
      </c>
      <c r="W1176" s="2">
        <v>0</v>
      </c>
      <c r="X1176" s="2">
        <v>0</v>
      </c>
      <c r="Y1176" s="2">
        <v>0</v>
      </c>
      <c r="Z1176" s="2">
        <v>0</v>
      </c>
      <c r="AA1176" s="2">
        <v>0</v>
      </c>
      <c r="AB1176" s="2">
        <v>0</v>
      </c>
      <c r="AC1176" s="2">
        <v>0</v>
      </c>
      <c r="AD1176" s="2">
        <v>0</v>
      </c>
      <c r="AE1176" s="2">
        <v>0</v>
      </c>
    </row>
    <row r="1177" spans="1:31" x14ac:dyDescent="0.25">
      <c r="A1177" s="1" t="s">
        <v>29</v>
      </c>
      <c r="B1177" s="1" t="s">
        <v>363</v>
      </c>
      <c r="C1177" s="1">
        <v>85235200</v>
      </c>
      <c r="D1177" s="1" t="s">
        <v>1146</v>
      </c>
      <c r="E1177" s="3" cm="1">
        <f t="array" ref="E1177">_xlfn.IFS(H1177&gt;50000,1,I1177&gt;50000,1,J1177&gt;50000,1,K1177&gt;50000,1,L1177&gt;50000,1,M1177&gt;50000,1,N1177&gt;50000,1,O1177&gt;50000,1,P1177&gt;50000,1,Q1177&gt;50000,1,R1177&gt;50000,1,S1177&gt;50000,1,T1177&gt;50000,1,U1177&gt;50000,1,X1177&gt;50000,1,V1177&gt;50000,1,W1177&gt;50000,1,Y1177&gt;50000,1,Z1177&gt;50000,1,AA1177&gt;50000,1,AB1177&gt;50000,1,AC1177&gt;50000,1,AD1177&gt;50000,1,AE1177&gt;50000,1,AE1177&lt;50000,0)</f>
        <v>1</v>
      </c>
      <c r="F1177" s="3" t="str">
        <f t="shared" si="18"/>
        <v>Cartões inteligentes</v>
      </c>
      <c r="G1177" s="3" t="e">
        <f>VLOOKUP(D1177,Triagem!$A$3:$A$626,1,)</f>
        <v>#N/A</v>
      </c>
      <c r="H1177" s="2">
        <v>0</v>
      </c>
      <c r="I1177" s="2">
        <v>31</v>
      </c>
      <c r="J1177" s="2">
        <v>4</v>
      </c>
      <c r="K1177" s="2">
        <v>0</v>
      </c>
      <c r="L1177" s="2">
        <v>0</v>
      </c>
      <c r="M1177" s="2">
        <v>0</v>
      </c>
      <c r="N1177" s="2">
        <v>0</v>
      </c>
      <c r="O1177" s="2">
        <v>223441</v>
      </c>
      <c r="P1177" s="2">
        <v>75887</v>
      </c>
      <c r="Q1177" s="2">
        <v>0</v>
      </c>
      <c r="R1177" s="2">
        <v>422129</v>
      </c>
      <c r="S1177" s="2">
        <v>364000</v>
      </c>
      <c r="T1177" s="2">
        <v>0</v>
      </c>
      <c r="U1177" s="2">
        <v>0</v>
      </c>
      <c r="V1177" s="2">
        <v>0</v>
      </c>
      <c r="W1177" s="2">
        <v>0</v>
      </c>
      <c r="X1177" s="2">
        <v>0</v>
      </c>
      <c r="Y1177" s="2">
        <v>0</v>
      </c>
      <c r="Z1177" s="2">
        <v>0</v>
      </c>
      <c r="AA1177" s="2">
        <v>0</v>
      </c>
      <c r="AB1177" s="2">
        <v>0</v>
      </c>
      <c r="AC1177" s="2">
        <v>0</v>
      </c>
      <c r="AD1177" s="2">
        <v>0</v>
      </c>
      <c r="AE1177" s="2">
        <v>0</v>
      </c>
    </row>
    <row r="1178" spans="1:31" x14ac:dyDescent="0.25">
      <c r="A1178" s="1" t="s">
        <v>29</v>
      </c>
      <c r="B1178" s="1" t="s">
        <v>363</v>
      </c>
      <c r="C1178" s="1">
        <v>85235290</v>
      </c>
      <c r="D1178" s="1" t="s">
        <v>1147</v>
      </c>
      <c r="E1178" s="3" cm="1">
        <f t="array" ref="E1178">_xlfn.IFS(H1178&gt;50000,1,I1178&gt;50000,1,J1178&gt;50000,1,K1178&gt;50000,1,L1178&gt;50000,1,M1178&gt;50000,1,N1178&gt;50000,1,O1178&gt;50000,1,P1178&gt;50000,1,Q1178&gt;50000,1,R1178&gt;50000,1,S1178&gt;50000,1,T1178&gt;50000,1,U1178&gt;50000,1,X1178&gt;50000,1,V1178&gt;50000,1,W1178&gt;50000,1,Y1178&gt;50000,1,Z1178&gt;50000,1,AA1178&gt;50000,1,AB1178&gt;50000,1,AC1178&gt;50000,1,AD1178&gt;50000,1,AE1178&gt;50000,1,AE1178&lt;50000,0)</f>
        <v>0</v>
      </c>
      <c r="F1178" s="3" t="str">
        <f t="shared" si="18"/>
        <v/>
      </c>
      <c r="G1178" s="3" t="e">
        <f>VLOOKUP(D1178,Triagem!$A$3:$A$626,1,)</f>
        <v>#N/A</v>
      </c>
      <c r="H1178" s="2">
        <v>2862</v>
      </c>
      <c r="I1178" s="2">
        <v>0</v>
      </c>
      <c r="J1178" s="2">
        <v>0</v>
      </c>
      <c r="K1178" s="2">
        <v>0</v>
      </c>
      <c r="L1178" s="2">
        <v>0</v>
      </c>
      <c r="M1178" s="2">
        <v>0</v>
      </c>
      <c r="N1178" s="2">
        <v>0</v>
      </c>
      <c r="O1178" s="2">
        <v>0</v>
      </c>
      <c r="P1178" s="2">
        <v>0</v>
      </c>
      <c r="Q1178" s="2">
        <v>0</v>
      </c>
      <c r="R1178" s="2">
        <v>0</v>
      </c>
      <c r="S1178" s="2">
        <v>0</v>
      </c>
      <c r="T1178" s="2">
        <v>0</v>
      </c>
      <c r="U1178" s="2">
        <v>0</v>
      </c>
      <c r="V1178" s="2">
        <v>0</v>
      </c>
      <c r="W1178" s="2">
        <v>0</v>
      </c>
      <c r="X1178" s="2">
        <v>0</v>
      </c>
      <c r="Y1178" s="2">
        <v>0</v>
      </c>
      <c r="Z1178" s="2">
        <v>0</v>
      </c>
      <c r="AA1178" s="2">
        <v>0</v>
      </c>
      <c r="AB1178" s="2">
        <v>0</v>
      </c>
      <c r="AC1178" s="2">
        <v>0</v>
      </c>
      <c r="AD1178" s="2">
        <v>0</v>
      </c>
      <c r="AE1178" s="2">
        <v>0</v>
      </c>
    </row>
    <row r="1179" spans="1:31" x14ac:dyDescent="0.25">
      <c r="A1179" s="1" t="s">
        <v>29</v>
      </c>
      <c r="B1179" s="1" t="s">
        <v>363</v>
      </c>
      <c r="C1179" s="1">
        <v>85243200</v>
      </c>
      <c r="D1179" s="1" t="s">
        <v>1148</v>
      </c>
      <c r="E1179" s="3" cm="1">
        <f t="array" ref="E1179">_xlfn.IFS(H1179&gt;50000,1,I1179&gt;50000,1,J1179&gt;50000,1,K1179&gt;50000,1,L1179&gt;50000,1,M1179&gt;50000,1,N1179&gt;50000,1,O1179&gt;50000,1,P1179&gt;50000,1,Q1179&gt;50000,1,R1179&gt;50000,1,S1179&gt;50000,1,T1179&gt;50000,1,U1179&gt;50000,1,X1179&gt;50000,1,V1179&gt;50000,1,W1179&gt;50000,1,Y1179&gt;50000,1,Z1179&gt;50000,1,AA1179&gt;50000,1,AB1179&gt;50000,1,AC1179&gt;50000,1,AD1179&gt;50000,1,AE1179&gt;50000,1,AE1179&lt;50000,0)</f>
        <v>1</v>
      </c>
      <c r="F1179" s="3" t="str">
        <f t="shared" si="18"/>
        <v>Discos gravados para leitura a raio laser, reprodução apenas do som</v>
      </c>
      <c r="G1179" s="3" t="e">
        <f>VLOOKUP(D1179,Triagem!$A$3:$A$626,1,)</f>
        <v>#N/A</v>
      </c>
      <c r="H1179" s="2">
        <v>0</v>
      </c>
      <c r="I1179" s="2">
        <v>0</v>
      </c>
      <c r="J1179" s="2">
        <v>0</v>
      </c>
      <c r="K1179" s="2">
        <v>0</v>
      </c>
      <c r="L1179" s="2">
        <v>0</v>
      </c>
      <c r="M1179" s="2">
        <v>0</v>
      </c>
      <c r="N1179" s="2">
        <v>0</v>
      </c>
      <c r="O1179" s="2">
        <v>0</v>
      </c>
      <c r="P1179" s="2">
        <v>0</v>
      </c>
      <c r="Q1179" s="2">
        <v>0</v>
      </c>
      <c r="R1179" s="2">
        <v>0</v>
      </c>
      <c r="S1179" s="2">
        <v>0</v>
      </c>
      <c r="T1179" s="2">
        <v>0</v>
      </c>
      <c r="U1179" s="2">
        <v>0</v>
      </c>
      <c r="V1179" s="2">
        <v>0</v>
      </c>
      <c r="W1179" s="2">
        <v>134848</v>
      </c>
      <c r="X1179" s="2">
        <v>21196</v>
      </c>
      <c r="Y1179" s="2">
        <v>9180</v>
      </c>
      <c r="Z1179" s="2">
        <v>0</v>
      </c>
      <c r="AA1179" s="2">
        <v>0</v>
      </c>
      <c r="AB1179" s="2">
        <v>0</v>
      </c>
      <c r="AC1179" s="2">
        <v>11442</v>
      </c>
      <c r="AD1179" s="2">
        <v>2215</v>
      </c>
      <c r="AE1179" s="2">
        <v>0</v>
      </c>
    </row>
    <row r="1180" spans="1:31" x14ac:dyDescent="0.25">
      <c r="A1180" s="1" t="s">
        <v>29</v>
      </c>
      <c r="B1180" s="1" t="s">
        <v>363</v>
      </c>
      <c r="C1180" s="1">
        <v>85243900</v>
      </c>
      <c r="D1180" s="1" t="s">
        <v>1149</v>
      </c>
      <c r="E1180" s="3" cm="1">
        <f t="array" ref="E1180">_xlfn.IFS(H1180&gt;50000,1,I1180&gt;50000,1,J1180&gt;50000,1,K1180&gt;50000,1,L1180&gt;50000,1,M1180&gt;50000,1,N1180&gt;50000,1,O1180&gt;50000,1,P1180&gt;50000,1,Q1180&gt;50000,1,R1180&gt;50000,1,S1180&gt;50000,1,T1180&gt;50000,1,U1180&gt;50000,1,X1180&gt;50000,1,V1180&gt;50000,1,W1180&gt;50000,1,Y1180&gt;50000,1,Z1180&gt;50000,1,AA1180&gt;50000,1,AB1180&gt;50000,1,AC1180&gt;50000,1,AD1180&gt;50000,1,AE1180&gt;50000,1,AE1180&lt;50000,0)</f>
        <v>0</v>
      </c>
      <c r="F1180" s="3" t="str">
        <f t="shared" si="18"/>
        <v/>
      </c>
      <c r="G1180" s="3" t="e">
        <f>VLOOKUP(D1180,Triagem!$A$3:$A$626,1,)</f>
        <v>#N/A</v>
      </c>
      <c r="H1180" s="2">
        <v>0</v>
      </c>
      <c r="I1180" s="2">
        <v>0</v>
      </c>
      <c r="J1180" s="2">
        <v>0</v>
      </c>
      <c r="K1180" s="2">
        <v>0</v>
      </c>
      <c r="L1180" s="2">
        <v>0</v>
      </c>
      <c r="M1180" s="2">
        <v>0</v>
      </c>
      <c r="N1180" s="2">
        <v>0</v>
      </c>
      <c r="O1180" s="2">
        <v>0</v>
      </c>
      <c r="P1180" s="2">
        <v>0</v>
      </c>
      <c r="Q1180" s="2">
        <v>0</v>
      </c>
      <c r="R1180" s="2">
        <v>0</v>
      </c>
      <c r="S1180" s="2">
        <v>0</v>
      </c>
      <c r="T1180" s="2">
        <v>0</v>
      </c>
      <c r="U1180" s="2">
        <v>30</v>
      </c>
      <c r="V1180" s="2">
        <v>0</v>
      </c>
      <c r="W1180" s="2">
        <v>17578</v>
      </c>
      <c r="X1180" s="2">
        <v>36797</v>
      </c>
      <c r="Y1180" s="2">
        <v>180</v>
      </c>
      <c r="Z1180" s="2">
        <v>0</v>
      </c>
      <c r="AA1180" s="2">
        <v>0</v>
      </c>
      <c r="AB1180" s="2">
        <v>0</v>
      </c>
      <c r="AC1180" s="2">
        <v>2942</v>
      </c>
      <c r="AD1180" s="2">
        <v>9536</v>
      </c>
      <c r="AE1180" s="2">
        <v>2635</v>
      </c>
    </row>
    <row r="1181" spans="1:31" x14ac:dyDescent="0.25">
      <c r="A1181" s="1" t="s">
        <v>29</v>
      </c>
      <c r="B1181" s="1" t="s">
        <v>363</v>
      </c>
      <c r="C1181" s="1">
        <v>85252021</v>
      </c>
      <c r="D1181" s="1" t="s">
        <v>1150</v>
      </c>
      <c r="E1181" s="3" cm="1">
        <f t="array" ref="E1181">_xlfn.IFS(H1181&gt;50000,1,I1181&gt;50000,1,J1181&gt;50000,1,K1181&gt;50000,1,L1181&gt;50000,1,M1181&gt;50000,1,N1181&gt;50000,1,O1181&gt;50000,1,P1181&gt;50000,1,Q1181&gt;50000,1,R1181&gt;50000,1,S1181&gt;50000,1,T1181&gt;50000,1,U1181&gt;50000,1,X1181&gt;50000,1,V1181&gt;50000,1,W1181&gt;50000,1,Y1181&gt;50000,1,Z1181&gt;50000,1,AA1181&gt;50000,1,AB1181&gt;50000,1,AC1181&gt;50000,1,AD1181&gt;50000,1,AE1181&gt;50000,1,AE1181&lt;50000,0)</f>
        <v>0</v>
      </c>
      <c r="F1181" s="3" t="str">
        <f t="shared" si="18"/>
        <v/>
      </c>
      <c r="G1181" s="3" t="e">
        <f>VLOOKUP(D1181,Triagem!$A$3:$A$626,1,)</f>
        <v>#N/A</v>
      </c>
      <c r="H1181" s="2">
        <v>0</v>
      </c>
      <c r="I1181" s="2">
        <v>0</v>
      </c>
      <c r="J1181" s="2">
        <v>0</v>
      </c>
      <c r="K1181" s="2">
        <v>0</v>
      </c>
      <c r="L1181" s="2">
        <v>0</v>
      </c>
      <c r="M1181" s="2">
        <v>0</v>
      </c>
      <c r="N1181" s="2">
        <v>0</v>
      </c>
      <c r="O1181" s="2">
        <v>0</v>
      </c>
      <c r="P1181" s="2">
        <v>0</v>
      </c>
      <c r="Q1181" s="2">
        <v>0</v>
      </c>
      <c r="R1181" s="2">
        <v>0</v>
      </c>
      <c r="S1181" s="2">
        <v>0</v>
      </c>
      <c r="T1181" s="2">
        <v>0</v>
      </c>
      <c r="U1181" s="2">
        <v>0</v>
      </c>
      <c r="V1181" s="2">
        <v>0</v>
      </c>
      <c r="W1181" s="2">
        <v>0</v>
      </c>
      <c r="X1181" s="2">
        <v>0</v>
      </c>
      <c r="Y1181" s="2">
        <v>0</v>
      </c>
      <c r="Z1181" s="2">
        <v>0</v>
      </c>
      <c r="AA1181" s="2">
        <v>0</v>
      </c>
      <c r="AB1181" s="2">
        <v>0</v>
      </c>
      <c r="AC1181" s="2">
        <v>0</v>
      </c>
      <c r="AD1181" s="2">
        <v>9504</v>
      </c>
      <c r="AE1181" s="2">
        <v>0</v>
      </c>
    </row>
    <row r="1182" spans="1:31" x14ac:dyDescent="0.25">
      <c r="A1182" s="1" t="s">
        <v>29</v>
      </c>
      <c r="B1182" s="1" t="s">
        <v>363</v>
      </c>
      <c r="C1182" s="1">
        <v>85252022</v>
      </c>
      <c r="D1182" s="1" t="s">
        <v>1113</v>
      </c>
      <c r="E1182" s="3" cm="1">
        <f t="array" ref="E1182">_xlfn.IFS(H1182&gt;50000,1,I1182&gt;50000,1,J1182&gt;50000,1,K1182&gt;50000,1,L1182&gt;50000,1,M1182&gt;50000,1,N1182&gt;50000,1,O1182&gt;50000,1,P1182&gt;50000,1,Q1182&gt;50000,1,R1182&gt;50000,1,S1182&gt;50000,1,T1182&gt;50000,1,U1182&gt;50000,1,X1182&gt;50000,1,V1182&gt;50000,1,W1182&gt;50000,1,Y1182&gt;50000,1,Z1182&gt;50000,1,AA1182&gt;50000,1,AB1182&gt;50000,1,AC1182&gt;50000,1,AD1182&gt;50000,1,AE1182&gt;50000,1,AE1182&lt;50000,0)</f>
        <v>1</v>
      </c>
      <c r="F1182" s="3" t="str">
        <f t="shared" si="18"/>
        <v>Terminais portáteis de telefonia celular</v>
      </c>
      <c r="G1182" s="3" t="e">
        <f>VLOOKUP(D1182,Triagem!$A$3:$A$626,1,)</f>
        <v>#N/A</v>
      </c>
      <c r="H1182" s="2">
        <v>0</v>
      </c>
      <c r="I1182" s="2">
        <v>0</v>
      </c>
      <c r="J1182" s="2">
        <v>0</v>
      </c>
      <c r="K1182" s="2">
        <v>0</v>
      </c>
      <c r="L1182" s="2">
        <v>0</v>
      </c>
      <c r="M1182" s="2">
        <v>0</v>
      </c>
      <c r="N1182" s="2">
        <v>0</v>
      </c>
      <c r="O1182" s="2">
        <v>0</v>
      </c>
      <c r="P1182" s="2">
        <v>0</v>
      </c>
      <c r="Q1182" s="2">
        <v>0</v>
      </c>
      <c r="R1182" s="2">
        <v>0</v>
      </c>
      <c r="S1182" s="2">
        <v>0</v>
      </c>
      <c r="T1182" s="2">
        <v>0</v>
      </c>
      <c r="U1182" s="2">
        <v>455210</v>
      </c>
      <c r="V1182" s="2">
        <v>47415613</v>
      </c>
      <c r="W1182" s="2">
        <v>185164051</v>
      </c>
      <c r="X1182" s="2">
        <v>59175541</v>
      </c>
      <c r="Y1182" s="2">
        <v>7803054</v>
      </c>
      <c r="Z1182" s="2">
        <v>3303582</v>
      </c>
      <c r="AA1182" s="2">
        <v>17286</v>
      </c>
      <c r="AB1182" s="2">
        <v>0</v>
      </c>
      <c r="AC1182" s="2">
        <v>0</v>
      </c>
      <c r="AD1182" s="2">
        <v>0</v>
      </c>
      <c r="AE1182" s="2">
        <v>0</v>
      </c>
    </row>
    <row r="1183" spans="1:31" x14ac:dyDescent="0.25">
      <c r="A1183" s="1" t="s">
        <v>29</v>
      </c>
      <c r="B1183" s="1" t="s">
        <v>363</v>
      </c>
      <c r="C1183" s="1">
        <v>85255019</v>
      </c>
      <c r="D1183" s="1" t="s">
        <v>1151</v>
      </c>
      <c r="E1183" s="3" cm="1">
        <f t="array" ref="E1183">_xlfn.IFS(H1183&gt;50000,1,I1183&gt;50000,1,J1183&gt;50000,1,K1183&gt;50000,1,L1183&gt;50000,1,M1183&gt;50000,1,N1183&gt;50000,1,O1183&gt;50000,1,P1183&gt;50000,1,Q1183&gt;50000,1,R1183&gt;50000,1,S1183&gt;50000,1,T1183&gt;50000,1,U1183&gt;50000,1,X1183&gt;50000,1,V1183&gt;50000,1,W1183&gt;50000,1,Y1183&gt;50000,1,Z1183&gt;50000,1,AA1183&gt;50000,1,AB1183&gt;50000,1,AC1183&gt;50000,1,AD1183&gt;50000,1,AE1183&gt;50000,1,AE1183&lt;50000,0)</f>
        <v>0</v>
      </c>
      <c r="F1183" s="3" t="str">
        <f t="shared" si="18"/>
        <v/>
      </c>
      <c r="G1183" s="3" t="e">
        <f>VLOOKUP(D1183,Triagem!$A$3:$A$626,1,)</f>
        <v>#N/A</v>
      </c>
      <c r="H1183" s="2">
        <v>0</v>
      </c>
      <c r="I1183" s="2">
        <v>0</v>
      </c>
      <c r="J1183" s="2">
        <v>0</v>
      </c>
      <c r="K1183" s="2">
        <v>0</v>
      </c>
      <c r="L1183" s="2">
        <v>0</v>
      </c>
      <c r="M1183" s="2">
        <v>169</v>
      </c>
      <c r="N1183" s="2">
        <v>0</v>
      </c>
      <c r="O1183" s="2">
        <v>0</v>
      </c>
      <c r="P1183" s="2">
        <v>0</v>
      </c>
      <c r="Q1183" s="2">
        <v>0</v>
      </c>
      <c r="R1183" s="2">
        <v>0</v>
      </c>
      <c r="S1183" s="2">
        <v>0</v>
      </c>
      <c r="T1183" s="2">
        <v>0</v>
      </c>
      <c r="U1183" s="2">
        <v>0</v>
      </c>
      <c r="V1183" s="2">
        <v>0</v>
      </c>
      <c r="W1183" s="2">
        <v>0</v>
      </c>
      <c r="X1183" s="2">
        <v>0</v>
      </c>
      <c r="Y1183" s="2">
        <v>0</v>
      </c>
      <c r="Z1183" s="2">
        <v>0</v>
      </c>
      <c r="AA1183" s="2">
        <v>0</v>
      </c>
      <c r="AB1183" s="2">
        <v>0</v>
      </c>
      <c r="AC1183" s="2">
        <v>0</v>
      </c>
      <c r="AD1183" s="2">
        <v>0</v>
      </c>
      <c r="AE1183" s="2">
        <v>0</v>
      </c>
    </row>
    <row r="1184" spans="1:31" x14ac:dyDescent="0.25">
      <c r="A1184" s="1" t="s">
        <v>29</v>
      </c>
      <c r="B1184" s="1" t="s">
        <v>363</v>
      </c>
      <c r="C1184" s="1">
        <v>85256010</v>
      </c>
      <c r="D1184" s="1" t="s">
        <v>1152</v>
      </c>
      <c r="E1184" s="3" cm="1">
        <f t="array" ref="E1184">_xlfn.IFS(H1184&gt;50000,1,I1184&gt;50000,1,J1184&gt;50000,1,K1184&gt;50000,1,L1184&gt;50000,1,M1184&gt;50000,1,N1184&gt;50000,1,O1184&gt;50000,1,P1184&gt;50000,1,Q1184&gt;50000,1,R1184&gt;50000,1,S1184&gt;50000,1,T1184&gt;50000,1,U1184&gt;50000,1,X1184&gt;50000,1,V1184&gt;50000,1,W1184&gt;50000,1,Y1184&gt;50000,1,Z1184&gt;50000,1,AA1184&gt;50000,1,AB1184&gt;50000,1,AC1184&gt;50000,1,AD1184&gt;50000,1,AE1184&gt;50000,1,AE1184&lt;50000,0)</f>
        <v>1</v>
      </c>
      <c r="F1184" s="3" t="str">
        <f t="shared" si="18"/>
        <v>Aparelhos transmissores (emissores) que incorporem um aparelho receptor, de radiodifusão</v>
      </c>
      <c r="G1184" s="3" t="e">
        <f>VLOOKUP(D1184,Triagem!$A$3:$A$626,1,)</f>
        <v>#N/A</v>
      </c>
      <c r="H1184" s="2">
        <v>0</v>
      </c>
      <c r="I1184" s="2">
        <v>0</v>
      </c>
      <c r="J1184" s="2">
        <v>0</v>
      </c>
      <c r="K1184" s="2">
        <v>0</v>
      </c>
      <c r="L1184" s="2">
        <v>0</v>
      </c>
      <c r="M1184" s="2">
        <v>0</v>
      </c>
      <c r="N1184" s="2">
        <v>0</v>
      </c>
      <c r="O1184" s="2">
        <v>91984</v>
      </c>
      <c r="P1184" s="2">
        <v>117771</v>
      </c>
      <c r="Q1184" s="2">
        <v>46028</v>
      </c>
      <c r="R1184" s="2">
        <v>667725</v>
      </c>
      <c r="S1184" s="2">
        <v>287237</v>
      </c>
      <c r="T1184" s="2">
        <v>19821</v>
      </c>
      <c r="U1184" s="2">
        <v>0</v>
      </c>
      <c r="V1184" s="2">
        <v>0</v>
      </c>
      <c r="W1184" s="2">
        <v>0</v>
      </c>
      <c r="X1184" s="2">
        <v>0</v>
      </c>
      <c r="Y1184" s="2">
        <v>0</v>
      </c>
      <c r="Z1184" s="2">
        <v>0</v>
      </c>
      <c r="AA1184" s="2">
        <v>0</v>
      </c>
      <c r="AB1184" s="2">
        <v>0</v>
      </c>
      <c r="AC1184" s="2">
        <v>0</v>
      </c>
      <c r="AD1184" s="2">
        <v>0</v>
      </c>
      <c r="AE1184" s="2">
        <v>0</v>
      </c>
    </row>
    <row r="1185" spans="1:31" x14ac:dyDescent="0.25">
      <c r="A1185" s="1" t="s">
        <v>29</v>
      </c>
      <c r="B1185" s="1" t="s">
        <v>363</v>
      </c>
      <c r="C1185" s="1">
        <v>85258029</v>
      </c>
      <c r="D1185" s="1" t="s">
        <v>1153</v>
      </c>
      <c r="E1185" s="3" cm="1">
        <f t="array" ref="E1185">_xlfn.IFS(H1185&gt;50000,1,I1185&gt;50000,1,J1185&gt;50000,1,K1185&gt;50000,1,L1185&gt;50000,1,M1185&gt;50000,1,N1185&gt;50000,1,O1185&gt;50000,1,P1185&gt;50000,1,Q1185&gt;50000,1,R1185&gt;50000,1,S1185&gt;50000,1,T1185&gt;50000,1,U1185&gt;50000,1,X1185&gt;50000,1,V1185&gt;50000,1,W1185&gt;50000,1,Y1185&gt;50000,1,Z1185&gt;50000,1,AA1185&gt;50000,1,AB1185&gt;50000,1,AC1185&gt;50000,1,AD1185&gt;50000,1,AE1185&gt;50000,1,AE1185&lt;50000,0)</f>
        <v>0</v>
      </c>
      <c r="F1185" s="3" t="str">
        <f t="shared" si="18"/>
        <v/>
      </c>
      <c r="G1185" s="3" t="e">
        <f>VLOOKUP(D1185,Triagem!$A$3:$A$626,1,)</f>
        <v>#N/A</v>
      </c>
      <c r="H1185" s="2">
        <v>12265</v>
      </c>
      <c r="I1185" s="2">
        <v>0</v>
      </c>
      <c r="J1185" s="2">
        <v>6358</v>
      </c>
      <c r="K1185" s="2">
        <v>0</v>
      </c>
      <c r="L1185" s="2">
        <v>0</v>
      </c>
      <c r="M1185" s="2">
        <v>0</v>
      </c>
      <c r="N1185" s="2">
        <v>0</v>
      </c>
      <c r="O1185" s="2">
        <v>0</v>
      </c>
      <c r="P1185" s="2">
        <v>0</v>
      </c>
      <c r="Q1185" s="2">
        <v>0</v>
      </c>
      <c r="R1185" s="2">
        <v>0</v>
      </c>
      <c r="S1185" s="2">
        <v>0</v>
      </c>
      <c r="T1185" s="2">
        <v>0</v>
      </c>
      <c r="U1185" s="2">
        <v>0</v>
      </c>
      <c r="V1185" s="2">
        <v>0</v>
      </c>
      <c r="W1185" s="2">
        <v>0</v>
      </c>
      <c r="X1185" s="2">
        <v>0</v>
      </c>
      <c r="Y1185" s="2">
        <v>0</v>
      </c>
      <c r="Z1185" s="2">
        <v>0</v>
      </c>
      <c r="AA1185" s="2">
        <v>0</v>
      </c>
      <c r="AB1185" s="2">
        <v>0</v>
      </c>
      <c r="AC1185" s="2">
        <v>0</v>
      </c>
      <c r="AD1185" s="2">
        <v>0</v>
      </c>
      <c r="AE1185" s="2">
        <v>0</v>
      </c>
    </row>
    <row r="1186" spans="1:31" x14ac:dyDescent="0.25">
      <c r="A1186" s="1" t="s">
        <v>29</v>
      </c>
      <c r="B1186" s="1" t="s">
        <v>363</v>
      </c>
      <c r="C1186" s="1">
        <v>85269100</v>
      </c>
      <c r="D1186" s="1" t="s">
        <v>1154</v>
      </c>
      <c r="E1186" s="3" cm="1">
        <f t="array" ref="E1186">_xlfn.IFS(H1186&gt;50000,1,I1186&gt;50000,1,J1186&gt;50000,1,K1186&gt;50000,1,L1186&gt;50000,1,M1186&gt;50000,1,N1186&gt;50000,1,O1186&gt;50000,1,P1186&gt;50000,1,Q1186&gt;50000,1,R1186&gt;50000,1,S1186&gt;50000,1,T1186&gt;50000,1,U1186&gt;50000,1,X1186&gt;50000,1,V1186&gt;50000,1,W1186&gt;50000,1,Y1186&gt;50000,1,Z1186&gt;50000,1,AA1186&gt;50000,1,AB1186&gt;50000,1,AC1186&gt;50000,1,AD1186&gt;50000,1,AE1186&gt;50000,1,AE1186&lt;50000,0)</f>
        <v>1</v>
      </c>
      <c r="F1186" s="3" t="str">
        <f t="shared" si="18"/>
        <v>Aparelhos de radionavegação</v>
      </c>
      <c r="G1186" s="3" t="e">
        <f>VLOOKUP(D1186,Triagem!$A$3:$A$626,1,)</f>
        <v>#N/A</v>
      </c>
      <c r="H1186" s="2">
        <v>57395</v>
      </c>
      <c r="I1186" s="2">
        <v>0</v>
      </c>
      <c r="J1186" s="2">
        <v>0</v>
      </c>
      <c r="K1186" s="2">
        <v>0</v>
      </c>
      <c r="L1186" s="2">
        <v>111</v>
      </c>
      <c r="M1186" s="2">
        <v>5817</v>
      </c>
      <c r="N1186" s="2">
        <v>1012</v>
      </c>
      <c r="O1186" s="2">
        <v>920</v>
      </c>
      <c r="P1186" s="2">
        <v>264</v>
      </c>
      <c r="Q1186" s="2">
        <v>0</v>
      </c>
      <c r="R1186" s="2">
        <v>0</v>
      </c>
      <c r="S1186" s="2">
        <v>0</v>
      </c>
      <c r="T1186" s="2">
        <v>0</v>
      </c>
      <c r="U1186" s="2">
        <v>0</v>
      </c>
      <c r="V1186" s="2">
        <v>0</v>
      </c>
      <c r="W1186" s="2">
        <v>0</v>
      </c>
      <c r="X1186" s="2">
        <v>0</v>
      </c>
      <c r="Y1186" s="2">
        <v>0</v>
      </c>
      <c r="Z1186" s="2">
        <v>0</v>
      </c>
      <c r="AA1186" s="2">
        <v>0</v>
      </c>
      <c r="AB1186" s="2">
        <v>0</v>
      </c>
      <c r="AC1186" s="2">
        <v>0</v>
      </c>
      <c r="AD1186" s="2">
        <v>0</v>
      </c>
      <c r="AE1186" s="2">
        <v>0</v>
      </c>
    </row>
    <row r="1187" spans="1:31" x14ac:dyDescent="0.25">
      <c r="A1187" s="1" t="s">
        <v>29</v>
      </c>
      <c r="B1187" s="1" t="s">
        <v>363</v>
      </c>
      <c r="C1187" s="1">
        <v>85269200</v>
      </c>
      <c r="D1187" s="1" t="s">
        <v>1155</v>
      </c>
      <c r="E1187" s="3" cm="1">
        <f t="array" ref="E1187">_xlfn.IFS(H1187&gt;50000,1,I1187&gt;50000,1,J1187&gt;50000,1,K1187&gt;50000,1,L1187&gt;50000,1,M1187&gt;50000,1,N1187&gt;50000,1,O1187&gt;50000,1,P1187&gt;50000,1,Q1187&gt;50000,1,R1187&gt;50000,1,S1187&gt;50000,1,T1187&gt;50000,1,U1187&gt;50000,1,X1187&gt;50000,1,V1187&gt;50000,1,W1187&gt;50000,1,Y1187&gt;50000,1,Z1187&gt;50000,1,AA1187&gt;50000,1,AB1187&gt;50000,1,AC1187&gt;50000,1,AD1187&gt;50000,1,AE1187&gt;50000,1,AE1187&lt;50000,0)</f>
        <v>0</v>
      </c>
      <c r="F1187" s="3" t="str">
        <f t="shared" si="18"/>
        <v/>
      </c>
      <c r="G1187" s="3" t="e">
        <f>VLOOKUP(D1187,Triagem!$A$3:$A$626,1,)</f>
        <v>#N/A</v>
      </c>
      <c r="H1187" s="2">
        <v>97</v>
      </c>
      <c r="I1187" s="2">
        <v>1059</v>
      </c>
      <c r="J1187" s="2">
        <v>0</v>
      </c>
      <c r="K1187" s="2">
        <v>0</v>
      </c>
      <c r="L1187" s="2">
        <v>0</v>
      </c>
      <c r="M1187" s="2">
        <v>0</v>
      </c>
      <c r="N1187" s="2">
        <v>0</v>
      </c>
      <c r="O1187" s="2">
        <v>0</v>
      </c>
      <c r="P1187" s="2">
        <v>0</v>
      </c>
      <c r="Q1187" s="2">
        <v>0</v>
      </c>
      <c r="R1187" s="2">
        <v>0</v>
      </c>
      <c r="S1187" s="2">
        <v>0</v>
      </c>
      <c r="T1187" s="2">
        <v>0</v>
      </c>
      <c r="U1187" s="2">
        <v>0</v>
      </c>
      <c r="V1187" s="2">
        <v>0</v>
      </c>
      <c r="W1187" s="2">
        <v>0</v>
      </c>
      <c r="X1187" s="2">
        <v>0</v>
      </c>
      <c r="Y1187" s="2">
        <v>0</v>
      </c>
      <c r="Z1187" s="2">
        <v>0</v>
      </c>
      <c r="AA1187" s="2">
        <v>0</v>
      </c>
      <c r="AB1187" s="2">
        <v>0</v>
      </c>
      <c r="AC1187" s="2">
        <v>0</v>
      </c>
      <c r="AD1187" s="2">
        <v>0</v>
      </c>
      <c r="AE1187" s="2">
        <v>0</v>
      </c>
    </row>
    <row r="1188" spans="1:31" x14ac:dyDescent="0.25">
      <c r="A1188" s="1" t="s">
        <v>29</v>
      </c>
      <c r="B1188" s="1" t="s">
        <v>363</v>
      </c>
      <c r="C1188" s="1">
        <v>85271330</v>
      </c>
      <c r="D1188" s="1" t="s">
        <v>1156</v>
      </c>
      <c r="E1188" s="3" cm="1">
        <f t="array" ref="E1188">_xlfn.IFS(H1188&gt;50000,1,I1188&gt;50000,1,J1188&gt;50000,1,K1188&gt;50000,1,L1188&gt;50000,1,M1188&gt;50000,1,N1188&gt;50000,1,O1188&gt;50000,1,P1188&gt;50000,1,Q1188&gt;50000,1,R1188&gt;50000,1,S1188&gt;50000,1,T1188&gt;50000,1,U1188&gt;50000,1,X1188&gt;50000,1,V1188&gt;50000,1,W1188&gt;50000,1,Y1188&gt;50000,1,Z1188&gt;50000,1,AA1188&gt;50000,1,AB1188&gt;50000,1,AC1188&gt;50000,1,AD1188&gt;50000,1,AE1188&gt;50000,1,AE1188&lt;50000,0)</f>
        <v>1</v>
      </c>
      <c r="F1188" s="3" t="str">
        <f t="shared" si="18"/>
        <v>Aparelho receptor de rádio combinado com toca-discos/fitas/gravadores, à pilha</v>
      </c>
      <c r="G1188" s="3" t="e">
        <f>VLOOKUP(D1188,Triagem!$A$3:$A$626,1,)</f>
        <v>#N/A</v>
      </c>
      <c r="H1188" s="2">
        <v>0</v>
      </c>
      <c r="I1188" s="2">
        <v>0</v>
      </c>
      <c r="J1188" s="2">
        <v>0</v>
      </c>
      <c r="K1188" s="2">
        <v>0</v>
      </c>
      <c r="L1188" s="2">
        <v>0</v>
      </c>
      <c r="M1188" s="2">
        <v>0</v>
      </c>
      <c r="N1188" s="2">
        <v>0</v>
      </c>
      <c r="O1188" s="2">
        <v>0</v>
      </c>
      <c r="P1188" s="2">
        <v>0</v>
      </c>
      <c r="Q1188" s="2">
        <v>0</v>
      </c>
      <c r="R1188" s="2">
        <v>0</v>
      </c>
      <c r="S1188" s="2">
        <v>0</v>
      </c>
      <c r="T1188" s="2">
        <v>0</v>
      </c>
      <c r="U1188" s="2">
        <v>0</v>
      </c>
      <c r="V1188" s="2">
        <v>0</v>
      </c>
      <c r="W1188" s="2">
        <v>0</v>
      </c>
      <c r="X1188" s="2">
        <v>0</v>
      </c>
      <c r="Y1188" s="2">
        <v>0</v>
      </c>
      <c r="Z1188" s="2">
        <v>0</v>
      </c>
      <c r="AA1188" s="2">
        <v>0</v>
      </c>
      <c r="AB1188" s="2">
        <v>0</v>
      </c>
      <c r="AC1188" s="2">
        <v>395925</v>
      </c>
      <c r="AD1188" s="2">
        <v>0</v>
      </c>
      <c r="AE1188" s="2">
        <v>0</v>
      </c>
    </row>
    <row r="1189" spans="1:31" x14ac:dyDescent="0.25">
      <c r="A1189" s="1" t="s">
        <v>29</v>
      </c>
      <c r="B1189" s="1" t="s">
        <v>363</v>
      </c>
      <c r="C1189" s="1">
        <v>85272100</v>
      </c>
      <c r="D1189" s="1" t="s">
        <v>1157</v>
      </c>
      <c r="E1189" s="3" cm="1">
        <f t="array" ref="E1189">_xlfn.IFS(H1189&gt;50000,1,I1189&gt;50000,1,J1189&gt;50000,1,K1189&gt;50000,1,L1189&gt;50000,1,M1189&gt;50000,1,N1189&gt;50000,1,O1189&gt;50000,1,P1189&gt;50000,1,Q1189&gt;50000,1,R1189&gt;50000,1,S1189&gt;50000,1,T1189&gt;50000,1,U1189&gt;50000,1,X1189&gt;50000,1,V1189&gt;50000,1,W1189&gt;50000,1,Y1189&gt;50000,1,Z1189&gt;50000,1,AA1189&gt;50000,1,AB1189&gt;50000,1,AC1189&gt;50000,1,AD1189&gt;50000,1,AE1189&gt;50000,1,AE1189&lt;50000,0)</f>
        <v>1</v>
      </c>
      <c r="F1189" s="3" t="str">
        <f t="shared" si="18"/>
        <v>Aparelhos receptores de radiodifusão que só funcionem com fonte externa de energia, do tipo utilizado em veículos automóveis, combinados com um aparelho de gravação ou reprodução de som</v>
      </c>
      <c r="G1189" s="3" t="e">
        <f>VLOOKUP(D1189,Triagem!$A$3:$A$626,1,)</f>
        <v>#N/A</v>
      </c>
      <c r="H1189" s="2">
        <v>4660212</v>
      </c>
      <c r="I1189" s="2">
        <v>16570671</v>
      </c>
      <c r="J1189" s="2">
        <v>1693328</v>
      </c>
      <c r="K1189" s="2">
        <v>21589</v>
      </c>
      <c r="L1189" s="2">
        <v>98427</v>
      </c>
      <c r="M1189" s="2">
        <v>727277</v>
      </c>
      <c r="N1189" s="2">
        <v>39963</v>
      </c>
      <c r="O1189" s="2">
        <v>0</v>
      </c>
      <c r="P1189" s="2">
        <v>0</v>
      </c>
      <c r="Q1189" s="2">
        <v>0</v>
      </c>
      <c r="R1189" s="2">
        <v>0</v>
      </c>
      <c r="S1189" s="2">
        <v>0</v>
      </c>
      <c r="T1189" s="2">
        <v>0</v>
      </c>
      <c r="U1189" s="2">
        <v>0</v>
      </c>
      <c r="V1189" s="2">
        <v>0</v>
      </c>
      <c r="W1189" s="2">
        <v>0</v>
      </c>
      <c r="X1189" s="2">
        <v>0</v>
      </c>
      <c r="Y1189" s="2">
        <v>0</v>
      </c>
      <c r="Z1189" s="2">
        <v>0</v>
      </c>
      <c r="AA1189" s="2">
        <v>0</v>
      </c>
      <c r="AB1189" s="2">
        <v>0</v>
      </c>
      <c r="AC1189" s="2">
        <v>0</v>
      </c>
      <c r="AD1189" s="2">
        <v>0</v>
      </c>
      <c r="AE1189" s="2">
        <v>0</v>
      </c>
    </row>
    <row r="1190" spans="1:31" x14ac:dyDescent="0.25">
      <c r="A1190" s="1" t="s">
        <v>29</v>
      </c>
      <c r="B1190" s="1" t="s">
        <v>363</v>
      </c>
      <c r="C1190" s="1">
        <v>85272110</v>
      </c>
      <c r="D1190" s="1" t="s">
        <v>1158</v>
      </c>
      <c r="E1190" s="3" cm="1">
        <f t="array" ref="E1190">_xlfn.IFS(H1190&gt;50000,1,I1190&gt;50000,1,J1190&gt;50000,1,K1190&gt;50000,1,L1190&gt;50000,1,M1190&gt;50000,1,N1190&gt;50000,1,O1190&gt;50000,1,P1190&gt;50000,1,Q1190&gt;50000,1,R1190&gt;50000,1,S1190&gt;50000,1,T1190&gt;50000,1,U1190&gt;50000,1,X1190&gt;50000,1,V1190&gt;50000,1,W1190&gt;50000,1,Y1190&gt;50000,1,Z1190&gt;50000,1,AA1190&gt;50000,1,AB1190&gt;50000,1,AC1190&gt;50000,1,AD1190&gt;50000,1,AE1190&gt;50000,1,AE1190&lt;50000,0)</f>
        <v>0</v>
      </c>
      <c r="F1190" s="3" t="str">
        <f t="shared" si="18"/>
        <v/>
      </c>
      <c r="G1190" s="3" t="e">
        <f>VLOOKUP(D1190,Triagem!$A$3:$A$626,1,)</f>
        <v>#N/A</v>
      </c>
      <c r="H1190" s="2">
        <v>0</v>
      </c>
      <c r="I1190" s="2">
        <v>0</v>
      </c>
      <c r="J1190" s="2">
        <v>0</v>
      </c>
      <c r="K1190" s="2">
        <v>0</v>
      </c>
      <c r="L1190" s="2">
        <v>0</v>
      </c>
      <c r="M1190" s="2">
        <v>0</v>
      </c>
      <c r="N1190" s="2">
        <v>0</v>
      </c>
      <c r="O1190" s="2">
        <v>0</v>
      </c>
      <c r="P1190" s="2">
        <v>0</v>
      </c>
      <c r="Q1190" s="2">
        <v>0</v>
      </c>
      <c r="R1190" s="2">
        <v>0</v>
      </c>
      <c r="S1190" s="2">
        <v>0</v>
      </c>
      <c r="T1190" s="2">
        <v>0</v>
      </c>
      <c r="U1190" s="2">
        <v>0</v>
      </c>
      <c r="V1190" s="2">
        <v>0</v>
      </c>
      <c r="W1190" s="2">
        <v>0</v>
      </c>
      <c r="X1190" s="2">
        <v>0</v>
      </c>
      <c r="Y1190" s="2">
        <v>0</v>
      </c>
      <c r="Z1190" s="2">
        <v>0</v>
      </c>
      <c r="AA1190" s="2">
        <v>0</v>
      </c>
      <c r="AB1190" s="2">
        <v>2530</v>
      </c>
      <c r="AC1190" s="2">
        <v>0</v>
      </c>
      <c r="AD1190" s="2">
        <v>0</v>
      </c>
      <c r="AE1190" s="2">
        <v>0</v>
      </c>
    </row>
    <row r="1191" spans="1:31" x14ac:dyDescent="0.25">
      <c r="A1191" s="1" t="s">
        <v>29</v>
      </c>
      <c r="B1191" s="1" t="s">
        <v>363</v>
      </c>
      <c r="C1191" s="1">
        <v>85272190</v>
      </c>
      <c r="D1191" s="1" t="s">
        <v>1159</v>
      </c>
      <c r="E1191" s="3" cm="1">
        <f t="array" ref="E1191">_xlfn.IFS(H1191&gt;50000,1,I1191&gt;50000,1,J1191&gt;50000,1,K1191&gt;50000,1,L1191&gt;50000,1,M1191&gt;50000,1,N1191&gt;50000,1,O1191&gt;50000,1,P1191&gt;50000,1,Q1191&gt;50000,1,R1191&gt;50000,1,S1191&gt;50000,1,T1191&gt;50000,1,U1191&gt;50000,1,X1191&gt;50000,1,V1191&gt;50000,1,W1191&gt;50000,1,Y1191&gt;50000,1,Z1191&gt;50000,1,AA1191&gt;50000,1,AB1191&gt;50000,1,AC1191&gt;50000,1,AD1191&gt;50000,1,AE1191&gt;50000,1,AE1191&lt;50000,0)</f>
        <v>1</v>
      </c>
      <c r="F1191" s="3" t="str">
        <f t="shared" si="18"/>
        <v>Outros aparelhos receptores radiodifusão com aparelhos de som, para veículos automóveis</v>
      </c>
      <c r="G1191" s="3" t="e">
        <f>VLOOKUP(D1191,Triagem!$A$3:$A$626,1,)</f>
        <v>#N/A</v>
      </c>
      <c r="H1191" s="2">
        <v>0</v>
      </c>
      <c r="I1191" s="2">
        <v>0</v>
      </c>
      <c r="J1191" s="2">
        <v>0</v>
      </c>
      <c r="K1191" s="2">
        <v>0</v>
      </c>
      <c r="L1191" s="2">
        <v>0</v>
      </c>
      <c r="M1191" s="2">
        <v>0</v>
      </c>
      <c r="N1191" s="2">
        <v>175856</v>
      </c>
      <c r="O1191" s="2">
        <v>72171</v>
      </c>
      <c r="P1191" s="2">
        <v>33430</v>
      </c>
      <c r="Q1191" s="2">
        <v>1003</v>
      </c>
      <c r="R1191" s="2">
        <v>1641</v>
      </c>
      <c r="S1191" s="2">
        <v>0</v>
      </c>
      <c r="T1191" s="2">
        <v>0</v>
      </c>
      <c r="U1191" s="2">
        <v>0</v>
      </c>
      <c r="V1191" s="2">
        <v>19142</v>
      </c>
      <c r="W1191" s="2">
        <v>0</v>
      </c>
      <c r="X1191" s="2">
        <v>0</v>
      </c>
      <c r="Y1191" s="2">
        <v>0</v>
      </c>
      <c r="Z1191" s="2">
        <v>0</v>
      </c>
      <c r="AA1191" s="2">
        <v>42316</v>
      </c>
      <c r="AB1191" s="2">
        <v>71199</v>
      </c>
      <c r="AC1191" s="2">
        <v>0</v>
      </c>
      <c r="AD1191" s="2">
        <v>0</v>
      </c>
      <c r="AE1191" s="2">
        <v>0</v>
      </c>
    </row>
    <row r="1192" spans="1:31" x14ac:dyDescent="0.25">
      <c r="A1192" s="1" t="s">
        <v>29</v>
      </c>
      <c r="B1192" s="1" t="s">
        <v>363</v>
      </c>
      <c r="C1192" s="1">
        <v>85272900</v>
      </c>
      <c r="D1192" s="1" t="s">
        <v>1160</v>
      </c>
      <c r="E1192" s="3" cm="1">
        <f t="array" ref="E1192">_xlfn.IFS(H1192&gt;50000,1,I1192&gt;50000,1,J1192&gt;50000,1,K1192&gt;50000,1,L1192&gt;50000,1,M1192&gt;50000,1,N1192&gt;50000,1,O1192&gt;50000,1,P1192&gt;50000,1,Q1192&gt;50000,1,R1192&gt;50000,1,S1192&gt;50000,1,T1192&gt;50000,1,U1192&gt;50000,1,X1192&gt;50000,1,V1192&gt;50000,1,W1192&gt;50000,1,Y1192&gt;50000,1,Z1192&gt;50000,1,AA1192&gt;50000,1,AB1192&gt;50000,1,AC1192&gt;50000,1,AD1192&gt;50000,1,AE1192&gt;50000,1,AE1192&lt;50000,0)</f>
        <v>0</v>
      </c>
      <c r="F1192" s="3" t="str">
        <f t="shared" si="18"/>
        <v/>
      </c>
      <c r="G1192" s="3" t="e">
        <f>VLOOKUP(D1192,Triagem!$A$3:$A$626,1,)</f>
        <v>#N/A</v>
      </c>
      <c r="H1192" s="2">
        <v>0</v>
      </c>
      <c r="I1192" s="2">
        <v>0</v>
      </c>
      <c r="J1192" s="2">
        <v>0</v>
      </c>
      <c r="K1192" s="2">
        <v>0</v>
      </c>
      <c r="L1192" s="2">
        <v>0</v>
      </c>
      <c r="M1192" s="2">
        <v>44132</v>
      </c>
      <c r="N1192" s="2">
        <v>0</v>
      </c>
      <c r="O1192" s="2">
        <v>0</v>
      </c>
      <c r="P1192" s="2">
        <v>25931</v>
      </c>
      <c r="Q1192" s="2">
        <v>3939</v>
      </c>
      <c r="R1192" s="2">
        <v>0</v>
      </c>
      <c r="S1192" s="2">
        <v>0</v>
      </c>
      <c r="T1192" s="2">
        <v>0</v>
      </c>
      <c r="U1192" s="2">
        <v>0</v>
      </c>
      <c r="V1192" s="2">
        <v>0</v>
      </c>
      <c r="W1192" s="2">
        <v>0</v>
      </c>
      <c r="X1192" s="2">
        <v>0</v>
      </c>
      <c r="Y1192" s="2">
        <v>0</v>
      </c>
      <c r="Z1192" s="2">
        <v>0</v>
      </c>
      <c r="AA1192" s="2">
        <v>0</v>
      </c>
      <c r="AB1192" s="2">
        <v>0</v>
      </c>
      <c r="AC1192" s="2">
        <v>0</v>
      </c>
      <c r="AD1192" s="2">
        <v>0</v>
      </c>
      <c r="AE1192" s="2">
        <v>0</v>
      </c>
    </row>
    <row r="1193" spans="1:31" x14ac:dyDescent="0.25">
      <c r="A1193" s="1" t="s">
        <v>29</v>
      </c>
      <c r="B1193" s="1" t="s">
        <v>363</v>
      </c>
      <c r="C1193" s="1">
        <v>85273190</v>
      </c>
      <c r="D1193" s="1" t="s">
        <v>1161</v>
      </c>
      <c r="E1193" s="3" cm="1">
        <f t="array" ref="E1193">_xlfn.IFS(H1193&gt;50000,1,I1193&gt;50000,1,J1193&gt;50000,1,K1193&gt;50000,1,L1193&gt;50000,1,M1193&gt;50000,1,N1193&gt;50000,1,O1193&gt;50000,1,P1193&gt;50000,1,Q1193&gt;50000,1,R1193&gt;50000,1,S1193&gt;50000,1,T1193&gt;50000,1,U1193&gt;50000,1,X1193&gt;50000,1,V1193&gt;50000,1,W1193&gt;50000,1,Y1193&gt;50000,1,Z1193&gt;50000,1,AA1193&gt;50000,1,AB1193&gt;50000,1,AC1193&gt;50000,1,AD1193&gt;50000,1,AE1193&gt;50000,1,AE1193&lt;50000,0)</f>
        <v>1</v>
      </c>
      <c r="F1193" s="3" t="str">
        <f t="shared" si="18"/>
        <v>Outros aparelhos receptores de radiodifusão com aparelho de gravação/reprodução do som</v>
      </c>
      <c r="G1193" s="3" t="e">
        <f>VLOOKUP(D1193,Triagem!$A$3:$A$626,1,)</f>
        <v>#N/A</v>
      </c>
      <c r="H1193" s="2">
        <v>0</v>
      </c>
      <c r="I1193" s="2">
        <v>0</v>
      </c>
      <c r="J1193" s="2">
        <v>0</v>
      </c>
      <c r="K1193" s="2">
        <v>0</v>
      </c>
      <c r="L1193" s="2">
        <v>0</v>
      </c>
      <c r="M1193" s="2">
        <v>0</v>
      </c>
      <c r="N1193" s="2">
        <v>0</v>
      </c>
      <c r="O1193" s="2">
        <v>0</v>
      </c>
      <c r="P1193" s="2">
        <v>0</v>
      </c>
      <c r="Q1193" s="2">
        <v>0</v>
      </c>
      <c r="R1193" s="2">
        <v>0</v>
      </c>
      <c r="S1193" s="2">
        <v>0</v>
      </c>
      <c r="T1193" s="2">
        <v>0</v>
      </c>
      <c r="U1193" s="2">
        <v>0</v>
      </c>
      <c r="V1193" s="2">
        <v>0</v>
      </c>
      <c r="W1193" s="2">
        <v>0</v>
      </c>
      <c r="X1193" s="2">
        <v>154440</v>
      </c>
      <c r="Y1193" s="2">
        <v>64800</v>
      </c>
      <c r="Z1193" s="2">
        <v>0</v>
      </c>
      <c r="AA1193" s="2">
        <v>0</v>
      </c>
      <c r="AB1193" s="2">
        <v>0</v>
      </c>
      <c r="AC1193" s="2">
        <v>0</v>
      </c>
      <c r="AD1193" s="2">
        <v>0</v>
      </c>
      <c r="AE1193" s="2">
        <v>0</v>
      </c>
    </row>
    <row r="1194" spans="1:31" x14ac:dyDescent="0.25">
      <c r="A1194" s="1" t="s">
        <v>29</v>
      </c>
      <c r="B1194" s="1" t="s">
        <v>363</v>
      </c>
      <c r="C1194" s="1">
        <v>85281211</v>
      </c>
      <c r="D1194" s="1" t="s">
        <v>1162</v>
      </c>
      <c r="E1194" s="3" cm="1">
        <f t="array" ref="E1194">_xlfn.IFS(H1194&gt;50000,1,I1194&gt;50000,1,J1194&gt;50000,1,K1194&gt;50000,1,L1194&gt;50000,1,M1194&gt;50000,1,N1194&gt;50000,1,O1194&gt;50000,1,P1194&gt;50000,1,Q1194&gt;50000,1,R1194&gt;50000,1,S1194&gt;50000,1,T1194&gt;50000,1,U1194&gt;50000,1,X1194&gt;50000,1,V1194&gt;50000,1,W1194&gt;50000,1,Y1194&gt;50000,1,Z1194&gt;50000,1,AA1194&gt;50000,1,AB1194&gt;50000,1,AC1194&gt;50000,1,AD1194&gt;50000,1,AE1194&gt;50000,1,AE1194&lt;50000,0)</f>
        <v>0</v>
      </c>
      <c r="F1194" s="3" t="str">
        <f t="shared" si="18"/>
        <v/>
      </c>
      <c r="G1194" s="3" t="e">
        <f>VLOOKUP(D1194,Triagem!$A$3:$A$626,1,)</f>
        <v>#N/A</v>
      </c>
      <c r="H1194" s="2">
        <v>0</v>
      </c>
      <c r="I1194" s="2">
        <v>0</v>
      </c>
      <c r="J1194" s="2">
        <v>0</v>
      </c>
      <c r="K1194" s="2">
        <v>0</v>
      </c>
      <c r="L1194" s="2">
        <v>0</v>
      </c>
      <c r="M1194" s="2">
        <v>0</v>
      </c>
      <c r="N1194" s="2">
        <v>0</v>
      </c>
      <c r="O1194" s="2">
        <v>0</v>
      </c>
      <c r="P1194" s="2">
        <v>0</v>
      </c>
      <c r="Q1194" s="2">
        <v>0</v>
      </c>
      <c r="R1194" s="2">
        <v>0</v>
      </c>
      <c r="S1194" s="2">
        <v>0</v>
      </c>
      <c r="T1194" s="2">
        <v>0</v>
      </c>
      <c r="U1194" s="2">
        <v>0</v>
      </c>
      <c r="V1194" s="2">
        <v>0</v>
      </c>
      <c r="W1194" s="2">
        <v>0</v>
      </c>
      <c r="X1194" s="2">
        <v>0</v>
      </c>
      <c r="Y1194" s="2">
        <v>0</v>
      </c>
      <c r="Z1194" s="2">
        <v>0</v>
      </c>
      <c r="AA1194" s="2">
        <v>1429</v>
      </c>
      <c r="AB1194" s="2">
        <v>0</v>
      </c>
      <c r="AC1194" s="2">
        <v>0</v>
      </c>
      <c r="AD1194" s="2">
        <v>0</v>
      </c>
      <c r="AE1194" s="2">
        <v>0</v>
      </c>
    </row>
    <row r="1195" spans="1:31" x14ac:dyDescent="0.25">
      <c r="A1195" s="1" t="s">
        <v>29</v>
      </c>
      <c r="B1195" s="1" t="s">
        <v>363</v>
      </c>
      <c r="C1195" s="1">
        <v>85281290</v>
      </c>
      <c r="D1195" s="1" t="s">
        <v>1163</v>
      </c>
      <c r="E1195" s="3" cm="1">
        <f t="array" ref="E1195">_xlfn.IFS(H1195&gt;50000,1,I1195&gt;50000,1,J1195&gt;50000,1,K1195&gt;50000,1,L1195&gt;50000,1,M1195&gt;50000,1,N1195&gt;50000,1,O1195&gt;50000,1,P1195&gt;50000,1,Q1195&gt;50000,1,R1195&gt;50000,1,S1195&gt;50000,1,T1195&gt;50000,1,U1195&gt;50000,1,X1195&gt;50000,1,V1195&gt;50000,1,W1195&gt;50000,1,Y1195&gt;50000,1,Z1195&gt;50000,1,AA1195&gt;50000,1,AB1195&gt;50000,1,AC1195&gt;50000,1,AD1195&gt;50000,1,AE1195&gt;50000,1,AE1195&lt;50000,0)</f>
        <v>0</v>
      </c>
      <c r="F1195" s="3" t="str">
        <f t="shared" si="18"/>
        <v/>
      </c>
      <c r="G1195" s="3" t="e">
        <f>VLOOKUP(D1195,Triagem!$A$3:$A$626,1,)</f>
        <v>#N/A</v>
      </c>
      <c r="H1195" s="2">
        <v>0</v>
      </c>
      <c r="I1195" s="2">
        <v>0</v>
      </c>
      <c r="J1195" s="2">
        <v>0</v>
      </c>
      <c r="K1195" s="2">
        <v>0</v>
      </c>
      <c r="L1195" s="2">
        <v>0</v>
      </c>
      <c r="M1195" s="2">
        <v>0</v>
      </c>
      <c r="N1195" s="2">
        <v>0</v>
      </c>
      <c r="O1195" s="2">
        <v>0</v>
      </c>
      <c r="P1195" s="2">
        <v>0</v>
      </c>
      <c r="Q1195" s="2">
        <v>0</v>
      </c>
      <c r="R1195" s="2">
        <v>0</v>
      </c>
      <c r="S1195" s="2">
        <v>0</v>
      </c>
      <c r="T1195" s="2">
        <v>0</v>
      </c>
      <c r="U1195" s="2">
        <v>0</v>
      </c>
      <c r="V1195" s="2">
        <v>0</v>
      </c>
      <c r="W1195" s="2">
        <v>38109</v>
      </c>
      <c r="X1195" s="2">
        <v>39518</v>
      </c>
      <c r="Y1195" s="2">
        <v>0</v>
      </c>
      <c r="Z1195" s="2">
        <v>0</v>
      </c>
      <c r="AA1195" s="2">
        <v>0</v>
      </c>
      <c r="AB1195" s="2">
        <v>0</v>
      </c>
      <c r="AC1195" s="2">
        <v>0</v>
      </c>
      <c r="AD1195" s="2">
        <v>770</v>
      </c>
      <c r="AE1195" s="2">
        <v>0</v>
      </c>
    </row>
    <row r="1196" spans="1:31" x14ac:dyDescent="0.25">
      <c r="A1196" s="1" t="s">
        <v>29</v>
      </c>
      <c r="B1196" s="1" t="s">
        <v>363</v>
      </c>
      <c r="C1196" s="1">
        <v>85282190</v>
      </c>
      <c r="D1196" s="1" t="s">
        <v>1164</v>
      </c>
      <c r="E1196" s="3" cm="1">
        <f t="array" ref="E1196">_xlfn.IFS(H1196&gt;50000,1,I1196&gt;50000,1,J1196&gt;50000,1,K1196&gt;50000,1,L1196&gt;50000,1,M1196&gt;50000,1,N1196&gt;50000,1,O1196&gt;50000,1,P1196&gt;50000,1,Q1196&gt;50000,1,R1196&gt;50000,1,S1196&gt;50000,1,T1196&gt;50000,1,U1196&gt;50000,1,X1196&gt;50000,1,V1196&gt;50000,1,W1196&gt;50000,1,Y1196&gt;50000,1,Z1196&gt;50000,1,AA1196&gt;50000,1,AB1196&gt;50000,1,AC1196&gt;50000,1,AD1196&gt;50000,1,AE1196&gt;50000,1,AE1196&lt;50000,0)</f>
        <v>0</v>
      </c>
      <c r="F1196" s="3" t="str">
        <f t="shared" si="18"/>
        <v/>
      </c>
      <c r="G1196" s="3" t="e">
        <f>VLOOKUP(D1196,Triagem!$A$3:$A$626,1,)</f>
        <v>#N/A</v>
      </c>
      <c r="H1196" s="2">
        <v>0</v>
      </c>
      <c r="I1196" s="2">
        <v>0</v>
      </c>
      <c r="J1196" s="2">
        <v>0</v>
      </c>
      <c r="K1196" s="2">
        <v>0</v>
      </c>
      <c r="L1196" s="2">
        <v>0</v>
      </c>
      <c r="M1196" s="2">
        <v>0</v>
      </c>
      <c r="N1196" s="2">
        <v>0</v>
      </c>
      <c r="O1196" s="2">
        <v>0</v>
      </c>
      <c r="P1196" s="2">
        <v>0</v>
      </c>
      <c r="Q1196" s="2">
        <v>0</v>
      </c>
      <c r="R1196" s="2">
        <v>0</v>
      </c>
      <c r="S1196" s="2">
        <v>0</v>
      </c>
      <c r="T1196" s="2">
        <v>0</v>
      </c>
      <c r="U1196" s="2">
        <v>0</v>
      </c>
      <c r="V1196" s="2">
        <v>0</v>
      </c>
      <c r="W1196" s="2">
        <v>7350</v>
      </c>
      <c r="X1196" s="2">
        <v>0</v>
      </c>
      <c r="Y1196" s="2">
        <v>0</v>
      </c>
      <c r="Z1196" s="2">
        <v>0</v>
      </c>
      <c r="AA1196" s="2">
        <v>0</v>
      </c>
      <c r="AB1196" s="2">
        <v>0</v>
      </c>
      <c r="AC1196" s="2">
        <v>0</v>
      </c>
      <c r="AD1196" s="2">
        <v>0</v>
      </c>
      <c r="AE1196" s="2">
        <v>0</v>
      </c>
    </row>
    <row r="1197" spans="1:31" x14ac:dyDescent="0.25">
      <c r="A1197" s="1" t="s">
        <v>29</v>
      </c>
      <c r="B1197" s="1" t="s">
        <v>363</v>
      </c>
      <c r="C1197" s="1">
        <v>85284120</v>
      </c>
      <c r="D1197" s="1" t="s">
        <v>1165</v>
      </c>
      <c r="E1197" s="3" cm="1">
        <f t="array" ref="E1197">_xlfn.IFS(H1197&gt;50000,1,I1197&gt;50000,1,J1197&gt;50000,1,K1197&gt;50000,1,L1197&gt;50000,1,M1197&gt;50000,1,N1197&gt;50000,1,O1197&gt;50000,1,P1197&gt;50000,1,Q1197&gt;50000,1,R1197&gt;50000,1,S1197&gt;50000,1,T1197&gt;50000,1,U1197&gt;50000,1,X1197&gt;50000,1,V1197&gt;50000,1,W1197&gt;50000,1,Y1197&gt;50000,1,Z1197&gt;50000,1,AA1197&gt;50000,1,AB1197&gt;50000,1,AC1197&gt;50000,1,AD1197&gt;50000,1,AE1197&gt;50000,1,AE1197&lt;50000,0)</f>
        <v>0</v>
      </c>
      <c r="F1197" s="3" t="str">
        <f t="shared" si="18"/>
        <v/>
      </c>
      <c r="G1197" s="3" t="e">
        <f>VLOOKUP(D1197,Triagem!$A$3:$A$626,1,)</f>
        <v>#N/A</v>
      </c>
      <c r="H1197" s="2">
        <v>0</v>
      </c>
      <c r="I1197" s="2">
        <v>0</v>
      </c>
      <c r="J1197" s="2">
        <v>0</v>
      </c>
      <c r="K1197" s="2">
        <v>0</v>
      </c>
      <c r="L1197" s="2">
        <v>0</v>
      </c>
      <c r="M1197" s="2">
        <v>0</v>
      </c>
      <c r="N1197" s="2">
        <v>0</v>
      </c>
      <c r="O1197" s="2">
        <v>0</v>
      </c>
      <c r="P1197" s="2">
        <v>0</v>
      </c>
      <c r="Q1197" s="2">
        <v>867</v>
      </c>
      <c r="R1197" s="2">
        <v>0</v>
      </c>
      <c r="S1197" s="2">
        <v>0</v>
      </c>
      <c r="T1197" s="2">
        <v>0</v>
      </c>
      <c r="U1197" s="2">
        <v>0</v>
      </c>
      <c r="V1197" s="2">
        <v>0</v>
      </c>
      <c r="W1197" s="2">
        <v>0</v>
      </c>
      <c r="X1197" s="2">
        <v>0</v>
      </c>
      <c r="Y1197" s="2">
        <v>0</v>
      </c>
      <c r="Z1197" s="2">
        <v>0</v>
      </c>
      <c r="AA1197" s="2">
        <v>0</v>
      </c>
      <c r="AB1197" s="2">
        <v>0</v>
      </c>
      <c r="AC1197" s="2">
        <v>0</v>
      </c>
      <c r="AD1197" s="2">
        <v>0</v>
      </c>
      <c r="AE1197" s="2">
        <v>0</v>
      </c>
    </row>
    <row r="1198" spans="1:31" x14ac:dyDescent="0.25">
      <c r="A1198" s="1" t="s">
        <v>29</v>
      </c>
      <c r="B1198" s="1" t="s">
        <v>363</v>
      </c>
      <c r="C1198" s="1">
        <v>85285120</v>
      </c>
      <c r="D1198" s="1" t="s">
        <v>1166</v>
      </c>
      <c r="E1198" s="3" cm="1">
        <f t="array" ref="E1198">_xlfn.IFS(H1198&gt;50000,1,I1198&gt;50000,1,J1198&gt;50000,1,K1198&gt;50000,1,L1198&gt;50000,1,M1198&gt;50000,1,N1198&gt;50000,1,O1198&gt;50000,1,P1198&gt;50000,1,Q1198&gt;50000,1,R1198&gt;50000,1,S1198&gt;50000,1,T1198&gt;50000,1,U1198&gt;50000,1,X1198&gt;50000,1,V1198&gt;50000,1,W1198&gt;50000,1,Y1198&gt;50000,1,Z1198&gt;50000,1,AA1198&gt;50000,1,AB1198&gt;50000,1,AC1198&gt;50000,1,AD1198&gt;50000,1,AE1198&gt;50000,1,AE1198&lt;50000,0)</f>
        <v>1</v>
      </c>
      <c r="F1198" s="3" t="str">
        <f t="shared" si="18"/>
        <v>Outros monitores, dos tipos exclusiva ou principalmente utilizados num sistema automático para processamento de dados da posição 84.71, policromáticos</v>
      </c>
      <c r="G1198" s="3" t="e">
        <f>VLOOKUP(D1198,Triagem!$A$3:$A$626,1,)</f>
        <v>#N/A</v>
      </c>
      <c r="H1198" s="2">
        <v>0</v>
      </c>
      <c r="I1198" s="2">
        <v>0</v>
      </c>
      <c r="J1198" s="2">
        <v>0</v>
      </c>
      <c r="K1198" s="2">
        <v>0</v>
      </c>
      <c r="L1198" s="2">
        <v>184360</v>
      </c>
      <c r="M1198" s="2">
        <v>6610</v>
      </c>
      <c r="N1198" s="2">
        <v>0</v>
      </c>
      <c r="O1198" s="2">
        <v>0</v>
      </c>
      <c r="P1198" s="2">
        <v>714</v>
      </c>
      <c r="Q1198" s="2">
        <v>0</v>
      </c>
      <c r="R1198" s="2">
        <v>0</v>
      </c>
      <c r="S1198" s="2">
        <v>0</v>
      </c>
      <c r="T1198" s="2">
        <v>0</v>
      </c>
      <c r="U1198" s="2">
        <v>0</v>
      </c>
      <c r="V1198" s="2">
        <v>0</v>
      </c>
      <c r="W1198" s="2">
        <v>0</v>
      </c>
      <c r="X1198" s="2">
        <v>0</v>
      </c>
      <c r="Y1198" s="2">
        <v>0</v>
      </c>
      <c r="Z1198" s="2">
        <v>0</v>
      </c>
      <c r="AA1198" s="2">
        <v>0</v>
      </c>
      <c r="AB1198" s="2">
        <v>0</v>
      </c>
      <c r="AC1198" s="2">
        <v>0</v>
      </c>
      <c r="AD1198" s="2">
        <v>0</v>
      </c>
      <c r="AE1198" s="2">
        <v>0</v>
      </c>
    </row>
    <row r="1199" spans="1:31" x14ac:dyDescent="0.25">
      <c r="A1199" s="1" t="s">
        <v>29</v>
      </c>
      <c r="B1199" s="1" t="s">
        <v>363</v>
      </c>
      <c r="C1199" s="1">
        <v>85285920</v>
      </c>
      <c r="D1199" s="1" t="s">
        <v>1167</v>
      </c>
      <c r="E1199" s="3" cm="1">
        <f t="array" ref="E1199">_xlfn.IFS(H1199&gt;50000,1,I1199&gt;50000,1,J1199&gt;50000,1,K1199&gt;50000,1,L1199&gt;50000,1,M1199&gt;50000,1,N1199&gt;50000,1,O1199&gt;50000,1,P1199&gt;50000,1,Q1199&gt;50000,1,R1199&gt;50000,1,S1199&gt;50000,1,T1199&gt;50000,1,U1199&gt;50000,1,X1199&gt;50000,1,V1199&gt;50000,1,W1199&gt;50000,1,Y1199&gt;50000,1,Z1199&gt;50000,1,AA1199&gt;50000,1,AB1199&gt;50000,1,AC1199&gt;50000,1,AD1199&gt;50000,1,AE1199&gt;50000,1,AE1199&lt;50000,0)</f>
        <v>1</v>
      </c>
      <c r="F1199" s="3" t="str">
        <f t="shared" si="18"/>
        <v>Outros monitores policromáticos</v>
      </c>
      <c r="G1199" s="3" t="e">
        <f>VLOOKUP(D1199,Triagem!$A$3:$A$626,1,)</f>
        <v>#N/A</v>
      </c>
      <c r="H1199" s="2">
        <v>163834</v>
      </c>
      <c r="I1199" s="2">
        <v>66872</v>
      </c>
      <c r="J1199" s="2">
        <v>11820</v>
      </c>
      <c r="K1199" s="2">
        <v>0</v>
      </c>
      <c r="L1199" s="2">
        <v>0</v>
      </c>
      <c r="M1199" s="2">
        <v>0</v>
      </c>
      <c r="N1199" s="2">
        <v>0</v>
      </c>
      <c r="O1199" s="2">
        <v>0</v>
      </c>
      <c r="P1199" s="2">
        <v>0</v>
      </c>
      <c r="Q1199" s="2">
        <v>0</v>
      </c>
      <c r="R1199" s="2">
        <v>0</v>
      </c>
      <c r="S1199" s="2">
        <v>0</v>
      </c>
      <c r="T1199" s="2">
        <v>0</v>
      </c>
      <c r="U1199" s="2">
        <v>0</v>
      </c>
      <c r="V1199" s="2">
        <v>0</v>
      </c>
      <c r="W1199" s="2">
        <v>0</v>
      </c>
      <c r="X1199" s="2">
        <v>0</v>
      </c>
      <c r="Y1199" s="2">
        <v>0</v>
      </c>
      <c r="Z1199" s="2">
        <v>0</v>
      </c>
      <c r="AA1199" s="2">
        <v>0</v>
      </c>
      <c r="AB1199" s="2">
        <v>0</v>
      </c>
      <c r="AC1199" s="2">
        <v>0</v>
      </c>
      <c r="AD1199" s="2">
        <v>0</v>
      </c>
      <c r="AE1199" s="2">
        <v>0</v>
      </c>
    </row>
    <row r="1200" spans="1:31" x14ac:dyDescent="0.25">
      <c r="A1200" s="1" t="s">
        <v>29</v>
      </c>
      <c r="B1200" s="1" t="s">
        <v>363</v>
      </c>
      <c r="C1200" s="1">
        <v>85287119</v>
      </c>
      <c r="D1200" s="1" t="s">
        <v>1168</v>
      </c>
      <c r="E1200" s="3" cm="1">
        <f t="array" ref="E1200">_xlfn.IFS(H1200&gt;50000,1,I1200&gt;50000,1,J1200&gt;50000,1,K1200&gt;50000,1,L1200&gt;50000,1,M1200&gt;50000,1,N1200&gt;50000,1,O1200&gt;50000,1,P1200&gt;50000,1,Q1200&gt;50000,1,R1200&gt;50000,1,S1200&gt;50000,1,T1200&gt;50000,1,U1200&gt;50000,1,X1200&gt;50000,1,V1200&gt;50000,1,W1200&gt;50000,1,Y1200&gt;50000,1,Z1200&gt;50000,1,AA1200&gt;50000,1,AB1200&gt;50000,1,AC1200&gt;50000,1,AD1200&gt;50000,1,AE1200&gt;50000,1,AE1200&lt;50000,0)</f>
        <v>0</v>
      </c>
      <c r="F1200" s="3" t="str">
        <f t="shared" si="18"/>
        <v/>
      </c>
      <c r="G1200" s="3" t="e">
        <f>VLOOKUP(D1200,Triagem!$A$3:$A$626,1,)</f>
        <v>#N/A</v>
      </c>
      <c r="H1200" s="2">
        <v>27289</v>
      </c>
      <c r="I1200" s="2">
        <v>88</v>
      </c>
      <c r="J1200" s="2">
        <v>5430</v>
      </c>
      <c r="K1200" s="2">
        <v>0</v>
      </c>
      <c r="L1200" s="2">
        <v>0</v>
      </c>
      <c r="M1200" s="2">
        <v>0</v>
      </c>
      <c r="N1200" s="2">
        <v>8759</v>
      </c>
      <c r="O1200" s="2">
        <v>0</v>
      </c>
      <c r="P1200" s="2">
        <v>0</v>
      </c>
      <c r="Q1200" s="2">
        <v>0</v>
      </c>
      <c r="R1200" s="2">
        <v>0</v>
      </c>
      <c r="S1200" s="2">
        <v>3840</v>
      </c>
      <c r="T1200" s="2">
        <v>0</v>
      </c>
      <c r="U1200" s="2">
        <v>2197</v>
      </c>
      <c r="V1200" s="2">
        <v>0</v>
      </c>
      <c r="W1200" s="2">
        <v>0</v>
      </c>
      <c r="X1200" s="2">
        <v>0</v>
      </c>
      <c r="Y1200" s="2">
        <v>0</v>
      </c>
      <c r="Z1200" s="2">
        <v>0</v>
      </c>
      <c r="AA1200" s="2">
        <v>0</v>
      </c>
      <c r="AB1200" s="2">
        <v>0</v>
      </c>
      <c r="AC1200" s="2">
        <v>0</v>
      </c>
      <c r="AD1200" s="2">
        <v>0</v>
      </c>
      <c r="AE1200" s="2">
        <v>0</v>
      </c>
    </row>
    <row r="1201" spans="1:31" x14ac:dyDescent="0.25">
      <c r="A1201" s="1" t="s">
        <v>29</v>
      </c>
      <c r="B1201" s="1" t="s">
        <v>363</v>
      </c>
      <c r="C1201" s="1">
        <v>85287190</v>
      </c>
      <c r="D1201" s="1" t="s">
        <v>1169</v>
      </c>
      <c r="E1201" s="3" cm="1">
        <f t="array" ref="E1201">_xlfn.IFS(H1201&gt;50000,1,I1201&gt;50000,1,J1201&gt;50000,1,K1201&gt;50000,1,L1201&gt;50000,1,M1201&gt;50000,1,N1201&gt;50000,1,O1201&gt;50000,1,P1201&gt;50000,1,Q1201&gt;50000,1,R1201&gt;50000,1,S1201&gt;50000,1,T1201&gt;50000,1,U1201&gt;50000,1,X1201&gt;50000,1,V1201&gt;50000,1,W1201&gt;50000,1,Y1201&gt;50000,1,Z1201&gt;50000,1,AA1201&gt;50000,1,AB1201&gt;50000,1,AC1201&gt;50000,1,AD1201&gt;50000,1,AE1201&gt;50000,1,AE1201&lt;50000,0)</f>
        <v>0</v>
      </c>
      <c r="F1201" s="3" t="str">
        <f t="shared" si="18"/>
        <v/>
      </c>
      <c r="G1201" s="3" t="e">
        <f>VLOOKUP(D1201,Triagem!$A$3:$A$626,1,)</f>
        <v>#N/A</v>
      </c>
      <c r="H1201" s="2">
        <v>9478</v>
      </c>
      <c r="I1201" s="2">
        <v>6132</v>
      </c>
      <c r="J1201" s="2">
        <v>12485</v>
      </c>
      <c r="K1201" s="2">
        <v>1003</v>
      </c>
      <c r="L1201" s="2">
        <v>194</v>
      </c>
      <c r="M1201" s="2">
        <v>6181</v>
      </c>
      <c r="N1201" s="2">
        <v>1266</v>
      </c>
      <c r="O1201" s="2">
        <v>0</v>
      </c>
      <c r="P1201" s="2">
        <v>0</v>
      </c>
      <c r="Q1201" s="2">
        <v>0</v>
      </c>
      <c r="R1201" s="2">
        <v>0</v>
      </c>
      <c r="S1201" s="2">
        <v>0</v>
      </c>
      <c r="T1201" s="2">
        <v>0</v>
      </c>
      <c r="U1201" s="2">
        <v>0</v>
      </c>
      <c r="V1201" s="2">
        <v>0</v>
      </c>
      <c r="W1201" s="2">
        <v>0</v>
      </c>
      <c r="X1201" s="2">
        <v>0</v>
      </c>
      <c r="Y1201" s="2">
        <v>0</v>
      </c>
      <c r="Z1201" s="2">
        <v>0</v>
      </c>
      <c r="AA1201" s="2">
        <v>0</v>
      </c>
      <c r="AB1201" s="2">
        <v>0</v>
      </c>
      <c r="AC1201" s="2">
        <v>0</v>
      </c>
      <c r="AD1201" s="2">
        <v>0</v>
      </c>
      <c r="AE1201" s="2">
        <v>0</v>
      </c>
    </row>
    <row r="1202" spans="1:31" x14ac:dyDescent="0.25">
      <c r="A1202" s="1" t="s">
        <v>29</v>
      </c>
      <c r="B1202" s="1" t="s">
        <v>363</v>
      </c>
      <c r="C1202" s="1">
        <v>85287200</v>
      </c>
      <c r="D1202" s="1" t="s">
        <v>1170</v>
      </c>
      <c r="E1202" s="3" cm="1">
        <f t="array" ref="E1202">_xlfn.IFS(H1202&gt;50000,1,I1202&gt;50000,1,J1202&gt;50000,1,K1202&gt;50000,1,L1202&gt;50000,1,M1202&gt;50000,1,N1202&gt;50000,1,O1202&gt;50000,1,P1202&gt;50000,1,Q1202&gt;50000,1,R1202&gt;50000,1,S1202&gt;50000,1,T1202&gt;50000,1,U1202&gt;50000,1,X1202&gt;50000,1,V1202&gt;50000,1,W1202&gt;50000,1,Y1202&gt;50000,1,Z1202&gt;50000,1,AA1202&gt;50000,1,AB1202&gt;50000,1,AC1202&gt;50000,1,AD1202&gt;50000,1,AE1202&gt;50000,1,AE1202&lt;50000,0)</f>
        <v>0</v>
      </c>
      <c r="F1202" s="3" t="str">
        <f t="shared" si="18"/>
        <v/>
      </c>
      <c r="G1202" s="3" t="e">
        <f>VLOOKUP(D1202,Triagem!$A$3:$A$626,1,)</f>
        <v>#N/A</v>
      </c>
      <c r="H1202" s="2">
        <v>198</v>
      </c>
      <c r="I1202" s="2">
        <v>0</v>
      </c>
      <c r="J1202" s="2">
        <v>0</v>
      </c>
      <c r="K1202" s="2">
        <v>0</v>
      </c>
      <c r="L1202" s="2">
        <v>0</v>
      </c>
      <c r="M1202" s="2">
        <v>0</v>
      </c>
      <c r="N1202" s="2">
        <v>0</v>
      </c>
      <c r="O1202" s="2">
        <v>0</v>
      </c>
      <c r="P1202" s="2">
        <v>0</v>
      </c>
      <c r="Q1202" s="2">
        <v>0</v>
      </c>
      <c r="R1202" s="2">
        <v>0</v>
      </c>
      <c r="S1202" s="2">
        <v>0</v>
      </c>
      <c r="T1202" s="2">
        <v>0</v>
      </c>
      <c r="U1202" s="2">
        <v>8812</v>
      </c>
      <c r="V1202" s="2">
        <v>0</v>
      </c>
      <c r="W1202" s="2">
        <v>0</v>
      </c>
      <c r="X1202" s="2">
        <v>0</v>
      </c>
      <c r="Y1202" s="2">
        <v>0</v>
      </c>
      <c r="Z1202" s="2">
        <v>0</v>
      </c>
      <c r="AA1202" s="2">
        <v>0</v>
      </c>
      <c r="AB1202" s="2">
        <v>0</v>
      </c>
      <c r="AC1202" s="2">
        <v>0</v>
      </c>
      <c r="AD1202" s="2">
        <v>0</v>
      </c>
      <c r="AE1202" s="2">
        <v>0</v>
      </c>
    </row>
    <row r="1203" spans="1:31" x14ac:dyDescent="0.25">
      <c r="A1203" s="1" t="s">
        <v>29</v>
      </c>
      <c r="B1203" s="1" t="s">
        <v>363</v>
      </c>
      <c r="C1203" s="1">
        <v>85291019</v>
      </c>
      <c r="D1203" s="1" t="s">
        <v>1171</v>
      </c>
      <c r="E1203" s="3" cm="1">
        <f t="array" ref="E1203">_xlfn.IFS(H1203&gt;50000,1,I1203&gt;50000,1,J1203&gt;50000,1,K1203&gt;50000,1,L1203&gt;50000,1,M1203&gt;50000,1,N1203&gt;50000,1,O1203&gt;50000,1,P1203&gt;50000,1,Q1203&gt;50000,1,R1203&gt;50000,1,S1203&gt;50000,1,T1203&gt;50000,1,U1203&gt;50000,1,X1203&gt;50000,1,V1203&gt;50000,1,W1203&gt;50000,1,Y1203&gt;50000,1,Z1203&gt;50000,1,AA1203&gt;50000,1,AB1203&gt;50000,1,AC1203&gt;50000,1,AD1203&gt;50000,1,AE1203&gt;50000,1,AE1203&lt;50000,0)</f>
        <v>0</v>
      </c>
      <c r="F1203" s="3" t="str">
        <f t="shared" si="18"/>
        <v/>
      </c>
      <c r="G1203" s="3" t="e">
        <f>VLOOKUP(D1203,Triagem!$A$3:$A$626,1,)</f>
        <v>#N/A</v>
      </c>
      <c r="H1203" s="2">
        <v>11732</v>
      </c>
      <c r="I1203" s="2">
        <v>0</v>
      </c>
      <c r="J1203" s="2">
        <v>0</v>
      </c>
      <c r="K1203" s="2">
        <v>411</v>
      </c>
      <c r="L1203" s="2">
        <v>0</v>
      </c>
      <c r="M1203" s="2">
        <v>0</v>
      </c>
      <c r="N1203" s="2">
        <v>0</v>
      </c>
      <c r="O1203" s="2">
        <v>0</v>
      </c>
      <c r="P1203" s="2">
        <v>0</v>
      </c>
      <c r="Q1203" s="2">
        <v>0</v>
      </c>
      <c r="R1203" s="2">
        <v>0</v>
      </c>
      <c r="S1203" s="2">
        <v>0</v>
      </c>
      <c r="T1203" s="2">
        <v>0</v>
      </c>
      <c r="U1203" s="2">
        <v>0</v>
      </c>
      <c r="V1203" s="2">
        <v>0</v>
      </c>
      <c r="W1203" s="2">
        <v>0</v>
      </c>
      <c r="X1203" s="2">
        <v>0</v>
      </c>
      <c r="Y1203" s="2">
        <v>0</v>
      </c>
      <c r="Z1203" s="2">
        <v>0</v>
      </c>
      <c r="AA1203" s="2">
        <v>0</v>
      </c>
      <c r="AB1203" s="2">
        <v>0</v>
      </c>
      <c r="AC1203" s="2">
        <v>0</v>
      </c>
      <c r="AD1203" s="2">
        <v>0</v>
      </c>
      <c r="AE1203" s="2">
        <v>0</v>
      </c>
    </row>
    <row r="1204" spans="1:31" x14ac:dyDescent="0.25">
      <c r="A1204" s="1" t="s">
        <v>29</v>
      </c>
      <c r="B1204" s="1" t="s">
        <v>363</v>
      </c>
      <c r="C1204" s="1">
        <v>85291020</v>
      </c>
      <c r="D1204" s="1" t="s">
        <v>1172</v>
      </c>
      <c r="E1204" s="3" cm="1">
        <f t="array" ref="E1204">_xlfn.IFS(H1204&gt;50000,1,I1204&gt;50000,1,J1204&gt;50000,1,K1204&gt;50000,1,L1204&gt;50000,1,M1204&gt;50000,1,N1204&gt;50000,1,O1204&gt;50000,1,P1204&gt;50000,1,Q1204&gt;50000,1,R1204&gt;50000,1,S1204&gt;50000,1,T1204&gt;50000,1,U1204&gt;50000,1,X1204&gt;50000,1,V1204&gt;50000,1,W1204&gt;50000,1,Y1204&gt;50000,1,Z1204&gt;50000,1,AA1204&gt;50000,1,AB1204&gt;50000,1,AC1204&gt;50000,1,AD1204&gt;50000,1,AE1204&gt;50000,1,AE1204&lt;50000,0)</f>
        <v>0</v>
      </c>
      <c r="F1204" s="3" t="str">
        <f t="shared" si="18"/>
        <v/>
      </c>
      <c r="G1204" s="3" t="e">
        <f>VLOOKUP(D1204,Triagem!$A$3:$A$626,1,)</f>
        <v>#N/A</v>
      </c>
      <c r="H1204" s="2">
        <v>0</v>
      </c>
      <c r="I1204" s="2">
        <v>0</v>
      </c>
      <c r="J1204" s="2">
        <v>0</v>
      </c>
      <c r="K1204" s="2">
        <v>0</v>
      </c>
      <c r="L1204" s="2">
        <v>0</v>
      </c>
      <c r="M1204" s="2">
        <v>0</v>
      </c>
      <c r="N1204" s="2">
        <v>0</v>
      </c>
      <c r="O1204" s="2">
        <v>0</v>
      </c>
      <c r="P1204" s="2">
        <v>0</v>
      </c>
      <c r="Q1204" s="2">
        <v>0</v>
      </c>
      <c r="R1204" s="2">
        <v>0</v>
      </c>
      <c r="S1204" s="2">
        <v>0</v>
      </c>
      <c r="T1204" s="2">
        <v>0</v>
      </c>
      <c r="U1204" s="2">
        <v>0</v>
      </c>
      <c r="V1204" s="2">
        <v>0</v>
      </c>
      <c r="W1204" s="2">
        <v>10844</v>
      </c>
      <c r="X1204" s="2">
        <v>0</v>
      </c>
      <c r="Y1204" s="2">
        <v>0</v>
      </c>
      <c r="Z1204" s="2">
        <v>0</v>
      </c>
      <c r="AA1204" s="2">
        <v>0</v>
      </c>
      <c r="AB1204" s="2">
        <v>9282</v>
      </c>
      <c r="AC1204" s="2">
        <v>0</v>
      </c>
      <c r="AD1204" s="2">
        <v>0</v>
      </c>
      <c r="AE1204" s="2">
        <v>0</v>
      </c>
    </row>
    <row r="1205" spans="1:31" x14ac:dyDescent="0.25">
      <c r="A1205" s="1" t="s">
        <v>29</v>
      </c>
      <c r="B1205" s="1" t="s">
        <v>363</v>
      </c>
      <c r="C1205" s="1">
        <v>85299011</v>
      </c>
      <c r="D1205" s="1" t="s">
        <v>1173</v>
      </c>
      <c r="E1205" s="3" cm="1">
        <f t="array" ref="E1205">_xlfn.IFS(H1205&gt;50000,1,I1205&gt;50000,1,J1205&gt;50000,1,K1205&gt;50000,1,L1205&gt;50000,1,M1205&gt;50000,1,N1205&gt;50000,1,O1205&gt;50000,1,P1205&gt;50000,1,Q1205&gt;50000,1,R1205&gt;50000,1,S1205&gt;50000,1,T1205&gt;50000,1,U1205&gt;50000,1,X1205&gt;50000,1,V1205&gt;50000,1,W1205&gt;50000,1,Y1205&gt;50000,1,Z1205&gt;50000,1,AA1205&gt;50000,1,AB1205&gt;50000,1,AC1205&gt;50000,1,AD1205&gt;50000,1,AE1205&gt;50000,1,AE1205&lt;50000,0)</f>
        <v>0</v>
      </c>
      <c r="F1205" s="3" t="str">
        <f t="shared" si="18"/>
        <v/>
      </c>
      <c r="G1205" s="3" t="e">
        <f>VLOOKUP(D1205,Triagem!$A$3:$A$626,1,)</f>
        <v>#N/A</v>
      </c>
      <c r="H1205" s="2">
        <v>0</v>
      </c>
      <c r="I1205" s="2">
        <v>0</v>
      </c>
      <c r="J1205" s="2">
        <v>0</v>
      </c>
      <c r="K1205" s="2">
        <v>0</v>
      </c>
      <c r="L1205" s="2">
        <v>0</v>
      </c>
      <c r="M1205" s="2">
        <v>0</v>
      </c>
      <c r="N1205" s="2">
        <v>0</v>
      </c>
      <c r="O1205" s="2">
        <v>0</v>
      </c>
      <c r="P1205" s="2">
        <v>0</v>
      </c>
      <c r="Q1205" s="2">
        <v>0</v>
      </c>
      <c r="R1205" s="2">
        <v>0</v>
      </c>
      <c r="S1205" s="2">
        <v>0</v>
      </c>
      <c r="T1205" s="2">
        <v>0</v>
      </c>
      <c r="U1205" s="2">
        <v>0</v>
      </c>
      <c r="V1205" s="2">
        <v>29638</v>
      </c>
      <c r="W1205" s="2">
        <v>0</v>
      </c>
      <c r="X1205" s="2">
        <v>0</v>
      </c>
      <c r="Y1205" s="2">
        <v>0</v>
      </c>
      <c r="Z1205" s="2">
        <v>0</v>
      </c>
      <c r="AA1205" s="2">
        <v>0</v>
      </c>
      <c r="AB1205" s="2">
        <v>0</v>
      </c>
      <c r="AC1205" s="2">
        <v>0</v>
      </c>
      <c r="AD1205" s="2">
        <v>0</v>
      </c>
      <c r="AE1205" s="2">
        <v>0</v>
      </c>
    </row>
    <row r="1206" spans="1:31" x14ac:dyDescent="0.25">
      <c r="A1206" s="1" t="s">
        <v>29</v>
      </c>
      <c r="B1206" s="1" t="s">
        <v>363</v>
      </c>
      <c r="C1206" s="1">
        <v>85299012</v>
      </c>
      <c r="D1206" s="1" t="s">
        <v>1174</v>
      </c>
      <c r="E1206" s="3" cm="1">
        <f t="array" ref="E1206">_xlfn.IFS(H1206&gt;50000,1,I1206&gt;50000,1,J1206&gt;50000,1,K1206&gt;50000,1,L1206&gt;50000,1,M1206&gt;50000,1,N1206&gt;50000,1,O1206&gt;50000,1,P1206&gt;50000,1,Q1206&gt;50000,1,R1206&gt;50000,1,S1206&gt;50000,1,T1206&gt;50000,1,U1206&gt;50000,1,X1206&gt;50000,1,V1206&gt;50000,1,W1206&gt;50000,1,Y1206&gt;50000,1,Z1206&gt;50000,1,AA1206&gt;50000,1,AB1206&gt;50000,1,AC1206&gt;50000,1,AD1206&gt;50000,1,AE1206&gt;50000,1,AE1206&lt;50000,0)</f>
        <v>1</v>
      </c>
      <c r="F1206" s="3" t="str">
        <f t="shared" si="18"/>
        <v>Circuitos impressos com componentes elétricos ou eletrônicos, montados, para aparelhos transmissores e receptores</v>
      </c>
      <c r="G1206" s="3" t="e">
        <f>VLOOKUP(D1206,Triagem!$A$3:$A$626,1,)</f>
        <v>#N/A</v>
      </c>
      <c r="H1206" s="2">
        <v>0</v>
      </c>
      <c r="I1206" s="2">
        <v>0</v>
      </c>
      <c r="J1206" s="2">
        <v>0</v>
      </c>
      <c r="K1206" s="2">
        <v>0</v>
      </c>
      <c r="L1206" s="2">
        <v>0</v>
      </c>
      <c r="M1206" s="2">
        <v>0</v>
      </c>
      <c r="N1206" s="2">
        <v>0</v>
      </c>
      <c r="O1206" s="2">
        <v>0</v>
      </c>
      <c r="P1206" s="2">
        <v>0</v>
      </c>
      <c r="Q1206" s="2">
        <v>0</v>
      </c>
      <c r="R1206" s="2">
        <v>0</v>
      </c>
      <c r="S1206" s="2">
        <v>0</v>
      </c>
      <c r="T1206" s="2">
        <v>0</v>
      </c>
      <c r="U1206" s="2">
        <v>0</v>
      </c>
      <c r="V1206" s="2">
        <v>2345095</v>
      </c>
      <c r="W1206" s="2">
        <v>586900</v>
      </c>
      <c r="X1206" s="2">
        <v>699355</v>
      </c>
      <c r="Y1206" s="2">
        <v>4968</v>
      </c>
      <c r="Z1206" s="2">
        <v>0</v>
      </c>
      <c r="AA1206" s="2">
        <v>0</v>
      </c>
      <c r="AB1206" s="2">
        <v>0</v>
      </c>
      <c r="AC1206" s="2">
        <v>0</v>
      </c>
      <c r="AD1206" s="2">
        <v>0</v>
      </c>
      <c r="AE1206" s="2">
        <v>0</v>
      </c>
    </row>
    <row r="1207" spans="1:31" x14ac:dyDescent="0.25">
      <c r="A1207" s="1" t="s">
        <v>29</v>
      </c>
      <c r="B1207" s="1" t="s">
        <v>363</v>
      </c>
      <c r="C1207" s="1">
        <v>85299019</v>
      </c>
      <c r="D1207" s="1" t="s">
        <v>1175</v>
      </c>
      <c r="E1207" s="3" cm="1">
        <f t="array" ref="E1207">_xlfn.IFS(H1207&gt;50000,1,I1207&gt;50000,1,J1207&gt;50000,1,K1207&gt;50000,1,L1207&gt;50000,1,M1207&gt;50000,1,N1207&gt;50000,1,O1207&gt;50000,1,P1207&gt;50000,1,Q1207&gt;50000,1,R1207&gt;50000,1,S1207&gt;50000,1,T1207&gt;50000,1,U1207&gt;50000,1,X1207&gt;50000,1,V1207&gt;50000,1,W1207&gt;50000,1,Y1207&gt;50000,1,Z1207&gt;50000,1,AA1207&gt;50000,1,AB1207&gt;50000,1,AC1207&gt;50000,1,AD1207&gt;50000,1,AE1207&gt;50000,1,AE1207&lt;50000,0)</f>
        <v>1</v>
      </c>
      <c r="F1207" s="3" t="str">
        <f t="shared" si="18"/>
        <v>Outras partes para aparelhos transmissores/receptores</v>
      </c>
      <c r="G1207" s="3" t="e">
        <f>VLOOKUP(D1207,Triagem!$A$3:$A$626,1,)</f>
        <v>#N/A</v>
      </c>
      <c r="H1207" s="2">
        <v>0</v>
      </c>
      <c r="I1207" s="2">
        <v>0</v>
      </c>
      <c r="J1207" s="2">
        <v>0</v>
      </c>
      <c r="K1207" s="2">
        <v>0</v>
      </c>
      <c r="L1207" s="2">
        <v>0</v>
      </c>
      <c r="M1207" s="2">
        <v>0</v>
      </c>
      <c r="N1207" s="2">
        <v>0</v>
      </c>
      <c r="O1207" s="2">
        <v>0</v>
      </c>
      <c r="P1207" s="2">
        <v>0</v>
      </c>
      <c r="Q1207" s="2">
        <v>11058</v>
      </c>
      <c r="R1207" s="2">
        <v>1580239</v>
      </c>
      <c r="S1207" s="2">
        <v>0</v>
      </c>
      <c r="T1207" s="2">
        <v>7674</v>
      </c>
      <c r="U1207" s="2">
        <v>72346</v>
      </c>
      <c r="V1207" s="2">
        <v>1653547</v>
      </c>
      <c r="W1207" s="2">
        <v>5673809</v>
      </c>
      <c r="X1207" s="2">
        <v>809098</v>
      </c>
      <c r="Y1207" s="2">
        <v>52469</v>
      </c>
      <c r="Z1207" s="2">
        <v>0</v>
      </c>
      <c r="AA1207" s="2">
        <v>6159</v>
      </c>
      <c r="AB1207" s="2">
        <v>161474</v>
      </c>
      <c r="AC1207" s="2">
        <v>12000</v>
      </c>
      <c r="AD1207" s="2">
        <v>0</v>
      </c>
      <c r="AE1207" s="2">
        <v>0</v>
      </c>
    </row>
    <row r="1208" spans="1:31" x14ac:dyDescent="0.25">
      <c r="A1208" s="1" t="s">
        <v>29</v>
      </c>
      <c r="B1208" s="1" t="s">
        <v>363</v>
      </c>
      <c r="C1208" s="1">
        <v>85299020</v>
      </c>
      <c r="D1208" s="1" t="s">
        <v>1176</v>
      </c>
      <c r="E1208" s="3" cm="1">
        <f t="array" ref="E1208">_xlfn.IFS(H1208&gt;50000,1,I1208&gt;50000,1,J1208&gt;50000,1,K1208&gt;50000,1,L1208&gt;50000,1,M1208&gt;50000,1,N1208&gt;50000,1,O1208&gt;50000,1,P1208&gt;50000,1,Q1208&gt;50000,1,R1208&gt;50000,1,S1208&gt;50000,1,T1208&gt;50000,1,U1208&gt;50000,1,X1208&gt;50000,1,V1208&gt;50000,1,W1208&gt;50000,1,Y1208&gt;50000,1,Z1208&gt;50000,1,AA1208&gt;50000,1,AB1208&gt;50000,1,AC1208&gt;50000,1,AD1208&gt;50000,1,AE1208&gt;50000,1,AE1208&lt;50000,0)</f>
        <v>1</v>
      </c>
      <c r="F1208" s="3" t="str">
        <f t="shared" si="18"/>
        <v>Outras partes para aparelhos receptores de radiodifusão, televisão, etc.</v>
      </c>
      <c r="G1208" s="3" t="e">
        <f>VLOOKUP(D1208,Triagem!$A$3:$A$626,1,)</f>
        <v>#N/A</v>
      </c>
      <c r="H1208" s="2">
        <v>215217</v>
      </c>
      <c r="I1208" s="2">
        <v>73711</v>
      </c>
      <c r="J1208" s="2">
        <v>14359</v>
      </c>
      <c r="K1208" s="2">
        <v>11387</v>
      </c>
      <c r="L1208" s="2">
        <v>225969</v>
      </c>
      <c r="M1208" s="2">
        <v>204415</v>
      </c>
      <c r="N1208" s="2">
        <v>11697</v>
      </c>
      <c r="O1208" s="2">
        <v>0</v>
      </c>
      <c r="P1208" s="2">
        <v>1651</v>
      </c>
      <c r="Q1208" s="2">
        <v>635376</v>
      </c>
      <c r="R1208" s="2">
        <v>0</v>
      </c>
      <c r="S1208" s="2">
        <v>0</v>
      </c>
      <c r="T1208" s="2">
        <v>0</v>
      </c>
      <c r="U1208" s="2">
        <v>0</v>
      </c>
      <c r="V1208" s="2">
        <v>0</v>
      </c>
      <c r="W1208" s="2">
        <v>1006</v>
      </c>
      <c r="X1208" s="2">
        <v>0</v>
      </c>
      <c r="Y1208" s="2">
        <v>0</v>
      </c>
      <c r="Z1208" s="2">
        <v>0</v>
      </c>
      <c r="AA1208" s="2">
        <v>0</v>
      </c>
      <c r="AB1208" s="2">
        <v>0</v>
      </c>
      <c r="AC1208" s="2">
        <v>0</v>
      </c>
      <c r="AD1208" s="2">
        <v>0</v>
      </c>
      <c r="AE1208" s="2">
        <v>0</v>
      </c>
    </row>
    <row r="1209" spans="1:31" x14ac:dyDescent="0.25">
      <c r="A1209" s="1" t="s">
        <v>29</v>
      </c>
      <c r="B1209" s="1" t="s">
        <v>363</v>
      </c>
      <c r="C1209" s="1">
        <v>85299090</v>
      </c>
      <c r="D1209" s="1" t="s">
        <v>1177</v>
      </c>
      <c r="E1209" s="3" cm="1">
        <f t="array" ref="E1209">_xlfn.IFS(H1209&gt;50000,1,I1209&gt;50000,1,J1209&gt;50000,1,K1209&gt;50000,1,L1209&gt;50000,1,M1209&gt;50000,1,N1209&gt;50000,1,O1209&gt;50000,1,P1209&gt;50000,1,Q1209&gt;50000,1,R1209&gt;50000,1,S1209&gt;50000,1,T1209&gt;50000,1,U1209&gt;50000,1,X1209&gt;50000,1,V1209&gt;50000,1,W1209&gt;50000,1,Y1209&gt;50000,1,Z1209&gt;50000,1,AA1209&gt;50000,1,AB1209&gt;50000,1,AC1209&gt;50000,1,AD1209&gt;50000,1,AE1209&gt;50000,1,AE1209&lt;50000,0)</f>
        <v>0</v>
      </c>
      <c r="F1209" s="3" t="str">
        <f t="shared" si="18"/>
        <v/>
      </c>
      <c r="G1209" s="3" t="e">
        <f>VLOOKUP(D1209,Triagem!$A$3:$A$626,1,)</f>
        <v>#N/A</v>
      </c>
      <c r="H1209" s="2">
        <v>0</v>
      </c>
      <c r="I1209" s="2">
        <v>0</v>
      </c>
      <c r="J1209" s="2">
        <v>0</v>
      </c>
      <c r="K1209" s="2">
        <v>0</v>
      </c>
      <c r="L1209" s="2">
        <v>0</v>
      </c>
      <c r="M1209" s="2">
        <v>0</v>
      </c>
      <c r="N1209" s="2">
        <v>0</v>
      </c>
      <c r="O1209" s="2">
        <v>0</v>
      </c>
      <c r="P1209" s="2">
        <v>0</v>
      </c>
      <c r="Q1209" s="2">
        <v>0</v>
      </c>
      <c r="R1209" s="2">
        <v>0</v>
      </c>
      <c r="S1209" s="2">
        <v>0</v>
      </c>
      <c r="T1209" s="2">
        <v>0</v>
      </c>
      <c r="U1209" s="2">
        <v>0</v>
      </c>
      <c r="V1209" s="2">
        <v>0</v>
      </c>
      <c r="W1209" s="2">
        <v>0</v>
      </c>
      <c r="X1209" s="2">
        <v>0</v>
      </c>
      <c r="Y1209" s="2">
        <v>0</v>
      </c>
      <c r="Z1209" s="2">
        <v>537</v>
      </c>
      <c r="AA1209" s="2">
        <v>2180</v>
      </c>
      <c r="AB1209" s="2">
        <v>0</v>
      </c>
      <c r="AC1209" s="2">
        <v>0</v>
      </c>
      <c r="AD1209" s="2">
        <v>0</v>
      </c>
      <c r="AE1209" s="2">
        <v>0</v>
      </c>
    </row>
    <row r="1210" spans="1:31" x14ac:dyDescent="0.25">
      <c r="A1210" s="1" t="s">
        <v>29</v>
      </c>
      <c r="B1210" s="1" t="s">
        <v>363</v>
      </c>
      <c r="C1210" s="1">
        <v>85312000</v>
      </c>
      <c r="D1210" s="1" t="s">
        <v>1178</v>
      </c>
      <c r="E1210" s="3" cm="1">
        <f t="array" ref="E1210">_xlfn.IFS(H1210&gt;50000,1,I1210&gt;50000,1,J1210&gt;50000,1,K1210&gt;50000,1,L1210&gt;50000,1,M1210&gt;50000,1,N1210&gt;50000,1,O1210&gt;50000,1,P1210&gt;50000,1,Q1210&gt;50000,1,R1210&gt;50000,1,S1210&gt;50000,1,T1210&gt;50000,1,U1210&gt;50000,1,X1210&gt;50000,1,V1210&gt;50000,1,W1210&gt;50000,1,Y1210&gt;50000,1,Z1210&gt;50000,1,AA1210&gt;50000,1,AB1210&gt;50000,1,AC1210&gt;50000,1,AD1210&gt;50000,1,AE1210&gt;50000,1,AE1210&lt;50000,0)</f>
        <v>0</v>
      </c>
      <c r="F1210" s="3" t="str">
        <f t="shared" si="18"/>
        <v/>
      </c>
      <c r="G1210" s="3" t="e">
        <f>VLOOKUP(D1210,Triagem!$A$3:$A$626,1,)</f>
        <v>#N/A</v>
      </c>
      <c r="H1210" s="2">
        <v>24833</v>
      </c>
      <c r="I1210" s="2">
        <v>16367</v>
      </c>
      <c r="J1210" s="2">
        <v>0</v>
      </c>
      <c r="K1210" s="2">
        <v>0</v>
      </c>
      <c r="L1210" s="2">
        <v>0</v>
      </c>
      <c r="M1210" s="2">
        <v>0</v>
      </c>
      <c r="N1210" s="2">
        <v>0</v>
      </c>
      <c r="O1210" s="2">
        <v>0</v>
      </c>
      <c r="P1210" s="2">
        <v>0</v>
      </c>
      <c r="Q1210" s="2">
        <v>0</v>
      </c>
      <c r="R1210" s="2">
        <v>0</v>
      </c>
      <c r="S1210" s="2">
        <v>0</v>
      </c>
      <c r="T1210" s="2">
        <v>0</v>
      </c>
      <c r="U1210" s="2">
        <v>0</v>
      </c>
      <c r="V1210" s="2">
        <v>0</v>
      </c>
      <c r="W1210" s="2">
        <v>0</v>
      </c>
      <c r="X1210" s="2">
        <v>0</v>
      </c>
      <c r="Y1210" s="2">
        <v>0</v>
      </c>
      <c r="Z1210" s="2">
        <v>0</v>
      </c>
      <c r="AA1210" s="2">
        <v>0</v>
      </c>
      <c r="AB1210" s="2">
        <v>0</v>
      </c>
      <c r="AC1210" s="2">
        <v>0</v>
      </c>
      <c r="AD1210" s="2">
        <v>0</v>
      </c>
      <c r="AE1210" s="2">
        <v>0</v>
      </c>
    </row>
    <row r="1211" spans="1:31" x14ac:dyDescent="0.25">
      <c r="A1211" s="1" t="s">
        <v>29</v>
      </c>
      <c r="B1211" s="1" t="s">
        <v>363</v>
      </c>
      <c r="C1211" s="1">
        <v>85319000</v>
      </c>
      <c r="D1211" s="1" t="s">
        <v>1179</v>
      </c>
      <c r="E1211" s="3" cm="1">
        <f t="array" ref="E1211">_xlfn.IFS(H1211&gt;50000,1,I1211&gt;50000,1,J1211&gt;50000,1,K1211&gt;50000,1,L1211&gt;50000,1,M1211&gt;50000,1,N1211&gt;50000,1,O1211&gt;50000,1,P1211&gt;50000,1,Q1211&gt;50000,1,R1211&gt;50000,1,S1211&gt;50000,1,T1211&gt;50000,1,U1211&gt;50000,1,X1211&gt;50000,1,V1211&gt;50000,1,W1211&gt;50000,1,Y1211&gt;50000,1,Z1211&gt;50000,1,AA1211&gt;50000,1,AB1211&gt;50000,1,AC1211&gt;50000,1,AD1211&gt;50000,1,AE1211&gt;50000,1,AE1211&lt;50000,0)</f>
        <v>0</v>
      </c>
      <c r="F1211" s="3" t="str">
        <f t="shared" si="18"/>
        <v/>
      </c>
      <c r="G1211" s="3" t="e">
        <f>VLOOKUP(D1211,Triagem!$A$3:$A$626,1,)</f>
        <v>#N/A</v>
      </c>
      <c r="H1211" s="2">
        <v>15119</v>
      </c>
      <c r="I1211" s="2">
        <v>0</v>
      </c>
      <c r="J1211" s="2">
        <v>0</v>
      </c>
      <c r="K1211" s="2">
        <v>293</v>
      </c>
      <c r="L1211" s="2">
        <v>0</v>
      </c>
      <c r="M1211" s="2">
        <v>0</v>
      </c>
      <c r="N1211" s="2">
        <v>0</v>
      </c>
      <c r="O1211" s="2">
        <v>0</v>
      </c>
      <c r="P1211" s="2">
        <v>0</v>
      </c>
      <c r="Q1211" s="2">
        <v>0</v>
      </c>
      <c r="R1211" s="2">
        <v>0</v>
      </c>
      <c r="S1211" s="2">
        <v>0</v>
      </c>
      <c r="T1211" s="2">
        <v>0</v>
      </c>
      <c r="U1211" s="2">
        <v>0</v>
      </c>
      <c r="V1211" s="2">
        <v>0</v>
      </c>
      <c r="W1211" s="2">
        <v>0</v>
      </c>
      <c r="X1211" s="2">
        <v>0</v>
      </c>
      <c r="Y1211" s="2">
        <v>0</v>
      </c>
      <c r="Z1211" s="2">
        <v>0</v>
      </c>
      <c r="AA1211" s="2">
        <v>0</v>
      </c>
      <c r="AB1211" s="2">
        <v>0</v>
      </c>
      <c r="AC1211" s="2">
        <v>0</v>
      </c>
      <c r="AD1211" s="2">
        <v>0</v>
      </c>
      <c r="AE1211" s="2">
        <v>0</v>
      </c>
    </row>
    <row r="1212" spans="1:31" x14ac:dyDescent="0.25">
      <c r="A1212" s="1" t="s">
        <v>29</v>
      </c>
      <c r="B1212" s="1" t="s">
        <v>363</v>
      </c>
      <c r="C1212" s="1">
        <v>85322110</v>
      </c>
      <c r="D1212" s="1" t="s">
        <v>1180</v>
      </c>
      <c r="E1212" s="3" cm="1">
        <f t="array" ref="E1212">_xlfn.IFS(H1212&gt;50000,1,I1212&gt;50000,1,J1212&gt;50000,1,K1212&gt;50000,1,L1212&gt;50000,1,M1212&gt;50000,1,N1212&gt;50000,1,O1212&gt;50000,1,P1212&gt;50000,1,Q1212&gt;50000,1,R1212&gt;50000,1,S1212&gt;50000,1,T1212&gt;50000,1,U1212&gt;50000,1,X1212&gt;50000,1,V1212&gt;50000,1,W1212&gt;50000,1,Y1212&gt;50000,1,Z1212&gt;50000,1,AA1212&gt;50000,1,AB1212&gt;50000,1,AC1212&gt;50000,1,AD1212&gt;50000,1,AE1212&gt;50000,1,AE1212&lt;50000,0)</f>
        <v>1</v>
      </c>
      <c r="F1212" s="3" t="str">
        <f t="shared" si="18"/>
        <v>Condensador fixo elétrico de tântalo, para montagem em superfície</v>
      </c>
      <c r="G1212" s="3" t="e">
        <f>VLOOKUP(D1212,Triagem!$A$3:$A$626,1,)</f>
        <v>#N/A</v>
      </c>
      <c r="H1212" s="2">
        <v>0</v>
      </c>
      <c r="I1212" s="2">
        <v>0</v>
      </c>
      <c r="J1212" s="2">
        <v>0</v>
      </c>
      <c r="K1212" s="2">
        <v>0</v>
      </c>
      <c r="L1212" s="2">
        <v>0</v>
      </c>
      <c r="M1212" s="2">
        <v>0</v>
      </c>
      <c r="N1212" s="2">
        <v>0</v>
      </c>
      <c r="O1212" s="2">
        <v>0</v>
      </c>
      <c r="P1212" s="2">
        <v>0</v>
      </c>
      <c r="Q1212" s="2">
        <v>0</v>
      </c>
      <c r="R1212" s="2">
        <v>0</v>
      </c>
      <c r="S1212" s="2">
        <v>0</v>
      </c>
      <c r="T1212" s="2">
        <v>0</v>
      </c>
      <c r="U1212" s="2">
        <v>0</v>
      </c>
      <c r="V1212" s="2">
        <v>0</v>
      </c>
      <c r="W1212" s="2">
        <v>0</v>
      </c>
      <c r="X1212" s="2">
        <v>0</v>
      </c>
      <c r="Y1212" s="2">
        <v>0</v>
      </c>
      <c r="Z1212" s="2">
        <v>70151</v>
      </c>
      <c r="AA1212" s="2">
        <v>0</v>
      </c>
      <c r="AB1212" s="2">
        <v>0</v>
      </c>
      <c r="AC1212" s="2">
        <v>0</v>
      </c>
      <c r="AD1212" s="2">
        <v>0</v>
      </c>
      <c r="AE1212" s="2">
        <v>0</v>
      </c>
    </row>
    <row r="1213" spans="1:31" x14ac:dyDescent="0.25">
      <c r="A1213" s="1" t="s">
        <v>29</v>
      </c>
      <c r="B1213" s="1" t="s">
        <v>363</v>
      </c>
      <c r="C1213" s="1">
        <v>85322111</v>
      </c>
      <c r="D1213" s="1" t="s">
        <v>1181</v>
      </c>
      <c r="E1213" s="3" cm="1">
        <f t="array" ref="E1213">_xlfn.IFS(H1213&gt;50000,1,I1213&gt;50000,1,J1213&gt;50000,1,K1213&gt;50000,1,L1213&gt;50000,1,M1213&gt;50000,1,N1213&gt;50000,1,O1213&gt;50000,1,P1213&gt;50000,1,Q1213&gt;50000,1,R1213&gt;50000,1,S1213&gt;50000,1,T1213&gt;50000,1,U1213&gt;50000,1,X1213&gt;50000,1,V1213&gt;50000,1,W1213&gt;50000,1,Y1213&gt;50000,1,Z1213&gt;50000,1,AA1213&gt;50000,1,AB1213&gt;50000,1,AC1213&gt;50000,1,AD1213&gt;50000,1,AE1213&gt;50000,1,AE1213&lt;50000,0)</f>
        <v>0</v>
      </c>
      <c r="F1213" s="3" t="str">
        <f t="shared" si="18"/>
        <v/>
      </c>
      <c r="G1213" s="3" t="e">
        <f>VLOOKUP(D1213,Triagem!$A$3:$A$626,1,)</f>
        <v>#N/A</v>
      </c>
      <c r="H1213" s="2">
        <v>0</v>
      </c>
      <c r="I1213" s="2">
        <v>0</v>
      </c>
      <c r="J1213" s="2">
        <v>262</v>
      </c>
      <c r="K1213" s="2">
        <v>0</v>
      </c>
      <c r="L1213" s="2">
        <v>0</v>
      </c>
      <c r="M1213" s="2">
        <v>0</v>
      </c>
      <c r="N1213" s="2">
        <v>0</v>
      </c>
      <c r="O1213" s="2">
        <v>0</v>
      </c>
      <c r="P1213" s="2">
        <v>0</v>
      </c>
      <c r="Q1213" s="2">
        <v>0</v>
      </c>
      <c r="R1213" s="2">
        <v>0</v>
      </c>
      <c r="S1213" s="2">
        <v>0</v>
      </c>
      <c r="T1213" s="2">
        <v>0</v>
      </c>
      <c r="U1213" s="2">
        <v>37</v>
      </c>
      <c r="V1213" s="2">
        <v>0</v>
      </c>
      <c r="W1213" s="2">
        <v>0</v>
      </c>
      <c r="X1213" s="2">
        <v>38200</v>
      </c>
      <c r="Y1213" s="2">
        <v>0</v>
      </c>
      <c r="Z1213" s="2">
        <v>0</v>
      </c>
      <c r="AA1213" s="2">
        <v>0</v>
      </c>
      <c r="AB1213" s="2">
        <v>0</v>
      </c>
      <c r="AC1213" s="2">
        <v>0</v>
      </c>
      <c r="AD1213" s="2">
        <v>0</v>
      </c>
      <c r="AE1213" s="2">
        <v>0</v>
      </c>
    </row>
    <row r="1214" spans="1:31" x14ac:dyDescent="0.25">
      <c r="A1214" s="1" t="s">
        <v>29</v>
      </c>
      <c r="B1214" s="1" t="s">
        <v>363</v>
      </c>
      <c r="C1214" s="1">
        <v>85322200</v>
      </c>
      <c r="D1214" s="1" t="s">
        <v>1182</v>
      </c>
      <c r="E1214" s="3" cm="1">
        <f t="array" ref="E1214">_xlfn.IFS(H1214&gt;50000,1,I1214&gt;50000,1,J1214&gt;50000,1,K1214&gt;50000,1,L1214&gt;50000,1,M1214&gt;50000,1,N1214&gt;50000,1,O1214&gt;50000,1,P1214&gt;50000,1,Q1214&gt;50000,1,R1214&gt;50000,1,S1214&gt;50000,1,T1214&gt;50000,1,U1214&gt;50000,1,X1214&gt;50000,1,V1214&gt;50000,1,W1214&gt;50000,1,Y1214&gt;50000,1,Z1214&gt;50000,1,AA1214&gt;50000,1,AB1214&gt;50000,1,AC1214&gt;50000,1,AD1214&gt;50000,1,AE1214&gt;50000,1,AE1214&lt;50000,0)</f>
        <v>0</v>
      </c>
      <c r="F1214" s="3" t="str">
        <f t="shared" si="18"/>
        <v/>
      </c>
      <c r="G1214" s="3" t="e">
        <f>VLOOKUP(D1214,Triagem!$A$3:$A$626,1,)</f>
        <v>#N/A</v>
      </c>
      <c r="H1214" s="2">
        <v>112</v>
      </c>
      <c r="I1214" s="2">
        <v>330</v>
      </c>
      <c r="J1214" s="2">
        <v>0</v>
      </c>
      <c r="K1214" s="2">
        <v>0</v>
      </c>
      <c r="L1214" s="2">
        <v>0</v>
      </c>
      <c r="M1214" s="2">
        <v>1547</v>
      </c>
      <c r="N1214" s="2">
        <v>0</v>
      </c>
      <c r="O1214" s="2">
        <v>0</v>
      </c>
      <c r="P1214" s="2">
        <v>2654</v>
      </c>
      <c r="Q1214" s="2">
        <v>0</v>
      </c>
      <c r="R1214" s="2">
        <v>0</v>
      </c>
      <c r="S1214" s="2">
        <v>0</v>
      </c>
      <c r="T1214" s="2">
        <v>0</v>
      </c>
      <c r="U1214" s="2">
        <v>0</v>
      </c>
      <c r="V1214" s="2">
        <v>2968</v>
      </c>
      <c r="W1214" s="2">
        <v>0</v>
      </c>
      <c r="X1214" s="2">
        <v>0</v>
      </c>
      <c r="Y1214" s="2">
        <v>0</v>
      </c>
      <c r="Z1214" s="2">
        <v>0</v>
      </c>
      <c r="AA1214" s="2">
        <v>0</v>
      </c>
      <c r="AB1214" s="2">
        <v>0</v>
      </c>
      <c r="AC1214" s="2">
        <v>0</v>
      </c>
      <c r="AD1214" s="2">
        <v>0</v>
      </c>
      <c r="AE1214" s="2">
        <v>0</v>
      </c>
    </row>
    <row r="1215" spans="1:31" x14ac:dyDescent="0.25">
      <c r="A1215" s="1" t="s">
        <v>29</v>
      </c>
      <c r="B1215" s="1" t="s">
        <v>363</v>
      </c>
      <c r="C1215" s="1">
        <v>85322310</v>
      </c>
      <c r="D1215" s="1" t="s">
        <v>1183</v>
      </c>
      <c r="E1215" s="3" cm="1">
        <f t="array" ref="E1215">_xlfn.IFS(H1215&gt;50000,1,I1215&gt;50000,1,J1215&gt;50000,1,K1215&gt;50000,1,L1215&gt;50000,1,M1215&gt;50000,1,N1215&gt;50000,1,O1215&gt;50000,1,P1215&gt;50000,1,Q1215&gt;50000,1,R1215&gt;50000,1,S1215&gt;50000,1,T1215&gt;50000,1,U1215&gt;50000,1,X1215&gt;50000,1,V1215&gt;50000,1,W1215&gt;50000,1,Y1215&gt;50000,1,Z1215&gt;50000,1,AA1215&gt;50000,1,AB1215&gt;50000,1,AC1215&gt;50000,1,AD1215&gt;50000,1,AE1215&gt;50000,1,AE1215&lt;50000,0)</f>
        <v>1</v>
      </c>
      <c r="F1215" s="3" t="str">
        <f t="shared" si="18"/>
        <v>Condensadores fixos com dielétrico de cerâmica, de uma só camada, próprios para montagem em superfície (SMD - Surface Mounted Device)</v>
      </c>
      <c r="G1215" s="3" t="e">
        <f>VLOOKUP(D1215,Triagem!$A$3:$A$626,1,)</f>
        <v>#N/A</v>
      </c>
      <c r="H1215" s="2">
        <v>0</v>
      </c>
      <c r="I1215" s="2">
        <v>0</v>
      </c>
      <c r="J1215" s="2">
        <v>281</v>
      </c>
      <c r="K1215" s="2">
        <v>0</v>
      </c>
      <c r="L1215" s="2">
        <v>0</v>
      </c>
      <c r="M1215" s="2">
        <v>0</v>
      </c>
      <c r="N1215" s="2">
        <v>0</v>
      </c>
      <c r="O1215" s="2">
        <v>0</v>
      </c>
      <c r="P1215" s="2">
        <v>0</v>
      </c>
      <c r="Q1215" s="2">
        <v>0</v>
      </c>
      <c r="R1215" s="2">
        <v>0</v>
      </c>
      <c r="S1215" s="2">
        <v>0</v>
      </c>
      <c r="T1215" s="2">
        <v>0</v>
      </c>
      <c r="U1215" s="2">
        <v>0</v>
      </c>
      <c r="V1215" s="2">
        <v>0</v>
      </c>
      <c r="W1215" s="2">
        <v>0</v>
      </c>
      <c r="X1215" s="2">
        <v>182</v>
      </c>
      <c r="Y1215" s="2">
        <v>0</v>
      </c>
      <c r="Z1215" s="2">
        <v>16828</v>
      </c>
      <c r="AA1215" s="2">
        <v>0</v>
      </c>
      <c r="AB1215" s="2">
        <v>0</v>
      </c>
      <c r="AC1215" s="2">
        <v>514617</v>
      </c>
      <c r="AD1215" s="2">
        <v>70695</v>
      </c>
      <c r="AE1215" s="2">
        <v>743223</v>
      </c>
    </row>
    <row r="1216" spans="1:31" x14ac:dyDescent="0.25">
      <c r="A1216" s="1" t="s">
        <v>29</v>
      </c>
      <c r="B1216" s="1" t="s">
        <v>363</v>
      </c>
      <c r="C1216" s="1">
        <v>85322390</v>
      </c>
      <c r="D1216" s="1" t="s">
        <v>1184</v>
      </c>
      <c r="E1216" s="3" cm="1">
        <f t="array" ref="E1216">_xlfn.IFS(H1216&gt;50000,1,I1216&gt;50000,1,J1216&gt;50000,1,K1216&gt;50000,1,L1216&gt;50000,1,M1216&gt;50000,1,N1216&gt;50000,1,O1216&gt;50000,1,P1216&gt;50000,1,Q1216&gt;50000,1,R1216&gt;50000,1,S1216&gt;50000,1,T1216&gt;50000,1,U1216&gt;50000,1,X1216&gt;50000,1,V1216&gt;50000,1,W1216&gt;50000,1,Y1216&gt;50000,1,Z1216&gt;50000,1,AA1216&gt;50000,1,AB1216&gt;50000,1,AC1216&gt;50000,1,AD1216&gt;50000,1,AE1216&gt;50000,1,AE1216&lt;50000,0)</f>
        <v>1</v>
      </c>
      <c r="F1216" s="3" t="str">
        <f t="shared" si="18"/>
        <v>Outros condensadores fixos com dielétrico de cerâmica, de uma só camada</v>
      </c>
      <c r="G1216" s="3" t="e">
        <f>VLOOKUP(D1216,Triagem!$A$3:$A$626,1,)</f>
        <v>#N/A</v>
      </c>
      <c r="H1216" s="2">
        <v>0</v>
      </c>
      <c r="I1216" s="2">
        <v>0</v>
      </c>
      <c r="J1216" s="2">
        <v>0</v>
      </c>
      <c r="K1216" s="2">
        <v>0</v>
      </c>
      <c r="L1216" s="2">
        <v>0</v>
      </c>
      <c r="M1216" s="2">
        <v>0</v>
      </c>
      <c r="N1216" s="2">
        <v>0</v>
      </c>
      <c r="O1216" s="2">
        <v>0</v>
      </c>
      <c r="P1216" s="2">
        <v>0</v>
      </c>
      <c r="Q1216" s="2">
        <v>69</v>
      </c>
      <c r="R1216" s="2">
        <v>0</v>
      </c>
      <c r="S1216" s="2">
        <v>0</v>
      </c>
      <c r="T1216" s="2">
        <v>235656</v>
      </c>
      <c r="U1216" s="2">
        <v>328134</v>
      </c>
      <c r="V1216" s="2">
        <v>328251</v>
      </c>
      <c r="W1216" s="2">
        <v>273671</v>
      </c>
      <c r="X1216" s="2">
        <v>297047</v>
      </c>
      <c r="Y1216" s="2">
        <v>344652</v>
      </c>
      <c r="Z1216" s="2">
        <v>370952</v>
      </c>
      <c r="AA1216" s="2">
        <v>739876</v>
      </c>
      <c r="AB1216" s="2">
        <v>1665675</v>
      </c>
      <c r="AC1216" s="2">
        <v>424729</v>
      </c>
      <c r="AD1216" s="2">
        <v>1070485</v>
      </c>
      <c r="AE1216" s="2">
        <v>503655</v>
      </c>
    </row>
    <row r="1217" spans="1:31" x14ac:dyDescent="0.25">
      <c r="A1217" s="1" t="s">
        <v>29</v>
      </c>
      <c r="B1217" s="1" t="s">
        <v>363</v>
      </c>
      <c r="C1217" s="1">
        <v>85322410</v>
      </c>
      <c r="D1217" s="1" t="s">
        <v>1185</v>
      </c>
      <c r="E1217" s="3" cm="1">
        <f t="array" ref="E1217">_xlfn.IFS(H1217&gt;50000,1,I1217&gt;50000,1,J1217&gt;50000,1,K1217&gt;50000,1,L1217&gt;50000,1,M1217&gt;50000,1,N1217&gt;50000,1,O1217&gt;50000,1,P1217&gt;50000,1,Q1217&gt;50000,1,R1217&gt;50000,1,S1217&gt;50000,1,T1217&gt;50000,1,U1217&gt;50000,1,X1217&gt;50000,1,V1217&gt;50000,1,W1217&gt;50000,1,Y1217&gt;50000,1,Z1217&gt;50000,1,AA1217&gt;50000,1,AB1217&gt;50000,1,AC1217&gt;50000,1,AD1217&gt;50000,1,AE1217&gt;50000,1,AE1217&lt;50000,0)</f>
        <v>0</v>
      </c>
      <c r="F1217" s="3" t="str">
        <f t="shared" si="18"/>
        <v/>
      </c>
      <c r="G1217" s="3" t="e">
        <f>VLOOKUP(D1217,Triagem!$A$3:$A$626,1,)</f>
        <v>#N/A</v>
      </c>
      <c r="H1217" s="2">
        <v>19543</v>
      </c>
      <c r="I1217" s="2">
        <v>34084</v>
      </c>
      <c r="J1217" s="2">
        <v>11028</v>
      </c>
      <c r="K1217" s="2">
        <v>2249</v>
      </c>
      <c r="L1217" s="2">
        <v>985</v>
      </c>
      <c r="M1217" s="2">
        <v>479</v>
      </c>
      <c r="N1217" s="2">
        <v>71</v>
      </c>
      <c r="O1217" s="2">
        <v>0</v>
      </c>
      <c r="P1217" s="2">
        <v>3567</v>
      </c>
      <c r="Q1217" s="2">
        <v>0</v>
      </c>
      <c r="R1217" s="2">
        <v>0</v>
      </c>
      <c r="S1217" s="2">
        <v>0</v>
      </c>
      <c r="T1217" s="2">
        <v>2</v>
      </c>
      <c r="U1217" s="2">
        <v>0</v>
      </c>
      <c r="V1217" s="2">
        <v>25360</v>
      </c>
      <c r="W1217" s="2">
        <v>0</v>
      </c>
      <c r="X1217" s="2">
        <v>0</v>
      </c>
      <c r="Y1217" s="2">
        <v>0</v>
      </c>
      <c r="Z1217" s="2">
        <v>0</v>
      </c>
      <c r="AA1217" s="2">
        <v>0</v>
      </c>
      <c r="AB1217" s="2">
        <v>16763</v>
      </c>
      <c r="AC1217" s="2">
        <v>0</v>
      </c>
      <c r="AD1217" s="2">
        <v>0</v>
      </c>
      <c r="AE1217" s="2">
        <v>0</v>
      </c>
    </row>
    <row r="1218" spans="1:31" x14ac:dyDescent="0.25">
      <c r="A1218" s="1" t="s">
        <v>29</v>
      </c>
      <c r="B1218" s="1" t="s">
        <v>363</v>
      </c>
      <c r="C1218" s="1">
        <v>85322490</v>
      </c>
      <c r="D1218" s="1" t="s">
        <v>1186</v>
      </c>
      <c r="E1218" s="3" cm="1">
        <f t="array" ref="E1218">_xlfn.IFS(H1218&gt;50000,1,I1218&gt;50000,1,J1218&gt;50000,1,K1218&gt;50000,1,L1218&gt;50000,1,M1218&gt;50000,1,N1218&gt;50000,1,O1218&gt;50000,1,P1218&gt;50000,1,Q1218&gt;50000,1,R1218&gt;50000,1,S1218&gt;50000,1,T1218&gt;50000,1,U1218&gt;50000,1,X1218&gt;50000,1,V1218&gt;50000,1,W1218&gt;50000,1,Y1218&gt;50000,1,Z1218&gt;50000,1,AA1218&gt;50000,1,AB1218&gt;50000,1,AC1218&gt;50000,1,AD1218&gt;50000,1,AE1218&gt;50000,1,AE1218&lt;50000,0)</f>
        <v>0</v>
      </c>
      <c r="F1218" s="3" t="str">
        <f t="shared" si="18"/>
        <v/>
      </c>
      <c r="G1218" s="3" t="e">
        <f>VLOOKUP(D1218,Triagem!$A$3:$A$626,1,)</f>
        <v>#N/A</v>
      </c>
      <c r="H1218" s="2">
        <v>0</v>
      </c>
      <c r="I1218" s="2">
        <v>0</v>
      </c>
      <c r="J1218" s="2">
        <v>0</v>
      </c>
      <c r="K1218" s="2">
        <v>0</v>
      </c>
      <c r="L1218" s="2">
        <v>0</v>
      </c>
      <c r="M1218" s="2">
        <v>1</v>
      </c>
      <c r="N1218" s="2">
        <v>0</v>
      </c>
      <c r="O1218" s="2">
        <v>0</v>
      </c>
      <c r="P1218" s="2">
        <v>0</v>
      </c>
      <c r="Q1218" s="2">
        <v>84</v>
      </c>
      <c r="R1218" s="2">
        <v>0</v>
      </c>
      <c r="S1218" s="2">
        <v>0</v>
      </c>
      <c r="T1218" s="2">
        <v>0</v>
      </c>
      <c r="U1218" s="2">
        <v>0</v>
      </c>
      <c r="V1218" s="2">
        <v>0</v>
      </c>
      <c r="W1218" s="2">
        <v>0</v>
      </c>
      <c r="X1218" s="2">
        <v>77</v>
      </c>
      <c r="Y1218" s="2">
        <v>0</v>
      </c>
      <c r="Z1218" s="2">
        <v>0</v>
      </c>
      <c r="AA1218" s="2">
        <v>0</v>
      </c>
      <c r="AB1218" s="2">
        <v>0</v>
      </c>
      <c r="AC1218" s="2">
        <v>5542</v>
      </c>
      <c r="AD1218" s="2">
        <v>0</v>
      </c>
      <c r="AE1218" s="2">
        <v>0</v>
      </c>
    </row>
    <row r="1219" spans="1:31" x14ac:dyDescent="0.25">
      <c r="A1219" s="1" t="s">
        <v>29</v>
      </c>
      <c r="B1219" s="1" t="s">
        <v>363</v>
      </c>
      <c r="C1219" s="1">
        <v>85322590</v>
      </c>
      <c r="D1219" s="1" t="s">
        <v>1187</v>
      </c>
      <c r="E1219" s="3" cm="1">
        <f t="array" ref="E1219">_xlfn.IFS(H1219&gt;50000,1,I1219&gt;50000,1,J1219&gt;50000,1,K1219&gt;50000,1,L1219&gt;50000,1,M1219&gt;50000,1,N1219&gt;50000,1,O1219&gt;50000,1,P1219&gt;50000,1,Q1219&gt;50000,1,R1219&gt;50000,1,S1219&gt;50000,1,T1219&gt;50000,1,U1219&gt;50000,1,X1219&gt;50000,1,V1219&gt;50000,1,W1219&gt;50000,1,Y1219&gt;50000,1,Z1219&gt;50000,1,AA1219&gt;50000,1,AB1219&gt;50000,1,AC1219&gt;50000,1,AD1219&gt;50000,1,AE1219&gt;50000,1,AE1219&lt;50000,0)</f>
        <v>0</v>
      </c>
      <c r="F1219" s="3" t="str">
        <f t="shared" ref="F1219:F1282" si="19">IF(E1219=1,D1219,"")</f>
        <v/>
      </c>
      <c r="G1219" s="3" t="e">
        <f>VLOOKUP(D1219,Triagem!$A$3:$A$626,1,)</f>
        <v>#N/A</v>
      </c>
      <c r="H1219" s="2">
        <v>12</v>
      </c>
      <c r="I1219" s="2">
        <v>0</v>
      </c>
      <c r="J1219" s="2">
        <v>0</v>
      </c>
      <c r="K1219" s="2">
        <v>15657</v>
      </c>
      <c r="L1219" s="2">
        <v>16</v>
      </c>
      <c r="M1219" s="2">
        <v>1444</v>
      </c>
      <c r="N1219" s="2">
        <v>0</v>
      </c>
      <c r="O1219" s="2">
        <v>0</v>
      </c>
      <c r="P1219" s="2">
        <v>0</v>
      </c>
      <c r="Q1219" s="2">
        <v>0</v>
      </c>
      <c r="R1219" s="2">
        <v>0</v>
      </c>
      <c r="S1219" s="2">
        <v>0</v>
      </c>
      <c r="T1219" s="2">
        <v>0</v>
      </c>
      <c r="U1219" s="2">
        <v>0</v>
      </c>
      <c r="V1219" s="2">
        <v>0</v>
      </c>
      <c r="W1219" s="2">
        <v>0</v>
      </c>
      <c r="X1219" s="2">
        <v>0</v>
      </c>
      <c r="Y1219" s="2">
        <v>0</v>
      </c>
      <c r="Z1219" s="2">
        <v>0</v>
      </c>
      <c r="AA1219" s="2">
        <v>0</v>
      </c>
      <c r="AB1219" s="2">
        <v>0</v>
      </c>
      <c r="AC1219" s="2">
        <v>0</v>
      </c>
      <c r="AD1219" s="2">
        <v>0</v>
      </c>
      <c r="AE1219" s="2">
        <v>0</v>
      </c>
    </row>
    <row r="1220" spans="1:31" x14ac:dyDescent="0.25">
      <c r="A1220" s="1" t="s">
        <v>29</v>
      </c>
      <c r="B1220" s="1" t="s">
        <v>363</v>
      </c>
      <c r="C1220" s="1">
        <v>85322910</v>
      </c>
      <c r="D1220" s="1" t="s">
        <v>1188</v>
      </c>
      <c r="E1220" s="3" cm="1">
        <f t="array" ref="E1220">_xlfn.IFS(H1220&gt;50000,1,I1220&gt;50000,1,J1220&gt;50000,1,K1220&gt;50000,1,L1220&gt;50000,1,M1220&gt;50000,1,N1220&gt;50000,1,O1220&gt;50000,1,P1220&gt;50000,1,Q1220&gt;50000,1,R1220&gt;50000,1,S1220&gt;50000,1,T1220&gt;50000,1,U1220&gt;50000,1,X1220&gt;50000,1,V1220&gt;50000,1,W1220&gt;50000,1,Y1220&gt;50000,1,Z1220&gt;50000,1,AA1220&gt;50000,1,AB1220&gt;50000,1,AC1220&gt;50000,1,AD1220&gt;50000,1,AE1220&gt;50000,1,AE1220&lt;50000,0)</f>
        <v>0</v>
      </c>
      <c r="F1220" s="3" t="str">
        <f t="shared" si="19"/>
        <v/>
      </c>
      <c r="G1220" s="3" t="e">
        <f>VLOOKUP(D1220,Triagem!$A$3:$A$626,1,)</f>
        <v>#N/A</v>
      </c>
      <c r="H1220" s="2">
        <v>0</v>
      </c>
      <c r="I1220" s="2">
        <v>0</v>
      </c>
      <c r="J1220" s="2">
        <v>92</v>
      </c>
      <c r="K1220" s="2">
        <v>7925</v>
      </c>
      <c r="L1220" s="2">
        <v>0</v>
      </c>
      <c r="M1220" s="2">
        <v>0</v>
      </c>
      <c r="N1220" s="2">
        <v>0</v>
      </c>
      <c r="O1220" s="2">
        <v>0</v>
      </c>
      <c r="P1220" s="2">
        <v>0</v>
      </c>
      <c r="Q1220" s="2">
        <v>0</v>
      </c>
      <c r="R1220" s="2">
        <v>0</v>
      </c>
      <c r="S1220" s="2">
        <v>0</v>
      </c>
      <c r="T1220" s="2">
        <v>0</v>
      </c>
      <c r="U1220" s="2">
        <v>0</v>
      </c>
      <c r="V1220" s="2">
        <v>0</v>
      </c>
      <c r="W1220" s="2">
        <v>0</v>
      </c>
      <c r="X1220" s="2">
        <v>0</v>
      </c>
      <c r="Y1220" s="2">
        <v>0</v>
      </c>
      <c r="Z1220" s="2">
        <v>0</v>
      </c>
      <c r="AA1220" s="2">
        <v>0</v>
      </c>
      <c r="AB1220" s="2">
        <v>0</v>
      </c>
      <c r="AC1220" s="2">
        <v>0</v>
      </c>
      <c r="AD1220" s="2">
        <v>0</v>
      </c>
      <c r="AE1220" s="2">
        <v>0</v>
      </c>
    </row>
    <row r="1221" spans="1:31" x14ac:dyDescent="0.25">
      <c r="A1221" s="1" t="s">
        <v>29</v>
      </c>
      <c r="B1221" s="1" t="s">
        <v>363</v>
      </c>
      <c r="C1221" s="1">
        <v>85322990</v>
      </c>
      <c r="D1221" s="1" t="s">
        <v>1189</v>
      </c>
      <c r="E1221" s="3" cm="1">
        <f t="array" ref="E1221">_xlfn.IFS(H1221&gt;50000,1,I1221&gt;50000,1,J1221&gt;50000,1,K1221&gt;50000,1,L1221&gt;50000,1,M1221&gt;50000,1,N1221&gt;50000,1,O1221&gt;50000,1,P1221&gt;50000,1,Q1221&gt;50000,1,R1221&gt;50000,1,S1221&gt;50000,1,T1221&gt;50000,1,U1221&gt;50000,1,X1221&gt;50000,1,V1221&gt;50000,1,W1221&gt;50000,1,Y1221&gt;50000,1,Z1221&gt;50000,1,AA1221&gt;50000,1,AB1221&gt;50000,1,AC1221&gt;50000,1,AD1221&gt;50000,1,AE1221&gt;50000,1,AE1221&lt;50000,0)</f>
        <v>0</v>
      </c>
      <c r="F1221" s="3" t="str">
        <f t="shared" si="19"/>
        <v/>
      </c>
      <c r="G1221" s="3" t="e">
        <f>VLOOKUP(D1221,Triagem!$A$3:$A$626,1,)</f>
        <v>#N/A</v>
      </c>
      <c r="H1221" s="2">
        <v>0</v>
      </c>
      <c r="I1221" s="2">
        <v>0</v>
      </c>
      <c r="J1221" s="2">
        <v>0</v>
      </c>
      <c r="K1221" s="2">
        <v>0</v>
      </c>
      <c r="L1221" s="2">
        <v>0</v>
      </c>
      <c r="M1221" s="2">
        <v>0</v>
      </c>
      <c r="N1221" s="2">
        <v>0</v>
      </c>
      <c r="O1221" s="2">
        <v>0</v>
      </c>
      <c r="P1221" s="2">
        <v>0</v>
      </c>
      <c r="Q1221" s="2">
        <v>0</v>
      </c>
      <c r="R1221" s="2">
        <v>0</v>
      </c>
      <c r="S1221" s="2">
        <v>0</v>
      </c>
      <c r="T1221" s="2">
        <v>678</v>
      </c>
      <c r="U1221" s="2">
        <v>0</v>
      </c>
      <c r="V1221" s="2">
        <v>0</v>
      </c>
      <c r="W1221" s="2">
        <v>0</v>
      </c>
      <c r="X1221" s="2">
        <v>0</v>
      </c>
      <c r="Y1221" s="2">
        <v>0</v>
      </c>
      <c r="Z1221" s="2">
        <v>0</v>
      </c>
      <c r="AA1221" s="2">
        <v>0</v>
      </c>
      <c r="AB1221" s="2">
        <v>0</v>
      </c>
      <c r="AC1221" s="2">
        <v>0</v>
      </c>
      <c r="AD1221" s="2">
        <v>0</v>
      </c>
      <c r="AE1221" s="2">
        <v>0</v>
      </c>
    </row>
    <row r="1222" spans="1:31" x14ac:dyDescent="0.25">
      <c r="A1222" s="1" t="s">
        <v>29</v>
      </c>
      <c r="B1222" s="1" t="s">
        <v>363</v>
      </c>
      <c r="C1222" s="1">
        <v>85331000</v>
      </c>
      <c r="D1222" s="1" t="s">
        <v>1190</v>
      </c>
      <c r="E1222" s="3" cm="1">
        <f t="array" ref="E1222">_xlfn.IFS(H1222&gt;50000,1,I1222&gt;50000,1,J1222&gt;50000,1,K1222&gt;50000,1,L1222&gt;50000,1,M1222&gt;50000,1,N1222&gt;50000,1,O1222&gt;50000,1,P1222&gt;50000,1,Q1222&gt;50000,1,R1222&gt;50000,1,S1222&gt;50000,1,T1222&gt;50000,1,U1222&gt;50000,1,X1222&gt;50000,1,V1222&gt;50000,1,W1222&gt;50000,1,Y1222&gt;50000,1,Z1222&gt;50000,1,AA1222&gt;50000,1,AB1222&gt;50000,1,AC1222&gt;50000,1,AD1222&gt;50000,1,AE1222&gt;50000,1,AE1222&lt;50000,0)</f>
        <v>0</v>
      </c>
      <c r="F1222" s="3" t="str">
        <f t="shared" si="19"/>
        <v/>
      </c>
      <c r="G1222" s="3" t="e">
        <f>VLOOKUP(D1222,Triagem!$A$3:$A$626,1,)</f>
        <v>#N/A</v>
      </c>
      <c r="H1222" s="2">
        <v>0</v>
      </c>
      <c r="I1222" s="2">
        <v>91</v>
      </c>
      <c r="J1222" s="2">
        <v>10</v>
      </c>
      <c r="K1222" s="2">
        <v>0</v>
      </c>
      <c r="L1222" s="2">
        <v>0</v>
      </c>
      <c r="M1222" s="2">
        <v>0</v>
      </c>
      <c r="N1222" s="2">
        <v>0</v>
      </c>
      <c r="O1222" s="2">
        <v>0</v>
      </c>
      <c r="P1222" s="2">
        <v>0</v>
      </c>
      <c r="Q1222" s="2">
        <v>0</v>
      </c>
      <c r="R1222" s="2">
        <v>0</v>
      </c>
      <c r="S1222" s="2">
        <v>0</v>
      </c>
      <c r="T1222" s="2">
        <v>0</v>
      </c>
      <c r="U1222" s="2">
        <v>0</v>
      </c>
      <c r="V1222" s="2">
        <v>0</v>
      </c>
      <c r="W1222" s="2">
        <v>0</v>
      </c>
      <c r="X1222" s="2">
        <v>0</v>
      </c>
      <c r="Y1222" s="2">
        <v>0</v>
      </c>
      <c r="Z1222" s="2">
        <v>0</v>
      </c>
      <c r="AA1222" s="2">
        <v>0</v>
      </c>
      <c r="AB1222" s="2">
        <v>506</v>
      </c>
      <c r="AC1222" s="2">
        <v>0</v>
      </c>
      <c r="AD1222" s="2">
        <v>0</v>
      </c>
      <c r="AE1222" s="2">
        <v>0</v>
      </c>
    </row>
    <row r="1223" spans="1:31" x14ac:dyDescent="0.25">
      <c r="A1223" s="1" t="s">
        <v>29</v>
      </c>
      <c r="B1223" s="1" t="s">
        <v>363</v>
      </c>
      <c r="C1223" s="1">
        <v>85332110</v>
      </c>
      <c r="D1223" s="1" t="s">
        <v>1191</v>
      </c>
      <c r="E1223" s="3" cm="1">
        <f t="array" ref="E1223">_xlfn.IFS(H1223&gt;50000,1,I1223&gt;50000,1,J1223&gt;50000,1,K1223&gt;50000,1,L1223&gt;50000,1,M1223&gt;50000,1,N1223&gt;50000,1,O1223&gt;50000,1,P1223&gt;50000,1,Q1223&gt;50000,1,R1223&gt;50000,1,S1223&gt;50000,1,T1223&gt;50000,1,U1223&gt;50000,1,X1223&gt;50000,1,V1223&gt;50000,1,W1223&gt;50000,1,Y1223&gt;50000,1,Z1223&gt;50000,1,AA1223&gt;50000,1,AB1223&gt;50000,1,AC1223&gt;50000,1,AD1223&gt;50000,1,AE1223&gt;50000,1,AE1223&lt;50000,0)</f>
        <v>0</v>
      </c>
      <c r="F1223" s="3" t="str">
        <f t="shared" si="19"/>
        <v/>
      </c>
      <c r="G1223" s="3" t="e">
        <f>VLOOKUP(D1223,Triagem!$A$3:$A$626,1,)</f>
        <v>#N/A</v>
      </c>
      <c r="H1223" s="2">
        <v>0</v>
      </c>
      <c r="I1223" s="2">
        <v>5963</v>
      </c>
      <c r="J1223" s="2">
        <v>0</v>
      </c>
      <c r="K1223" s="2">
        <v>2049</v>
      </c>
      <c r="L1223" s="2">
        <v>0</v>
      </c>
      <c r="M1223" s="2">
        <v>0</v>
      </c>
      <c r="N1223" s="2">
        <v>0</v>
      </c>
      <c r="O1223" s="2">
        <v>0</v>
      </c>
      <c r="P1223" s="2">
        <v>0</v>
      </c>
      <c r="Q1223" s="2">
        <v>0</v>
      </c>
      <c r="R1223" s="2">
        <v>0</v>
      </c>
      <c r="S1223" s="2">
        <v>0</v>
      </c>
      <c r="T1223" s="2">
        <v>0</v>
      </c>
      <c r="U1223" s="2">
        <v>0</v>
      </c>
      <c r="V1223" s="2">
        <v>0</v>
      </c>
      <c r="W1223" s="2">
        <v>0</v>
      </c>
      <c r="X1223" s="2">
        <v>0</v>
      </c>
      <c r="Y1223" s="2">
        <v>0</v>
      </c>
      <c r="Z1223" s="2">
        <v>0</v>
      </c>
      <c r="AA1223" s="2">
        <v>0</v>
      </c>
      <c r="AB1223" s="2">
        <v>0</v>
      </c>
      <c r="AC1223" s="2">
        <v>0</v>
      </c>
      <c r="AD1223" s="2">
        <v>0</v>
      </c>
      <c r="AE1223" s="2">
        <v>0</v>
      </c>
    </row>
    <row r="1224" spans="1:31" x14ac:dyDescent="0.25">
      <c r="A1224" s="1" t="s">
        <v>29</v>
      </c>
      <c r="B1224" s="1" t="s">
        <v>363</v>
      </c>
      <c r="C1224" s="1">
        <v>85332120</v>
      </c>
      <c r="D1224" s="1" t="s">
        <v>1192</v>
      </c>
      <c r="E1224" s="3" cm="1">
        <f t="array" ref="E1224">_xlfn.IFS(H1224&gt;50000,1,I1224&gt;50000,1,J1224&gt;50000,1,K1224&gt;50000,1,L1224&gt;50000,1,M1224&gt;50000,1,N1224&gt;50000,1,O1224&gt;50000,1,P1224&gt;50000,1,Q1224&gt;50000,1,R1224&gt;50000,1,S1224&gt;50000,1,T1224&gt;50000,1,U1224&gt;50000,1,X1224&gt;50000,1,V1224&gt;50000,1,W1224&gt;50000,1,Y1224&gt;50000,1,Z1224&gt;50000,1,AA1224&gt;50000,1,AB1224&gt;50000,1,AC1224&gt;50000,1,AD1224&gt;50000,1,AE1224&gt;50000,1,AE1224&lt;50000,0)</f>
        <v>0</v>
      </c>
      <c r="F1224" s="3" t="str">
        <f t="shared" si="19"/>
        <v/>
      </c>
      <c r="G1224" s="3" t="e">
        <f>VLOOKUP(D1224,Triagem!$A$3:$A$626,1,)</f>
        <v>#N/A</v>
      </c>
      <c r="H1224" s="2">
        <v>4670</v>
      </c>
      <c r="I1224" s="2">
        <v>7773</v>
      </c>
      <c r="J1224" s="2">
        <v>723</v>
      </c>
      <c r="K1224" s="2">
        <v>250</v>
      </c>
      <c r="L1224" s="2">
        <v>0</v>
      </c>
      <c r="M1224" s="2">
        <v>8</v>
      </c>
      <c r="N1224" s="2">
        <v>0</v>
      </c>
      <c r="O1224" s="2">
        <v>0</v>
      </c>
      <c r="P1224" s="2">
        <v>246</v>
      </c>
      <c r="Q1224" s="2">
        <v>0</v>
      </c>
      <c r="R1224" s="2">
        <v>0</v>
      </c>
      <c r="S1224" s="2">
        <v>0</v>
      </c>
      <c r="T1224" s="2">
        <v>0</v>
      </c>
      <c r="U1224" s="2">
        <v>0</v>
      </c>
      <c r="V1224" s="2">
        <v>1414</v>
      </c>
      <c r="W1224" s="2">
        <v>0</v>
      </c>
      <c r="X1224" s="2">
        <v>0</v>
      </c>
      <c r="Y1224" s="2">
        <v>0</v>
      </c>
      <c r="Z1224" s="2">
        <v>0</v>
      </c>
      <c r="AA1224" s="2">
        <v>0</v>
      </c>
      <c r="AB1224" s="2">
        <v>0</v>
      </c>
      <c r="AC1224" s="2">
        <v>537</v>
      </c>
      <c r="AD1224" s="2">
        <v>0</v>
      </c>
      <c r="AE1224" s="2">
        <v>0</v>
      </c>
    </row>
    <row r="1225" spans="1:31" x14ac:dyDescent="0.25">
      <c r="A1225" s="1" t="s">
        <v>29</v>
      </c>
      <c r="B1225" s="1" t="s">
        <v>363</v>
      </c>
      <c r="C1225" s="1">
        <v>85332190</v>
      </c>
      <c r="D1225" s="1" t="s">
        <v>1193</v>
      </c>
      <c r="E1225" s="3" cm="1">
        <f t="array" ref="E1225">_xlfn.IFS(H1225&gt;50000,1,I1225&gt;50000,1,J1225&gt;50000,1,K1225&gt;50000,1,L1225&gt;50000,1,M1225&gt;50000,1,N1225&gt;50000,1,O1225&gt;50000,1,P1225&gt;50000,1,Q1225&gt;50000,1,R1225&gt;50000,1,S1225&gt;50000,1,T1225&gt;50000,1,U1225&gt;50000,1,X1225&gt;50000,1,V1225&gt;50000,1,W1225&gt;50000,1,Y1225&gt;50000,1,Z1225&gt;50000,1,AA1225&gt;50000,1,AB1225&gt;50000,1,AC1225&gt;50000,1,AD1225&gt;50000,1,AE1225&gt;50000,1,AE1225&lt;50000,0)</f>
        <v>0</v>
      </c>
      <c r="F1225" s="3" t="str">
        <f t="shared" si="19"/>
        <v/>
      </c>
      <c r="G1225" s="3" t="e">
        <f>VLOOKUP(D1225,Triagem!$A$3:$A$626,1,)</f>
        <v>#N/A</v>
      </c>
      <c r="H1225" s="2">
        <v>0</v>
      </c>
      <c r="I1225" s="2">
        <v>0</v>
      </c>
      <c r="J1225" s="2">
        <v>0</v>
      </c>
      <c r="K1225" s="2">
        <v>2880</v>
      </c>
      <c r="L1225" s="2">
        <v>0</v>
      </c>
      <c r="M1225" s="2">
        <v>0</v>
      </c>
      <c r="N1225" s="2">
        <v>0</v>
      </c>
      <c r="O1225" s="2">
        <v>0</v>
      </c>
      <c r="P1225" s="2">
        <v>0</v>
      </c>
      <c r="Q1225" s="2">
        <v>0</v>
      </c>
      <c r="R1225" s="2">
        <v>0</v>
      </c>
      <c r="S1225" s="2">
        <v>0</v>
      </c>
      <c r="T1225" s="2">
        <v>0</v>
      </c>
      <c r="U1225" s="2">
        <v>0</v>
      </c>
      <c r="V1225" s="2">
        <v>0</v>
      </c>
      <c r="W1225" s="2">
        <v>0</v>
      </c>
      <c r="X1225" s="2">
        <v>0</v>
      </c>
      <c r="Y1225" s="2">
        <v>0</v>
      </c>
      <c r="Z1225" s="2">
        <v>0</v>
      </c>
      <c r="AA1225" s="2">
        <v>0</v>
      </c>
      <c r="AB1225" s="2">
        <v>1728</v>
      </c>
      <c r="AC1225" s="2">
        <v>0</v>
      </c>
      <c r="AD1225" s="2">
        <v>0</v>
      </c>
      <c r="AE1225" s="2">
        <v>0</v>
      </c>
    </row>
    <row r="1226" spans="1:31" x14ac:dyDescent="0.25">
      <c r="A1226" s="1" t="s">
        <v>29</v>
      </c>
      <c r="B1226" s="1" t="s">
        <v>363</v>
      </c>
      <c r="C1226" s="1">
        <v>85332900</v>
      </c>
      <c r="D1226" s="1" t="s">
        <v>1194</v>
      </c>
      <c r="E1226" s="3" cm="1">
        <f t="array" ref="E1226">_xlfn.IFS(H1226&gt;50000,1,I1226&gt;50000,1,J1226&gt;50000,1,K1226&gt;50000,1,L1226&gt;50000,1,M1226&gt;50000,1,N1226&gt;50000,1,O1226&gt;50000,1,P1226&gt;50000,1,Q1226&gt;50000,1,R1226&gt;50000,1,S1226&gt;50000,1,T1226&gt;50000,1,U1226&gt;50000,1,X1226&gt;50000,1,V1226&gt;50000,1,W1226&gt;50000,1,Y1226&gt;50000,1,Z1226&gt;50000,1,AA1226&gt;50000,1,AB1226&gt;50000,1,AC1226&gt;50000,1,AD1226&gt;50000,1,AE1226&gt;50000,1,AE1226&lt;50000,0)</f>
        <v>0</v>
      </c>
      <c r="F1226" s="3" t="str">
        <f t="shared" si="19"/>
        <v/>
      </c>
      <c r="G1226" s="3" t="e">
        <f>VLOOKUP(D1226,Triagem!$A$3:$A$626,1,)</f>
        <v>#N/A</v>
      </c>
      <c r="H1226" s="2">
        <v>0</v>
      </c>
      <c r="I1226" s="2">
        <v>0</v>
      </c>
      <c r="J1226" s="2">
        <v>0</v>
      </c>
      <c r="K1226" s="2">
        <v>0</v>
      </c>
      <c r="L1226" s="2">
        <v>490</v>
      </c>
      <c r="M1226" s="2">
        <v>0</v>
      </c>
      <c r="N1226" s="2">
        <v>0</v>
      </c>
      <c r="O1226" s="2">
        <v>0</v>
      </c>
      <c r="P1226" s="2">
        <v>0</v>
      </c>
      <c r="Q1226" s="2">
        <v>0</v>
      </c>
      <c r="R1226" s="2">
        <v>0</v>
      </c>
      <c r="S1226" s="2">
        <v>0</v>
      </c>
      <c r="T1226" s="2">
        <v>0</v>
      </c>
      <c r="U1226" s="2">
        <v>0</v>
      </c>
      <c r="V1226" s="2">
        <v>0</v>
      </c>
      <c r="W1226" s="2">
        <v>0</v>
      </c>
      <c r="X1226" s="2">
        <v>0</v>
      </c>
      <c r="Y1226" s="2">
        <v>0</v>
      </c>
      <c r="Z1226" s="2">
        <v>0</v>
      </c>
      <c r="AA1226" s="2">
        <v>0</v>
      </c>
      <c r="AB1226" s="2">
        <v>0</v>
      </c>
      <c r="AC1226" s="2">
        <v>0</v>
      </c>
      <c r="AD1226" s="2">
        <v>0</v>
      </c>
      <c r="AE1226" s="2">
        <v>0</v>
      </c>
    </row>
    <row r="1227" spans="1:31" x14ac:dyDescent="0.25">
      <c r="A1227" s="1" t="s">
        <v>29</v>
      </c>
      <c r="B1227" s="1" t="s">
        <v>363</v>
      </c>
      <c r="C1227" s="1">
        <v>85333110</v>
      </c>
      <c r="D1227" s="1" t="s">
        <v>1195</v>
      </c>
      <c r="E1227" s="3" cm="1">
        <f t="array" ref="E1227">_xlfn.IFS(H1227&gt;50000,1,I1227&gt;50000,1,J1227&gt;50000,1,K1227&gt;50000,1,L1227&gt;50000,1,M1227&gt;50000,1,N1227&gt;50000,1,O1227&gt;50000,1,P1227&gt;50000,1,Q1227&gt;50000,1,R1227&gt;50000,1,S1227&gt;50000,1,T1227&gt;50000,1,U1227&gt;50000,1,X1227&gt;50000,1,V1227&gt;50000,1,W1227&gt;50000,1,Y1227&gt;50000,1,Z1227&gt;50000,1,AA1227&gt;50000,1,AB1227&gt;50000,1,AC1227&gt;50000,1,AD1227&gt;50000,1,AE1227&gt;50000,1,AE1227&lt;50000,0)</f>
        <v>0</v>
      </c>
      <c r="F1227" s="3" t="str">
        <f t="shared" si="19"/>
        <v/>
      </c>
      <c r="G1227" s="3" t="e">
        <f>VLOOKUP(D1227,Triagem!$A$3:$A$626,1,)</f>
        <v>#N/A</v>
      </c>
      <c r="H1227" s="2">
        <v>0</v>
      </c>
      <c r="I1227" s="2">
        <v>0</v>
      </c>
      <c r="J1227" s="2">
        <v>0</v>
      </c>
      <c r="K1227" s="2">
        <v>0</v>
      </c>
      <c r="L1227" s="2">
        <v>204</v>
      </c>
      <c r="M1227" s="2">
        <v>0</v>
      </c>
      <c r="N1227" s="2">
        <v>0</v>
      </c>
      <c r="O1227" s="2">
        <v>0</v>
      </c>
      <c r="P1227" s="2">
        <v>0</v>
      </c>
      <c r="Q1227" s="2">
        <v>0</v>
      </c>
      <c r="R1227" s="2">
        <v>0</v>
      </c>
      <c r="S1227" s="2">
        <v>0</v>
      </c>
      <c r="T1227" s="2">
        <v>0</v>
      </c>
      <c r="U1227" s="2">
        <v>0</v>
      </c>
      <c r="V1227" s="2">
        <v>0</v>
      </c>
      <c r="W1227" s="2">
        <v>0</v>
      </c>
      <c r="X1227" s="2">
        <v>0</v>
      </c>
      <c r="Y1227" s="2">
        <v>0</v>
      </c>
      <c r="Z1227" s="2">
        <v>0</v>
      </c>
      <c r="AA1227" s="2">
        <v>0</v>
      </c>
      <c r="AB1227" s="2">
        <v>0</v>
      </c>
      <c r="AC1227" s="2">
        <v>0</v>
      </c>
      <c r="AD1227" s="2">
        <v>0</v>
      </c>
      <c r="AE1227" s="2">
        <v>0</v>
      </c>
    </row>
    <row r="1228" spans="1:31" x14ac:dyDescent="0.25">
      <c r="A1228" s="1" t="s">
        <v>29</v>
      </c>
      <c r="B1228" s="1" t="s">
        <v>363</v>
      </c>
      <c r="C1228" s="1">
        <v>85334011</v>
      </c>
      <c r="D1228" s="1" t="s">
        <v>1196</v>
      </c>
      <c r="E1228" s="3" cm="1">
        <f t="array" ref="E1228">_xlfn.IFS(H1228&gt;50000,1,I1228&gt;50000,1,J1228&gt;50000,1,K1228&gt;50000,1,L1228&gt;50000,1,M1228&gt;50000,1,N1228&gt;50000,1,O1228&gt;50000,1,P1228&gt;50000,1,Q1228&gt;50000,1,R1228&gt;50000,1,S1228&gt;50000,1,T1228&gt;50000,1,U1228&gt;50000,1,X1228&gt;50000,1,V1228&gt;50000,1,W1228&gt;50000,1,Y1228&gt;50000,1,Z1228&gt;50000,1,AA1228&gt;50000,1,AB1228&gt;50000,1,AC1228&gt;50000,1,AD1228&gt;50000,1,AE1228&gt;50000,1,AE1228&lt;50000,0)</f>
        <v>0</v>
      </c>
      <c r="F1228" s="3" t="str">
        <f t="shared" si="19"/>
        <v/>
      </c>
      <c r="G1228" s="3" t="e">
        <f>VLOOKUP(D1228,Triagem!$A$3:$A$626,1,)</f>
        <v>#N/A</v>
      </c>
      <c r="H1228" s="2">
        <v>2794</v>
      </c>
      <c r="I1228" s="2">
        <v>0</v>
      </c>
      <c r="J1228" s="2">
        <v>0</v>
      </c>
      <c r="K1228" s="2">
        <v>1821</v>
      </c>
      <c r="L1228" s="2">
        <v>0</v>
      </c>
      <c r="M1228" s="2">
        <v>0</v>
      </c>
      <c r="N1228" s="2">
        <v>0</v>
      </c>
      <c r="O1228" s="2">
        <v>0</v>
      </c>
      <c r="P1228" s="2">
        <v>0</v>
      </c>
      <c r="Q1228" s="2">
        <v>0</v>
      </c>
      <c r="R1228" s="2">
        <v>0</v>
      </c>
      <c r="S1228" s="2">
        <v>0</v>
      </c>
      <c r="T1228" s="2">
        <v>0</v>
      </c>
      <c r="U1228" s="2">
        <v>0</v>
      </c>
      <c r="V1228" s="2">
        <v>0</v>
      </c>
      <c r="W1228" s="2">
        <v>0</v>
      </c>
      <c r="X1228" s="2">
        <v>0</v>
      </c>
      <c r="Y1228" s="2">
        <v>0</v>
      </c>
      <c r="Z1228" s="2">
        <v>0</v>
      </c>
      <c r="AA1228" s="2">
        <v>0</v>
      </c>
      <c r="AB1228" s="2">
        <v>0</v>
      </c>
      <c r="AC1228" s="2">
        <v>0</v>
      </c>
      <c r="AD1228" s="2">
        <v>0</v>
      </c>
      <c r="AE1228" s="2">
        <v>0</v>
      </c>
    </row>
    <row r="1229" spans="1:31" x14ac:dyDescent="0.25">
      <c r="A1229" s="1" t="s">
        <v>29</v>
      </c>
      <c r="B1229" s="1" t="s">
        <v>363</v>
      </c>
      <c r="C1229" s="1">
        <v>85334012</v>
      </c>
      <c r="D1229" s="1" t="s">
        <v>1197</v>
      </c>
      <c r="E1229" s="3" cm="1">
        <f t="array" ref="E1229">_xlfn.IFS(H1229&gt;50000,1,I1229&gt;50000,1,J1229&gt;50000,1,K1229&gt;50000,1,L1229&gt;50000,1,M1229&gt;50000,1,N1229&gt;50000,1,O1229&gt;50000,1,P1229&gt;50000,1,Q1229&gt;50000,1,R1229&gt;50000,1,S1229&gt;50000,1,T1229&gt;50000,1,U1229&gt;50000,1,X1229&gt;50000,1,V1229&gt;50000,1,W1229&gt;50000,1,Y1229&gt;50000,1,Z1229&gt;50000,1,AA1229&gt;50000,1,AB1229&gt;50000,1,AC1229&gt;50000,1,AD1229&gt;50000,1,AE1229&gt;50000,1,AE1229&lt;50000,0)</f>
        <v>0</v>
      </c>
      <c r="F1229" s="3" t="str">
        <f t="shared" si="19"/>
        <v/>
      </c>
      <c r="G1229" s="3" t="e">
        <f>VLOOKUP(D1229,Triagem!$A$3:$A$626,1,)</f>
        <v>#N/A</v>
      </c>
      <c r="H1229" s="2">
        <v>0</v>
      </c>
      <c r="I1229" s="2">
        <v>0</v>
      </c>
      <c r="J1229" s="2">
        <v>0</v>
      </c>
      <c r="K1229" s="2">
        <v>1870</v>
      </c>
      <c r="L1229" s="2">
        <v>0</v>
      </c>
      <c r="M1229" s="2">
        <v>0</v>
      </c>
      <c r="N1229" s="2">
        <v>0</v>
      </c>
      <c r="O1229" s="2">
        <v>0</v>
      </c>
      <c r="P1229" s="2">
        <v>0</v>
      </c>
      <c r="Q1229" s="2">
        <v>0</v>
      </c>
      <c r="R1229" s="2">
        <v>0</v>
      </c>
      <c r="S1229" s="2">
        <v>0</v>
      </c>
      <c r="T1229" s="2">
        <v>0</v>
      </c>
      <c r="U1229" s="2">
        <v>0</v>
      </c>
      <c r="V1229" s="2">
        <v>0</v>
      </c>
      <c r="W1229" s="2">
        <v>0</v>
      </c>
      <c r="X1229" s="2">
        <v>0</v>
      </c>
      <c r="Y1229" s="2">
        <v>0</v>
      </c>
      <c r="Z1229" s="2">
        <v>0</v>
      </c>
      <c r="AA1229" s="2">
        <v>0</v>
      </c>
      <c r="AB1229" s="2">
        <v>0</v>
      </c>
      <c r="AC1229" s="2">
        <v>7520</v>
      </c>
      <c r="AD1229" s="2">
        <v>0</v>
      </c>
      <c r="AE1229" s="2">
        <v>0</v>
      </c>
    </row>
    <row r="1230" spans="1:31" x14ac:dyDescent="0.25">
      <c r="A1230" s="1" t="s">
        <v>29</v>
      </c>
      <c r="B1230" s="1" t="s">
        <v>363</v>
      </c>
      <c r="C1230" s="1">
        <v>85334099</v>
      </c>
      <c r="D1230" s="1" t="s">
        <v>1198</v>
      </c>
      <c r="E1230" s="3" cm="1">
        <f t="array" ref="E1230">_xlfn.IFS(H1230&gt;50000,1,I1230&gt;50000,1,J1230&gt;50000,1,K1230&gt;50000,1,L1230&gt;50000,1,M1230&gt;50000,1,N1230&gt;50000,1,O1230&gt;50000,1,P1230&gt;50000,1,Q1230&gt;50000,1,R1230&gt;50000,1,S1230&gt;50000,1,T1230&gt;50000,1,U1230&gt;50000,1,X1230&gt;50000,1,V1230&gt;50000,1,W1230&gt;50000,1,Y1230&gt;50000,1,Z1230&gt;50000,1,AA1230&gt;50000,1,AB1230&gt;50000,1,AC1230&gt;50000,1,AD1230&gt;50000,1,AE1230&gt;50000,1,AE1230&lt;50000,0)</f>
        <v>0</v>
      </c>
      <c r="F1230" s="3" t="str">
        <f t="shared" si="19"/>
        <v/>
      </c>
      <c r="G1230" s="3" t="e">
        <f>VLOOKUP(D1230,Triagem!$A$3:$A$626,1,)</f>
        <v>#N/A</v>
      </c>
      <c r="H1230" s="2">
        <v>0</v>
      </c>
      <c r="I1230" s="2">
        <v>0</v>
      </c>
      <c r="J1230" s="2">
        <v>2655</v>
      </c>
      <c r="K1230" s="2">
        <v>0</v>
      </c>
      <c r="L1230" s="2">
        <v>0</v>
      </c>
      <c r="M1230" s="2">
        <v>0</v>
      </c>
      <c r="N1230" s="2">
        <v>0</v>
      </c>
      <c r="O1230" s="2">
        <v>0</v>
      </c>
      <c r="P1230" s="2">
        <v>0</v>
      </c>
      <c r="Q1230" s="2">
        <v>0</v>
      </c>
      <c r="R1230" s="2">
        <v>0</v>
      </c>
      <c r="S1230" s="2">
        <v>0</v>
      </c>
      <c r="T1230" s="2">
        <v>0</v>
      </c>
      <c r="U1230" s="2">
        <v>0</v>
      </c>
      <c r="V1230" s="2">
        <v>0</v>
      </c>
      <c r="W1230" s="2">
        <v>0</v>
      </c>
      <c r="X1230" s="2">
        <v>0</v>
      </c>
      <c r="Y1230" s="2">
        <v>0</v>
      </c>
      <c r="Z1230" s="2">
        <v>0</v>
      </c>
      <c r="AA1230" s="2">
        <v>0</v>
      </c>
      <c r="AB1230" s="2">
        <v>0</v>
      </c>
      <c r="AC1230" s="2">
        <v>0</v>
      </c>
      <c r="AD1230" s="2">
        <v>0</v>
      </c>
      <c r="AE1230" s="2">
        <v>0</v>
      </c>
    </row>
    <row r="1231" spans="1:31" x14ac:dyDescent="0.25">
      <c r="A1231" s="1" t="s">
        <v>29</v>
      </c>
      <c r="B1231" s="1" t="s">
        <v>363</v>
      </c>
      <c r="C1231" s="1">
        <v>85340000</v>
      </c>
      <c r="D1231" s="1" t="s">
        <v>1199</v>
      </c>
      <c r="E1231" s="3" cm="1">
        <f t="array" ref="E1231">_xlfn.IFS(H1231&gt;50000,1,I1231&gt;50000,1,J1231&gt;50000,1,K1231&gt;50000,1,L1231&gt;50000,1,M1231&gt;50000,1,N1231&gt;50000,1,O1231&gt;50000,1,P1231&gt;50000,1,Q1231&gt;50000,1,R1231&gt;50000,1,S1231&gt;50000,1,T1231&gt;50000,1,U1231&gt;50000,1,X1231&gt;50000,1,V1231&gt;50000,1,W1231&gt;50000,1,Y1231&gt;50000,1,Z1231&gt;50000,1,AA1231&gt;50000,1,AB1231&gt;50000,1,AC1231&gt;50000,1,AD1231&gt;50000,1,AE1231&gt;50000,1,AE1231&lt;50000,0)</f>
        <v>1</v>
      </c>
      <c r="F1231" s="3" t="str">
        <f t="shared" si="19"/>
        <v>Circuito impresso</v>
      </c>
      <c r="G1231" s="3" t="e">
        <f>VLOOKUP(D1231,Triagem!$A$3:$A$626,1,)</f>
        <v>#N/A</v>
      </c>
      <c r="H1231" s="2">
        <v>0</v>
      </c>
      <c r="I1231" s="2">
        <v>0</v>
      </c>
      <c r="J1231" s="2">
        <v>0</v>
      </c>
      <c r="K1231" s="2">
        <v>0</v>
      </c>
      <c r="L1231" s="2">
        <v>0</v>
      </c>
      <c r="M1231" s="2">
        <v>0</v>
      </c>
      <c r="N1231" s="2">
        <v>0</v>
      </c>
      <c r="O1231" s="2">
        <v>0</v>
      </c>
      <c r="P1231" s="2">
        <v>0</v>
      </c>
      <c r="Q1231" s="2">
        <v>0</v>
      </c>
      <c r="R1231" s="2">
        <v>0</v>
      </c>
      <c r="S1231" s="2">
        <v>0</v>
      </c>
      <c r="T1231" s="2">
        <v>0</v>
      </c>
      <c r="U1231" s="2">
        <v>0</v>
      </c>
      <c r="V1231" s="2">
        <v>0</v>
      </c>
      <c r="W1231" s="2">
        <v>0</v>
      </c>
      <c r="X1231" s="2">
        <v>0</v>
      </c>
      <c r="Y1231" s="2">
        <v>0</v>
      </c>
      <c r="Z1231" s="2">
        <v>0</v>
      </c>
      <c r="AA1231" s="2">
        <v>0</v>
      </c>
      <c r="AB1231" s="2">
        <v>0</v>
      </c>
      <c r="AC1231" s="2">
        <v>812</v>
      </c>
      <c r="AD1231" s="2">
        <v>0</v>
      </c>
      <c r="AE1231" s="2">
        <v>159676</v>
      </c>
    </row>
    <row r="1232" spans="1:31" x14ac:dyDescent="0.25">
      <c r="A1232" s="1" t="s">
        <v>29</v>
      </c>
      <c r="B1232" s="1" t="s">
        <v>363</v>
      </c>
      <c r="C1232" s="1">
        <v>85340012</v>
      </c>
      <c r="D1232" s="1" t="s">
        <v>1200</v>
      </c>
      <c r="E1232" s="3" cm="1">
        <f t="array" ref="E1232">_xlfn.IFS(H1232&gt;50000,1,I1232&gt;50000,1,J1232&gt;50000,1,K1232&gt;50000,1,L1232&gt;50000,1,M1232&gt;50000,1,N1232&gt;50000,1,O1232&gt;50000,1,P1232&gt;50000,1,Q1232&gt;50000,1,R1232&gt;50000,1,S1232&gt;50000,1,T1232&gt;50000,1,U1232&gt;50000,1,X1232&gt;50000,1,V1232&gt;50000,1,W1232&gt;50000,1,Y1232&gt;50000,1,Z1232&gt;50000,1,AA1232&gt;50000,1,AB1232&gt;50000,1,AC1232&gt;50000,1,AD1232&gt;50000,1,AE1232&gt;50000,1,AE1232&lt;50000,0)</f>
        <v>0</v>
      </c>
      <c r="F1232" s="3" t="str">
        <f t="shared" si="19"/>
        <v/>
      </c>
      <c r="G1232" s="3" t="e">
        <f>VLOOKUP(D1232,Triagem!$A$3:$A$626,1,)</f>
        <v>#N/A</v>
      </c>
      <c r="H1232" s="2">
        <v>190</v>
      </c>
      <c r="I1232" s="2">
        <v>362</v>
      </c>
      <c r="J1232" s="2">
        <v>2463</v>
      </c>
      <c r="K1232" s="2">
        <v>0</v>
      </c>
      <c r="L1232" s="2">
        <v>0</v>
      </c>
      <c r="M1232" s="2">
        <v>7848</v>
      </c>
      <c r="N1232" s="2">
        <v>0</v>
      </c>
      <c r="O1232" s="2">
        <v>0</v>
      </c>
      <c r="P1232" s="2">
        <v>0</v>
      </c>
      <c r="Q1232" s="2">
        <v>0</v>
      </c>
      <c r="R1232" s="2">
        <v>0</v>
      </c>
      <c r="S1232" s="2">
        <v>0</v>
      </c>
      <c r="T1232" s="2">
        <v>0</v>
      </c>
      <c r="U1232" s="2">
        <v>0</v>
      </c>
      <c r="V1232" s="2">
        <v>0</v>
      </c>
      <c r="W1232" s="2">
        <v>0</v>
      </c>
      <c r="X1232" s="2">
        <v>0</v>
      </c>
      <c r="Y1232" s="2">
        <v>0</v>
      </c>
      <c r="Z1232" s="2">
        <v>0</v>
      </c>
      <c r="AA1232" s="2">
        <v>0</v>
      </c>
      <c r="AB1232" s="2">
        <v>0</v>
      </c>
      <c r="AC1232" s="2">
        <v>0</v>
      </c>
      <c r="AD1232" s="2">
        <v>0</v>
      </c>
      <c r="AE1232" s="2">
        <v>0</v>
      </c>
    </row>
    <row r="1233" spans="1:31" x14ac:dyDescent="0.25">
      <c r="A1233" s="1" t="s">
        <v>29</v>
      </c>
      <c r="B1233" s="1" t="s">
        <v>363</v>
      </c>
      <c r="C1233" s="1">
        <v>85340013</v>
      </c>
      <c r="D1233" s="1" t="s">
        <v>1201</v>
      </c>
      <c r="E1233" s="3" cm="1">
        <f t="array" ref="E1233">_xlfn.IFS(H1233&gt;50000,1,I1233&gt;50000,1,J1233&gt;50000,1,K1233&gt;50000,1,L1233&gt;50000,1,M1233&gt;50000,1,N1233&gt;50000,1,O1233&gt;50000,1,P1233&gt;50000,1,Q1233&gt;50000,1,R1233&gt;50000,1,S1233&gt;50000,1,T1233&gt;50000,1,U1233&gt;50000,1,X1233&gt;50000,1,V1233&gt;50000,1,W1233&gt;50000,1,Y1233&gt;50000,1,Z1233&gt;50000,1,AA1233&gt;50000,1,AB1233&gt;50000,1,AC1233&gt;50000,1,AD1233&gt;50000,1,AE1233&gt;50000,1,AE1233&lt;50000,0)</f>
        <v>0</v>
      </c>
      <c r="F1233" s="3" t="str">
        <f t="shared" si="19"/>
        <v/>
      </c>
      <c r="G1233" s="3" t="e">
        <f>VLOOKUP(D1233,Triagem!$A$3:$A$626,1,)</f>
        <v>#N/A</v>
      </c>
      <c r="H1233" s="2">
        <v>0</v>
      </c>
      <c r="I1233" s="2">
        <v>0</v>
      </c>
      <c r="J1233" s="2">
        <v>0</v>
      </c>
      <c r="K1233" s="2">
        <v>22381</v>
      </c>
      <c r="L1233" s="2">
        <v>0</v>
      </c>
      <c r="M1233" s="2">
        <v>0</v>
      </c>
      <c r="N1233" s="2">
        <v>0</v>
      </c>
      <c r="O1233" s="2">
        <v>0</v>
      </c>
      <c r="P1233" s="2">
        <v>0</v>
      </c>
      <c r="Q1233" s="2">
        <v>0</v>
      </c>
      <c r="R1233" s="2">
        <v>0</v>
      </c>
      <c r="S1233" s="2">
        <v>0</v>
      </c>
      <c r="T1233" s="2">
        <v>0</v>
      </c>
      <c r="U1233" s="2">
        <v>0</v>
      </c>
      <c r="V1233" s="2">
        <v>0</v>
      </c>
      <c r="W1233" s="2">
        <v>0</v>
      </c>
      <c r="X1233" s="2">
        <v>0</v>
      </c>
      <c r="Y1233" s="2">
        <v>0</v>
      </c>
      <c r="Z1233" s="2">
        <v>0</v>
      </c>
      <c r="AA1233" s="2">
        <v>0</v>
      </c>
      <c r="AB1233" s="2">
        <v>0</v>
      </c>
      <c r="AC1233" s="2">
        <v>0</v>
      </c>
      <c r="AD1233" s="2">
        <v>0</v>
      </c>
      <c r="AE1233" s="2">
        <v>0</v>
      </c>
    </row>
    <row r="1234" spans="1:31" x14ac:dyDescent="0.25">
      <c r="A1234" s="1" t="s">
        <v>29</v>
      </c>
      <c r="B1234" s="1" t="s">
        <v>363</v>
      </c>
      <c r="C1234" s="1">
        <v>85340031</v>
      </c>
      <c r="D1234" s="1" t="s">
        <v>1202</v>
      </c>
      <c r="E1234" s="3" cm="1">
        <f t="array" ref="E1234">_xlfn.IFS(H1234&gt;50000,1,I1234&gt;50000,1,J1234&gt;50000,1,K1234&gt;50000,1,L1234&gt;50000,1,M1234&gt;50000,1,N1234&gt;50000,1,O1234&gt;50000,1,P1234&gt;50000,1,Q1234&gt;50000,1,R1234&gt;50000,1,S1234&gt;50000,1,T1234&gt;50000,1,U1234&gt;50000,1,X1234&gt;50000,1,V1234&gt;50000,1,W1234&gt;50000,1,Y1234&gt;50000,1,Z1234&gt;50000,1,AA1234&gt;50000,1,AB1234&gt;50000,1,AC1234&gt;50000,1,AD1234&gt;50000,1,AE1234&gt;50000,1,AE1234&lt;50000,0)</f>
        <v>0</v>
      </c>
      <c r="F1234" s="3" t="str">
        <f t="shared" si="19"/>
        <v/>
      </c>
      <c r="G1234" s="3" t="e">
        <f>VLOOKUP(D1234,Triagem!$A$3:$A$626,1,)</f>
        <v>#N/A</v>
      </c>
      <c r="H1234" s="2">
        <v>0</v>
      </c>
      <c r="I1234" s="2">
        <v>256</v>
      </c>
      <c r="J1234" s="2">
        <v>0</v>
      </c>
      <c r="K1234" s="2">
        <v>0</v>
      </c>
      <c r="L1234" s="2">
        <v>0</v>
      </c>
      <c r="M1234" s="2">
        <v>0</v>
      </c>
      <c r="N1234" s="2">
        <v>0</v>
      </c>
      <c r="O1234" s="2">
        <v>0</v>
      </c>
      <c r="P1234" s="2">
        <v>0</v>
      </c>
      <c r="Q1234" s="2">
        <v>0</v>
      </c>
      <c r="R1234" s="2">
        <v>0</v>
      </c>
      <c r="S1234" s="2">
        <v>0</v>
      </c>
      <c r="T1234" s="2">
        <v>0</v>
      </c>
      <c r="U1234" s="2">
        <v>0</v>
      </c>
      <c r="V1234" s="2">
        <v>0</v>
      </c>
      <c r="W1234" s="2">
        <v>0</v>
      </c>
      <c r="X1234" s="2">
        <v>0</v>
      </c>
      <c r="Y1234" s="2">
        <v>0</v>
      </c>
      <c r="Z1234" s="2">
        <v>0</v>
      </c>
      <c r="AA1234" s="2">
        <v>0</v>
      </c>
      <c r="AB1234" s="2">
        <v>0</v>
      </c>
      <c r="AC1234" s="2">
        <v>0</v>
      </c>
      <c r="AD1234" s="2">
        <v>0</v>
      </c>
      <c r="AE1234" s="2">
        <v>0</v>
      </c>
    </row>
    <row r="1235" spans="1:31" x14ac:dyDescent="0.25">
      <c r="A1235" s="1" t="s">
        <v>29</v>
      </c>
      <c r="B1235" s="1" t="s">
        <v>363</v>
      </c>
      <c r="C1235" s="1">
        <v>85340051</v>
      </c>
      <c r="D1235" s="1" t="s">
        <v>1203</v>
      </c>
      <c r="E1235" s="3" cm="1">
        <f t="array" ref="E1235">_xlfn.IFS(H1235&gt;50000,1,I1235&gt;50000,1,J1235&gt;50000,1,K1235&gt;50000,1,L1235&gt;50000,1,M1235&gt;50000,1,N1235&gt;50000,1,O1235&gt;50000,1,P1235&gt;50000,1,Q1235&gt;50000,1,R1235&gt;50000,1,S1235&gt;50000,1,T1235&gt;50000,1,U1235&gt;50000,1,X1235&gt;50000,1,V1235&gt;50000,1,W1235&gt;50000,1,Y1235&gt;50000,1,Z1235&gt;50000,1,AA1235&gt;50000,1,AB1235&gt;50000,1,AC1235&gt;50000,1,AD1235&gt;50000,1,AE1235&gt;50000,1,AE1235&lt;50000,0)</f>
        <v>1</v>
      </c>
      <c r="F1235" s="3" t="str">
        <f t="shared" si="19"/>
        <v>Circuitos impressos multicamadas, com isolante de resina epóxida e tecido de fibra de vidro</v>
      </c>
      <c r="G1235" s="3" t="e">
        <f>VLOOKUP(D1235,Triagem!$A$3:$A$626,1,)</f>
        <v>#N/A</v>
      </c>
      <c r="H1235" s="2">
        <v>2282</v>
      </c>
      <c r="I1235" s="2">
        <v>1468</v>
      </c>
      <c r="J1235" s="2">
        <v>128208</v>
      </c>
      <c r="K1235" s="2">
        <v>0</v>
      </c>
      <c r="L1235" s="2">
        <v>7768</v>
      </c>
      <c r="M1235" s="2">
        <v>14196</v>
      </c>
      <c r="N1235" s="2">
        <v>4824</v>
      </c>
      <c r="O1235" s="2">
        <v>0</v>
      </c>
      <c r="P1235" s="2">
        <v>0</v>
      </c>
      <c r="Q1235" s="2">
        <v>0</v>
      </c>
      <c r="R1235" s="2">
        <v>0</v>
      </c>
      <c r="S1235" s="2">
        <v>0</v>
      </c>
      <c r="T1235" s="2">
        <v>0</v>
      </c>
      <c r="U1235" s="2">
        <v>0</v>
      </c>
      <c r="V1235" s="2">
        <v>0</v>
      </c>
      <c r="W1235" s="2">
        <v>0</v>
      </c>
      <c r="X1235" s="2">
        <v>0</v>
      </c>
      <c r="Y1235" s="2">
        <v>0</v>
      </c>
      <c r="Z1235" s="2">
        <v>0</v>
      </c>
      <c r="AA1235" s="2">
        <v>0</v>
      </c>
      <c r="AB1235" s="2">
        <v>0</v>
      </c>
      <c r="AC1235" s="2">
        <v>0</v>
      </c>
      <c r="AD1235" s="2">
        <v>0</v>
      </c>
      <c r="AE1235" s="2">
        <v>0</v>
      </c>
    </row>
    <row r="1236" spans="1:31" x14ac:dyDescent="0.25">
      <c r="A1236" s="1" t="s">
        <v>29</v>
      </c>
      <c r="B1236" s="1" t="s">
        <v>363</v>
      </c>
      <c r="C1236" s="1">
        <v>85361000</v>
      </c>
      <c r="D1236" s="1" t="s">
        <v>1204</v>
      </c>
      <c r="E1236" s="3" cm="1">
        <f t="array" ref="E1236">_xlfn.IFS(H1236&gt;50000,1,I1236&gt;50000,1,J1236&gt;50000,1,K1236&gt;50000,1,L1236&gt;50000,1,M1236&gt;50000,1,N1236&gt;50000,1,O1236&gt;50000,1,P1236&gt;50000,1,Q1236&gt;50000,1,R1236&gt;50000,1,S1236&gt;50000,1,T1236&gt;50000,1,U1236&gt;50000,1,X1236&gt;50000,1,V1236&gt;50000,1,W1236&gt;50000,1,Y1236&gt;50000,1,Z1236&gt;50000,1,AA1236&gt;50000,1,AB1236&gt;50000,1,AC1236&gt;50000,1,AD1236&gt;50000,1,AE1236&gt;50000,1,AE1236&lt;50000,0)</f>
        <v>0</v>
      </c>
      <c r="F1236" s="3" t="str">
        <f t="shared" si="19"/>
        <v/>
      </c>
      <c r="G1236" s="3" t="e">
        <f>VLOOKUP(D1236,Triagem!$A$3:$A$626,1,)</f>
        <v>#N/A</v>
      </c>
      <c r="H1236" s="2">
        <v>118</v>
      </c>
      <c r="I1236" s="2">
        <v>0</v>
      </c>
      <c r="J1236" s="2">
        <v>0</v>
      </c>
      <c r="K1236" s="2">
        <v>0</v>
      </c>
      <c r="L1236" s="2">
        <v>214</v>
      </c>
      <c r="M1236" s="2">
        <v>0</v>
      </c>
      <c r="N1236" s="2">
        <v>0</v>
      </c>
      <c r="O1236" s="2">
        <v>0</v>
      </c>
      <c r="P1236" s="2">
        <v>0</v>
      </c>
      <c r="Q1236" s="2">
        <v>0</v>
      </c>
      <c r="R1236" s="2">
        <v>0</v>
      </c>
      <c r="S1236" s="2">
        <v>0</v>
      </c>
      <c r="T1236" s="2">
        <v>0</v>
      </c>
      <c r="U1236" s="2">
        <v>0</v>
      </c>
      <c r="V1236" s="2">
        <v>0</v>
      </c>
      <c r="W1236" s="2">
        <v>0</v>
      </c>
      <c r="X1236" s="2">
        <v>0</v>
      </c>
      <c r="Y1236" s="2">
        <v>0</v>
      </c>
      <c r="Z1236" s="2">
        <v>0</v>
      </c>
      <c r="AA1236" s="2">
        <v>0</v>
      </c>
      <c r="AB1236" s="2">
        <v>0</v>
      </c>
      <c r="AC1236" s="2">
        <v>0</v>
      </c>
      <c r="AD1236" s="2">
        <v>0</v>
      </c>
      <c r="AE1236" s="2">
        <v>0</v>
      </c>
    </row>
    <row r="1237" spans="1:31" x14ac:dyDescent="0.25">
      <c r="A1237" s="1" t="s">
        <v>29</v>
      </c>
      <c r="B1237" s="1" t="s">
        <v>363</v>
      </c>
      <c r="C1237" s="1">
        <v>85362000</v>
      </c>
      <c r="D1237" s="1" t="s">
        <v>1205</v>
      </c>
      <c r="E1237" s="3" cm="1">
        <f t="array" ref="E1237">_xlfn.IFS(H1237&gt;50000,1,I1237&gt;50000,1,J1237&gt;50000,1,K1237&gt;50000,1,L1237&gt;50000,1,M1237&gt;50000,1,N1237&gt;50000,1,O1237&gt;50000,1,P1237&gt;50000,1,Q1237&gt;50000,1,R1237&gt;50000,1,S1237&gt;50000,1,T1237&gt;50000,1,U1237&gt;50000,1,X1237&gt;50000,1,V1237&gt;50000,1,W1237&gt;50000,1,Y1237&gt;50000,1,Z1237&gt;50000,1,AA1237&gt;50000,1,AB1237&gt;50000,1,AC1237&gt;50000,1,AD1237&gt;50000,1,AE1237&gt;50000,1,AE1237&lt;50000,0)</f>
        <v>1</v>
      </c>
      <c r="F1237" s="3" t="str">
        <f t="shared" si="19"/>
        <v>Disjuntores, para uma tensão não superior a 1.000 V</v>
      </c>
      <c r="G1237" s="3" t="e">
        <f>VLOOKUP(D1237,Triagem!$A$3:$A$626,1,)</f>
        <v>#N/A</v>
      </c>
      <c r="H1237" s="2">
        <v>0</v>
      </c>
      <c r="I1237" s="2">
        <v>0</v>
      </c>
      <c r="J1237" s="2">
        <v>0</v>
      </c>
      <c r="K1237" s="2">
        <v>0</v>
      </c>
      <c r="L1237" s="2">
        <v>149</v>
      </c>
      <c r="M1237" s="2">
        <v>0</v>
      </c>
      <c r="N1237" s="2">
        <v>0</v>
      </c>
      <c r="O1237" s="2">
        <v>0</v>
      </c>
      <c r="P1237" s="2">
        <v>0</v>
      </c>
      <c r="Q1237" s="2">
        <v>0</v>
      </c>
      <c r="R1237" s="2">
        <v>0</v>
      </c>
      <c r="S1237" s="2">
        <v>28491</v>
      </c>
      <c r="T1237" s="2">
        <v>54417</v>
      </c>
      <c r="U1237" s="2">
        <v>22616</v>
      </c>
      <c r="V1237" s="2">
        <v>13051</v>
      </c>
      <c r="W1237" s="2">
        <v>27517</v>
      </c>
      <c r="X1237" s="2">
        <v>0</v>
      </c>
      <c r="Y1237" s="2">
        <v>0</v>
      </c>
      <c r="Z1237" s="2">
        <v>0</v>
      </c>
      <c r="AA1237" s="2">
        <v>0</v>
      </c>
      <c r="AB1237" s="2">
        <v>0</v>
      </c>
      <c r="AC1237" s="2">
        <v>0</v>
      </c>
      <c r="AD1237" s="2">
        <v>0</v>
      </c>
      <c r="AE1237" s="2">
        <v>0</v>
      </c>
    </row>
    <row r="1238" spans="1:31" x14ac:dyDescent="0.25">
      <c r="A1238" s="1" t="s">
        <v>29</v>
      </c>
      <c r="B1238" s="1" t="s">
        <v>363</v>
      </c>
      <c r="C1238" s="1">
        <v>85364100</v>
      </c>
      <c r="D1238" s="1" t="s">
        <v>1206</v>
      </c>
      <c r="E1238" s="3" cm="1">
        <f t="array" ref="E1238">_xlfn.IFS(H1238&gt;50000,1,I1238&gt;50000,1,J1238&gt;50000,1,K1238&gt;50000,1,L1238&gt;50000,1,M1238&gt;50000,1,N1238&gt;50000,1,O1238&gt;50000,1,P1238&gt;50000,1,Q1238&gt;50000,1,R1238&gt;50000,1,S1238&gt;50000,1,T1238&gt;50000,1,U1238&gt;50000,1,X1238&gt;50000,1,V1238&gt;50000,1,W1238&gt;50000,1,Y1238&gt;50000,1,Z1238&gt;50000,1,AA1238&gt;50000,1,AB1238&gt;50000,1,AC1238&gt;50000,1,AD1238&gt;50000,1,AE1238&gt;50000,1,AE1238&lt;50000,0)</f>
        <v>0</v>
      </c>
      <c r="F1238" s="3" t="str">
        <f t="shared" si="19"/>
        <v/>
      </c>
      <c r="G1238" s="3" t="e">
        <f>VLOOKUP(D1238,Triagem!$A$3:$A$626,1,)</f>
        <v>#N/A</v>
      </c>
      <c r="H1238" s="2">
        <v>180</v>
      </c>
      <c r="I1238" s="2">
        <v>0</v>
      </c>
      <c r="J1238" s="2">
        <v>0</v>
      </c>
      <c r="K1238" s="2">
        <v>0</v>
      </c>
      <c r="L1238" s="2">
        <v>0</v>
      </c>
      <c r="M1238" s="2">
        <v>560</v>
      </c>
      <c r="N1238" s="2">
        <v>0</v>
      </c>
      <c r="O1238" s="2">
        <v>0</v>
      </c>
      <c r="P1238" s="2">
        <v>0</v>
      </c>
      <c r="Q1238" s="2">
        <v>0</v>
      </c>
      <c r="R1238" s="2">
        <v>0</v>
      </c>
      <c r="S1238" s="2">
        <v>0</v>
      </c>
      <c r="T1238" s="2">
        <v>0</v>
      </c>
      <c r="U1238" s="2">
        <v>0</v>
      </c>
      <c r="V1238" s="2">
        <v>0</v>
      </c>
      <c r="W1238" s="2">
        <v>0</v>
      </c>
      <c r="X1238" s="2">
        <v>0</v>
      </c>
      <c r="Y1238" s="2">
        <v>0</v>
      </c>
      <c r="Z1238" s="2">
        <v>0</v>
      </c>
      <c r="AA1238" s="2">
        <v>0</v>
      </c>
      <c r="AB1238" s="2">
        <v>0</v>
      </c>
      <c r="AC1238" s="2">
        <v>0</v>
      </c>
      <c r="AD1238" s="2">
        <v>0</v>
      </c>
      <c r="AE1238" s="2">
        <v>0</v>
      </c>
    </row>
    <row r="1239" spans="1:31" x14ac:dyDescent="0.25">
      <c r="A1239" s="1" t="s">
        <v>29</v>
      </c>
      <c r="B1239" s="1" t="s">
        <v>363</v>
      </c>
      <c r="C1239" s="1">
        <v>85364900</v>
      </c>
      <c r="D1239" s="1" t="s">
        <v>1207</v>
      </c>
      <c r="E1239" s="3" cm="1">
        <f t="array" ref="E1239">_xlfn.IFS(H1239&gt;50000,1,I1239&gt;50000,1,J1239&gt;50000,1,K1239&gt;50000,1,L1239&gt;50000,1,M1239&gt;50000,1,N1239&gt;50000,1,O1239&gt;50000,1,P1239&gt;50000,1,Q1239&gt;50000,1,R1239&gt;50000,1,S1239&gt;50000,1,T1239&gt;50000,1,U1239&gt;50000,1,X1239&gt;50000,1,V1239&gt;50000,1,W1239&gt;50000,1,Y1239&gt;50000,1,Z1239&gt;50000,1,AA1239&gt;50000,1,AB1239&gt;50000,1,AC1239&gt;50000,1,AD1239&gt;50000,1,AE1239&gt;50000,1,AE1239&lt;50000,0)</f>
        <v>0</v>
      </c>
      <c r="F1239" s="3" t="str">
        <f t="shared" si="19"/>
        <v/>
      </c>
      <c r="G1239" s="3" t="e">
        <f>VLOOKUP(D1239,Triagem!$A$3:$A$626,1,)</f>
        <v>#N/A</v>
      </c>
      <c r="H1239" s="2">
        <v>0</v>
      </c>
      <c r="I1239" s="2">
        <v>1135</v>
      </c>
      <c r="J1239" s="2">
        <v>395</v>
      </c>
      <c r="K1239" s="2">
        <v>0</v>
      </c>
      <c r="L1239" s="2">
        <v>0</v>
      </c>
      <c r="M1239" s="2">
        <v>800</v>
      </c>
      <c r="N1239" s="2">
        <v>643</v>
      </c>
      <c r="O1239" s="2">
        <v>85</v>
      </c>
      <c r="P1239" s="2">
        <v>0</v>
      </c>
      <c r="Q1239" s="2">
        <v>46</v>
      </c>
      <c r="R1239" s="2">
        <v>0</v>
      </c>
      <c r="S1239" s="2">
        <v>0</v>
      </c>
      <c r="T1239" s="2">
        <v>0</v>
      </c>
      <c r="U1239" s="2">
        <v>0</v>
      </c>
      <c r="V1239" s="2">
        <v>0</v>
      </c>
      <c r="W1239" s="2">
        <v>0</v>
      </c>
      <c r="X1239" s="2">
        <v>0</v>
      </c>
      <c r="Y1239" s="2">
        <v>0</v>
      </c>
      <c r="Z1239" s="2">
        <v>0</v>
      </c>
      <c r="AA1239" s="2">
        <v>0</v>
      </c>
      <c r="AB1239" s="2">
        <v>0</v>
      </c>
      <c r="AC1239" s="2">
        <v>39900</v>
      </c>
      <c r="AD1239" s="2">
        <v>0</v>
      </c>
      <c r="AE1239" s="2">
        <v>0</v>
      </c>
    </row>
    <row r="1240" spans="1:31" x14ac:dyDescent="0.25">
      <c r="A1240" s="1" t="s">
        <v>29</v>
      </c>
      <c r="B1240" s="1" t="s">
        <v>363</v>
      </c>
      <c r="C1240" s="1">
        <v>85365090</v>
      </c>
      <c r="D1240" s="1" t="s">
        <v>359</v>
      </c>
      <c r="E1240" s="3" cm="1">
        <f t="array" ref="E1240">_xlfn.IFS(H1240&gt;50000,1,I1240&gt;50000,1,J1240&gt;50000,1,K1240&gt;50000,1,L1240&gt;50000,1,M1240&gt;50000,1,N1240&gt;50000,1,O1240&gt;50000,1,P1240&gt;50000,1,Q1240&gt;50000,1,R1240&gt;50000,1,S1240&gt;50000,1,T1240&gt;50000,1,U1240&gt;50000,1,X1240&gt;50000,1,V1240&gt;50000,1,W1240&gt;50000,1,Y1240&gt;50000,1,Z1240&gt;50000,1,AA1240&gt;50000,1,AB1240&gt;50000,1,AC1240&gt;50000,1,AD1240&gt;50000,1,AE1240&gt;50000,1,AE1240&lt;50000,0)</f>
        <v>1</v>
      </c>
      <c r="F1240" s="3" t="str">
        <f t="shared" si="19"/>
        <v>Outros interruptores, etc, de circuitos elétricos, para uma tensão não superior a 1.000 V</v>
      </c>
      <c r="G1240" s="3" t="e">
        <f>VLOOKUP(D1240,Triagem!$A$3:$A$626,1,)</f>
        <v>#N/A</v>
      </c>
      <c r="H1240" s="2">
        <v>21</v>
      </c>
      <c r="I1240" s="2">
        <v>40</v>
      </c>
      <c r="J1240" s="2">
        <v>96486</v>
      </c>
      <c r="K1240" s="2">
        <v>35531</v>
      </c>
      <c r="L1240" s="2">
        <v>4488</v>
      </c>
      <c r="M1240" s="2">
        <v>2767</v>
      </c>
      <c r="N1240" s="2">
        <v>8139</v>
      </c>
      <c r="O1240" s="2">
        <v>0</v>
      </c>
      <c r="P1240" s="2">
        <v>54</v>
      </c>
      <c r="Q1240" s="2">
        <v>0</v>
      </c>
      <c r="R1240" s="2">
        <v>1464</v>
      </c>
      <c r="S1240" s="2">
        <v>0</v>
      </c>
      <c r="T1240" s="2">
        <v>40</v>
      </c>
      <c r="U1240" s="2">
        <v>0</v>
      </c>
      <c r="V1240" s="2">
        <v>0</v>
      </c>
      <c r="W1240" s="2">
        <v>148</v>
      </c>
      <c r="X1240" s="2">
        <v>0</v>
      </c>
      <c r="Y1240" s="2">
        <v>0</v>
      </c>
      <c r="Z1240" s="2">
        <v>0</v>
      </c>
      <c r="AA1240" s="2">
        <v>0</v>
      </c>
      <c r="AB1240" s="2">
        <v>0</v>
      </c>
      <c r="AC1240" s="2">
        <v>0</v>
      </c>
      <c r="AD1240" s="2">
        <v>0</v>
      </c>
      <c r="AE1240" s="2">
        <v>0</v>
      </c>
    </row>
    <row r="1241" spans="1:31" x14ac:dyDescent="0.25">
      <c r="A1241" s="1" t="s">
        <v>29</v>
      </c>
      <c r="B1241" s="1" t="s">
        <v>363</v>
      </c>
      <c r="C1241" s="1">
        <v>85366910</v>
      </c>
      <c r="D1241" s="1" t="s">
        <v>1208</v>
      </c>
      <c r="E1241" s="3" cm="1">
        <f t="array" ref="E1241">_xlfn.IFS(H1241&gt;50000,1,I1241&gt;50000,1,J1241&gt;50000,1,K1241&gt;50000,1,L1241&gt;50000,1,M1241&gt;50000,1,N1241&gt;50000,1,O1241&gt;50000,1,P1241&gt;50000,1,Q1241&gt;50000,1,R1241&gt;50000,1,S1241&gt;50000,1,T1241&gt;50000,1,U1241&gt;50000,1,X1241&gt;50000,1,V1241&gt;50000,1,W1241&gt;50000,1,Y1241&gt;50000,1,Z1241&gt;50000,1,AA1241&gt;50000,1,AB1241&gt;50000,1,AC1241&gt;50000,1,AD1241&gt;50000,1,AE1241&gt;50000,1,AE1241&lt;50000,0)</f>
        <v>0</v>
      </c>
      <c r="F1241" s="3" t="str">
        <f t="shared" si="19"/>
        <v/>
      </c>
      <c r="G1241" s="3" t="e">
        <f>VLOOKUP(D1241,Triagem!$A$3:$A$626,1,)</f>
        <v>#N/A</v>
      </c>
      <c r="H1241" s="2">
        <v>0</v>
      </c>
      <c r="I1241" s="2">
        <v>10</v>
      </c>
      <c r="J1241" s="2">
        <v>0</v>
      </c>
      <c r="K1241" s="2">
        <v>2155</v>
      </c>
      <c r="L1241" s="2">
        <v>943</v>
      </c>
      <c r="M1241" s="2">
        <v>0</v>
      </c>
      <c r="N1241" s="2">
        <v>0</v>
      </c>
      <c r="O1241" s="2">
        <v>0</v>
      </c>
      <c r="P1241" s="2">
        <v>0</v>
      </c>
      <c r="Q1241" s="2">
        <v>0</v>
      </c>
      <c r="R1241" s="2">
        <v>0</v>
      </c>
      <c r="S1241" s="2">
        <v>0</v>
      </c>
      <c r="T1241" s="2">
        <v>0</v>
      </c>
      <c r="U1241" s="2">
        <v>0</v>
      </c>
      <c r="V1241" s="2">
        <v>0</v>
      </c>
      <c r="W1241" s="2">
        <v>0</v>
      </c>
      <c r="X1241" s="2">
        <v>0</v>
      </c>
      <c r="Y1241" s="2">
        <v>0</v>
      </c>
      <c r="Z1241" s="2">
        <v>0</v>
      </c>
      <c r="AA1241" s="2">
        <v>0</v>
      </c>
      <c r="AB1241" s="2">
        <v>0</v>
      </c>
      <c r="AC1241" s="2">
        <v>0</v>
      </c>
      <c r="AD1241" s="2">
        <v>0</v>
      </c>
      <c r="AE1241" s="2">
        <v>0</v>
      </c>
    </row>
    <row r="1242" spans="1:31" x14ac:dyDescent="0.25">
      <c r="A1242" s="1" t="s">
        <v>29</v>
      </c>
      <c r="B1242" s="1" t="s">
        <v>363</v>
      </c>
      <c r="C1242" s="1">
        <v>85366990</v>
      </c>
      <c r="D1242" s="1" t="s">
        <v>1209</v>
      </c>
      <c r="E1242" s="3" cm="1">
        <f t="array" ref="E1242">_xlfn.IFS(H1242&gt;50000,1,I1242&gt;50000,1,J1242&gt;50000,1,K1242&gt;50000,1,L1242&gt;50000,1,M1242&gt;50000,1,N1242&gt;50000,1,O1242&gt;50000,1,P1242&gt;50000,1,Q1242&gt;50000,1,R1242&gt;50000,1,S1242&gt;50000,1,T1242&gt;50000,1,U1242&gt;50000,1,X1242&gt;50000,1,V1242&gt;50000,1,W1242&gt;50000,1,Y1242&gt;50000,1,Z1242&gt;50000,1,AA1242&gt;50000,1,AB1242&gt;50000,1,AC1242&gt;50000,1,AD1242&gt;50000,1,AE1242&gt;50000,1,AE1242&lt;50000,0)</f>
        <v>0</v>
      </c>
      <c r="F1242" s="3" t="str">
        <f t="shared" si="19"/>
        <v/>
      </c>
      <c r="G1242" s="3" t="e">
        <f>VLOOKUP(D1242,Triagem!$A$3:$A$626,1,)</f>
        <v>#N/A</v>
      </c>
      <c r="H1242" s="2">
        <v>0</v>
      </c>
      <c r="I1242" s="2">
        <v>0</v>
      </c>
      <c r="J1242" s="2">
        <v>0</v>
      </c>
      <c r="K1242" s="2">
        <v>0</v>
      </c>
      <c r="L1242" s="2">
        <v>0</v>
      </c>
      <c r="M1242" s="2">
        <v>0</v>
      </c>
      <c r="N1242" s="2">
        <v>0</v>
      </c>
      <c r="O1242" s="2">
        <v>0</v>
      </c>
      <c r="P1242" s="2">
        <v>0</v>
      </c>
      <c r="Q1242" s="2">
        <v>0</v>
      </c>
      <c r="R1242" s="2">
        <v>0</v>
      </c>
      <c r="S1242" s="2">
        <v>0</v>
      </c>
      <c r="T1242" s="2">
        <v>0</v>
      </c>
      <c r="U1242" s="2">
        <v>0</v>
      </c>
      <c r="V1242" s="2">
        <v>0</v>
      </c>
      <c r="W1242" s="2">
        <v>0</v>
      </c>
      <c r="X1242" s="2">
        <v>0</v>
      </c>
      <c r="Y1242" s="2">
        <v>0</v>
      </c>
      <c r="Z1242" s="2">
        <v>0</v>
      </c>
      <c r="AA1242" s="2">
        <v>11531</v>
      </c>
      <c r="AB1242" s="2">
        <v>0</v>
      </c>
      <c r="AC1242" s="2">
        <v>585</v>
      </c>
      <c r="AD1242" s="2">
        <v>0</v>
      </c>
      <c r="AE1242" s="2">
        <v>0</v>
      </c>
    </row>
    <row r="1243" spans="1:31" x14ac:dyDescent="0.25">
      <c r="A1243" s="1" t="s">
        <v>29</v>
      </c>
      <c r="B1243" s="1" t="s">
        <v>363</v>
      </c>
      <c r="C1243" s="1">
        <v>85369010</v>
      </c>
      <c r="D1243" s="1" t="s">
        <v>1210</v>
      </c>
      <c r="E1243" s="3" cm="1">
        <f t="array" ref="E1243">_xlfn.IFS(H1243&gt;50000,1,I1243&gt;50000,1,J1243&gt;50000,1,K1243&gt;50000,1,L1243&gt;50000,1,M1243&gt;50000,1,N1243&gt;50000,1,O1243&gt;50000,1,P1243&gt;50000,1,Q1243&gt;50000,1,R1243&gt;50000,1,S1243&gt;50000,1,T1243&gt;50000,1,U1243&gt;50000,1,X1243&gt;50000,1,V1243&gt;50000,1,W1243&gt;50000,1,Y1243&gt;50000,1,Z1243&gt;50000,1,AA1243&gt;50000,1,AB1243&gt;50000,1,AC1243&gt;50000,1,AD1243&gt;50000,1,AE1243&gt;50000,1,AE1243&lt;50000,0)</f>
        <v>0</v>
      </c>
      <c r="F1243" s="3" t="str">
        <f t="shared" si="19"/>
        <v/>
      </c>
      <c r="G1243" s="3" t="e">
        <f>VLOOKUP(D1243,Triagem!$A$3:$A$626,1,)</f>
        <v>#N/A</v>
      </c>
      <c r="H1243" s="2">
        <v>0</v>
      </c>
      <c r="I1243" s="2">
        <v>0</v>
      </c>
      <c r="J1243" s="2">
        <v>0</v>
      </c>
      <c r="K1243" s="2">
        <v>36</v>
      </c>
      <c r="L1243" s="2">
        <v>0</v>
      </c>
      <c r="M1243" s="2">
        <v>0</v>
      </c>
      <c r="N1243" s="2">
        <v>0</v>
      </c>
      <c r="O1243" s="2">
        <v>0</v>
      </c>
      <c r="P1243" s="2">
        <v>0</v>
      </c>
      <c r="Q1243" s="2">
        <v>0</v>
      </c>
      <c r="R1243" s="2">
        <v>0</v>
      </c>
      <c r="S1243" s="2">
        <v>0</v>
      </c>
      <c r="T1243" s="2">
        <v>0</v>
      </c>
      <c r="U1243" s="2">
        <v>0</v>
      </c>
      <c r="V1243" s="2">
        <v>0</v>
      </c>
      <c r="W1243" s="2">
        <v>0</v>
      </c>
      <c r="X1243" s="2">
        <v>0</v>
      </c>
      <c r="Y1243" s="2">
        <v>0</v>
      </c>
      <c r="Z1243" s="2">
        <v>0</v>
      </c>
      <c r="AA1243" s="2">
        <v>0</v>
      </c>
      <c r="AB1243" s="2">
        <v>0</v>
      </c>
      <c r="AC1243" s="2">
        <v>0</v>
      </c>
      <c r="AD1243" s="2">
        <v>0</v>
      </c>
      <c r="AE1243" s="2">
        <v>0</v>
      </c>
    </row>
    <row r="1244" spans="1:31" x14ac:dyDescent="0.25">
      <c r="A1244" s="1" t="s">
        <v>29</v>
      </c>
      <c r="B1244" s="1" t="s">
        <v>363</v>
      </c>
      <c r="C1244" s="1">
        <v>85369030</v>
      </c>
      <c r="D1244" s="1" t="s">
        <v>1211</v>
      </c>
      <c r="E1244" s="3" cm="1">
        <f t="array" ref="E1244">_xlfn.IFS(H1244&gt;50000,1,I1244&gt;50000,1,J1244&gt;50000,1,K1244&gt;50000,1,L1244&gt;50000,1,M1244&gt;50000,1,N1244&gt;50000,1,O1244&gt;50000,1,P1244&gt;50000,1,Q1244&gt;50000,1,R1244&gt;50000,1,S1244&gt;50000,1,T1244&gt;50000,1,U1244&gt;50000,1,X1244&gt;50000,1,V1244&gt;50000,1,W1244&gt;50000,1,Y1244&gt;50000,1,Z1244&gt;50000,1,AA1244&gt;50000,1,AB1244&gt;50000,1,AC1244&gt;50000,1,AD1244&gt;50000,1,AE1244&gt;50000,1,AE1244&lt;50000,0)</f>
        <v>0</v>
      </c>
      <c r="F1244" s="3" t="str">
        <f t="shared" si="19"/>
        <v/>
      </c>
      <c r="G1244" s="3" t="e">
        <f>VLOOKUP(D1244,Triagem!$A$3:$A$626,1,)</f>
        <v>#N/A</v>
      </c>
      <c r="H1244" s="2">
        <v>0</v>
      </c>
      <c r="I1244" s="2">
        <v>0</v>
      </c>
      <c r="J1244" s="2">
        <v>0</v>
      </c>
      <c r="K1244" s="2">
        <v>0</v>
      </c>
      <c r="L1244" s="2">
        <v>0</v>
      </c>
      <c r="M1244" s="2">
        <v>0</v>
      </c>
      <c r="N1244" s="2">
        <v>0</v>
      </c>
      <c r="O1244" s="2">
        <v>0</v>
      </c>
      <c r="P1244" s="2">
        <v>0</v>
      </c>
      <c r="Q1244" s="2">
        <v>0</v>
      </c>
      <c r="R1244" s="2">
        <v>0</v>
      </c>
      <c r="S1244" s="2">
        <v>0</v>
      </c>
      <c r="T1244" s="2">
        <v>0</v>
      </c>
      <c r="U1244" s="2">
        <v>0</v>
      </c>
      <c r="V1244" s="2">
        <v>0</v>
      </c>
      <c r="W1244" s="2">
        <v>0</v>
      </c>
      <c r="X1244" s="2">
        <v>0</v>
      </c>
      <c r="Y1244" s="2">
        <v>0</v>
      </c>
      <c r="Z1244" s="2">
        <v>0</v>
      </c>
      <c r="AA1244" s="2">
        <v>0</v>
      </c>
      <c r="AB1244" s="2">
        <v>0</v>
      </c>
      <c r="AC1244" s="2">
        <v>0</v>
      </c>
      <c r="AD1244" s="2">
        <v>0</v>
      </c>
      <c r="AE1244" s="2">
        <v>4365</v>
      </c>
    </row>
    <row r="1245" spans="1:31" x14ac:dyDescent="0.25">
      <c r="A1245" s="1" t="s">
        <v>29</v>
      </c>
      <c r="B1245" s="1" t="s">
        <v>363</v>
      </c>
      <c r="C1245" s="1">
        <v>85369040</v>
      </c>
      <c r="D1245" s="1" t="s">
        <v>1212</v>
      </c>
      <c r="E1245" s="3" cm="1">
        <f t="array" ref="E1245">_xlfn.IFS(H1245&gt;50000,1,I1245&gt;50000,1,J1245&gt;50000,1,K1245&gt;50000,1,L1245&gt;50000,1,M1245&gt;50000,1,N1245&gt;50000,1,O1245&gt;50000,1,P1245&gt;50000,1,Q1245&gt;50000,1,R1245&gt;50000,1,S1245&gt;50000,1,T1245&gt;50000,1,U1245&gt;50000,1,X1245&gt;50000,1,V1245&gt;50000,1,W1245&gt;50000,1,Y1245&gt;50000,1,Z1245&gt;50000,1,AA1245&gt;50000,1,AB1245&gt;50000,1,AC1245&gt;50000,1,AD1245&gt;50000,1,AE1245&gt;50000,1,AE1245&lt;50000,0)</f>
        <v>1</v>
      </c>
      <c r="F1245" s="3" t="str">
        <f t="shared" si="19"/>
        <v>Conectores para circuito impresso, para uma tensão não superior a 1.000 V</v>
      </c>
      <c r="G1245" s="3" t="e">
        <f>VLOOKUP(D1245,Triagem!$A$3:$A$626,1,)</f>
        <v>#N/A</v>
      </c>
      <c r="H1245" s="2">
        <v>51454</v>
      </c>
      <c r="I1245" s="2">
        <v>111312</v>
      </c>
      <c r="J1245" s="2">
        <v>1351</v>
      </c>
      <c r="K1245" s="2">
        <v>188</v>
      </c>
      <c r="L1245" s="2">
        <v>3348</v>
      </c>
      <c r="M1245" s="2">
        <v>12890</v>
      </c>
      <c r="N1245" s="2">
        <v>895</v>
      </c>
      <c r="O1245" s="2">
        <v>0</v>
      </c>
      <c r="P1245" s="2">
        <v>1101</v>
      </c>
      <c r="Q1245" s="2">
        <v>0</v>
      </c>
      <c r="R1245" s="2">
        <v>0</v>
      </c>
      <c r="S1245" s="2">
        <v>0</v>
      </c>
      <c r="T1245" s="2">
        <v>3</v>
      </c>
      <c r="U1245" s="2">
        <v>19</v>
      </c>
      <c r="V1245" s="2">
        <v>0</v>
      </c>
      <c r="W1245" s="2">
        <v>0</v>
      </c>
      <c r="X1245" s="2">
        <v>525</v>
      </c>
      <c r="Y1245" s="2">
        <v>0</v>
      </c>
      <c r="Z1245" s="2">
        <v>2156</v>
      </c>
      <c r="AA1245" s="2">
        <v>12029</v>
      </c>
      <c r="AB1245" s="2">
        <v>410</v>
      </c>
      <c r="AC1245" s="2">
        <v>0</v>
      </c>
      <c r="AD1245" s="2">
        <v>0</v>
      </c>
      <c r="AE1245" s="2">
        <v>0</v>
      </c>
    </row>
    <row r="1246" spans="1:31" x14ac:dyDescent="0.25">
      <c r="A1246" s="1" t="s">
        <v>29</v>
      </c>
      <c r="B1246" s="1" t="s">
        <v>363</v>
      </c>
      <c r="C1246" s="1">
        <v>85369090</v>
      </c>
      <c r="D1246" s="1" t="s">
        <v>1213</v>
      </c>
      <c r="E1246" s="3" cm="1">
        <f t="array" ref="E1246">_xlfn.IFS(H1246&gt;50000,1,I1246&gt;50000,1,J1246&gt;50000,1,K1246&gt;50000,1,L1246&gt;50000,1,M1246&gt;50000,1,N1246&gt;50000,1,O1246&gt;50000,1,P1246&gt;50000,1,Q1246&gt;50000,1,R1246&gt;50000,1,S1246&gt;50000,1,T1246&gt;50000,1,U1246&gt;50000,1,X1246&gt;50000,1,V1246&gt;50000,1,W1246&gt;50000,1,Y1246&gt;50000,1,Z1246&gt;50000,1,AA1246&gt;50000,1,AB1246&gt;50000,1,AC1246&gt;50000,1,AD1246&gt;50000,1,AE1246&gt;50000,1,AE1246&lt;50000,0)</f>
        <v>0</v>
      </c>
      <c r="F1246" s="3" t="str">
        <f t="shared" si="19"/>
        <v/>
      </c>
      <c r="G1246" s="3" t="e">
        <f>VLOOKUP(D1246,Triagem!$A$3:$A$626,1,)</f>
        <v>#N/A</v>
      </c>
      <c r="H1246" s="2">
        <v>0</v>
      </c>
      <c r="I1246" s="2">
        <v>18085</v>
      </c>
      <c r="J1246" s="2">
        <v>15429</v>
      </c>
      <c r="K1246" s="2">
        <v>111</v>
      </c>
      <c r="L1246" s="2">
        <v>812</v>
      </c>
      <c r="M1246" s="2">
        <v>0</v>
      </c>
      <c r="N1246" s="2">
        <v>0</v>
      </c>
      <c r="O1246" s="2">
        <v>0</v>
      </c>
      <c r="P1246" s="2">
        <v>80</v>
      </c>
      <c r="Q1246" s="2">
        <v>0</v>
      </c>
      <c r="R1246" s="2">
        <v>0</v>
      </c>
      <c r="S1246" s="2">
        <v>0</v>
      </c>
      <c r="T1246" s="2">
        <v>0</v>
      </c>
      <c r="U1246" s="2">
        <v>0</v>
      </c>
      <c r="V1246" s="2">
        <v>0</v>
      </c>
      <c r="W1246" s="2">
        <v>0</v>
      </c>
      <c r="X1246" s="2">
        <v>0</v>
      </c>
      <c r="Y1246" s="2">
        <v>0</v>
      </c>
      <c r="Z1246" s="2">
        <v>0</v>
      </c>
      <c r="AA1246" s="2">
        <v>5418</v>
      </c>
      <c r="AB1246" s="2">
        <v>0</v>
      </c>
      <c r="AC1246" s="2">
        <v>0</v>
      </c>
      <c r="AD1246" s="2">
        <v>0</v>
      </c>
      <c r="AE1246" s="2">
        <v>0</v>
      </c>
    </row>
    <row r="1247" spans="1:31" x14ac:dyDescent="0.25">
      <c r="A1247" s="1" t="s">
        <v>29</v>
      </c>
      <c r="B1247" s="1" t="s">
        <v>363</v>
      </c>
      <c r="C1247" s="1">
        <v>85371020</v>
      </c>
      <c r="D1247" s="1" t="s">
        <v>1214</v>
      </c>
      <c r="E1247" s="3" cm="1">
        <f t="array" ref="E1247">_xlfn.IFS(H1247&gt;50000,1,I1247&gt;50000,1,J1247&gt;50000,1,K1247&gt;50000,1,L1247&gt;50000,1,M1247&gt;50000,1,N1247&gt;50000,1,O1247&gt;50000,1,P1247&gt;50000,1,Q1247&gt;50000,1,R1247&gt;50000,1,S1247&gt;50000,1,T1247&gt;50000,1,U1247&gt;50000,1,X1247&gt;50000,1,V1247&gt;50000,1,W1247&gt;50000,1,Y1247&gt;50000,1,Z1247&gt;50000,1,AA1247&gt;50000,1,AB1247&gt;50000,1,AC1247&gt;50000,1,AD1247&gt;50000,1,AE1247&gt;50000,1,AE1247&lt;50000,0)</f>
        <v>0</v>
      </c>
      <c r="F1247" s="3" t="str">
        <f t="shared" si="19"/>
        <v/>
      </c>
      <c r="G1247" s="3" t="e">
        <f>VLOOKUP(D1247,Triagem!$A$3:$A$626,1,)</f>
        <v>#N/A</v>
      </c>
      <c r="H1247" s="2">
        <v>0</v>
      </c>
      <c r="I1247" s="2">
        <v>0</v>
      </c>
      <c r="J1247" s="2">
        <v>0</v>
      </c>
      <c r="K1247" s="2">
        <v>0</v>
      </c>
      <c r="L1247" s="2">
        <v>0</v>
      </c>
      <c r="M1247" s="2">
        <v>0</v>
      </c>
      <c r="N1247" s="2">
        <v>0</v>
      </c>
      <c r="O1247" s="2">
        <v>0</v>
      </c>
      <c r="P1247" s="2">
        <v>0</v>
      </c>
      <c r="Q1247" s="2">
        <v>0</v>
      </c>
      <c r="R1247" s="2">
        <v>0</v>
      </c>
      <c r="S1247" s="2">
        <v>0</v>
      </c>
      <c r="T1247" s="2">
        <v>0</v>
      </c>
      <c r="U1247" s="2">
        <v>0</v>
      </c>
      <c r="V1247" s="2">
        <v>221</v>
      </c>
      <c r="W1247" s="2">
        <v>0</v>
      </c>
      <c r="X1247" s="2">
        <v>0</v>
      </c>
      <c r="Y1247" s="2">
        <v>0</v>
      </c>
      <c r="Z1247" s="2">
        <v>0</v>
      </c>
      <c r="AA1247" s="2">
        <v>0</v>
      </c>
      <c r="AB1247" s="2">
        <v>0</v>
      </c>
      <c r="AC1247" s="2">
        <v>0</v>
      </c>
      <c r="AD1247" s="2">
        <v>0</v>
      </c>
      <c r="AE1247" s="2">
        <v>0</v>
      </c>
    </row>
    <row r="1248" spans="1:31" x14ac:dyDescent="0.25">
      <c r="A1248" s="1" t="s">
        <v>29</v>
      </c>
      <c r="B1248" s="1" t="s">
        <v>363</v>
      </c>
      <c r="C1248" s="1">
        <v>85389010</v>
      </c>
      <c r="D1248" s="1" t="s">
        <v>1215</v>
      </c>
      <c r="E1248" s="3" cm="1">
        <f t="array" ref="E1248">_xlfn.IFS(H1248&gt;50000,1,I1248&gt;50000,1,J1248&gt;50000,1,K1248&gt;50000,1,L1248&gt;50000,1,M1248&gt;50000,1,N1248&gt;50000,1,O1248&gt;50000,1,P1248&gt;50000,1,Q1248&gt;50000,1,R1248&gt;50000,1,S1248&gt;50000,1,T1248&gt;50000,1,U1248&gt;50000,1,X1248&gt;50000,1,V1248&gt;50000,1,W1248&gt;50000,1,Y1248&gt;50000,1,Z1248&gt;50000,1,AA1248&gt;50000,1,AB1248&gt;50000,1,AC1248&gt;50000,1,AD1248&gt;50000,1,AE1248&gt;50000,1,AE1248&lt;50000,0)</f>
        <v>0</v>
      </c>
      <c r="F1248" s="3" t="str">
        <f t="shared" si="19"/>
        <v/>
      </c>
      <c r="G1248" s="3" t="e">
        <f>VLOOKUP(D1248,Triagem!$A$3:$A$626,1,)</f>
        <v>#N/A</v>
      </c>
      <c r="H1248" s="2">
        <v>0</v>
      </c>
      <c r="I1248" s="2">
        <v>0</v>
      </c>
      <c r="J1248" s="2">
        <v>0</v>
      </c>
      <c r="K1248" s="2">
        <v>0</v>
      </c>
      <c r="L1248" s="2">
        <v>0</v>
      </c>
      <c r="M1248" s="2">
        <v>0</v>
      </c>
      <c r="N1248" s="2">
        <v>0</v>
      </c>
      <c r="O1248" s="2">
        <v>0</v>
      </c>
      <c r="P1248" s="2">
        <v>0</v>
      </c>
      <c r="Q1248" s="2">
        <v>0</v>
      </c>
      <c r="R1248" s="2">
        <v>0</v>
      </c>
      <c r="S1248" s="2">
        <v>0</v>
      </c>
      <c r="T1248" s="2">
        <v>1428</v>
      </c>
      <c r="U1248" s="2">
        <v>0</v>
      </c>
      <c r="V1248" s="2">
        <v>0</v>
      </c>
      <c r="W1248" s="2">
        <v>0</v>
      </c>
      <c r="X1248" s="2">
        <v>0</v>
      </c>
      <c r="Y1248" s="2">
        <v>0</v>
      </c>
      <c r="Z1248" s="2">
        <v>0</v>
      </c>
      <c r="AA1248" s="2">
        <v>0</v>
      </c>
      <c r="AB1248" s="2">
        <v>0</v>
      </c>
      <c r="AC1248" s="2">
        <v>0</v>
      </c>
      <c r="AD1248" s="2">
        <v>0</v>
      </c>
      <c r="AE1248" s="2">
        <v>0</v>
      </c>
    </row>
    <row r="1249" spans="1:31" x14ac:dyDescent="0.25">
      <c r="A1249" s="1" t="s">
        <v>29</v>
      </c>
      <c r="B1249" s="1" t="s">
        <v>363</v>
      </c>
      <c r="C1249" s="1">
        <v>85389090</v>
      </c>
      <c r="D1249" s="1" t="s">
        <v>1216</v>
      </c>
      <c r="E1249" s="3" cm="1">
        <f t="array" ref="E1249">_xlfn.IFS(H1249&gt;50000,1,I1249&gt;50000,1,J1249&gt;50000,1,K1249&gt;50000,1,L1249&gt;50000,1,M1249&gt;50000,1,N1249&gt;50000,1,O1249&gt;50000,1,P1249&gt;50000,1,Q1249&gt;50000,1,R1249&gt;50000,1,S1249&gt;50000,1,T1249&gt;50000,1,U1249&gt;50000,1,X1249&gt;50000,1,V1249&gt;50000,1,W1249&gt;50000,1,Y1249&gt;50000,1,Z1249&gt;50000,1,AA1249&gt;50000,1,AB1249&gt;50000,1,AC1249&gt;50000,1,AD1249&gt;50000,1,AE1249&gt;50000,1,AE1249&lt;50000,0)</f>
        <v>1</v>
      </c>
      <c r="F1249" s="3" t="str">
        <f t="shared" si="19"/>
        <v>Outras partes para aparelhos de interrupção de circuito elétrico</v>
      </c>
      <c r="G1249" s="3" t="e">
        <f>VLOOKUP(D1249,Triagem!$A$3:$A$626,1,)</f>
        <v>#N/A</v>
      </c>
      <c r="H1249" s="2">
        <v>0</v>
      </c>
      <c r="I1249" s="2">
        <v>76845</v>
      </c>
      <c r="J1249" s="2">
        <v>1833</v>
      </c>
      <c r="K1249" s="2">
        <v>26610</v>
      </c>
      <c r="L1249" s="2">
        <v>0</v>
      </c>
      <c r="M1249" s="2">
        <v>10662</v>
      </c>
      <c r="N1249" s="2">
        <v>0</v>
      </c>
      <c r="O1249" s="2">
        <v>0</v>
      </c>
      <c r="P1249" s="2">
        <v>0</v>
      </c>
      <c r="Q1249" s="2">
        <v>0</v>
      </c>
      <c r="R1249" s="2">
        <v>0</v>
      </c>
      <c r="S1249" s="2">
        <v>7233</v>
      </c>
      <c r="T1249" s="2">
        <v>0</v>
      </c>
      <c r="U1249" s="2">
        <v>0</v>
      </c>
      <c r="V1249" s="2">
        <v>0</v>
      </c>
      <c r="W1249" s="2">
        <v>0</v>
      </c>
      <c r="X1249" s="2">
        <v>0</v>
      </c>
      <c r="Y1249" s="2">
        <v>0</v>
      </c>
      <c r="Z1249" s="2">
        <v>410</v>
      </c>
      <c r="AA1249" s="2">
        <v>3004</v>
      </c>
      <c r="AB1249" s="2">
        <v>0</v>
      </c>
      <c r="AC1249" s="2">
        <v>0</v>
      </c>
      <c r="AD1249" s="2">
        <v>0</v>
      </c>
      <c r="AE1249" s="2">
        <v>0</v>
      </c>
    </row>
    <row r="1250" spans="1:31" x14ac:dyDescent="0.25">
      <c r="A1250" s="1" t="s">
        <v>29</v>
      </c>
      <c r="B1250" s="1" t="s">
        <v>363</v>
      </c>
      <c r="C1250" s="1">
        <v>85392190</v>
      </c>
      <c r="D1250" s="1" t="s">
        <v>1217</v>
      </c>
      <c r="E1250" s="3" cm="1">
        <f t="array" ref="E1250">_xlfn.IFS(H1250&gt;50000,1,I1250&gt;50000,1,J1250&gt;50000,1,K1250&gt;50000,1,L1250&gt;50000,1,M1250&gt;50000,1,N1250&gt;50000,1,O1250&gt;50000,1,P1250&gt;50000,1,Q1250&gt;50000,1,R1250&gt;50000,1,S1250&gt;50000,1,T1250&gt;50000,1,U1250&gt;50000,1,X1250&gt;50000,1,V1250&gt;50000,1,W1250&gt;50000,1,Y1250&gt;50000,1,Z1250&gt;50000,1,AA1250&gt;50000,1,AB1250&gt;50000,1,AC1250&gt;50000,1,AD1250&gt;50000,1,AE1250&gt;50000,1,AE1250&lt;50000,0)</f>
        <v>0</v>
      </c>
      <c r="F1250" s="3" t="str">
        <f t="shared" si="19"/>
        <v/>
      </c>
      <c r="G1250" s="3" t="e">
        <f>VLOOKUP(D1250,Triagem!$A$3:$A$626,1,)</f>
        <v>#N/A</v>
      </c>
      <c r="H1250" s="2">
        <v>0</v>
      </c>
      <c r="I1250" s="2">
        <v>0</v>
      </c>
      <c r="J1250" s="2">
        <v>0</v>
      </c>
      <c r="K1250" s="2">
        <v>0</v>
      </c>
      <c r="L1250" s="2">
        <v>0</v>
      </c>
      <c r="M1250" s="2">
        <v>0</v>
      </c>
      <c r="N1250" s="2">
        <v>0</v>
      </c>
      <c r="O1250" s="2">
        <v>0</v>
      </c>
      <c r="P1250" s="2">
        <v>0</v>
      </c>
      <c r="Q1250" s="2">
        <v>0</v>
      </c>
      <c r="R1250" s="2">
        <v>0</v>
      </c>
      <c r="S1250" s="2">
        <v>0</v>
      </c>
      <c r="T1250" s="2">
        <v>10160</v>
      </c>
      <c r="U1250" s="2">
        <v>0</v>
      </c>
      <c r="V1250" s="2">
        <v>0</v>
      </c>
      <c r="W1250" s="2">
        <v>0</v>
      </c>
      <c r="X1250" s="2">
        <v>0</v>
      </c>
      <c r="Y1250" s="2">
        <v>0</v>
      </c>
      <c r="Z1250" s="2">
        <v>0</v>
      </c>
      <c r="AA1250" s="2">
        <v>0</v>
      </c>
      <c r="AB1250" s="2">
        <v>0</v>
      </c>
      <c r="AC1250" s="2">
        <v>2632</v>
      </c>
      <c r="AD1250" s="2">
        <v>0</v>
      </c>
      <c r="AE1250" s="2">
        <v>0</v>
      </c>
    </row>
    <row r="1251" spans="1:31" x14ac:dyDescent="0.25">
      <c r="A1251" s="1" t="s">
        <v>29</v>
      </c>
      <c r="B1251" s="1" t="s">
        <v>363</v>
      </c>
      <c r="C1251" s="1">
        <v>85392910</v>
      </c>
      <c r="D1251" s="1" t="s">
        <v>1218</v>
      </c>
      <c r="E1251" s="3" cm="1">
        <f t="array" ref="E1251">_xlfn.IFS(H1251&gt;50000,1,I1251&gt;50000,1,J1251&gt;50000,1,K1251&gt;50000,1,L1251&gt;50000,1,M1251&gt;50000,1,N1251&gt;50000,1,O1251&gt;50000,1,P1251&gt;50000,1,Q1251&gt;50000,1,R1251&gt;50000,1,S1251&gt;50000,1,T1251&gt;50000,1,U1251&gt;50000,1,X1251&gt;50000,1,V1251&gt;50000,1,W1251&gt;50000,1,Y1251&gt;50000,1,Z1251&gt;50000,1,AA1251&gt;50000,1,AB1251&gt;50000,1,AC1251&gt;50000,1,AD1251&gt;50000,1,AE1251&gt;50000,1,AE1251&lt;50000,0)</f>
        <v>0</v>
      </c>
      <c r="F1251" s="3" t="str">
        <f t="shared" si="19"/>
        <v/>
      </c>
      <c r="G1251" s="3" t="e">
        <f>VLOOKUP(D1251,Triagem!$A$3:$A$626,1,)</f>
        <v>#N/A</v>
      </c>
      <c r="H1251" s="2">
        <v>0</v>
      </c>
      <c r="I1251" s="2">
        <v>0</v>
      </c>
      <c r="J1251" s="2">
        <v>0</v>
      </c>
      <c r="K1251" s="2">
        <v>0</v>
      </c>
      <c r="L1251" s="2">
        <v>0</v>
      </c>
      <c r="M1251" s="2">
        <v>211</v>
      </c>
      <c r="N1251" s="2">
        <v>0</v>
      </c>
      <c r="O1251" s="2">
        <v>0</v>
      </c>
      <c r="P1251" s="2">
        <v>0</v>
      </c>
      <c r="Q1251" s="2">
        <v>0</v>
      </c>
      <c r="R1251" s="2">
        <v>0</v>
      </c>
      <c r="S1251" s="2">
        <v>0</v>
      </c>
      <c r="T1251" s="2">
        <v>0</v>
      </c>
      <c r="U1251" s="2">
        <v>0</v>
      </c>
      <c r="V1251" s="2">
        <v>0</v>
      </c>
      <c r="W1251" s="2">
        <v>0</v>
      </c>
      <c r="X1251" s="2">
        <v>0</v>
      </c>
      <c r="Y1251" s="2">
        <v>0</v>
      </c>
      <c r="Z1251" s="2">
        <v>0</v>
      </c>
      <c r="AA1251" s="2">
        <v>0</v>
      </c>
      <c r="AB1251" s="2">
        <v>0</v>
      </c>
      <c r="AC1251" s="2">
        <v>0</v>
      </c>
      <c r="AD1251" s="2">
        <v>0</v>
      </c>
      <c r="AE1251" s="2">
        <v>0</v>
      </c>
    </row>
    <row r="1252" spans="1:31" x14ac:dyDescent="0.25">
      <c r="A1252" s="1" t="s">
        <v>29</v>
      </c>
      <c r="B1252" s="1" t="s">
        <v>363</v>
      </c>
      <c r="C1252" s="1">
        <v>85392990</v>
      </c>
      <c r="D1252" s="1" t="s">
        <v>1219</v>
      </c>
      <c r="E1252" s="3" cm="1">
        <f t="array" ref="E1252">_xlfn.IFS(H1252&gt;50000,1,I1252&gt;50000,1,J1252&gt;50000,1,K1252&gt;50000,1,L1252&gt;50000,1,M1252&gt;50000,1,N1252&gt;50000,1,O1252&gt;50000,1,P1252&gt;50000,1,Q1252&gt;50000,1,R1252&gt;50000,1,S1252&gt;50000,1,T1252&gt;50000,1,U1252&gt;50000,1,X1252&gt;50000,1,V1252&gt;50000,1,W1252&gt;50000,1,Y1252&gt;50000,1,Z1252&gt;50000,1,AA1252&gt;50000,1,AB1252&gt;50000,1,AC1252&gt;50000,1,AD1252&gt;50000,1,AE1252&gt;50000,1,AE1252&lt;50000,0)</f>
        <v>0</v>
      </c>
      <c r="F1252" s="3" t="str">
        <f t="shared" si="19"/>
        <v/>
      </c>
      <c r="G1252" s="3" t="e">
        <f>VLOOKUP(D1252,Triagem!$A$3:$A$626,1,)</f>
        <v>#N/A</v>
      </c>
      <c r="H1252" s="2">
        <v>0</v>
      </c>
      <c r="I1252" s="2">
        <v>0</v>
      </c>
      <c r="J1252" s="2">
        <v>0</v>
      </c>
      <c r="K1252" s="2">
        <v>0</v>
      </c>
      <c r="L1252" s="2">
        <v>0</v>
      </c>
      <c r="M1252" s="2">
        <v>0</v>
      </c>
      <c r="N1252" s="2">
        <v>0</v>
      </c>
      <c r="O1252" s="2">
        <v>0</v>
      </c>
      <c r="P1252" s="2">
        <v>0</v>
      </c>
      <c r="Q1252" s="2">
        <v>0</v>
      </c>
      <c r="R1252" s="2">
        <v>0</v>
      </c>
      <c r="S1252" s="2">
        <v>0</v>
      </c>
      <c r="T1252" s="2">
        <v>6225</v>
      </c>
      <c r="U1252" s="2">
        <v>0</v>
      </c>
      <c r="V1252" s="2">
        <v>0</v>
      </c>
      <c r="W1252" s="2">
        <v>0</v>
      </c>
      <c r="X1252" s="2">
        <v>0</v>
      </c>
      <c r="Y1252" s="2">
        <v>0</v>
      </c>
      <c r="Z1252" s="2">
        <v>0</v>
      </c>
      <c r="AA1252" s="2">
        <v>0</v>
      </c>
      <c r="AB1252" s="2">
        <v>0</v>
      </c>
      <c r="AC1252" s="2">
        <v>0</v>
      </c>
      <c r="AD1252" s="2">
        <v>0</v>
      </c>
      <c r="AE1252" s="2">
        <v>0</v>
      </c>
    </row>
    <row r="1253" spans="1:31" x14ac:dyDescent="0.25">
      <c r="A1253" s="1" t="s">
        <v>29</v>
      </c>
      <c r="B1253" s="1" t="s">
        <v>363</v>
      </c>
      <c r="C1253" s="1">
        <v>85401100</v>
      </c>
      <c r="D1253" s="1" t="s">
        <v>1220</v>
      </c>
      <c r="E1253" s="3" cm="1">
        <f t="array" ref="E1253">_xlfn.IFS(H1253&gt;50000,1,I1253&gt;50000,1,J1253&gt;50000,1,K1253&gt;50000,1,L1253&gt;50000,1,M1253&gt;50000,1,N1253&gt;50000,1,O1253&gt;50000,1,P1253&gt;50000,1,Q1253&gt;50000,1,R1253&gt;50000,1,S1253&gt;50000,1,T1253&gt;50000,1,U1253&gt;50000,1,X1253&gt;50000,1,V1253&gt;50000,1,W1253&gt;50000,1,Y1253&gt;50000,1,Z1253&gt;50000,1,AA1253&gt;50000,1,AB1253&gt;50000,1,AC1253&gt;50000,1,AD1253&gt;50000,1,AE1253&gt;50000,1,AE1253&lt;50000,0)</f>
        <v>1</v>
      </c>
      <c r="F1253" s="3" t="str">
        <f t="shared" si="19"/>
        <v>Tubos catódicos para receptores de televisão, incluindo os tubos para monitores de vídeos, a cores (policromo)</v>
      </c>
      <c r="G1253" s="3" t="e">
        <f>VLOOKUP(D1253,Triagem!$A$3:$A$626,1,)</f>
        <v>#N/A</v>
      </c>
      <c r="H1253" s="2">
        <v>0</v>
      </c>
      <c r="I1253" s="2">
        <v>0</v>
      </c>
      <c r="J1253" s="2">
        <v>0</v>
      </c>
      <c r="K1253" s="2">
        <v>0</v>
      </c>
      <c r="L1253" s="2">
        <v>0</v>
      </c>
      <c r="M1253" s="2">
        <v>0</v>
      </c>
      <c r="N1253" s="2">
        <v>0</v>
      </c>
      <c r="O1253" s="2">
        <v>0</v>
      </c>
      <c r="P1253" s="2">
        <v>0</v>
      </c>
      <c r="Q1253" s="2">
        <v>0</v>
      </c>
      <c r="R1253" s="2">
        <v>0</v>
      </c>
      <c r="S1253" s="2">
        <v>0</v>
      </c>
      <c r="T1253" s="2">
        <v>0</v>
      </c>
      <c r="U1253" s="2">
        <v>40320</v>
      </c>
      <c r="V1253" s="2">
        <v>1778174</v>
      </c>
      <c r="W1253" s="2">
        <v>7007683</v>
      </c>
      <c r="X1253" s="2">
        <v>8881556</v>
      </c>
      <c r="Y1253" s="2">
        <v>14462139</v>
      </c>
      <c r="Z1253" s="2">
        <v>0</v>
      </c>
      <c r="AA1253" s="2">
        <v>0</v>
      </c>
      <c r="AB1253" s="2">
        <v>0</v>
      </c>
      <c r="AC1253" s="2">
        <v>0</v>
      </c>
      <c r="AD1253" s="2">
        <v>0</v>
      </c>
      <c r="AE1253" s="2">
        <v>0</v>
      </c>
    </row>
    <row r="1254" spans="1:31" x14ac:dyDescent="0.25">
      <c r="A1254" s="1" t="s">
        <v>29</v>
      </c>
      <c r="B1254" s="1" t="s">
        <v>363</v>
      </c>
      <c r="C1254" s="1">
        <v>85411021</v>
      </c>
      <c r="D1254" s="1" t="s">
        <v>1221</v>
      </c>
      <c r="E1254" s="3" cm="1">
        <f t="array" ref="E1254">_xlfn.IFS(H1254&gt;50000,1,I1254&gt;50000,1,J1254&gt;50000,1,K1254&gt;50000,1,L1254&gt;50000,1,M1254&gt;50000,1,N1254&gt;50000,1,O1254&gt;50000,1,P1254&gt;50000,1,Q1254&gt;50000,1,R1254&gt;50000,1,S1254&gt;50000,1,T1254&gt;50000,1,U1254&gt;50000,1,X1254&gt;50000,1,V1254&gt;50000,1,W1254&gt;50000,1,Y1254&gt;50000,1,Z1254&gt;50000,1,AA1254&gt;50000,1,AB1254&gt;50000,1,AC1254&gt;50000,1,AD1254&gt;50000,1,AE1254&gt;50000,1,AE1254&lt;50000,0)</f>
        <v>0</v>
      </c>
      <c r="F1254" s="3" t="str">
        <f t="shared" si="19"/>
        <v/>
      </c>
      <c r="G1254" s="3" t="e">
        <f>VLOOKUP(D1254,Triagem!$A$3:$A$626,1,)</f>
        <v>#N/A</v>
      </c>
      <c r="H1254" s="2">
        <v>2811</v>
      </c>
      <c r="I1254" s="2">
        <v>173</v>
      </c>
      <c r="J1254" s="2">
        <v>0</v>
      </c>
      <c r="K1254" s="2">
        <v>0</v>
      </c>
      <c r="L1254" s="2">
        <v>0</v>
      </c>
      <c r="M1254" s="2">
        <v>0</v>
      </c>
      <c r="N1254" s="2">
        <v>0</v>
      </c>
      <c r="O1254" s="2">
        <v>0</v>
      </c>
      <c r="P1254" s="2">
        <v>0</v>
      </c>
      <c r="Q1254" s="2">
        <v>0</v>
      </c>
      <c r="R1254" s="2">
        <v>0</v>
      </c>
      <c r="S1254" s="2">
        <v>0</v>
      </c>
      <c r="T1254" s="2">
        <v>0</v>
      </c>
      <c r="U1254" s="2">
        <v>0</v>
      </c>
      <c r="V1254" s="2">
        <v>0</v>
      </c>
      <c r="W1254" s="2">
        <v>0</v>
      </c>
      <c r="X1254" s="2">
        <v>24</v>
      </c>
      <c r="Y1254" s="2">
        <v>35</v>
      </c>
      <c r="Z1254" s="2">
        <v>0</v>
      </c>
      <c r="AA1254" s="2">
        <v>0</v>
      </c>
      <c r="AB1254" s="2">
        <v>0</v>
      </c>
      <c r="AC1254" s="2">
        <v>599</v>
      </c>
      <c r="AD1254" s="2">
        <v>0</v>
      </c>
      <c r="AE1254" s="2">
        <v>0</v>
      </c>
    </row>
    <row r="1255" spans="1:31" x14ac:dyDescent="0.25">
      <c r="A1255" s="1" t="s">
        <v>29</v>
      </c>
      <c r="B1255" s="1" t="s">
        <v>363</v>
      </c>
      <c r="C1255" s="1">
        <v>85411022</v>
      </c>
      <c r="D1255" s="1" t="s">
        <v>1222</v>
      </c>
      <c r="E1255" s="3" cm="1">
        <f t="array" ref="E1255">_xlfn.IFS(H1255&gt;50000,1,I1255&gt;50000,1,J1255&gt;50000,1,K1255&gt;50000,1,L1255&gt;50000,1,M1255&gt;50000,1,N1255&gt;50000,1,O1255&gt;50000,1,P1255&gt;50000,1,Q1255&gt;50000,1,R1255&gt;50000,1,S1255&gt;50000,1,T1255&gt;50000,1,U1255&gt;50000,1,X1255&gt;50000,1,V1255&gt;50000,1,W1255&gt;50000,1,Y1255&gt;50000,1,Z1255&gt;50000,1,AA1255&gt;50000,1,AB1255&gt;50000,1,AC1255&gt;50000,1,AD1255&gt;50000,1,AE1255&gt;50000,1,AE1255&lt;50000,0)</f>
        <v>0</v>
      </c>
      <c r="F1255" s="3" t="str">
        <f t="shared" si="19"/>
        <v/>
      </c>
      <c r="G1255" s="3" t="e">
        <f>VLOOKUP(D1255,Triagem!$A$3:$A$626,1,)</f>
        <v>#N/A</v>
      </c>
      <c r="H1255" s="2">
        <v>5804</v>
      </c>
      <c r="I1255" s="2">
        <v>1159</v>
      </c>
      <c r="J1255" s="2">
        <v>323</v>
      </c>
      <c r="K1255" s="2">
        <v>0</v>
      </c>
      <c r="L1255" s="2">
        <v>12</v>
      </c>
      <c r="M1255" s="2">
        <v>0</v>
      </c>
      <c r="N1255" s="2">
        <v>0</v>
      </c>
      <c r="O1255" s="2">
        <v>0</v>
      </c>
      <c r="P1255" s="2">
        <v>1666</v>
      </c>
      <c r="Q1255" s="2">
        <v>0</v>
      </c>
      <c r="R1255" s="2">
        <v>0</v>
      </c>
      <c r="S1255" s="2">
        <v>0</v>
      </c>
      <c r="T1255" s="2">
        <v>0</v>
      </c>
      <c r="U1255" s="2">
        <v>0</v>
      </c>
      <c r="V1255" s="2">
        <v>0</v>
      </c>
      <c r="W1255" s="2">
        <v>0</v>
      </c>
      <c r="X1255" s="2">
        <v>0</v>
      </c>
      <c r="Y1255" s="2">
        <v>0</v>
      </c>
      <c r="Z1255" s="2">
        <v>0</v>
      </c>
      <c r="AA1255" s="2">
        <v>0</v>
      </c>
      <c r="AB1255" s="2">
        <v>0</v>
      </c>
      <c r="AC1255" s="2">
        <v>0</v>
      </c>
      <c r="AD1255" s="2">
        <v>0</v>
      </c>
      <c r="AE1255" s="2">
        <v>0</v>
      </c>
    </row>
    <row r="1256" spans="1:31" x14ac:dyDescent="0.25">
      <c r="A1256" s="1" t="s">
        <v>29</v>
      </c>
      <c r="B1256" s="1" t="s">
        <v>363</v>
      </c>
      <c r="C1256" s="1">
        <v>85411029</v>
      </c>
      <c r="D1256" s="1" t="s">
        <v>1223</v>
      </c>
      <c r="E1256" s="3" cm="1">
        <f t="array" ref="E1256">_xlfn.IFS(H1256&gt;50000,1,I1256&gt;50000,1,J1256&gt;50000,1,K1256&gt;50000,1,L1256&gt;50000,1,M1256&gt;50000,1,N1256&gt;50000,1,O1256&gt;50000,1,P1256&gt;50000,1,Q1256&gt;50000,1,R1256&gt;50000,1,S1256&gt;50000,1,T1256&gt;50000,1,U1256&gt;50000,1,X1256&gt;50000,1,V1256&gt;50000,1,W1256&gt;50000,1,Y1256&gt;50000,1,Z1256&gt;50000,1,AA1256&gt;50000,1,AB1256&gt;50000,1,AC1256&gt;50000,1,AD1256&gt;50000,1,AE1256&gt;50000,1,AE1256&lt;50000,0)</f>
        <v>0</v>
      </c>
      <c r="F1256" s="3" t="str">
        <f t="shared" si="19"/>
        <v/>
      </c>
      <c r="G1256" s="3" t="e">
        <f>VLOOKUP(D1256,Triagem!$A$3:$A$626,1,)</f>
        <v>#N/A</v>
      </c>
      <c r="H1256" s="2">
        <v>672</v>
      </c>
      <c r="I1256" s="2">
        <v>0</v>
      </c>
      <c r="J1256" s="2">
        <v>0</v>
      </c>
      <c r="K1256" s="2">
        <v>0</v>
      </c>
      <c r="L1256" s="2">
        <v>184</v>
      </c>
      <c r="M1256" s="2">
        <v>0</v>
      </c>
      <c r="N1256" s="2">
        <v>0</v>
      </c>
      <c r="O1256" s="2">
        <v>0</v>
      </c>
      <c r="P1256" s="2">
        <v>0</v>
      </c>
      <c r="Q1256" s="2">
        <v>0</v>
      </c>
      <c r="R1256" s="2">
        <v>0</v>
      </c>
      <c r="S1256" s="2">
        <v>0</v>
      </c>
      <c r="T1256" s="2">
        <v>0</v>
      </c>
      <c r="U1256" s="2">
        <v>0</v>
      </c>
      <c r="V1256" s="2">
        <v>0</v>
      </c>
      <c r="W1256" s="2">
        <v>0</v>
      </c>
      <c r="X1256" s="2">
        <v>0</v>
      </c>
      <c r="Y1256" s="2">
        <v>0</v>
      </c>
      <c r="Z1256" s="2">
        <v>0</v>
      </c>
      <c r="AA1256" s="2">
        <v>0</v>
      </c>
      <c r="AB1256" s="2">
        <v>0</v>
      </c>
      <c r="AC1256" s="2">
        <v>0</v>
      </c>
      <c r="AD1256" s="2">
        <v>0</v>
      </c>
      <c r="AE1256" s="2">
        <v>0</v>
      </c>
    </row>
    <row r="1257" spans="1:31" x14ac:dyDescent="0.25">
      <c r="A1257" s="1" t="s">
        <v>29</v>
      </c>
      <c r="B1257" s="1" t="s">
        <v>363</v>
      </c>
      <c r="C1257" s="1">
        <v>85411091</v>
      </c>
      <c r="D1257" s="1" t="s">
        <v>1224</v>
      </c>
      <c r="E1257" s="3" cm="1">
        <f t="array" ref="E1257">_xlfn.IFS(H1257&gt;50000,1,I1257&gt;50000,1,J1257&gt;50000,1,K1257&gt;50000,1,L1257&gt;50000,1,M1257&gt;50000,1,N1257&gt;50000,1,O1257&gt;50000,1,P1257&gt;50000,1,Q1257&gt;50000,1,R1257&gt;50000,1,S1257&gt;50000,1,T1257&gt;50000,1,U1257&gt;50000,1,X1257&gt;50000,1,V1257&gt;50000,1,W1257&gt;50000,1,Y1257&gt;50000,1,Z1257&gt;50000,1,AA1257&gt;50000,1,AB1257&gt;50000,1,AC1257&gt;50000,1,AD1257&gt;50000,1,AE1257&gt;50000,1,AE1257&lt;50000,0)</f>
        <v>0</v>
      </c>
      <c r="F1257" s="3" t="str">
        <f t="shared" si="19"/>
        <v/>
      </c>
      <c r="G1257" s="3" t="e">
        <f>VLOOKUP(D1257,Triagem!$A$3:$A$626,1,)</f>
        <v>#N/A</v>
      </c>
      <c r="H1257" s="2">
        <v>0</v>
      </c>
      <c r="I1257" s="2">
        <v>0</v>
      </c>
      <c r="J1257" s="2">
        <v>0</v>
      </c>
      <c r="K1257" s="2">
        <v>1180</v>
      </c>
      <c r="L1257" s="2">
        <v>0</v>
      </c>
      <c r="M1257" s="2">
        <v>0</v>
      </c>
      <c r="N1257" s="2">
        <v>0</v>
      </c>
      <c r="O1257" s="2">
        <v>0</v>
      </c>
      <c r="P1257" s="2">
        <v>0</v>
      </c>
      <c r="Q1257" s="2">
        <v>0</v>
      </c>
      <c r="R1257" s="2">
        <v>0</v>
      </c>
      <c r="S1257" s="2">
        <v>0</v>
      </c>
      <c r="T1257" s="2">
        <v>0</v>
      </c>
      <c r="U1257" s="2">
        <v>0</v>
      </c>
      <c r="V1257" s="2">
        <v>0</v>
      </c>
      <c r="W1257" s="2">
        <v>0</v>
      </c>
      <c r="X1257" s="2">
        <v>0</v>
      </c>
      <c r="Y1257" s="2">
        <v>0</v>
      </c>
      <c r="Z1257" s="2">
        <v>0</v>
      </c>
      <c r="AA1257" s="2">
        <v>0</v>
      </c>
      <c r="AB1257" s="2">
        <v>0</v>
      </c>
      <c r="AC1257" s="2">
        <v>0</v>
      </c>
      <c r="AD1257" s="2">
        <v>0</v>
      </c>
      <c r="AE1257" s="2">
        <v>8961</v>
      </c>
    </row>
    <row r="1258" spans="1:31" x14ac:dyDescent="0.25">
      <c r="A1258" s="1" t="s">
        <v>29</v>
      </c>
      <c r="B1258" s="1" t="s">
        <v>363</v>
      </c>
      <c r="C1258" s="1">
        <v>85411092</v>
      </c>
      <c r="D1258" s="1" t="s">
        <v>1225</v>
      </c>
      <c r="E1258" s="3" cm="1">
        <f t="array" ref="E1258">_xlfn.IFS(H1258&gt;50000,1,I1258&gt;50000,1,J1258&gt;50000,1,K1258&gt;50000,1,L1258&gt;50000,1,M1258&gt;50000,1,N1258&gt;50000,1,O1258&gt;50000,1,P1258&gt;50000,1,Q1258&gt;50000,1,R1258&gt;50000,1,S1258&gt;50000,1,T1258&gt;50000,1,U1258&gt;50000,1,X1258&gt;50000,1,V1258&gt;50000,1,W1258&gt;50000,1,Y1258&gt;50000,1,Z1258&gt;50000,1,AA1258&gt;50000,1,AB1258&gt;50000,1,AC1258&gt;50000,1,AD1258&gt;50000,1,AE1258&gt;50000,1,AE1258&lt;50000,0)</f>
        <v>0</v>
      </c>
      <c r="F1258" s="3" t="str">
        <f t="shared" si="19"/>
        <v/>
      </c>
      <c r="G1258" s="3" t="e">
        <f>VLOOKUP(D1258,Triagem!$A$3:$A$626,1,)</f>
        <v>#N/A</v>
      </c>
      <c r="H1258" s="2">
        <v>8</v>
      </c>
      <c r="I1258" s="2">
        <v>0</v>
      </c>
      <c r="J1258" s="2">
        <v>0</v>
      </c>
      <c r="K1258" s="2">
        <v>5417</v>
      </c>
      <c r="L1258" s="2">
        <v>101</v>
      </c>
      <c r="M1258" s="2">
        <v>0</v>
      </c>
      <c r="N1258" s="2">
        <v>0</v>
      </c>
      <c r="O1258" s="2">
        <v>0</v>
      </c>
      <c r="P1258" s="2">
        <v>0</v>
      </c>
      <c r="Q1258" s="2">
        <v>0</v>
      </c>
      <c r="R1258" s="2">
        <v>0</v>
      </c>
      <c r="S1258" s="2">
        <v>0</v>
      </c>
      <c r="T1258" s="2">
        <v>0</v>
      </c>
      <c r="U1258" s="2">
        <v>0</v>
      </c>
      <c r="V1258" s="2">
        <v>0</v>
      </c>
      <c r="W1258" s="2">
        <v>0</v>
      </c>
      <c r="X1258" s="2">
        <v>0</v>
      </c>
      <c r="Y1258" s="2">
        <v>0</v>
      </c>
      <c r="Z1258" s="2">
        <v>0</v>
      </c>
      <c r="AA1258" s="2">
        <v>0</v>
      </c>
      <c r="AB1258" s="2">
        <v>0</v>
      </c>
      <c r="AC1258" s="2">
        <v>0</v>
      </c>
      <c r="AD1258" s="2">
        <v>0</v>
      </c>
      <c r="AE1258" s="2">
        <v>0</v>
      </c>
    </row>
    <row r="1259" spans="1:31" x14ac:dyDescent="0.25">
      <c r="A1259" s="1" t="s">
        <v>29</v>
      </c>
      <c r="B1259" s="1" t="s">
        <v>363</v>
      </c>
      <c r="C1259" s="1">
        <v>85411099</v>
      </c>
      <c r="D1259" s="1" t="s">
        <v>1226</v>
      </c>
      <c r="E1259" s="3" cm="1">
        <f t="array" ref="E1259">_xlfn.IFS(H1259&gt;50000,1,I1259&gt;50000,1,J1259&gt;50000,1,K1259&gt;50000,1,L1259&gt;50000,1,M1259&gt;50000,1,N1259&gt;50000,1,O1259&gt;50000,1,P1259&gt;50000,1,Q1259&gt;50000,1,R1259&gt;50000,1,S1259&gt;50000,1,T1259&gt;50000,1,U1259&gt;50000,1,X1259&gt;50000,1,V1259&gt;50000,1,W1259&gt;50000,1,Y1259&gt;50000,1,Z1259&gt;50000,1,AA1259&gt;50000,1,AB1259&gt;50000,1,AC1259&gt;50000,1,AD1259&gt;50000,1,AE1259&gt;50000,1,AE1259&lt;50000,0)</f>
        <v>0</v>
      </c>
      <c r="F1259" s="3" t="str">
        <f t="shared" si="19"/>
        <v/>
      </c>
      <c r="G1259" s="3" t="e">
        <f>VLOOKUP(D1259,Triagem!$A$3:$A$626,1,)</f>
        <v>#N/A</v>
      </c>
      <c r="H1259" s="2">
        <v>0</v>
      </c>
      <c r="I1259" s="2">
        <v>0</v>
      </c>
      <c r="J1259" s="2">
        <v>0</v>
      </c>
      <c r="K1259" s="2">
        <v>2546</v>
      </c>
      <c r="L1259" s="2">
        <v>0</v>
      </c>
      <c r="M1259" s="2">
        <v>0</v>
      </c>
      <c r="N1259" s="2">
        <v>0</v>
      </c>
      <c r="O1259" s="2">
        <v>0</v>
      </c>
      <c r="P1259" s="2">
        <v>0</v>
      </c>
      <c r="Q1259" s="2">
        <v>0</v>
      </c>
      <c r="R1259" s="2">
        <v>0</v>
      </c>
      <c r="S1259" s="2">
        <v>0</v>
      </c>
      <c r="T1259" s="2">
        <v>0</v>
      </c>
      <c r="U1259" s="2">
        <v>0</v>
      </c>
      <c r="V1259" s="2">
        <v>0</v>
      </c>
      <c r="W1259" s="2">
        <v>0</v>
      </c>
      <c r="X1259" s="2">
        <v>0</v>
      </c>
      <c r="Y1259" s="2">
        <v>0</v>
      </c>
      <c r="Z1259" s="2">
        <v>0</v>
      </c>
      <c r="AA1259" s="2">
        <v>0</v>
      </c>
      <c r="AB1259" s="2">
        <v>0</v>
      </c>
      <c r="AC1259" s="2">
        <v>0</v>
      </c>
      <c r="AD1259" s="2">
        <v>0</v>
      </c>
      <c r="AE1259" s="2">
        <v>0</v>
      </c>
    </row>
    <row r="1260" spans="1:31" x14ac:dyDescent="0.25">
      <c r="A1260" s="1" t="s">
        <v>29</v>
      </c>
      <c r="B1260" s="1" t="s">
        <v>363</v>
      </c>
      <c r="C1260" s="1">
        <v>85412110</v>
      </c>
      <c r="D1260" s="1" t="s">
        <v>1227</v>
      </c>
      <c r="E1260" s="3" cm="1">
        <f t="array" ref="E1260">_xlfn.IFS(H1260&gt;50000,1,I1260&gt;50000,1,J1260&gt;50000,1,K1260&gt;50000,1,L1260&gt;50000,1,M1260&gt;50000,1,N1260&gt;50000,1,O1260&gt;50000,1,P1260&gt;50000,1,Q1260&gt;50000,1,R1260&gt;50000,1,S1260&gt;50000,1,T1260&gt;50000,1,U1260&gt;50000,1,X1260&gt;50000,1,V1260&gt;50000,1,W1260&gt;50000,1,Y1260&gt;50000,1,Z1260&gt;50000,1,AA1260&gt;50000,1,AB1260&gt;50000,1,AC1260&gt;50000,1,AD1260&gt;50000,1,AE1260&gt;50000,1,AE1260&lt;50000,0)</f>
        <v>0</v>
      </c>
      <c r="F1260" s="3" t="str">
        <f t="shared" si="19"/>
        <v/>
      </c>
      <c r="G1260" s="3" t="e">
        <f>VLOOKUP(D1260,Triagem!$A$3:$A$626,1,)</f>
        <v>#N/A</v>
      </c>
      <c r="H1260" s="2">
        <v>0</v>
      </c>
      <c r="I1260" s="2">
        <v>0</v>
      </c>
      <c r="J1260" s="2">
        <v>0</v>
      </c>
      <c r="K1260" s="2">
        <v>0</v>
      </c>
      <c r="L1260" s="2">
        <v>0</v>
      </c>
      <c r="M1260" s="2">
        <v>0</v>
      </c>
      <c r="N1260" s="2">
        <v>0</v>
      </c>
      <c r="O1260" s="2">
        <v>0</v>
      </c>
      <c r="P1260" s="2">
        <v>0</v>
      </c>
      <c r="Q1260" s="2">
        <v>0</v>
      </c>
      <c r="R1260" s="2">
        <v>0</v>
      </c>
      <c r="S1260" s="2">
        <v>0</v>
      </c>
      <c r="T1260" s="2">
        <v>0</v>
      </c>
      <c r="U1260" s="2">
        <v>0</v>
      </c>
      <c r="V1260" s="2">
        <v>0</v>
      </c>
      <c r="W1260" s="2">
        <v>0</v>
      </c>
      <c r="X1260" s="2">
        <v>0</v>
      </c>
      <c r="Y1260" s="2">
        <v>0</v>
      </c>
      <c r="Z1260" s="2">
        <v>0</v>
      </c>
      <c r="AA1260" s="2">
        <v>0</v>
      </c>
      <c r="AB1260" s="2">
        <v>0</v>
      </c>
      <c r="AC1260" s="2">
        <v>6100</v>
      </c>
      <c r="AD1260" s="2">
        <v>0</v>
      </c>
      <c r="AE1260" s="2">
        <v>0</v>
      </c>
    </row>
    <row r="1261" spans="1:31" x14ac:dyDescent="0.25">
      <c r="A1261" s="1" t="s">
        <v>29</v>
      </c>
      <c r="B1261" s="1" t="s">
        <v>363</v>
      </c>
      <c r="C1261" s="1">
        <v>85412120</v>
      </c>
      <c r="D1261" s="1" t="s">
        <v>1228</v>
      </c>
      <c r="E1261" s="3" cm="1">
        <f t="array" ref="E1261">_xlfn.IFS(H1261&gt;50000,1,I1261&gt;50000,1,J1261&gt;50000,1,K1261&gt;50000,1,L1261&gt;50000,1,M1261&gt;50000,1,N1261&gt;50000,1,O1261&gt;50000,1,P1261&gt;50000,1,Q1261&gt;50000,1,R1261&gt;50000,1,S1261&gt;50000,1,T1261&gt;50000,1,U1261&gt;50000,1,X1261&gt;50000,1,V1261&gt;50000,1,W1261&gt;50000,1,Y1261&gt;50000,1,Z1261&gt;50000,1,AA1261&gt;50000,1,AB1261&gt;50000,1,AC1261&gt;50000,1,AD1261&gt;50000,1,AE1261&gt;50000,1,AE1261&lt;50000,0)</f>
        <v>0</v>
      </c>
      <c r="F1261" s="3" t="str">
        <f t="shared" si="19"/>
        <v/>
      </c>
      <c r="G1261" s="3" t="e">
        <f>VLOOKUP(D1261,Triagem!$A$3:$A$626,1,)</f>
        <v>#N/A</v>
      </c>
      <c r="H1261" s="2">
        <v>3836</v>
      </c>
      <c r="I1261" s="2">
        <v>0</v>
      </c>
      <c r="J1261" s="2">
        <v>35678</v>
      </c>
      <c r="K1261" s="2">
        <v>138</v>
      </c>
      <c r="L1261" s="2">
        <v>5625</v>
      </c>
      <c r="M1261" s="2">
        <v>93</v>
      </c>
      <c r="N1261" s="2">
        <v>0</v>
      </c>
      <c r="O1261" s="2">
        <v>0</v>
      </c>
      <c r="P1261" s="2">
        <v>70</v>
      </c>
      <c r="Q1261" s="2">
        <v>0</v>
      </c>
      <c r="R1261" s="2">
        <v>0</v>
      </c>
      <c r="S1261" s="2">
        <v>0</v>
      </c>
      <c r="T1261" s="2">
        <v>0</v>
      </c>
      <c r="U1261" s="2">
        <v>0</v>
      </c>
      <c r="V1261" s="2">
        <v>0</v>
      </c>
      <c r="W1261" s="2">
        <v>0</v>
      </c>
      <c r="X1261" s="2">
        <v>0</v>
      </c>
      <c r="Y1261" s="2">
        <v>0</v>
      </c>
      <c r="Z1261" s="2">
        <v>0</v>
      </c>
      <c r="AA1261" s="2">
        <v>0</v>
      </c>
      <c r="AB1261" s="2">
        <v>9800</v>
      </c>
      <c r="AC1261" s="2">
        <v>0</v>
      </c>
      <c r="AD1261" s="2">
        <v>0</v>
      </c>
      <c r="AE1261" s="2">
        <v>0</v>
      </c>
    </row>
    <row r="1262" spans="1:31" x14ac:dyDescent="0.25">
      <c r="A1262" s="1" t="s">
        <v>29</v>
      </c>
      <c r="B1262" s="1" t="s">
        <v>363</v>
      </c>
      <c r="C1262" s="1">
        <v>85412199</v>
      </c>
      <c r="D1262" s="1" t="s">
        <v>1229</v>
      </c>
      <c r="E1262" s="3" cm="1">
        <f t="array" ref="E1262">_xlfn.IFS(H1262&gt;50000,1,I1262&gt;50000,1,J1262&gt;50000,1,K1262&gt;50000,1,L1262&gt;50000,1,M1262&gt;50000,1,N1262&gt;50000,1,O1262&gt;50000,1,P1262&gt;50000,1,Q1262&gt;50000,1,R1262&gt;50000,1,S1262&gt;50000,1,T1262&gt;50000,1,U1262&gt;50000,1,X1262&gt;50000,1,V1262&gt;50000,1,W1262&gt;50000,1,Y1262&gt;50000,1,Z1262&gt;50000,1,AA1262&gt;50000,1,AB1262&gt;50000,1,AC1262&gt;50000,1,AD1262&gt;50000,1,AE1262&gt;50000,1,AE1262&lt;50000,0)</f>
        <v>0</v>
      </c>
      <c r="F1262" s="3" t="str">
        <f t="shared" si="19"/>
        <v/>
      </c>
      <c r="G1262" s="3" t="e">
        <f>VLOOKUP(D1262,Triagem!$A$3:$A$626,1,)</f>
        <v>#N/A</v>
      </c>
      <c r="H1262" s="2">
        <v>0</v>
      </c>
      <c r="I1262" s="2">
        <v>0</v>
      </c>
      <c r="J1262" s="2">
        <v>0</v>
      </c>
      <c r="K1262" s="2">
        <v>0</v>
      </c>
      <c r="L1262" s="2">
        <v>1428</v>
      </c>
      <c r="M1262" s="2">
        <v>0</v>
      </c>
      <c r="N1262" s="2">
        <v>0</v>
      </c>
      <c r="O1262" s="2">
        <v>0</v>
      </c>
      <c r="P1262" s="2">
        <v>0</v>
      </c>
      <c r="Q1262" s="2">
        <v>0</v>
      </c>
      <c r="R1262" s="2">
        <v>0</v>
      </c>
      <c r="S1262" s="2">
        <v>0</v>
      </c>
      <c r="T1262" s="2">
        <v>0</v>
      </c>
      <c r="U1262" s="2">
        <v>0</v>
      </c>
      <c r="V1262" s="2">
        <v>0</v>
      </c>
      <c r="W1262" s="2">
        <v>0</v>
      </c>
      <c r="X1262" s="2">
        <v>105</v>
      </c>
      <c r="Y1262" s="2">
        <v>0</v>
      </c>
      <c r="Z1262" s="2">
        <v>0</v>
      </c>
      <c r="AA1262" s="2">
        <v>0</v>
      </c>
      <c r="AB1262" s="2">
        <v>0</v>
      </c>
      <c r="AC1262" s="2">
        <v>0</v>
      </c>
      <c r="AD1262" s="2">
        <v>0</v>
      </c>
      <c r="AE1262" s="2">
        <v>0</v>
      </c>
    </row>
    <row r="1263" spans="1:31" x14ac:dyDescent="0.25">
      <c r="A1263" s="1" t="s">
        <v>29</v>
      </c>
      <c r="B1263" s="1" t="s">
        <v>363</v>
      </c>
      <c r="C1263" s="1">
        <v>85412920</v>
      </c>
      <c r="D1263" s="1" t="s">
        <v>1230</v>
      </c>
      <c r="E1263" s="3" cm="1">
        <f t="array" ref="E1263">_xlfn.IFS(H1263&gt;50000,1,I1263&gt;50000,1,J1263&gt;50000,1,K1263&gt;50000,1,L1263&gt;50000,1,M1263&gt;50000,1,N1263&gt;50000,1,O1263&gt;50000,1,P1263&gt;50000,1,Q1263&gt;50000,1,R1263&gt;50000,1,S1263&gt;50000,1,T1263&gt;50000,1,U1263&gt;50000,1,X1263&gt;50000,1,V1263&gt;50000,1,W1263&gt;50000,1,Y1263&gt;50000,1,Z1263&gt;50000,1,AA1263&gt;50000,1,AB1263&gt;50000,1,AC1263&gt;50000,1,AD1263&gt;50000,1,AE1263&gt;50000,1,AE1263&lt;50000,0)</f>
        <v>0</v>
      </c>
      <c r="F1263" s="3" t="str">
        <f t="shared" si="19"/>
        <v/>
      </c>
      <c r="G1263" s="3" t="e">
        <f>VLOOKUP(D1263,Triagem!$A$3:$A$626,1,)</f>
        <v>#N/A</v>
      </c>
      <c r="H1263" s="2">
        <v>1266</v>
      </c>
      <c r="I1263" s="2">
        <v>0</v>
      </c>
      <c r="J1263" s="2">
        <v>562</v>
      </c>
      <c r="K1263" s="2">
        <v>0</v>
      </c>
      <c r="L1263" s="2">
        <v>1568</v>
      </c>
      <c r="M1263" s="2">
        <v>1260</v>
      </c>
      <c r="N1263" s="2">
        <v>0</v>
      </c>
      <c r="O1263" s="2">
        <v>0</v>
      </c>
      <c r="P1263" s="2">
        <v>0</v>
      </c>
      <c r="Q1263" s="2">
        <v>0</v>
      </c>
      <c r="R1263" s="2">
        <v>0</v>
      </c>
      <c r="S1263" s="2">
        <v>0</v>
      </c>
      <c r="T1263" s="2">
        <v>0</v>
      </c>
      <c r="U1263" s="2">
        <v>0</v>
      </c>
      <c r="V1263" s="2">
        <v>0</v>
      </c>
      <c r="W1263" s="2">
        <v>0</v>
      </c>
      <c r="X1263" s="2">
        <v>0</v>
      </c>
      <c r="Y1263" s="2">
        <v>0</v>
      </c>
      <c r="Z1263" s="2">
        <v>0</v>
      </c>
      <c r="AA1263" s="2">
        <v>0</v>
      </c>
      <c r="AB1263" s="2">
        <v>0</v>
      </c>
      <c r="AC1263" s="2">
        <v>1452</v>
      </c>
      <c r="AD1263" s="2">
        <v>0</v>
      </c>
      <c r="AE1263" s="2">
        <v>0</v>
      </c>
    </row>
    <row r="1264" spans="1:31" x14ac:dyDescent="0.25">
      <c r="A1264" s="1" t="s">
        <v>29</v>
      </c>
      <c r="B1264" s="1" t="s">
        <v>363</v>
      </c>
      <c r="C1264" s="1">
        <v>85414011</v>
      </c>
      <c r="D1264" s="1" t="s">
        <v>1231</v>
      </c>
      <c r="E1264" s="3" cm="1">
        <f t="array" ref="E1264">_xlfn.IFS(H1264&gt;50000,1,I1264&gt;50000,1,J1264&gt;50000,1,K1264&gt;50000,1,L1264&gt;50000,1,M1264&gt;50000,1,N1264&gt;50000,1,O1264&gt;50000,1,P1264&gt;50000,1,Q1264&gt;50000,1,R1264&gt;50000,1,S1264&gt;50000,1,T1264&gt;50000,1,U1264&gt;50000,1,X1264&gt;50000,1,V1264&gt;50000,1,W1264&gt;50000,1,Y1264&gt;50000,1,Z1264&gt;50000,1,AA1264&gt;50000,1,AB1264&gt;50000,1,AC1264&gt;50000,1,AD1264&gt;50000,1,AE1264&gt;50000,1,AE1264&lt;50000,0)</f>
        <v>0</v>
      </c>
      <c r="F1264" s="3" t="str">
        <f t="shared" si="19"/>
        <v/>
      </c>
      <c r="G1264" s="3" t="e">
        <f>VLOOKUP(D1264,Triagem!$A$3:$A$626,1,)</f>
        <v>#N/A</v>
      </c>
      <c r="H1264" s="2">
        <v>0</v>
      </c>
      <c r="I1264" s="2">
        <v>0</v>
      </c>
      <c r="J1264" s="2">
        <v>0</v>
      </c>
      <c r="K1264" s="2">
        <v>0</v>
      </c>
      <c r="L1264" s="2">
        <v>0</v>
      </c>
      <c r="M1264" s="2">
        <v>0</v>
      </c>
      <c r="N1264" s="2">
        <v>0</v>
      </c>
      <c r="O1264" s="2">
        <v>0</v>
      </c>
      <c r="P1264" s="2">
        <v>384</v>
      </c>
      <c r="Q1264" s="2">
        <v>0</v>
      </c>
      <c r="R1264" s="2">
        <v>0</v>
      </c>
      <c r="S1264" s="2">
        <v>0</v>
      </c>
      <c r="T1264" s="2">
        <v>0</v>
      </c>
      <c r="U1264" s="2">
        <v>0</v>
      </c>
      <c r="V1264" s="2">
        <v>0</v>
      </c>
      <c r="W1264" s="2">
        <v>0</v>
      </c>
      <c r="X1264" s="2">
        <v>0</v>
      </c>
      <c r="Y1264" s="2">
        <v>0</v>
      </c>
      <c r="Z1264" s="2">
        <v>0</v>
      </c>
      <c r="AA1264" s="2">
        <v>0</v>
      </c>
      <c r="AB1264" s="2">
        <v>0</v>
      </c>
      <c r="AC1264" s="2">
        <v>0</v>
      </c>
      <c r="AD1264" s="2">
        <v>0</v>
      </c>
      <c r="AE1264" s="2">
        <v>0</v>
      </c>
    </row>
    <row r="1265" spans="1:31" x14ac:dyDescent="0.25">
      <c r="A1265" s="1" t="s">
        <v>29</v>
      </c>
      <c r="B1265" s="1" t="s">
        <v>363</v>
      </c>
      <c r="C1265" s="1">
        <v>85414021</v>
      </c>
      <c r="D1265" s="1" t="s">
        <v>1232</v>
      </c>
      <c r="E1265" s="3" cm="1">
        <f t="array" ref="E1265">_xlfn.IFS(H1265&gt;50000,1,I1265&gt;50000,1,J1265&gt;50000,1,K1265&gt;50000,1,L1265&gt;50000,1,M1265&gt;50000,1,N1265&gt;50000,1,O1265&gt;50000,1,P1265&gt;50000,1,Q1265&gt;50000,1,R1265&gt;50000,1,S1265&gt;50000,1,T1265&gt;50000,1,U1265&gt;50000,1,X1265&gt;50000,1,V1265&gt;50000,1,W1265&gt;50000,1,Y1265&gt;50000,1,Z1265&gt;50000,1,AA1265&gt;50000,1,AB1265&gt;50000,1,AC1265&gt;50000,1,AD1265&gt;50000,1,AE1265&gt;50000,1,AE1265&lt;50000,0)</f>
        <v>0</v>
      </c>
      <c r="F1265" s="3" t="str">
        <f t="shared" si="19"/>
        <v/>
      </c>
      <c r="G1265" s="3" t="e">
        <f>VLOOKUP(D1265,Triagem!$A$3:$A$626,1,)</f>
        <v>#N/A</v>
      </c>
      <c r="H1265" s="2">
        <v>1086</v>
      </c>
      <c r="I1265" s="2">
        <v>0</v>
      </c>
      <c r="J1265" s="2">
        <v>0</v>
      </c>
      <c r="K1265" s="2">
        <v>0</v>
      </c>
      <c r="L1265" s="2">
        <v>9371</v>
      </c>
      <c r="M1265" s="2">
        <v>9690</v>
      </c>
      <c r="N1265" s="2">
        <v>0</v>
      </c>
      <c r="O1265" s="2">
        <v>0</v>
      </c>
      <c r="P1265" s="2">
        <v>0</v>
      </c>
      <c r="Q1265" s="2">
        <v>0</v>
      </c>
      <c r="R1265" s="2">
        <v>0</v>
      </c>
      <c r="S1265" s="2">
        <v>0</v>
      </c>
      <c r="T1265" s="2">
        <v>0</v>
      </c>
      <c r="U1265" s="2">
        <v>0</v>
      </c>
      <c r="V1265" s="2">
        <v>0</v>
      </c>
      <c r="W1265" s="2">
        <v>0</v>
      </c>
      <c r="X1265" s="2">
        <v>20812</v>
      </c>
      <c r="Y1265" s="2">
        <v>0</v>
      </c>
      <c r="Z1265" s="2">
        <v>0</v>
      </c>
      <c r="AA1265" s="2">
        <v>0</v>
      </c>
      <c r="AB1265" s="2">
        <v>0</v>
      </c>
      <c r="AC1265" s="2">
        <v>0</v>
      </c>
      <c r="AD1265" s="2">
        <v>0</v>
      </c>
      <c r="AE1265" s="2">
        <v>0</v>
      </c>
    </row>
    <row r="1266" spans="1:31" x14ac:dyDescent="0.25">
      <c r="A1266" s="1" t="s">
        <v>29</v>
      </c>
      <c r="B1266" s="1" t="s">
        <v>363</v>
      </c>
      <c r="C1266" s="1">
        <v>85414022</v>
      </c>
      <c r="D1266" s="1" t="s">
        <v>1233</v>
      </c>
      <c r="E1266" s="3" cm="1">
        <f t="array" ref="E1266">_xlfn.IFS(H1266&gt;50000,1,I1266&gt;50000,1,J1266&gt;50000,1,K1266&gt;50000,1,L1266&gt;50000,1,M1266&gt;50000,1,N1266&gt;50000,1,O1266&gt;50000,1,P1266&gt;50000,1,Q1266&gt;50000,1,R1266&gt;50000,1,S1266&gt;50000,1,T1266&gt;50000,1,U1266&gt;50000,1,X1266&gt;50000,1,V1266&gt;50000,1,W1266&gt;50000,1,Y1266&gt;50000,1,Z1266&gt;50000,1,AA1266&gt;50000,1,AB1266&gt;50000,1,AC1266&gt;50000,1,AD1266&gt;50000,1,AE1266&gt;50000,1,AE1266&lt;50000,0)</f>
        <v>0</v>
      </c>
      <c r="F1266" s="3" t="str">
        <f t="shared" si="19"/>
        <v/>
      </c>
      <c r="G1266" s="3" t="e">
        <f>VLOOKUP(D1266,Triagem!$A$3:$A$626,1,)</f>
        <v>#N/A</v>
      </c>
      <c r="H1266" s="2">
        <v>0</v>
      </c>
      <c r="I1266" s="2">
        <v>0</v>
      </c>
      <c r="J1266" s="2">
        <v>0</v>
      </c>
      <c r="K1266" s="2">
        <v>0</v>
      </c>
      <c r="L1266" s="2">
        <v>1406</v>
      </c>
      <c r="M1266" s="2">
        <v>0</v>
      </c>
      <c r="N1266" s="2">
        <v>0</v>
      </c>
      <c r="O1266" s="2">
        <v>0</v>
      </c>
      <c r="P1266" s="2">
        <v>609</v>
      </c>
      <c r="Q1266" s="2">
        <v>0</v>
      </c>
      <c r="R1266" s="2">
        <v>0</v>
      </c>
      <c r="S1266" s="2">
        <v>0</v>
      </c>
      <c r="T1266" s="2">
        <v>0</v>
      </c>
      <c r="U1266" s="2">
        <v>0</v>
      </c>
      <c r="V1266" s="2">
        <v>0</v>
      </c>
      <c r="W1266" s="2">
        <v>0</v>
      </c>
      <c r="X1266" s="2">
        <v>0</v>
      </c>
      <c r="Y1266" s="2">
        <v>0</v>
      </c>
      <c r="Z1266" s="2">
        <v>0</v>
      </c>
      <c r="AA1266" s="2">
        <v>0</v>
      </c>
      <c r="AB1266" s="2">
        <v>0</v>
      </c>
      <c r="AC1266" s="2">
        <v>0</v>
      </c>
      <c r="AD1266" s="2">
        <v>0</v>
      </c>
      <c r="AE1266" s="2">
        <v>0</v>
      </c>
    </row>
    <row r="1267" spans="1:31" x14ac:dyDescent="0.25">
      <c r="A1267" s="1" t="s">
        <v>29</v>
      </c>
      <c r="B1267" s="1" t="s">
        <v>363</v>
      </c>
      <c r="C1267" s="1">
        <v>85416010</v>
      </c>
      <c r="D1267" s="1" t="s">
        <v>1234</v>
      </c>
      <c r="E1267" s="3" cm="1">
        <f t="array" ref="E1267">_xlfn.IFS(H1267&gt;50000,1,I1267&gt;50000,1,J1267&gt;50000,1,K1267&gt;50000,1,L1267&gt;50000,1,M1267&gt;50000,1,N1267&gt;50000,1,O1267&gt;50000,1,P1267&gt;50000,1,Q1267&gt;50000,1,R1267&gt;50000,1,S1267&gt;50000,1,T1267&gt;50000,1,U1267&gt;50000,1,X1267&gt;50000,1,V1267&gt;50000,1,W1267&gt;50000,1,Y1267&gt;50000,1,Z1267&gt;50000,1,AA1267&gt;50000,1,AB1267&gt;50000,1,AC1267&gt;50000,1,AD1267&gt;50000,1,AE1267&gt;50000,1,AE1267&lt;50000,0)</f>
        <v>0</v>
      </c>
      <c r="F1267" s="3" t="str">
        <f t="shared" si="19"/>
        <v/>
      </c>
      <c r="G1267" s="3" t="e">
        <f>VLOOKUP(D1267,Triagem!$A$3:$A$626,1,)</f>
        <v>#N/A</v>
      </c>
      <c r="H1267" s="2">
        <v>0</v>
      </c>
      <c r="I1267" s="2">
        <v>0</v>
      </c>
      <c r="J1267" s="2">
        <v>235</v>
      </c>
      <c r="K1267" s="2">
        <v>273</v>
      </c>
      <c r="L1267" s="2">
        <v>412</v>
      </c>
      <c r="M1267" s="2">
        <v>4627</v>
      </c>
      <c r="N1267" s="2">
        <v>0</v>
      </c>
      <c r="O1267" s="2">
        <v>0</v>
      </c>
      <c r="P1267" s="2">
        <v>4297</v>
      </c>
      <c r="Q1267" s="2">
        <v>0</v>
      </c>
      <c r="R1267" s="2">
        <v>0</v>
      </c>
      <c r="S1267" s="2">
        <v>0</v>
      </c>
      <c r="T1267" s="2">
        <v>0</v>
      </c>
      <c r="U1267" s="2">
        <v>0</v>
      </c>
      <c r="V1267" s="2">
        <v>0</v>
      </c>
      <c r="W1267" s="2">
        <v>0</v>
      </c>
      <c r="X1267" s="2">
        <v>0</v>
      </c>
      <c r="Y1267" s="2">
        <v>0</v>
      </c>
      <c r="Z1267" s="2">
        <v>0</v>
      </c>
      <c r="AA1267" s="2">
        <v>0</v>
      </c>
      <c r="AB1267" s="2">
        <v>0</v>
      </c>
      <c r="AC1267" s="2">
        <v>0</v>
      </c>
      <c r="AD1267" s="2">
        <v>0</v>
      </c>
      <c r="AE1267" s="2">
        <v>0</v>
      </c>
    </row>
    <row r="1268" spans="1:31" x14ac:dyDescent="0.25">
      <c r="A1268" s="1" t="s">
        <v>29</v>
      </c>
      <c r="B1268" s="1" t="s">
        <v>363</v>
      </c>
      <c r="C1268" s="1">
        <v>85416090</v>
      </c>
      <c r="D1268" s="1" t="s">
        <v>1235</v>
      </c>
      <c r="E1268" s="3" cm="1">
        <f t="array" ref="E1268">_xlfn.IFS(H1268&gt;50000,1,I1268&gt;50000,1,J1268&gt;50000,1,K1268&gt;50000,1,L1268&gt;50000,1,M1268&gt;50000,1,N1268&gt;50000,1,O1268&gt;50000,1,P1268&gt;50000,1,Q1268&gt;50000,1,R1268&gt;50000,1,S1268&gt;50000,1,T1268&gt;50000,1,U1268&gt;50000,1,X1268&gt;50000,1,V1268&gt;50000,1,W1268&gt;50000,1,Y1268&gt;50000,1,Z1268&gt;50000,1,AA1268&gt;50000,1,AB1268&gt;50000,1,AC1268&gt;50000,1,AD1268&gt;50000,1,AE1268&gt;50000,1,AE1268&lt;50000,0)</f>
        <v>0</v>
      </c>
      <c r="F1268" s="3" t="str">
        <f t="shared" si="19"/>
        <v/>
      </c>
      <c r="G1268" s="3" t="e">
        <f>VLOOKUP(D1268,Triagem!$A$3:$A$626,1,)</f>
        <v>#N/A</v>
      </c>
      <c r="H1268" s="2">
        <v>5719</v>
      </c>
      <c r="I1268" s="2">
        <v>0</v>
      </c>
      <c r="J1268" s="2">
        <v>0</v>
      </c>
      <c r="K1268" s="2">
        <v>0</v>
      </c>
      <c r="L1268" s="2">
        <v>0</v>
      </c>
      <c r="M1268" s="2">
        <v>0</v>
      </c>
      <c r="N1268" s="2">
        <v>0</v>
      </c>
      <c r="O1268" s="2">
        <v>0</v>
      </c>
      <c r="P1268" s="2">
        <v>0</v>
      </c>
      <c r="Q1268" s="2">
        <v>0</v>
      </c>
      <c r="R1268" s="2">
        <v>0</v>
      </c>
      <c r="S1268" s="2">
        <v>0</v>
      </c>
      <c r="T1268" s="2">
        <v>0</v>
      </c>
      <c r="U1268" s="2">
        <v>0</v>
      </c>
      <c r="V1268" s="2">
        <v>0</v>
      </c>
      <c r="W1268" s="2">
        <v>0</v>
      </c>
      <c r="X1268" s="2">
        <v>0</v>
      </c>
      <c r="Y1268" s="2">
        <v>0</v>
      </c>
      <c r="Z1268" s="2">
        <v>0</v>
      </c>
      <c r="AA1268" s="2">
        <v>0</v>
      </c>
      <c r="AB1268" s="2">
        <v>0</v>
      </c>
      <c r="AC1268" s="2">
        <v>0</v>
      </c>
      <c r="AD1268" s="2">
        <v>0</v>
      </c>
      <c r="AE1268" s="2">
        <v>0</v>
      </c>
    </row>
    <row r="1269" spans="1:31" x14ac:dyDescent="0.25">
      <c r="A1269" s="1" t="s">
        <v>29</v>
      </c>
      <c r="B1269" s="1" t="s">
        <v>363</v>
      </c>
      <c r="C1269" s="1">
        <v>85421310</v>
      </c>
      <c r="D1269" s="1" t="s">
        <v>1236</v>
      </c>
      <c r="E1269" s="3" cm="1">
        <f t="array" ref="E1269">_xlfn.IFS(H1269&gt;50000,1,I1269&gt;50000,1,J1269&gt;50000,1,K1269&gt;50000,1,L1269&gt;50000,1,M1269&gt;50000,1,N1269&gt;50000,1,O1269&gt;50000,1,P1269&gt;50000,1,Q1269&gt;50000,1,R1269&gt;50000,1,S1269&gt;50000,1,T1269&gt;50000,1,U1269&gt;50000,1,X1269&gt;50000,1,V1269&gt;50000,1,W1269&gt;50000,1,Y1269&gt;50000,1,Z1269&gt;50000,1,AA1269&gt;50000,1,AB1269&gt;50000,1,AC1269&gt;50000,1,AD1269&gt;50000,1,AE1269&gt;50000,1,AE1269&lt;50000,0)</f>
        <v>0</v>
      </c>
      <c r="F1269" s="3" t="str">
        <f t="shared" si="19"/>
        <v/>
      </c>
      <c r="G1269" s="3" t="e">
        <f>VLOOKUP(D1269,Triagem!$A$3:$A$626,1,)</f>
        <v>#N/A</v>
      </c>
      <c r="H1269" s="2">
        <v>0</v>
      </c>
      <c r="I1269" s="2">
        <v>0</v>
      </c>
      <c r="J1269" s="2">
        <v>0</v>
      </c>
      <c r="K1269" s="2">
        <v>0</v>
      </c>
      <c r="L1269" s="2">
        <v>0</v>
      </c>
      <c r="M1269" s="2">
        <v>0</v>
      </c>
      <c r="N1269" s="2">
        <v>0</v>
      </c>
      <c r="O1269" s="2">
        <v>0</v>
      </c>
      <c r="P1269" s="2">
        <v>0</v>
      </c>
      <c r="Q1269" s="2">
        <v>0</v>
      </c>
      <c r="R1269" s="2">
        <v>0</v>
      </c>
      <c r="S1269" s="2">
        <v>0</v>
      </c>
      <c r="T1269" s="2">
        <v>0</v>
      </c>
      <c r="U1269" s="2">
        <v>0</v>
      </c>
      <c r="V1269" s="2">
        <v>0</v>
      </c>
      <c r="W1269" s="2">
        <v>0</v>
      </c>
      <c r="X1269" s="2">
        <v>0</v>
      </c>
      <c r="Y1269" s="2">
        <v>0</v>
      </c>
      <c r="Z1269" s="2">
        <v>0</v>
      </c>
      <c r="AA1269" s="2">
        <v>0</v>
      </c>
      <c r="AB1269" s="2">
        <v>0</v>
      </c>
      <c r="AC1269" s="2">
        <v>5644</v>
      </c>
      <c r="AD1269" s="2">
        <v>2250</v>
      </c>
      <c r="AE1269" s="2">
        <v>0</v>
      </c>
    </row>
    <row r="1270" spans="1:31" x14ac:dyDescent="0.25">
      <c r="A1270" s="1" t="s">
        <v>29</v>
      </c>
      <c r="B1270" s="1" t="s">
        <v>363</v>
      </c>
      <c r="C1270" s="1">
        <v>85421322</v>
      </c>
      <c r="D1270" s="1" t="s">
        <v>1237</v>
      </c>
      <c r="E1270" s="3" cm="1">
        <f t="array" ref="E1270">_xlfn.IFS(H1270&gt;50000,1,I1270&gt;50000,1,J1270&gt;50000,1,K1270&gt;50000,1,L1270&gt;50000,1,M1270&gt;50000,1,N1270&gt;50000,1,O1270&gt;50000,1,P1270&gt;50000,1,Q1270&gt;50000,1,R1270&gt;50000,1,S1270&gt;50000,1,T1270&gt;50000,1,U1270&gt;50000,1,X1270&gt;50000,1,V1270&gt;50000,1,W1270&gt;50000,1,Y1270&gt;50000,1,Z1270&gt;50000,1,AA1270&gt;50000,1,AB1270&gt;50000,1,AC1270&gt;50000,1,AD1270&gt;50000,1,AE1270&gt;50000,1,AE1270&lt;50000,0)</f>
        <v>0</v>
      </c>
      <c r="F1270" s="3" t="str">
        <f t="shared" si="19"/>
        <v/>
      </c>
      <c r="G1270" s="3" t="e">
        <f>VLOOKUP(D1270,Triagem!$A$3:$A$626,1,)</f>
        <v>#N/A</v>
      </c>
      <c r="H1270" s="2">
        <v>0</v>
      </c>
      <c r="I1270" s="2">
        <v>0</v>
      </c>
      <c r="J1270" s="2">
        <v>0</v>
      </c>
      <c r="K1270" s="2">
        <v>0</v>
      </c>
      <c r="L1270" s="2">
        <v>0</v>
      </c>
      <c r="M1270" s="2">
        <v>0</v>
      </c>
      <c r="N1270" s="2">
        <v>0</v>
      </c>
      <c r="O1270" s="2">
        <v>0</v>
      </c>
      <c r="P1270" s="2">
        <v>0</v>
      </c>
      <c r="Q1270" s="2">
        <v>0</v>
      </c>
      <c r="R1270" s="2">
        <v>0</v>
      </c>
      <c r="S1270" s="2">
        <v>0</v>
      </c>
      <c r="T1270" s="2">
        <v>0</v>
      </c>
      <c r="U1270" s="2">
        <v>0</v>
      </c>
      <c r="V1270" s="2">
        <v>0</v>
      </c>
      <c r="W1270" s="2">
        <v>0</v>
      </c>
      <c r="X1270" s="2">
        <v>0</v>
      </c>
      <c r="Y1270" s="2">
        <v>0</v>
      </c>
      <c r="Z1270" s="2">
        <v>0</v>
      </c>
      <c r="AA1270" s="2">
        <v>0</v>
      </c>
      <c r="AB1270" s="2">
        <v>0</v>
      </c>
      <c r="AC1270" s="2">
        <v>3450</v>
      </c>
      <c r="AD1270" s="2">
        <v>0</v>
      </c>
      <c r="AE1270" s="2">
        <v>0</v>
      </c>
    </row>
    <row r="1271" spans="1:31" x14ac:dyDescent="0.25">
      <c r="A1271" s="1" t="s">
        <v>29</v>
      </c>
      <c r="B1271" s="1" t="s">
        <v>363</v>
      </c>
      <c r="C1271" s="1">
        <v>85421325</v>
      </c>
      <c r="D1271" s="1" t="s">
        <v>1238</v>
      </c>
      <c r="E1271" s="3" cm="1">
        <f t="array" ref="E1271">_xlfn.IFS(H1271&gt;50000,1,I1271&gt;50000,1,J1271&gt;50000,1,K1271&gt;50000,1,L1271&gt;50000,1,M1271&gt;50000,1,N1271&gt;50000,1,O1271&gt;50000,1,P1271&gt;50000,1,Q1271&gt;50000,1,R1271&gt;50000,1,S1271&gt;50000,1,T1271&gt;50000,1,U1271&gt;50000,1,X1271&gt;50000,1,V1271&gt;50000,1,W1271&gt;50000,1,Y1271&gt;50000,1,Z1271&gt;50000,1,AA1271&gt;50000,1,AB1271&gt;50000,1,AC1271&gt;50000,1,AD1271&gt;50000,1,AE1271&gt;50000,1,AE1271&lt;50000,0)</f>
        <v>0</v>
      </c>
      <c r="F1271" s="3" t="str">
        <f t="shared" si="19"/>
        <v/>
      </c>
      <c r="G1271" s="3" t="e">
        <f>VLOOKUP(D1271,Triagem!$A$3:$A$626,1,)</f>
        <v>#N/A</v>
      </c>
      <c r="H1271" s="2">
        <v>0</v>
      </c>
      <c r="I1271" s="2">
        <v>0</v>
      </c>
      <c r="J1271" s="2">
        <v>0</v>
      </c>
      <c r="K1271" s="2">
        <v>0</v>
      </c>
      <c r="L1271" s="2">
        <v>0</v>
      </c>
      <c r="M1271" s="2">
        <v>0</v>
      </c>
      <c r="N1271" s="2">
        <v>0</v>
      </c>
      <c r="O1271" s="2">
        <v>0</v>
      </c>
      <c r="P1271" s="2">
        <v>0</v>
      </c>
      <c r="Q1271" s="2">
        <v>0</v>
      </c>
      <c r="R1271" s="2">
        <v>0</v>
      </c>
      <c r="S1271" s="2">
        <v>0</v>
      </c>
      <c r="T1271" s="2">
        <v>0</v>
      </c>
      <c r="U1271" s="2">
        <v>0</v>
      </c>
      <c r="V1271" s="2">
        <v>0</v>
      </c>
      <c r="W1271" s="2">
        <v>0</v>
      </c>
      <c r="X1271" s="2">
        <v>0</v>
      </c>
      <c r="Y1271" s="2">
        <v>0</v>
      </c>
      <c r="Z1271" s="2">
        <v>0</v>
      </c>
      <c r="AA1271" s="2">
        <v>32056</v>
      </c>
      <c r="AB1271" s="2">
        <v>0</v>
      </c>
      <c r="AC1271" s="2">
        <v>0</v>
      </c>
      <c r="AD1271" s="2">
        <v>0</v>
      </c>
      <c r="AE1271" s="2">
        <v>0</v>
      </c>
    </row>
    <row r="1272" spans="1:31" x14ac:dyDescent="0.25">
      <c r="A1272" s="1" t="s">
        <v>29</v>
      </c>
      <c r="B1272" s="1" t="s">
        <v>363</v>
      </c>
      <c r="C1272" s="1">
        <v>85421328</v>
      </c>
      <c r="D1272" s="1" t="s">
        <v>1239</v>
      </c>
      <c r="E1272" s="3" cm="1">
        <f t="array" ref="E1272">_xlfn.IFS(H1272&gt;50000,1,I1272&gt;50000,1,J1272&gt;50000,1,K1272&gt;50000,1,L1272&gt;50000,1,M1272&gt;50000,1,N1272&gt;50000,1,O1272&gt;50000,1,P1272&gt;50000,1,Q1272&gt;50000,1,R1272&gt;50000,1,S1272&gt;50000,1,T1272&gt;50000,1,U1272&gt;50000,1,X1272&gt;50000,1,V1272&gt;50000,1,W1272&gt;50000,1,Y1272&gt;50000,1,Z1272&gt;50000,1,AA1272&gt;50000,1,AB1272&gt;50000,1,AC1272&gt;50000,1,AD1272&gt;50000,1,AE1272&gt;50000,1,AE1272&lt;50000,0)</f>
        <v>1</v>
      </c>
      <c r="F1272" s="3" t="str">
        <f t="shared" si="19"/>
        <v>Outras memórias, tecnologia mos, montadas, para montagem em superfície</v>
      </c>
      <c r="G1272" s="3" t="e">
        <f>VLOOKUP(D1272,Triagem!$A$3:$A$626,1,)</f>
        <v>#N/A</v>
      </c>
      <c r="H1272" s="2">
        <v>0</v>
      </c>
      <c r="I1272" s="2">
        <v>0</v>
      </c>
      <c r="J1272" s="2">
        <v>0</v>
      </c>
      <c r="K1272" s="2">
        <v>0</v>
      </c>
      <c r="L1272" s="2">
        <v>0</v>
      </c>
      <c r="M1272" s="2">
        <v>0</v>
      </c>
      <c r="N1272" s="2">
        <v>0</v>
      </c>
      <c r="O1272" s="2">
        <v>0</v>
      </c>
      <c r="P1272" s="2">
        <v>0</v>
      </c>
      <c r="Q1272" s="2">
        <v>0</v>
      </c>
      <c r="R1272" s="2">
        <v>0</v>
      </c>
      <c r="S1272" s="2">
        <v>0</v>
      </c>
      <c r="T1272" s="2">
        <v>0</v>
      </c>
      <c r="U1272" s="2">
        <v>0</v>
      </c>
      <c r="V1272" s="2">
        <v>0</v>
      </c>
      <c r="W1272" s="2">
        <v>0</v>
      </c>
      <c r="X1272" s="2">
        <v>0</v>
      </c>
      <c r="Y1272" s="2">
        <v>0</v>
      </c>
      <c r="Z1272" s="2">
        <v>0</v>
      </c>
      <c r="AA1272" s="2">
        <v>67000</v>
      </c>
      <c r="AB1272" s="2">
        <v>0</v>
      </c>
      <c r="AC1272" s="2">
        <v>0</v>
      </c>
      <c r="AD1272" s="2">
        <v>0</v>
      </c>
      <c r="AE1272" s="2">
        <v>0</v>
      </c>
    </row>
    <row r="1273" spans="1:31" x14ac:dyDescent="0.25">
      <c r="A1273" s="1" t="s">
        <v>29</v>
      </c>
      <c r="B1273" s="1" t="s">
        <v>363</v>
      </c>
      <c r="C1273" s="1">
        <v>85421392</v>
      </c>
      <c r="D1273" s="1" t="s">
        <v>1240</v>
      </c>
      <c r="E1273" s="3" cm="1">
        <f t="array" ref="E1273">_xlfn.IFS(H1273&gt;50000,1,I1273&gt;50000,1,J1273&gt;50000,1,K1273&gt;50000,1,L1273&gt;50000,1,M1273&gt;50000,1,N1273&gt;50000,1,O1273&gt;50000,1,P1273&gt;50000,1,Q1273&gt;50000,1,R1273&gt;50000,1,S1273&gt;50000,1,T1273&gt;50000,1,U1273&gt;50000,1,X1273&gt;50000,1,V1273&gt;50000,1,W1273&gt;50000,1,Y1273&gt;50000,1,Z1273&gt;50000,1,AA1273&gt;50000,1,AB1273&gt;50000,1,AC1273&gt;50000,1,AD1273&gt;50000,1,AE1273&gt;50000,1,AE1273&lt;50000,0)</f>
        <v>0</v>
      </c>
      <c r="F1273" s="3" t="str">
        <f t="shared" si="19"/>
        <v/>
      </c>
      <c r="G1273" s="3" t="e">
        <f>VLOOKUP(D1273,Triagem!$A$3:$A$626,1,)</f>
        <v>#N/A</v>
      </c>
      <c r="H1273" s="2">
        <v>0</v>
      </c>
      <c r="I1273" s="2">
        <v>0</v>
      </c>
      <c r="J1273" s="2">
        <v>0</v>
      </c>
      <c r="K1273" s="2">
        <v>0</v>
      </c>
      <c r="L1273" s="2">
        <v>0</v>
      </c>
      <c r="M1273" s="2">
        <v>0</v>
      </c>
      <c r="N1273" s="2">
        <v>0</v>
      </c>
      <c r="O1273" s="2">
        <v>0</v>
      </c>
      <c r="P1273" s="2">
        <v>0</v>
      </c>
      <c r="Q1273" s="2">
        <v>0</v>
      </c>
      <c r="R1273" s="2">
        <v>0</v>
      </c>
      <c r="S1273" s="2">
        <v>0</v>
      </c>
      <c r="T1273" s="2">
        <v>0</v>
      </c>
      <c r="U1273" s="2">
        <v>0</v>
      </c>
      <c r="V1273" s="2">
        <v>0</v>
      </c>
      <c r="W1273" s="2">
        <v>0</v>
      </c>
      <c r="X1273" s="2">
        <v>0</v>
      </c>
      <c r="Y1273" s="2">
        <v>0</v>
      </c>
      <c r="Z1273" s="2">
        <v>0</v>
      </c>
      <c r="AA1273" s="2">
        <v>0</v>
      </c>
      <c r="AB1273" s="2">
        <v>0</v>
      </c>
      <c r="AC1273" s="2">
        <v>0</v>
      </c>
      <c r="AD1273" s="2">
        <v>2544</v>
      </c>
      <c r="AE1273" s="2">
        <v>0</v>
      </c>
    </row>
    <row r="1274" spans="1:31" x14ac:dyDescent="0.25">
      <c r="A1274" s="1" t="s">
        <v>29</v>
      </c>
      <c r="B1274" s="1" t="s">
        <v>363</v>
      </c>
      <c r="C1274" s="1">
        <v>85421929</v>
      </c>
      <c r="D1274" s="1" t="s">
        <v>1241</v>
      </c>
      <c r="E1274" s="3" cm="1">
        <f t="array" ref="E1274">_xlfn.IFS(H1274&gt;50000,1,I1274&gt;50000,1,J1274&gt;50000,1,K1274&gt;50000,1,L1274&gt;50000,1,M1274&gt;50000,1,N1274&gt;50000,1,O1274&gt;50000,1,P1274&gt;50000,1,Q1274&gt;50000,1,R1274&gt;50000,1,S1274&gt;50000,1,T1274&gt;50000,1,U1274&gt;50000,1,X1274&gt;50000,1,V1274&gt;50000,1,W1274&gt;50000,1,Y1274&gt;50000,1,Z1274&gt;50000,1,AA1274&gt;50000,1,AB1274&gt;50000,1,AC1274&gt;50000,1,AD1274&gt;50000,1,AE1274&gt;50000,1,AE1274&lt;50000,0)</f>
        <v>1</v>
      </c>
      <c r="F1274" s="3" t="str">
        <f t="shared" si="19"/>
        <v>Outras circuitos integrados monolíticos digitais montados, para montagem de superfície</v>
      </c>
      <c r="G1274" s="3" t="e">
        <f>VLOOKUP(D1274,Triagem!$A$3:$A$626,1,)</f>
        <v>#N/A</v>
      </c>
      <c r="H1274" s="2">
        <v>0</v>
      </c>
      <c r="I1274" s="2">
        <v>0</v>
      </c>
      <c r="J1274" s="2">
        <v>0</v>
      </c>
      <c r="K1274" s="2">
        <v>0</v>
      </c>
      <c r="L1274" s="2">
        <v>0</v>
      </c>
      <c r="M1274" s="2">
        <v>0</v>
      </c>
      <c r="N1274" s="2">
        <v>0</v>
      </c>
      <c r="O1274" s="2">
        <v>0</v>
      </c>
      <c r="P1274" s="2">
        <v>0</v>
      </c>
      <c r="Q1274" s="2">
        <v>0</v>
      </c>
      <c r="R1274" s="2">
        <v>0</v>
      </c>
      <c r="S1274" s="2">
        <v>0</v>
      </c>
      <c r="T1274" s="2">
        <v>0</v>
      </c>
      <c r="U1274" s="2">
        <v>0</v>
      </c>
      <c r="V1274" s="2">
        <v>0</v>
      </c>
      <c r="W1274" s="2">
        <v>0</v>
      </c>
      <c r="X1274" s="2">
        <v>0</v>
      </c>
      <c r="Y1274" s="2">
        <v>0</v>
      </c>
      <c r="Z1274" s="2">
        <v>0</v>
      </c>
      <c r="AA1274" s="2">
        <v>0</v>
      </c>
      <c r="AB1274" s="2">
        <v>0</v>
      </c>
      <c r="AC1274" s="2">
        <v>0</v>
      </c>
      <c r="AD1274" s="2">
        <v>68694</v>
      </c>
      <c r="AE1274" s="2">
        <v>3676</v>
      </c>
    </row>
    <row r="1275" spans="1:31" x14ac:dyDescent="0.25">
      <c r="A1275" s="1" t="s">
        <v>29</v>
      </c>
      <c r="B1275" s="1" t="s">
        <v>363</v>
      </c>
      <c r="C1275" s="1">
        <v>85422123</v>
      </c>
      <c r="D1275" s="1" t="s">
        <v>1242</v>
      </c>
      <c r="E1275" s="3" cm="1">
        <f t="array" ref="E1275">_xlfn.IFS(H1275&gt;50000,1,I1275&gt;50000,1,J1275&gt;50000,1,K1275&gt;50000,1,L1275&gt;50000,1,M1275&gt;50000,1,N1275&gt;50000,1,O1275&gt;50000,1,P1275&gt;50000,1,Q1275&gt;50000,1,R1275&gt;50000,1,S1275&gt;50000,1,T1275&gt;50000,1,U1275&gt;50000,1,X1275&gt;50000,1,V1275&gt;50000,1,W1275&gt;50000,1,Y1275&gt;50000,1,Z1275&gt;50000,1,AA1275&gt;50000,1,AB1275&gt;50000,1,AC1275&gt;50000,1,AD1275&gt;50000,1,AE1275&gt;50000,1,AE1275&lt;50000,0)</f>
        <v>1</v>
      </c>
      <c r="F1275" s="3" t="str">
        <f t="shared" si="19"/>
        <v>Microcontroladores montados para montagem em superficie</v>
      </c>
      <c r="G1275" s="3" t="e">
        <f>VLOOKUP(D1275,Triagem!$A$3:$A$626,1,)</f>
        <v>#N/A</v>
      </c>
      <c r="H1275" s="2">
        <v>0</v>
      </c>
      <c r="I1275" s="2">
        <v>0</v>
      </c>
      <c r="J1275" s="2">
        <v>0</v>
      </c>
      <c r="K1275" s="2">
        <v>0</v>
      </c>
      <c r="L1275" s="2">
        <v>0</v>
      </c>
      <c r="M1275" s="2">
        <v>0</v>
      </c>
      <c r="N1275" s="2">
        <v>0</v>
      </c>
      <c r="O1275" s="2">
        <v>0</v>
      </c>
      <c r="P1275" s="2">
        <v>0</v>
      </c>
      <c r="Q1275" s="2">
        <v>0</v>
      </c>
      <c r="R1275" s="2">
        <v>0</v>
      </c>
      <c r="S1275" s="2">
        <v>0</v>
      </c>
      <c r="T1275" s="2">
        <v>0</v>
      </c>
      <c r="U1275" s="2">
        <v>0</v>
      </c>
      <c r="V1275" s="2">
        <v>0</v>
      </c>
      <c r="W1275" s="2">
        <v>0</v>
      </c>
      <c r="X1275" s="2">
        <v>41</v>
      </c>
      <c r="Y1275" s="2">
        <v>339423</v>
      </c>
      <c r="Z1275" s="2">
        <v>0</v>
      </c>
      <c r="AA1275" s="2">
        <v>0</v>
      </c>
      <c r="AB1275" s="2">
        <v>0</v>
      </c>
      <c r="AC1275" s="2">
        <v>0</v>
      </c>
      <c r="AD1275" s="2">
        <v>0</v>
      </c>
      <c r="AE1275" s="2">
        <v>0</v>
      </c>
    </row>
    <row r="1276" spans="1:31" x14ac:dyDescent="0.25">
      <c r="A1276" s="1" t="s">
        <v>29</v>
      </c>
      <c r="B1276" s="1" t="s">
        <v>363</v>
      </c>
      <c r="C1276" s="1">
        <v>85422199</v>
      </c>
      <c r="D1276" s="1" t="s">
        <v>1243</v>
      </c>
      <c r="E1276" s="3" cm="1">
        <f t="array" ref="E1276">_xlfn.IFS(H1276&gt;50000,1,I1276&gt;50000,1,J1276&gt;50000,1,K1276&gt;50000,1,L1276&gt;50000,1,M1276&gt;50000,1,N1276&gt;50000,1,O1276&gt;50000,1,P1276&gt;50000,1,Q1276&gt;50000,1,R1276&gt;50000,1,S1276&gt;50000,1,T1276&gt;50000,1,U1276&gt;50000,1,X1276&gt;50000,1,V1276&gt;50000,1,W1276&gt;50000,1,Y1276&gt;50000,1,Z1276&gt;50000,1,AA1276&gt;50000,1,AB1276&gt;50000,1,AC1276&gt;50000,1,AD1276&gt;50000,1,AE1276&gt;50000,1,AE1276&lt;50000,0)</f>
        <v>0</v>
      </c>
      <c r="F1276" s="3" t="str">
        <f t="shared" si="19"/>
        <v/>
      </c>
      <c r="G1276" s="3" t="e">
        <f>VLOOKUP(D1276,Triagem!$A$3:$A$626,1,)</f>
        <v>#N/A</v>
      </c>
      <c r="H1276" s="2">
        <v>0</v>
      </c>
      <c r="I1276" s="2">
        <v>0</v>
      </c>
      <c r="J1276" s="2">
        <v>0</v>
      </c>
      <c r="K1276" s="2">
        <v>0</v>
      </c>
      <c r="L1276" s="2">
        <v>0</v>
      </c>
      <c r="M1276" s="2">
        <v>0</v>
      </c>
      <c r="N1276" s="2">
        <v>0</v>
      </c>
      <c r="O1276" s="2">
        <v>0</v>
      </c>
      <c r="P1276" s="2">
        <v>0</v>
      </c>
      <c r="Q1276" s="2">
        <v>0</v>
      </c>
      <c r="R1276" s="2">
        <v>0</v>
      </c>
      <c r="S1276" s="2">
        <v>0</v>
      </c>
      <c r="T1276" s="2">
        <v>0</v>
      </c>
      <c r="U1276" s="2">
        <v>0</v>
      </c>
      <c r="V1276" s="2">
        <v>0</v>
      </c>
      <c r="W1276" s="2">
        <v>0</v>
      </c>
      <c r="X1276" s="2">
        <v>0</v>
      </c>
      <c r="Y1276" s="2">
        <v>405</v>
      </c>
      <c r="Z1276" s="2">
        <v>0</v>
      </c>
      <c r="AA1276" s="2">
        <v>0</v>
      </c>
      <c r="AB1276" s="2">
        <v>0</v>
      </c>
      <c r="AC1276" s="2">
        <v>0</v>
      </c>
      <c r="AD1276" s="2">
        <v>0</v>
      </c>
      <c r="AE1276" s="2">
        <v>0</v>
      </c>
    </row>
    <row r="1277" spans="1:31" x14ac:dyDescent="0.25">
      <c r="A1277" s="1" t="s">
        <v>29</v>
      </c>
      <c r="B1277" s="1" t="s">
        <v>363</v>
      </c>
      <c r="C1277" s="1">
        <v>85423120</v>
      </c>
      <c r="D1277" s="1" t="s">
        <v>1244</v>
      </c>
      <c r="E1277" s="3" cm="1">
        <f t="array" ref="E1277">_xlfn.IFS(H1277&gt;50000,1,I1277&gt;50000,1,J1277&gt;50000,1,K1277&gt;50000,1,L1277&gt;50000,1,M1277&gt;50000,1,N1277&gt;50000,1,O1277&gt;50000,1,P1277&gt;50000,1,Q1277&gt;50000,1,R1277&gt;50000,1,S1277&gt;50000,1,T1277&gt;50000,1,U1277&gt;50000,1,X1277&gt;50000,1,V1277&gt;50000,1,W1277&gt;50000,1,Y1277&gt;50000,1,Z1277&gt;50000,1,AA1277&gt;50000,1,AB1277&gt;50000,1,AC1277&gt;50000,1,AD1277&gt;50000,1,AE1277&gt;50000,1,AE1277&lt;50000,0)</f>
        <v>1</v>
      </c>
      <c r="F1277" s="3" t="str">
        <f t="shared" si="19"/>
        <v>Processadores e controladores, mesmo combinados com memórias, conversores, circuitos lógicos, amplificadores, circuitos temporizadores e de sincronização, ou outros circuitos, montados, próprios para montagem em superfície (SMD - Surface Mounted Device)</v>
      </c>
      <c r="G1277" s="3" t="e">
        <f>VLOOKUP(D1277,Triagem!$A$3:$A$626,1,)</f>
        <v>#N/A</v>
      </c>
      <c r="H1277" s="2">
        <v>25496</v>
      </c>
      <c r="I1277" s="2">
        <v>213126</v>
      </c>
      <c r="J1277" s="2">
        <v>5002</v>
      </c>
      <c r="K1277" s="2">
        <v>3064</v>
      </c>
      <c r="L1277" s="2">
        <v>58298</v>
      </c>
      <c r="M1277" s="2">
        <v>64566</v>
      </c>
      <c r="N1277" s="2">
        <v>33503</v>
      </c>
      <c r="O1277" s="2">
        <v>132962</v>
      </c>
      <c r="P1277" s="2">
        <v>258</v>
      </c>
      <c r="Q1277" s="2">
        <v>0</v>
      </c>
      <c r="R1277" s="2">
        <v>93250</v>
      </c>
      <c r="S1277" s="2">
        <v>0</v>
      </c>
      <c r="T1277" s="2">
        <v>0</v>
      </c>
      <c r="U1277" s="2">
        <v>0</v>
      </c>
      <c r="V1277" s="2">
        <v>0</v>
      </c>
      <c r="W1277" s="2">
        <v>0</v>
      </c>
      <c r="X1277" s="2">
        <v>0</v>
      </c>
      <c r="Y1277" s="2">
        <v>0</v>
      </c>
      <c r="Z1277" s="2">
        <v>0</v>
      </c>
      <c r="AA1277" s="2">
        <v>0</v>
      </c>
      <c r="AB1277" s="2">
        <v>0</v>
      </c>
      <c r="AC1277" s="2">
        <v>0</v>
      </c>
      <c r="AD1277" s="2">
        <v>0</v>
      </c>
      <c r="AE1277" s="2">
        <v>0</v>
      </c>
    </row>
    <row r="1278" spans="1:31" x14ac:dyDescent="0.25">
      <c r="A1278" s="1" t="s">
        <v>29</v>
      </c>
      <c r="B1278" s="1" t="s">
        <v>363</v>
      </c>
      <c r="C1278" s="1">
        <v>85423221</v>
      </c>
      <c r="D1278" s="1" t="s">
        <v>1245</v>
      </c>
      <c r="E1278" s="3" cm="1">
        <f t="array" ref="E1278">_xlfn.IFS(H1278&gt;50000,1,I1278&gt;50000,1,J1278&gt;50000,1,K1278&gt;50000,1,L1278&gt;50000,1,M1278&gt;50000,1,N1278&gt;50000,1,O1278&gt;50000,1,P1278&gt;50000,1,Q1278&gt;50000,1,R1278&gt;50000,1,S1278&gt;50000,1,T1278&gt;50000,1,U1278&gt;50000,1,X1278&gt;50000,1,V1278&gt;50000,1,W1278&gt;50000,1,Y1278&gt;50000,1,Z1278&gt;50000,1,AA1278&gt;50000,1,AB1278&gt;50000,1,AC1278&gt;50000,1,AD1278&gt;50000,1,AE1278&gt;50000,1,AE1278&lt;50000,0)</f>
        <v>0</v>
      </c>
      <c r="F1278" s="3" t="str">
        <f t="shared" si="19"/>
        <v/>
      </c>
      <c r="G1278" s="3" t="e">
        <f>VLOOKUP(D1278,Triagem!$A$3:$A$626,1,)</f>
        <v>#N/A</v>
      </c>
      <c r="H1278" s="2">
        <v>0</v>
      </c>
      <c r="I1278" s="2">
        <v>15</v>
      </c>
      <c r="J1278" s="2">
        <v>903</v>
      </c>
      <c r="K1278" s="2">
        <v>5756</v>
      </c>
      <c r="L1278" s="2">
        <v>10353</v>
      </c>
      <c r="M1278" s="2">
        <v>1725</v>
      </c>
      <c r="N1278" s="2">
        <v>0</v>
      </c>
      <c r="O1278" s="2">
        <v>0</v>
      </c>
      <c r="P1278" s="2">
        <v>4500</v>
      </c>
      <c r="Q1278" s="2">
        <v>0</v>
      </c>
      <c r="R1278" s="2">
        <v>0</v>
      </c>
      <c r="S1278" s="2">
        <v>0</v>
      </c>
      <c r="T1278" s="2">
        <v>296</v>
      </c>
      <c r="U1278" s="2">
        <v>0</v>
      </c>
      <c r="V1278" s="2">
        <v>0</v>
      </c>
      <c r="W1278" s="2">
        <v>0</v>
      </c>
      <c r="X1278" s="2">
        <v>0</v>
      </c>
      <c r="Y1278" s="2">
        <v>0</v>
      </c>
      <c r="Z1278" s="2">
        <v>0</v>
      </c>
      <c r="AA1278" s="2">
        <v>0</v>
      </c>
      <c r="AB1278" s="2">
        <v>0</v>
      </c>
      <c r="AC1278" s="2">
        <v>0</v>
      </c>
      <c r="AD1278" s="2">
        <v>0</v>
      </c>
      <c r="AE1278" s="2">
        <v>0</v>
      </c>
    </row>
    <row r="1279" spans="1:31" x14ac:dyDescent="0.25">
      <c r="A1279" s="1" t="s">
        <v>29</v>
      </c>
      <c r="B1279" s="1" t="s">
        <v>363</v>
      </c>
      <c r="C1279" s="1">
        <v>85423229</v>
      </c>
      <c r="D1279" s="1" t="s">
        <v>1246</v>
      </c>
      <c r="E1279" s="3" cm="1">
        <f t="array" ref="E1279">_xlfn.IFS(H1279&gt;50000,1,I1279&gt;50000,1,J1279&gt;50000,1,K1279&gt;50000,1,L1279&gt;50000,1,M1279&gt;50000,1,N1279&gt;50000,1,O1279&gt;50000,1,P1279&gt;50000,1,Q1279&gt;50000,1,R1279&gt;50000,1,S1279&gt;50000,1,T1279&gt;50000,1,U1279&gt;50000,1,X1279&gt;50000,1,V1279&gt;50000,1,W1279&gt;50000,1,Y1279&gt;50000,1,Z1279&gt;50000,1,AA1279&gt;50000,1,AB1279&gt;50000,1,AC1279&gt;50000,1,AD1279&gt;50000,1,AE1279&gt;50000,1,AE1279&lt;50000,0)</f>
        <v>1</v>
      </c>
      <c r="F1279" s="3" t="str">
        <f t="shared" si="19"/>
        <v>Outras memórias digitais montadas</v>
      </c>
      <c r="G1279" s="3" t="e">
        <f>VLOOKUP(D1279,Triagem!$A$3:$A$626,1,)</f>
        <v>#N/A</v>
      </c>
      <c r="H1279" s="2">
        <v>2229</v>
      </c>
      <c r="I1279" s="2">
        <v>10476</v>
      </c>
      <c r="J1279" s="2">
        <v>61515</v>
      </c>
      <c r="K1279" s="2">
        <v>33566</v>
      </c>
      <c r="L1279" s="2">
        <v>40299</v>
      </c>
      <c r="M1279" s="2">
        <v>0</v>
      </c>
      <c r="N1279" s="2">
        <v>5380</v>
      </c>
      <c r="O1279" s="2">
        <v>0</v>
      </c>
      <c r="P1279" s="2">
        <v>0</v>
      </c>
      <c r="Q1279" s="2">
        <v>0</v>
      </c>
      <c r="R1279" s="2">
        <v>0</v>
      </c>
      <c r="S1279" s="2">
        <v>0</v>
      </c>
      <c r="T1279" s="2">
        <v>0</v>
      </c>
      <c r="U1279" s="2">
        <v>0</v>
      </c>
      <c r="V1279" s="2">
        <v>0</v>
      </c>
      <c r="W1279" s="2">
        <v>0</v>
      </c>
      <c r="X1279" s="2">
        <v>0</v>
      </c>
      <c r="Y1279" s="2">
        <v>0</v>
      </c>
      <c r="Z1279" s="2">
        <v>0</v>
      </c>
      <c r="AA1279" s="2">
        <v>0</v>
      </c>
      <c r="AB1279" s="2">
        <v>0</v>
      </c>
      <c r="AC1279" s="2">
        <v>0</v>
      </c>
      <c r="AD1279" s="2">
        <v>0</v>
      </c>
      <c r="AE1279" s="2">
        <v>0</v>
      </c>
    </row>
    <row r="1280" spans="1:31" x14ac:dyDescent="0.25">
      <c r="A1280" s="1" t="s">
        <v>29</v>
      </c>
      <c r="B1280" s="1" t="s">
        <v>363</v>
      </c>
      <c r="C1280" s="1">
        <v>85423291</v>
      </c>
      <c r="D1280" s="1" t="s">
        <v>1247</v>
      </c>
      <c r="E1280" s="3" cm="1">
        <f t="array" ref="E1280">_xlfn.IFS(H1280&gt;50000,1,I1280&gt;50000,1,J1280&gt;50000,1,K1280&gt;50000,1,L1280&gt;50000,1,M1280&gt;50000,1,N1280&gt;50000,1,O1280&gt;50000,1,P1280&gt;50000,1,Q1280&gt;50000,1,R1280&gt;50000,1,S1280&gt;50000,1,T1280&gt;50000,1,U1280&gt;50000,1,X1280&gt;50000,1,V1280&gt;50000,1,W1280&gt;50000,1,Y1280&gt;50000,1,Z1280&gt;50000,1,AA1280&gt;50000,1,AB1280&gt;50000,1,AC1280&gt;50000,1,AD1280&gt;50000,1,AE1280&gt;50000,1,AE1280&lt;50000,0)</f>
        <v>0</v>
      </c>
      <c r="F1280" s="3" t="str">
        <f t="shared" si="19"/>
        <v/>
      </c>
      <c r="G1280" s="3" t="e">
        <f>VLOOKUP(D1280,Triagem!$A$3:$A$626,1,)</f>
        <v>#N/A</v>
      </c>
      <c r="H1280" s="2">
        <v>0</v>
      </c>
      <c r="I1280" s="2">
        <v>0</v>
      </c>
      <c r="J1280" s="2">
        <v>0</v>
      </c>
      <c r="K1280" s="2">
        <v>0</v>
      </c>
      <c r="L1280" s="2">
        <v>0</v>
      </c>
      <c r="M1280" s="2">
        <v>1039</v>
      </c>
      <c r="N1280" s="2">
        <v>0</v>
      </c>
      <c r="O1280" s="2">
        <v>0</v>
      </c>
      <c r="P1280" s="2">
        <v>0</v>
      </c>
      <c r="Q1280" s="2">
        <v>0</v>
      </c>
      <c r="R1280" s="2">
        <v>0</v>
      </c>
      <c r="S1280" s="2">
        <v>0</v>
      </c>
      <c r="T1280" s="2">
        <v>0</v>
      </c>
      <c r="U1280" s="2">
        <v>0</v>
      </c>
      <c r="V1280" s="2">
        <v>0</v>
      </c>
      <c r="W1280" s="2">
        <v>0</v>
      </c>
      <c r="X1280" s="2">
        <v>0</v>
      </c>
      <c r="Y1280" s="2">
        <v>0</v>
      </c>
      <c r="Z1280" s="2">
        <v>0</v>
      </c>
      <c r="AA1280" s="2">
        <v>0</v>
      </c>
      <c r="AB1280" s="2">
        <v>0</v>
      </c>
      <c r="AC1280" s="2">
        <v>0</v>
      </c>
      <c r="AD1280" s="2">
        <v>0</v>
      </c>
      <c r="AE1280" s="2">
        <v>0</v>
      </c>
    </row>
    <row r="1281" spans="1:31" x14ac:dyDescent="0.25">
      <c r="A1281" s="1" t="s">
        <v>29</v>
      </c>
      <c r="B1281" s="1" t="s">
        <v>363</v>
      </c>
      <c r="C1281" s="1">
        <v>85423390</v>
      </c>
      <c r="D1281" s="1" t="s">
        <v>1248</v>
      </c>
      <c r="E1281" s="3" cm="1">
        <f t="array" ref="E1281">_xlfn.IFS(H1281&gt;50000,1,I1281&gt;50000,1,J1281&gt;50000,1,K1281&gt;50000,1,L1281&gt;50000,1,M1281&gt;50000,1,N1281&gt;50000,1,O1281&gt;50000,1,P1281&gt;50000,1,Q1281&gt;50000,1,R1281&gt;50000,1,S1281&gt;50000,1,T1281&gt;50000,1,U1281&gt;50000,1,X1281&gt;50000,1,V1281&gt;50000,1,W1281&gt;50000,1,Y1281&gt;50000,1,Z1281&gt;50000,1,AA1281&gt;50000,1,AB1281&gt;50000,1,AC1281&gt;50000,1,AD1281&gt;50000,1,AE1281&gt;50000,1,AE1281&lt;50000,0)</f>
        <v>0</v>
      </c>
      <c r="F1281" s="3" t="str">
        <f t="shared" si="19"/>
        <v/>
      </c>
      <c r="G1281" s="3" t="e">
        <f>VLOOKUP(D1281,Triagem!$A$3:$A$626,1,)</f>
        <v>#N/A</v>
      </c>
      <c r="H1281" s="2">
        <v>15806</v>
      </c>
      <c r="I1281" s="2">
        <v>836</v>
      </c>
      <c r="J1281" s="2">
        <v>1584</v>
      </c>
      <c r="K1281" s="2">
        <v>0</v>
      </c>
      <c r="L1281" s="2">
        <v>720</v>
      </c>
      <c r="M1281" s="2">
        <v>25361</v>
      </c>
      <c r="N1281" s="2">
        <v>0</v>
      </c>
      <c r="O1281" s="2">
        <v>0</v>
      </c>
      <c r="P1281" s="2">
        <v>0</v>
      </c>
      <c r="Q1281" s="2">
        <v>0</v>
      </c>
      <c r="R1281" s="2">
        <v>0</v>
      </c>
      <c r="S1281" s="2">
        <v>0</v>
      </c>
      <c r="T1281" s="2">
        <v>0</v>
      </c>
      <c r="U1281" s="2">
        <v>0</v>
      </c>
      <c r="V1281" s="2">
        <v>0</v>
      </c>
      <c r="W1281" s="2">
        <v>0</v>
      </c>
      <c r="X1281" s="2">
        <v>0</v>
      </c>
      <c r="Y1281" s="2">
        <v>0</v>
      </c>
      <c r="Z1281" s="2">
        <v>0</v>
      </c>
      <c r="AA1281" s="2">
        <v>0</v>
      </c>
      <c r="AB1281" s="2">
        <v>0</v>
      </c>
      <c r="AC1281" s="2">
        <v>0</v>
      </c>
      <c r="AD1281" s="2">
        <v>0</v>
      </c>
      <c r="AE1281" s="2">
        <v>0</v>
      </c>
    </row>
    <row r="1282" spans="1:31" x14ac:dyDescent="0.25">
      <c r="A1282" s="1" t="s">
        <v>29</v>
      </c>
      <c r="B1282" s="1" t="s">
        <v>363</v>
      </c>
      <c r="C1282" s="1">
        <v>85423931</v>
      </c>
      <c r="D1282" s="1" t="s">
        <v>1249</v>
      </c>
      <c r="E1282" s="3" cm="1">
        <f t="array" ref="E1282">_xlfn.IFS(H1282&gt;50000,1,I1282&gt;50000,1,J1282&gt;50000,1,K1282&gt;50000,1,L1282&gt;50000,1,M1282&gt;50000,1,N1282&gt;50000,1,O1282&gt;50000,1,P1282&gt;50000,1,Q1282&gt;50000,1,R1282&gt;50000,1,S1282&gt;50000,1,T1282&gt;50000,1,U1282&gt;50000,1,X1282&gt;50000,1,V1282&gt;50000,1,W1282&gt;50000,1,Y1282&gt;50000,1,Z1282&gt;50000,1,AA1282&gt;50000,1,AB1282&gt;50000,1,AC1282&gt;50000,1,AD1282&gt;50000,1,AE1282&gt;50000,1,AE1282&lt;50000,0)</f>
        <v>0</v>
      </c>
      <c r="F1282" s="3" t="str">
        <f t="shared" si="19"/>
        <v/>
      </c>
      <c r="G1282" s="3" t="e">
        <f>VLOOKUP(D1282,Triagem!$A$3:$A$626,1,)</f>
        <v>#N/A</v>
      </c>
      <c r="H1282" s="2">
        <v>0</v>
      </c>
      <c r="I1282" s="2">
        <v>0</v>
      </c>
      <c r="J1282" s="2">
        <v>5070</v>
      </c>
      <c r="K1282" s="2">
        <v>0</v>
      </c>
      <c r="L1282" s="2">
        <v>0</v>
      </c>
      <c r="M1282" s="2">
        <v>0</v>
      </c>
      <c r="N1282" s="2">
        <v>12781</v>
      </c>
      <c r="O1282" s="2">
        <v>0</v>
      </c>
      <c r="P1282" s="2">
        <v>0</v>
      </c>
      <c r="Q1282" s="2">
        <v>0</v>
      </c>
      <c r="R1282" s="2">
        <v>0</v>
      </c>
      <c r="S1282" s="2">
        <v>0</v>
      </c>
      <c r="T1282" s="2">
        <v>0</v>
      </c>
      <c r="U1282" s="2">
        <v>0</v>
      </c>
      <c r="V1282" s="2">
        <v>0</v>
      </c>
      <c r="W1282" s="2">
        <v>0</v>
      </c>
      <c r="X1282" s="2">
        <v>0</v>
      </c>
      <c r="Y1282" s="2">
        <v>0</v>
      </c>
      <c r="Z1282" s="2">
        <v>0</v>
      </c>
      <c r="AA1282" s="2">
        <v>0</v>
      </c>
      <c r="AB1282" s="2">
        <v>0</v>
      </c>
      <c r="AC1282" s="2">
        <v>0</v>
      </c>
      <c r="AD1282" s="2">
        <v>0</v>
      </c>
      <c r="AE1282" s="2">
        <v>0</v>
      </c>
    </row>
    <row r="1283" spans="1:31" x14ac:dyDescent="0.25">
      <c r="A1283" s="1" t="s">
        <v>29</v>
      </c>
      <c r="B1283" s="1" t="s">
        <v>363</v>
      </c>
      <c r="C1283" s="1">
        <v>85423939</v>
      </c>
      <c r="D1283" s="1" t="s">
        <v>1250</v>
      </c>
      <c r="E1283" s="3" cm="1">
        <f t="array" ref="E1283">_xlfn.IFS(H1283&gt;50000,1,I1283&gt;50000,1,J1283&gt;50000,1,K1283&gt;50000,1,L1283&gt;50000,1,M1283&gt;50000,1,N1283&gt;50000,1,O1283&gt;50000,1,P1283&gt;50000,1,Q1283&gt;50000,1,R1283&gt;50000,1,S1283&gt;50000,1,T1283&gt;50000,1,U1283&gt;50000,1,X1283&gt;50000,1,V1283&gt;50000,1,W1283&gt;50000,1,Y1283&gt;50000,1,Z1283&gt;50000,1,AA1283&gt;50000,1,AB1283&gt;50000,1,AC1283&gt;50000,1,AD1283&gt;50000,1,AE1283&gt;50000,1,AE1283&lt;50000,0)</f>
        <v>1</v>
      </c>
      <c r="F1283" s="3" t="str">
        <f t="shared" ref="F1283:F1346" si="20">IF(E1283=1,D1283,"")</f>
        <v>Outros circuitos integrados monolíticos</v>
      </c>
      <c r="G1283" s="3" t="e">
        <f>VLOOKUP(D1283,Triagem!$A$3:$A$626,1,)</f>
        <v>#N/A</v>
      </c>
      <c r="H1283" s="2">
        <v>79731</v>
      </c>
      <c r="I1283" s="2">
        <v>236015</v>
      </c>
      <c r="J1283" s="2">
        <v>32592</v>
      </c>
      <c r="K1283" s="2">
        <v>14496</v>
      </c>
      <c r="L1283" s="2">
        <v>101084</v>
      </c>
      <c r="M1283" s="2">
        <v>111151</v>
      </c>
      <c r="N1283" s="2">
        <v>163</v>
      </c>
      <c r="O1283" s="2">
        <v>2430</v>
      </c>
      <c r="P1283" s="2">
        <v>6824</v>
      </c>
      <c r="Q1283" s="2">
        <v>0</v>
      </c>
      <c r="R1283" s="2">
        <v>300560</v>
      </c>
      <c r="S1283" s="2">
        <v>0</v>
      </c>
      <c r="T1283" s="2">
        <v>0</v>
      </c>
      <c r="U1283" s="2">
        <v>0</v>
      </c>
      <c r="V1283" s="2">
        <v>0</v>
      </c>
      <c r="W1283" s="2">
        <v>0</v>
      </c>
      <c r="X1283" s="2">
        <v>0</v>
      </c>
      <c r="Y1283" s="2">
        <v>0</v>
      </c>
      <c r="Z1283" s="2">
        <v>0</v>
      </c>
      <c r="AA1283" s="2">
        <v>0</v>
      </c>
      <c r="AB1283" s="2">
        <v>0</v>
      </c>
      <c r="AC1283" s="2">
        <v>0</v>
      </c>
      <c r="AD1283" s="2">
        <v>0</v>
      </c>
      <c r="AE1283" s="2">
        <v>0</v>
      </c>
    </row>
    <row r="1284" spans="1:31" x14ac:dyDescent="0.25">
      <c r="A1284" s="1" t="s">
        <v>29</v>
      </c>
      <c r="B1284" s="1" t="s">
        <v>363</v>
      </c>
      <c r="C1284" s="1">
        <v>85423999</v>
      </c>
      <c r="D1284" s="1" t="s">
        <v>1243</v>
      </c>
      <c r="E1284" s="3" cm="1">
        <f t="array" ref="E1284">_xlfn.IFS(H1284&gt;50000,1,I1284&gt;50000,1,J1284&gt;50000,1,K1284&gt;50000,1,L1284&gt;50000,1,M1284&gt;50000,1,N1284&gt;50000,1,O1284&gt;50000,1,P1284&gt;50000,1,Q1284&gt;50000,1,R1284&gt;50000,1,S1284&gt;50000,1,T1284&gt;50000,1,U1284&gt;50000,1,X1284&gt;50000,1,V1284&gt;50000,1,W1284&gt;50000,1,Y1284&gt;50000,1,Z1284&gt;50000,1,AA1284&gt;50000,1,AB1284&gt;50000,1,AC1284&gt;50000,1,AD1284&gt;50000,1,AE1284&gt;50000,1,AE1284&lt;50000,0)</f>
        <v>0</v>
      </c>
      <c r="F1284" s="3" t="str">
        <f t="shared" si="20"/>
        <v/>
      </c>
      <c r="G1284" s="3" t="e">
        <f>VLOOKUP(D1284,Triagem!$A$3:$A$626,1,)</f>
        <v>#N/A</v>
      </c>
      <c r="H1284" s="2">
        <v>0</v>
      </c>
      <c r="I1284" s="2">
        <v>0</v>
      </c>
      <c r="J1284" s="2">
        <v>28000</v>
      </c>
      <c r="K1284" s="2">
        <v>0</v>
      </c>
      <c r="L1284" s="2">
        <v>0</v>
      </c>
      <c r="M1284" s="2">
        <v>0</v>
      </c>
      <c r="N1284" s="2">
        <v>0</v>
      </c>
      <c r="O1284" s="2">
        <v>0</v>
      </c>
      <c r="P1284" s="2">
        <v>0</v>
      </c>
      <c r="Q1284" s="2">
        <v>0</v>
      </c>
      <c r="R1284" s="2">
        <v>0</v>
      </c>
      <c r="S1284" s="2">
        <v>0</v>
      </c>
      <c r="T1284" s="2">
        <v>0</v>
      </c>
      <c r="U1284" s="2">
        <v>0</v>
      </c>
      <c r="V1284" s="2">
        <v>0</v>
      </c>
      <c r="W1284" s="2">
        <v>0</v>
      </c>
      <c r="X1284" s="2">
        <v>0</v>
      </c>
      <c r="Y1284" s="2">
        <v>0</v>
      </c>
      <c r="Z1284" s="2">
        <v>0</v>
      </c>
      <c r="AA1284" s="2">
        <v>0</v>
      </c>
      <c r="AB1284" s="2">
        <v>0</v>
      </c>
      <c r="AC1284" s="2">
        <v>0</v>
      </c>
      <c r="AD1284" s="2">
        <v>0</v>
      </c>
      <c r="AE1284" s="2">
        <v>0</v>
      </c>
    </row>
    <row r="1285" spans="1:31" x14ac:dyDescent="0.25">
      <c r="A1285" s="1" t="s">
        <v>29</v>
      </c>
      <c r="B1285" s="1" t="s">
        <v>363</v>
      </c>
      <c r="C1285" s="1">
        <v>85426011</v>
      </c>
      <c r="D1285" s="1" t="s">
        <v>1251</v>
      </c>
      <c r="E1285" s="3" cm="1">
        <f t="array" ref="E1285">_xlfn.IFS(H1285&gt;50000,1,I1285&gt;50000,1,J1285&gt;50000,1,K1285&gt;50000,1,L1285&gt;50000,1,M1285&gt;50000,1,N1285&gt;50000,1,O1285&gt;50000,1,P1285&gt;50000,1,Q1285&gt;50000,1,R1285&gt;50000,1,S1285&gt;50000,1,T1285&gt;50000,1,U1285&gt;50000,1,X1285&gt;50000,1,V1285&gt;50000,1,W1285&gt;50000,1,Y1285&gt;50000,1,Z1285&gt;50000,1,AA1285&gt;50000,1,AB1285&gt;50000,1,AC1285&gt;50000,1,AD1285&gt;50000,1,AE1285&gt;50000,1,AE1285&lt;50000,0)</f>
        <v>1</v>
      </c>
      <c r="F1285" s="3" t="str">
        <f t="shared" si="20"/>
        <v>Circuito integrado híbrido, espessura de camada &lt;= 1 micron, frequência &gt;= 800 mhz</v>
      </c>
      <c r="G1285" s="3" t="e">
        <f>VLOOKUP(D1285,Triagem!$A$3:$A$626,1,)</f>
        <v>#N/A</v>
      </c>
      <c r="H1285" s="2">
        <v>0</v>
      </c>
      <c r="I1285" s="2">
        <v>0</v>
      </c>
      <c r="J1285" s="2">
        <v>0</v>
      </c>
      <c r="K1285" s="2">
        <v>0</v>
      </c>
      <c r="L1285" s="2">
        <v>0</v>
      </c>
      <c r="M1285" s="2">
        <v>0</v>
      </c>
      <c r="N1285" s="2">
        <v>0</v>
      </c>
      <c r="O1285" s="2">
        <v>0</v>
      </c>
      <c r="P1285" s="2">
        <v>0</v>
      </c>
      <c r="Q1285" s="2">
        <v>0</v>
      </c>
      <c r="R1285" s="2">
        <v>0</v>
      </c>
      <c r="S1285" s="2">
        <v>0</v>
      </c>
      <c r="T1285" s="2">
        <v>0</v>
      </c>
      <c r="U1285" s="2">
        <v>0</v>
      </c>
      <c r="V1285" s="2">
        <v>0</v>
      </c>
      <c r="W1285" s="2">
        <v>0</v>
      </c>
      <c r="X1285" s="2">
        <v>0</v>
      </c>
      <c r="Y1285" s="2">
        <v>228836</v>
      </c>
      <c r="Z1285" s="2">
        <v>0</v>
      </c>
      <c r="AA1285" s="2">
        <v>0</v>
      </c>
      <c r="AB1285" s="2">
        <v>0</v>
      </c>
      <c r="AC1285" s="2">
        <v>0</v>
      </c>
      <c r="AD1285" s="2">
        <v>0</v>
      </c>
      <c r="AE1285" s="2">
        <v>0</v>
      </c>
    </row>
    <row r="1286" spans="1:31" x14ac:dyDescent="0.25">
      <c r="A1286" s="1" t="s">
        <v>29</v>
      </c>
      <c r="B1286" s="1" t="s">
        <v>363</v>
      </c>
      <c r="C1286" s="1">
        <v>85429090</v>
      </c>
      <c r="D1286" s="1" t="s">
        <v>1252</v>
      </c>
      <c r="E1286" s="3" cm="1">
        <f t="array" ref="E1286">_xlfn.IFS(H1286&gt;50000,1,I1286&gt;50000,1,J1286&gt;50000,1,K1286&gt;50000,1,L1286&gt;50000,1,M1286&gt;50000,1,N1286&gt;50000,1,O1286&gt;50000,1,P1286&gt;50000,1,Q1286&gt;50000,1,R1286&gt;50000,1,S1286&gt;50000,1,T1286&gt;50000,1,U1286&gt;50000,1,X1286&gt;50000,1,V1286&gt;50000,1,W1286&gt;50000,1,Y1286&gt;50000,1,Z1286&gt;50000,1,AA1286&gt;50000,1,AB1286&gt;50000,1,AC1286&gt;50000,1,AD1286&gt;50000,1,AE1286&gt;50000,1,AE1286&lt;50000,0)</f>
        <v>0</v>
      </c>
      <c r="F1286" s="3" t="str">
        <f t="shared" si="20"/>
        <v/>
      </c>
      <c r="G1286" s="3" t="e">
        <f>VLOOKUP(D1286,Triagem!$A$3:$A$626,1,)</f>
        <v>#N/A</v>
      </c>
      <c r="H1286" s="2">
        <v>0</v>
      </c>
      <c r="I1286" s="2">
        <v>0</v>
      </c>
      <c r="J1286" s="2">
        <v>0</v>
      </c>
      <c r="K1286" s="2">
        <v>0</v>
      </c>
      <c r="L1286" s="2">
        <v>447</v>
      </c>
      <c r="M1286" s="2">
        <v>0</v>
      </c>
      <c r="N1286" s="2">
        <v>0</v>
      </c>
      <c r="O1286" s="2">
        <v>0</v>
      </c>
      <c r="P1286" s="2">
        <v>0</v>
      </c>
      <c r="Q1286" s="2">
        <v>0</v>
      </c>
      <c r="R1286" s="2">
        <v>0</v>
      </c>
      <c r="S1286" s="2">
        <v>0</v>
      </c>
      <c r="T1286" s="2">
        <v>0</v>
      </c>
      <c r="U1286" s="2">
        <v>0</v>
      </c>
      <c r="V1286" s="2">
        <v>0</v>
      </c>
      <c r="W1286" s="2">
        <v>0</v>
      </c>
      <c r="X1286" s="2">
        <v>0</v>
      </c>
      <c r="Y1286" s="2">
        <v>0</v>
      </c>
      <c r="Z1286" s="2">
        <v>0</v>
      </c>
      <c r="AA1286" s="2">
        <v>0</v>
      </c>
      <c r="AB1286" s="2">
        <v>0</v>
      </c>
      <c r="AC1286" s="2">
        <v>0</v>
      </c>
      <c r="AD1286" s="2">
        <v>0</v>
      </c>
      <c r="AE1286" s="2">
        <v>0</v>
      </c>
    </row>
    <row r="1287" spans="1:31" x14ac:dyDescent="0.25">
      <c r="A1287" s="1" t="s">
        <v>29</v>
      </c>
      <c r="B1287" s="1" t="s">
        <v>363</v>
      </c>
      <c r="C1287" s="1">
        <v>85432000</v>
      </c>
      <c r="D1287" s="1" t="s">
        <v>1253</v>
      </c>
      <c r="E1287" s="3" cm="1">
        <f t="array" ref="E1287">_xlfn.IFS(H1287&gt;50000,1,I1287&gt;50000,1,J1287&gt;50000,1,K1287&gt;50000,1,L1287&gt;50000,1,M1287&gt;50000,1,N1287&gt;50000,1,O1287&gt;50000,1,P1287&gt;50000,1,Q1287&gt;50000,1,R1287&gt;50000,1,S1287&gt;50000,1,T1287&gt;50000,1,U1287&gt;50000,1,X1287&gt;50000,1,V1287&gt;50000,1,W1287&gt;50000,1,Y1287&gt;50000,1,Z1287&gt;50000,1,AA1287&gt;50000,1,AB1287&gt;50000,1,AC1287&gt;50000,1,AD1287&gt;50000,1,AE1287&gt;50000,1,AE1287&lt;50000,0)</f>
        <v>0</v>
      </c>
      <c r="F1287" s="3" t="str">
        <f t="shared" si="20"/>
        <v/>
      </c>
      <c r="G1287" s="3" t="e">
        <f>VLOOKUP(D1287,Triagem!$A$3:$A$626,1,)</f>
        <v>#N/A</v>
      </c>
      <c r="H1287" s="2">
        <v>0</v>
      </c>
      <c r="I1287" s="2">
        <v>7031</v>
      </c>
      <c r="J1287" s="2">
        <v>0</v>
      </c>
      <c r="K1287" s="2">
        <v>0</v>
      </c>
      <c r="L1287" s="2">
        <v>0</v>
      </c>
      <c r="M1287" s="2">
        <v>0</v>
      </c>
      <c r="N1287" s="2">
        <v>0</v>
      </c>
      <c r="O1287" s="2">
        <v>0</v>
      </c>
      <c r="P1287" s="2">
        <v>0</v>
      </c>
      <c r="Q1287" s="2">
        <v>0</v>
      </c>
      <c r="R1287" s="2">
        <v>0</v>
      </c>
      <c r="S1287" s="2">
        <v>0</v>
      </c>
      <c r="T1287" s="2">
        <v>0</v>
      </c>
      <c r="U1287" s="2">
        <v>0</v>
      </c>
      <c r="V1287" s="2">
        <v>0</v>
      </c>
      <c r="W1287" s="2">
        <v>0</v>
      </c>
      <c r="X1287" s="2">
        <v>0</v>
      </c>
      <c r="Y1287" s="2">
        <v>0</v>
      </c>
      <c r="Z1287" s="2">
        <v>0</v>
      </c>
      <c r="AA1287" s="2">
        <v>0</v>
      </c>
      <c r="AB1287" s="2">
        <v>0</v>
      </c>
      <c r="AC1287" s="2">
        <v>0</v>
      </c>
      <c r="AD1287" s="2">
        <v>0</v>
      </c>
      <c r="AE1287" s="2">
        <v>0</v>
      </c>
    </row>
    <row r="1288" spans="1:31" x14ac:dyDescent="0.25">
      <c r="A1288" s="1" t="s">
        <v>29</v>
      </c>
      <c r="B1288" s="1" t="s">
        <v>363</v>
      </c>
      <c r="C1288" s="1">
        <v>85433000</v>
      </c>
      <c r="D1288" s="1" t="s">
        <v>1254</v>
      </c>
      <c r="E1288" s="3" cm="1">
        <f t="array" ref="E1288">_xlfn.IFS(H1288&gt;50000,1,I1288&gt;50000,1,J1288&gt;50000,1,K1288&gt;50000,1,L1288&gt;50000,1,M1288&gt;50000,1,N1288&gt;50000,1,O1288&gt;50000,1,P1288&gt;50000,1,Q1288&gt;50000,1,R1288&gt;50000,1,S1288&gt;50000,1,T1288&gt;50000,1,U1288&gt;50000,1,X1288&gt;50000,1,V1288&gt;50000,1,W1288&gt;50000,1,Y1288&gt;50000,1,Z1288&gt;50000,1,AA1288&gt;50000,1,AB1288&gt;50000,1,AC1288&gt;50000,1,AD1288&gt;50000,1,AE1288&gt;50000,1,AE1288&lt;50000,0)</f>
        <v>0</v>
      </c>
      <c r="F1288" s="3" t="str">
        <f t="shared" si="20"/>
        <v/>
      </c>
      <c r="G1288" s="3" t="e">
        <f>VLOOKUP(D1288,Triagem!$A$3:$A$626,1,)</f>
        <v>#N/A</v>
      </c>
      <c r="H1288" s="2">
        <v>0</v>
      </c>
      <c r="I1288" s="2">
        <v>0</v>
      </c>
      <c r="J1288" s="2">
        <v>0</v>
      </c>
      <c r="K1288" s="2">
        <v>0</v>
      </c>
      <c r="L1288" s="2">
        <v>0</v>
      </c>
      <c r="M1288" s="2">
        <v>0</v>
      </c>
      <c r="N1288" s="2">
        <v>0</v>
      </c>
      <c r="O1288" s="2">
        <v>0</v>
      </c>
      <c r="P1288" s="2">
        <v>0</v>
      </c>
      <c r="Q1288" s="2">
        <v>0</v>
      </c>
      <c r="R1288" s="2">
        <v>0</v>
      </c>
      <c r="S1288" s="2">
        <v>0</v>
      </c>
      <c r="T1288" s="2">
        <v>0</v>
      </c>
      <c r="U1288" s="2">
        <v>0</v>
      </c>
      <c r="V1288" s="2">
        <v>0</v>
      </c>
      <c r="W1288" s="2">
        <v>0</v>
      </c>
      <c r="X1288" s="2">
        <v>0</v>
      </c>
      <c r="Y1288" s="2">
        <v>0</v>
      </c>
      <c r="Z1288" s="2">
        <v>0</v>
      </c>
      <c r="AA1288" s="2">
        <v>0</v>
      </c>
      <c r="AB1288" s="2">
        <v>5934</v>
      </c>
      <c r="AC1288" s="2">
        <v>0</v>
      </c>
      <c r="AD1288" s="2">
        <v>0</v>
      </c>
      <c r="AE1288" s="2">
        <v>0</v>
      </c>
    </row>
    <row r="1289" spans="1:31" x14ac:dyDescent="0.25">
      <c r="A1289" s="1" t="s">
        <v>29</v>
      </c>
      <c r="B1289" s="1" t="s">
        <v>363</v>
      </c>
      <c r="C1289" s="1">
        <v>85437099</v>
      </c>
      <c r="D1289" s="1" t="s">
        <v>1255</v>
      </c>
      <c r="E1289" s="3" cm="1">
        <f t="array" ref="E1289">_xlfn.IFS(H1289&gt;50000,1,I1289&gt;50000,1,J1289&gt;50000,1,K1289&gt;50000,1,L1289&gt;50000,1,M1289&gt;50000,1,N1289&gt;50000,1,O1289&gt;50000,1,P1289&gt;50000,1,Q1289&gt;50000,1,R1289&gt;50000,1,S1289&gt;50000,1,T1289&gt;50000,1,U1289&gt;50000,1,X1289&gt;50000,1,V1289&gt;50000,1,W1289&gt;50000,1,Y1289&gt;50000,1,Z1289&gt;50000,1,AA1289&gt;50000,1,AB1289&gt;50000,1,AC1289&gt;50000,1,AD1289&gt;50000,1,AE1289&gt;50000,1,AE1289&lt;50000,0)</f>
        <v>0</v>
      </c>
      <c r="F1289" s="3" t="str">
        <f t="shared" si="20"/>
        <v/>
      </c>
      <c r="G1289" s="3" t="e">
        <f>VLOOKUP(D1289,Triagem!$A$3:$A$626,1,)</f>
        <v>#N/A</v>
      </c>
      <c r="H1289" s="2">
        <v>373</v>
      </c>
      <c r="I1289" s="2">
        <v>138</v>
      </c>
      <c r="J1289" s="2">
        <v>131</v>
      </c>
      <c r="K1289" s="2">
        <v>0</v>
      </c>
      <c r="L1289" s="2">
        <v>0</v>
      </c>
      <c r="M1289" s="2">
        <v>718</v>
      </c>
      <c r="N1289" s="2">
        <v>39</v>
      </c>
      <c r="O1289" s="2">
        <v>0</v>
      </c>
      <c r="P1289" s="2">
        <v>0</v>
      </c>
      <c r="Q1289" s="2">
        <v>0</v>
      </c>
      <c r="R1289" s="2">
        <v>0</v>
      </c>
      <c r="S1289" s="2">
        <v>0</v>
      </c>
      <c r="T1289" s="2">
        <v>16191</v>
      </c>
      <c r="U1289" s="2">
        <v>0</v>
      </c>
      <c r="V1289" s="2">
        <v>0</v>
      </c>
      <c r="W1289" s="2">
        <v>0</v>
      </c>
      <c r="X1289" s="2">
        <v>0</v>
      </c>
      <c r="Y1289" s="2">
        <v>0</v>
      </c>
      <c r="Z1289" s="2">
        <v>0</v>
      </c>
      <c r="AA1289" s="2">
        <v>0</v>
      </c>
      <c r="AB1289" s="2">
        <v>0</v>
      </c>
      <c r="AC1289" s="2">
        <v>0</v>
      </c>
      <c r="AD1289" s="2">
        <v>0</v>
      </c>
      <c r="AE1289" s="2">
        <v>0</v>
      </c>
    </row>
    <row r="1290" spans="1:31" x14ac:dyDescent="0.25">
      <c r="A1290" s="1" t="s">
        <v>29</v>
      </c>
      <c r="B1290" s="1" t="s">
        <v>363</v>
      </c>
      <c r="C1290" s="1">
        <v>85438919</v>
      </c>
      <c r="D1290" s="1" t="s">
        <v>1256</v>
      </c>
      <c r="E1290" s="3" cm="1">
        <f t="array" ref="E1290">_xlfn.IFS(H1290&gt;50000,1,I1290&gt;50000,1,J1290&gt;50000,1,K1290&gt;50000,1,L1290&gt;50000,1,M1290&gt;50000,1,N1290&gt;50000,1,O1290&gt;50000,1,P1290&gt;50000,1,Q1290&gt;50000,1,R1290&gt;50000,1,S1290&gt;50000,1,T1290&gt;50000,1,U1290&gt;50000,1,X1290&gt;50000,1,V1290&gt;50000,1,W1290&gt;50000,1,Y1290&gt;50000,1,Z1290&gt;50000,1,AA1290&gt;50000,1,AB1290&gt;50000,1,AC1290&gt;50000,1,AD1290&gt;50000,1,AE1290&gt;50000,1,AE1290&lt;50000,0)</f>
        <v>0</v>
      </c>
      <c r="F1290" s="3" t="str">
        <f t="shared" si="20"/>
        <v/>
      </c>
      <c r="G1290" s="3" t="e">
        <f>VLOOKUP(D1290,Triagem!$A$3:$A$626,1,)</f>
        <v>#N/A</v>
      </c>
      <c r="H1290" s="2">
        <v>0</v>
      </c>
      <c r="I1290" s="2">
        <v>0</v>
      </c>
      <c r="J1290" s="2">
        <v>0</v>
      </c>
      <c r="K1290" s="2">
        <v>0</v>
      </c>
      <c r="L1290" s="2">
        <v>0</v>
      </c>
      <c r="M1290" s="2">
        <v>0</v>
      </c>
      <c r="N1290" s="2">
        <v>0</v>
      </c>
      <c r="O1290" s="2">
        <v>0</v>
      </c>
      <c r="P1290" s="2">
        <v>0</v>
      </c>
      <c r="Q1290" s="2">
        <v>0</v>
      </c>
      <c r="R1290" s="2">
        <v>0</v>
      </c>
      <c r="S1290" s="2">
        <v>0</v>
      </c>
      <c r="T1290" s="2">
        <v>0</v>
      </c>
      <c r="U1290" s="2">
        <v>0</v>
      </c>
      <c r="V1290" s="2">
        <v>0</v>
      </c>
      <c r="W1290" s="2">
        <v>835</v>
      </c>
      <c r="X1290" s="2">
        <v>0</v>
      </c>
      <c r="Y1290" s="2">
        <v>0</v>
      </c>
      <c r="Z1290" s="2">
        <v>0</v>
      </c>
      <c r="AA1290" s="2">
        <v>0</v>
      </c>
      <c r="AB1290" s="2">
        <v>0</v>
      </c>
      <c r="AC1290" s="2">
        <v>0</v>
      </c>
      <c r="AD1290" s="2">
        <v>0</v>
      </c>
      <c r="AE1290" s="2">
        <v>0</v>
      </c>
    </row>
    <row r="1291" spans="1:31" x14ac:dyDescent="0.25">
      <c r="A1291" s="1" t="s">
        <v>29</v>
      </c>
      <c r="B1291" s="1" t="s">
        <v>363</v>
      </c>
      <c r="C1291" s="1">
        <v>85438999</v>
      </c>
      <c r="D1291" s="1" t="s">
        <v>1255</v>
      </c>
      <c r="E1291" s="3" cm="1">
        <f t="array" ref="E1291">_xlfn.IFS(H1291&gt;50000,1,I1291&gt;50000,1,J1291&gt;50000,1,K1291&gt;50000,1,L1291&gt;50000,1,M1291&gt;50000,1,N1291&gt;50000,1,O1291&gt;50000,1,P1291&gt;50000,1,Q1291&gt;50000,1,R1291&gt;50000,1,S1291&gt;50000,1,T1291&gt;50000,1,U1291&gt;50000,1,X1291&gt;50000,1,V1291&gt;50000,1,W1291&gt;50000,1,Y1291&gt;50000,1,Z1291&gt;50000,1,AA1291&gt;50000,1,AB1291&gt;50000,1,AC1291&gt;50000,1,AD1291&gt;50000,1,AE1291&gt;50000,1,AE1291&lt;50000,0)</f>
        <v>0</v>
      </c>
      <c r="F1291" s="3" t="str">
        <f t="shared" si="20"/>
        <v/>
      </c>
      <c r="G1291" s="3" t="e">
        <f>VLOOKUP(D1291,Triagem!$A$3:$A$626,1,)</f>
        <v>#N/A</v>
      </c>
      <c r="H1291" s="2">
        <v>0</v>
      </c>
      <c r="I1291" s="2">
        <v>0</v>
      </c>
      <c r="J1291" s="2">
        <v>0</v>
      </c>
      <c r="K1291" s="2">
        <v>0</v>
      </c>
      <c r="L1291" s="2">
        <v>0</v>
      </c>
      <c r="M1291" s="2">
        <v>0</v>
      </c>
      <c r="N1291" s="2">
        <v>0</v>
      </c>
      <c r="O1291" s="2">
        <v>0</v>
      </c>
      <c r="P1291" s="2">
        <v>0</v>
      </c>
      <c r="Q1291" s="2">
        <v>0</v>
      </c>
      <c r="R1291" s="2">
        <v>0</v>
      </c>
      <c r="S1291" s="2">
        <v>0</v>
      </c>
      <c r="T1291" s="2">
        <v>0</v>
      </c>
      <c r="U1291" s="2">
        <v>0</v>
      </c>
      <c r="V1291" s="2">
        <v>0</v>
      </c>
      <c r="W1291" s="2">
        <v>0</v>
      </c>
      <c r="X1291" s="2">
        <v>0</v>
      </c>
      <c r="Y1291" s="2">
        <v>0</v>
      </c>
      <c r="Z1291" s="2">
        <v>0</v>
      </c>
      <c r="AA1291" s="2">
        <v>1191</v>
      </c>
      <c r="AB1291" s="2">
        <v>0</v>
      </c>
      <c r="AC1291" s="2">
        <v>0</v>
      </c>
      <c r="AD1291" s="2">
        <v>0</v>
      </c>
      <c r="AE1291" s="2">
        <v>0</v>
      </c>
    </row>
    <row r="1292" spans="1:31" x14ac:dyDescent="0.25">
      <c r="A1292" s="1" t="s">
        <v>29</v>
      </c>
      <c r="B1292" s="1" t="s">
        <v>363</v>
      </c>
      <c r="C1292" s="1">
        <v>85439090</v>
      </c>
      <c r="D1292" s="1" t="s">
        <v>1257</v>
      </c>
      <c r="E1292" s="3" cm="1">
        <f t="array" ref="E1292">_xlfn.IFS(H1292&gt;50000,1,I1292&gt;50000,1,J1292&gt;50000,1,K1292&gt;50000,1,L1292&gt;50000,1,M1292&gt;50000,1,N1292&gt;50000,1,O1292&gt;50000,1,P1292&gt;50000,1,Q1292&gt;50000,1,R1292&gt;50000,1,S1292&gt;50000,1,T1292&gt;50000,1,U1292&gt;50000,1,X1292&gt;50000,1,V1292&gt;50000,1,W1292&gt;50000,1,Y1292&gt;50000,1,Z1292&gt;50000,1,AA1292&gt;50000,1,AB1292&gt;50000,1,AC1292&gt;50000,1,AD1292&gt;50000,1,AE1292&gt;50000,1,AE1292&lt;50000,0)</f>
        <v>0</v>
      </c>
      <c r="F1292" s="3" t="str">
        <f t="shared" si="20"/>
        <v/>
      </c>
      <c r="G1292" s="3" t="e">
        <f>VLOOKUP(D1292,Triagem!$A$3:$A$626,1,)</f>
        <v>#N/A</v>
      </c>
      <c r="H1292" s="2">
        <v>0</v>
      </c>
      <c r="I1292" s="2">
        <v>0</v>
      </c>
      <c r="J1292" s="2">
        <v>0</v>
      </c>
      <c r="K1292" s="2">
        <v>0</v>
      </c>
      <c r="L1292" s="2">
        <v>1021</v>
      </c>
      <c r="M1292" s="2">
        <v>0</v>
      </c>
      <c r="N1292" s="2">
        <v>0</v>
      </c>
      <c r="O1292" s="2">
        <v>0</v>
      </c>
      <c r="P1292" s="2">
        <v>0</v>
      </c>
      <c r="Q1292" s="2">
        <v>0</v>
      </c>
      <c r="R1292" s="2">
        <v>0</v>
      </c>
      <c r="S1292" s="2">
        <v>0</v>
      </c>
      <c r="T1292" s="2">
        <v>0</v>
      </c>
      <c r="U1292" s="2">
        <v>0</v>
      </c>
      <c r="V1292" s="2">
        <v>0</v>
      </c>
      <c r="W1292" s="2">
        <v>0</v>
      </c>
      <c r="X1292" s="2">
        <v>0</v>
      </c>
      <c r="Y1292" s="2">
        <v>0</v>
      </c>
      <c r="Z1292" s="2">
        <v>0</v>
      </c>
      <c r="AA1292" s="2">
        <v>0</v>
      </c>
      <c r="AB1292" s="2">
        <v>0</v>
      </c>
      <c r="AC1292" s="2">
        <v>0</v>
      </c>
      <c r="AD1292" s="2">
        <v>0</v>
      </c>
      <c r="AE1292" s="2">
        <v>0</v>
      </c>
    </row>
    <row r="1293" spans="1:31" x14ac:dyDescent="0.25">
      <c r="A1293" s="1" t="s">
        <v>29</v>
      </c>
      <c r="B1293" s="1" t="s">
        <v>363</v>
      </c>
      <c r="C1293" s="1">
        <v>85441100</v>
      </c>
      <c r="D1293" s="1" t="s">
        <v>1258</v>
      </c>
      <c r="E1293" s="3" cm="1">
        <f t="array" ref="E1293">_xlfn.IFS(H1293&gt;50000,1,I1293&gt;50000,1,J1293&gt;50000,1,K1293&gt;50000,1,L1293&gt;50000,1,M1293&gt;50000,1,N1293&gt;50000,1,O1293&gt;50000,1,P1293&gt;50000,1,Q1293&gt;50000,1,R1293&gt;50000,1,S1293&gt;50000,1,T1293&gt;50000,1,U1293&gt;50000,1,X1293&gt;50000,1,V1293&gt;50000,1,W1293&gt;50000,1,Y1293&gt;50000,1,Z1293&gt;50000,1,AA1293&gt;50000,1,AB1293&gt;50000,1,AC1293&gt;50000,1,AD1293&gt;50000,1,AE1293&gt;50000,1,AE1293&lt;50000,0)</f>
        <v>0</v>
      </c>
      <c r="F1293" s="3" t="str">
        <f t="shared" si="20"/>
        <v/>
      </c>
      <c r="G1293" s="3" t="e">
        <f>VLOOKUP(D1293,Triagem!$A$3:$A$626,1,)</f>
        <v>#N/A</v>
      </c>
      <c r="H1293" s="2">
        <v>0</v>
      </c>
      <c r="I1293" s="2">
        <v>7212</v>
      </c>
      <c r="J1293" s="2">
        <v>0</v>
      </c>
      <c r="K1293" s="2">
        <v>0</v>
      </c>
      <c r="L1293" s="2">
        <v>0</v>
      </c>
      <c r="M1293" s="2">
        <v>0</v>
      </c>
      <c r="N1293" s="2">
        <v>0</v>
      </c>
      <c r="O1293" s="2">
        <v>0</v>
      </c>
      <c r="P1293" s="2">
        <v>0</v>
      </c>
      <c r="Q1293" s="2">
        <v>0</v>
      </c>
      <c r="R1293" s="2">
        <v>0</v>
      </c>
      <c r="S1293" s="2">
        <v>0</v>
      </c>
      <c r="T1293" s="2">
        <v>0</v>
      </c>
      <c r="U1293" s="2">
        <v>0</v>
      </c>
      <c r="V1293" s="2">
        <v>0</v>
      </c>
      <c r="W1293" s="2">
        <v>0</v>
      </c>
      <c r="X1293" s="2">
        <v>0</v>
      </c>
      <c r="Y1293" s="2">
        <v>0</v>
      </c>
      <c r="Z1293" s="2">
        <v>0</v>
      </c>
      <c r="AA1293" s="2">
        <v>0</v>
      </c>
      <c r="AB1293" s="2">
        <v>0</v>
      </c>
      <c r="AC1293" s="2">
        <v>0</v>
      </c>
      <c r="AD1293" s="2">
        <v>0</v>
      </c>
      <c r="AE1293" s="2">
        <v>0</v>
      </c>
    </row>
    <row r="1294" spans="1:31" x14ac:dyDescent="0.25">
      <c r="A1294" s="1" t="s">
        <v>29</v>
      </c>
      <c r="B1294" s="1" t="s">
        <v>363</v>
      </c>
      <c r="C1294" s="1">
        <v>85442000</v>
      </c>
      <c r="D1294" s="1" t="s">
        <v>1259</v>
      </c>
      <c r="E1294" s="3" cm="1">
        <f t="array" ref="E1294">_xlfn.IFS(H1294&gt;50000,1,I1294&gt;50000,1,J1294&gt;50000,1,K1294&gt;50000,1,L1294&gt;50000,1,M1294&gt;50000,1,N1294&gt;50000,1,O1294&gt;50000,1,P1294&gt;50000,1,Q1294&gt;50000,1,R1294&gt;50000,1,S1294&gt;50000,1,T1294&gt;50000,1,U1294&gt;50000,1,X1294&gt;50000,1,V1294&gt;50000,1,W1294&gt;50000,1,Y1294&gt;50000,1,Z1294&gt;50000,1,AA1294&gt;50000,1,AB1294&gt;50000,1,AC1294&gt;50000,1,AD1294&gt;50000,1,AE1294&gt;50000,1,AE1294&lt;50000,0)</f>
        <v>0</v>
      </c>
      <c r="F1294" s="3" t="str">
        <f t="shared" si="20"/>
        <v/>
      </c>
      <c r="G1294" s="3" t="e">
        <f>VLOOKUP(D1294,Triagem!$A$3:$A$626,1,)</f>
        <v>#N/A</v>
      </c>
      <c r="H1294" s="2">
        <v>0</v>
      </c>
      <c r="I1294" s="2">
        <v>0</v>
      </c>
      <c r="J1294" s="2">
        <v>0</v>
      </c>
      <c r="K1294" s="2">
        <v>0</v>
      </c>
      <c r="L1294" s="2">
        <v>0</v>
      </c>
      <c r="M1294" s="2">
        <v>0</v>
      </c>
      <c r="N1294" s="2">
        <v>0</v>
      </c>
      <c r="O1294" s="2">
        <v>0</v>
      </c>
      <c r="P1294" s="2">
        <v>7784</v>
      </c>
      <c r="Q1294" s="2">
        <v>0</v>
      </c>
      <c r="R1294" s="2">
        <v>0</v>
      </c>
      <c r="S1294" s="2">
        <v>0</v>
      </c>
      <c r="T1294" s="2">
        <v>0</v>
      </c>
      <c r="U1294" s="2">
        <v>0</v>
      </c>
      <c r="V1294" s="2">
        <v>0</v>
      </c>
      <c r="W1294" s="2">
        <v>8286</v>
      </c>
      <c r="X1294" s="2">
        <v>0</v>
      </c>
      <c r="Y1294" s="2">
        <v>0</v>
      </c>
      <c r="Z1294" s="2">
        <v>108</v>
      </c>
      <c r="AA1294" s="2">
        <v>0</v>
      </c>
      <c r="AB1294" s="2">
        <v>0</v>
      </c>
      <c r="AC1294" s="2">
        <v>0</v>
      </c>
      <c r="AD1294" s="2">
        <v>0</v>
      </c>
      <c r="AE1294" s="2">
        <v>0</v>
      </c>
    </row>
    <row r="1295" spans="1:31" x14ac:dyDescent="0.25">
      <c r="A1295" s="1" t="s">
        <v>29</v>
      </c>
      <c r="B1295" s="1" t="s">
        <v>363</v>
      </c>
      <c r="C1295" s="1">
        <v>85443000</v>
      </c>
      <c r="D1295" s="1" t="s">
        <v>1260</v>
      </c>
      <c r="E1295" s="3" cm="1">
        <f t="array" ref="E1295">_xlfn.IFS(H1295&gt;50000,1,I1295&gt;50000,1,J1295&gt;50000,1,K1295&gt;50000,1,L1295&gt;50000,1,M1295&gt;50000,1,N1295&gt;50000,1,O1295&gt;50000,1,P1295&gt;50000,1,Q1295&gt;50000,1,R1295&gt;50000,1,S1295&gt;50000,1,T1295&gt;50000,1,U1295&gt;50000,1,X1295&gt;50000,1,V1295&gt;50000,1,W1295&gt;50000,1,Y1295&gt;50000,1,Z1295&gt;50000,1,AA1295&gt;50000,1,AB1295&gt;50000,1,AC1295&gt;50000,1,AD1295&gt;50000,1,AE1295&gt;50000,1,AE1295&lt;50000,0)</f>
        <v>0</v>
      </c>
      <c r="F1295" s="3" t="str">
        <f t="shared" si="20"/>
        <v/>
      </c>
      <c r="G1295" s="3" t="e">
        <f>VLOOKUP(D1295,Triagem!$A$3:$A$626,1,)</f>
        <v>#N/A</v>
      </c>
      <c r="H1295" s="2">
        <v>0</v>
      </c>
      <c r="I1295" s="2">
        <v>89</v>
      </c>
      <c r="J1295" s="2">
        <v>0</v>
      </c>
      <c r="K1295" s="2">
        <v>0</v>
      </c>
      <c r="L1295" s="2">
        <v>0</v>
      </c>
      <c r="M1295" s="2">
        <v>9562</v>
      </c>
      <c r="N1295" s="2">
        <v>0</v>
      </c>
      <c r="O1295" s="2">
        <v>0</v>
      </c>
      <c r="P1295" s="2">
        <v>0</v>
      </c>
      <c r="Q1295" s="2">
        <v>0</v>
      </c>
      <c r="R1295" s="2">
        <v>0</v>
      </c>
      <c r="S1295" s="2">
        <v>0</v>
      </c>
      <c r="T1295" s="2">
        <v>0</v>
      </c>
      <c r="U1295" s="2">
        <v>0</v>
      </c>
      <c r="V1295" s="2">
        <v>0</v>
      </c>
      <c r="W1295" s="2">
        <v>0</v>
      </c>
      <c r="X1295" s="2">
        <v>0</v>
      </c>
      <c r="Y1295" s="2">
        <v>0</v>
      </c>
      <c r="Z1295" s="2">
        <v>0</v>
      </c>
      <c r="AA1295" s="2">
        <v>0</v>
      </c>
      <c r="AB1295" s="2">
        <v>0</v>
      </c>
      <c r="AC1295" s="2">
        <v>0</v>
      </c>
      <c r="AD1295" s="2">
        <v>0</v>
      </c>
      <c r="AE1295" s="2">
        <v>0</v>
      </c>
    </row>
    <row r="1296" spans="1:31" x14ac:dyDescent="0.25">
      <c r="A1296" s="1" t="s">
        <v>29</v>
      </c>
      <c r="B1296" s="1" t="s">
        <v>363</v>
      </c>
      <c r="C1296" s="1">
        <v>85444100</v>
      </c>
      <c r="D1296" s="1" t="s">
        <v>1261</v>
      </c>
      <c r="E1296" s="3" cm="1">
        <f t="array" ref="E1296">_xlfn.IFS(H1296&gt;50000,1,I1296&gt;50000,1,J1296&gt;50000,1,K1296&gt;50000,1,L1296&gt;50000,1,M1296&gt;50000,1,N1296&gt;50000,1,O1296&gt;50000,1,P1296&gt;50000,1,Q1296&gt;50000,1,R1296&gt;50000,1,S1296&gt;50000,1,T1296&gt;50000,1,U1296&gt;50000,1,X1296&gt;50000,1,V1296&gt;50000,1,W1296&gt;50000,1,Y1296&gt;50000,1,Z1296&gt;50000,1,AA1296&gt;50000,1,AB1296&gt;50000,1,AC1296&gt;50000,1,AD1296&gt;50000,1,AE1296&gt;50000,1,AE1296&lt;50000,0)</f>
        <v>0</v>
      </c>
      <c r="F1296" s="3" t="str">
        <f t="shared" si="20"/>
        <v/>
      </c>
      <c r="G1296" s="3" t="e">
        <f>VLOOKUP(D1296,Triagem!$A$3:$A$626,1,)</f>
        <v>#N/A</v>
      </c>
      <c r="H1296" s="2">
        <v>0</v>
      </c>
      <c r="I1296" s="2">
        <v>0</v>
      </c>
      <c r="J1296" s="2">
        <v>0</v>
      </c>
      <c r="K1296" s="2">
        <v>0</v>
      </c>
      <c r="L1296" s="2">
        <v>0</v>
      </c>
      <c r="M1296" s="2">
        <v>0</v>
      </c>
      <c r="N1296" s="2">
        <v>0</v>
      </c>
      <c r="O1296" s="2">
        <v>0</v>
      </c>
      <c r="P1296" s="2">
        <v>0</v>
      </c>
      <c r="Q1296" s="2">
        <v>0</v>
      </c>
      <c r="R1296" s="2">
        <v>0</v>
      </c>
      <c r="S1296" s="2">
        <v>0</v>
      </c>
      <c r="T1296" s="2">
        <v>0</v>
      </c>
      <c r="U1296" s="2">
        <v>0</v>
      </c>
      <c r="V1296" s="2">
        <v>20</v>
      </c>
      <c r="W1296" s="2">
        <v>0</v>
      </c>
      <c r="X1296" s="2">
        <v>0</v>
      </c>
      <c r="Y1296" s="2">
        <v>0</v>
      </c>
      <c r="Z1296" s="2">
        <v>0</v>
      </c>
      <c r="AA1296" s="2">
        <v>0</v>
      </c>
      <c r="AB1296" s="2">
        <v>0</v>
      </c>
      <c r="AC1296" s="2">
        <v>0</v>
      </c>
      <c r="AD1296" s="2">
        <v>0</v>
      </c>
      <c r="AE1296" s="2">
        <v>0</v>
      </c>
    </row>
    <row r="1297" spans="1:31" x14ac:dyDescent="0.25">
      <c r="A1297" s="1" t="s">
        <v>29</v>
      </c>
      <c r="B1297" s="1" t="s">
        <v>363</v>
      </c>
      <c r="C1297" s="1">
        <v>85444200</v>
      </c>
      <c r="D1297" s="1" t="s">
        <v>1262</v>
      </c>
      <c r="E1297" s="3" cm="1">
        <f t="array" ref="E1297">_xlfn.IFS(H1297&gt;50000,1,I1297&gt;50000,1,J1297&gt;50000,1,K1297&gt;50000,1,L1297&gt;50000,1,M1297&gt;50000,1,N1297&gt;50000,1,O1297&gt;50000,1,P1297&gt;50000,1,Q1297&gt;50000,1,R1297&gt;50000,1,S1297&gt;50000,1,T1297&gt;50000,1,U1297&gt;50000,1,X1297&gt;50000,1,V1297&gt;50000,1,W1297&gt;50000,1,Y1297&gt;50000,1,Z1297&gt;50000,1,AA1297&gt;50000,1,AB1297&gt;50000,1,AC1297&gt;50000,1,AD1297&gt;50000,1,AE1297&gt;50000,1,AE1297&lt;50000,0)</f>
        <v>1</v>
      </c>
      <c r="F1297" s="3" t="str">
        <f t="shared" si="20"/>
        <v>Outros condutores elétricos tensão &lt;= 100 v, com peças de conexão</v>
      </c>
      <c r="G1297" s="3" t="e">
        <f>VLOOKUP(D1297,Triagem!$A$3:$A$626,1,)</f>
        <v>#N/A</v>
      </c>
      <c r="H1297" s="2">
        <v>68124</v>
      </c>
      <c r="I1297" s="2">
        <v>19617</v>
      </c>
      <c r="J1297" s="2">
        <v>4513</v>
      </c>
      <c r="K1297" s="2">
        <v>18742</v>
      </c>
      <c r="L1297" s="2">
        <v>27020</v>
      </c>
      <c r="M1297" s="2">
        <v>32820</v>
      </c>
      <c r="N1297" s="2">
        <v>3893</v>
      </c>
      <c r="O1297" s="2">
        <v>28546</v>
      </c>
      <c r="P1297" s="2">
        <v>0</v>
      </c>
      <c r="Q1297" s="2">
        <v>12690</v>
      </c>
      <c r="R1297" s="2">
        <v>54555</v>
      </c>
      <c r="S1297" s="2">
        <v>10843</v>
      </c>
      <c r="T1297" s="2">
        <v>7975</v>
      </c>
      <c r="U1297" s="2">
        <v>58</v>
      </c>
      <c r="V1297" s="2">
        <v>0</v>
      </c>
      <c r="W1297" s="2">
        <v>0</v>
      </c>
      <c r="X1297" s="2">
        <v>0</v>
      </c>
      <c r="Y1297" s="2">
        <v>0</v>
      </c>
      <c r="Z1297" s="2">
        <v>0</v>
      </c>
      <c r="AA1297" s="2">
        <v>0</v>
      </c>
      <c r="AB1297" s="2">
        <v>0</v>
      </c>
      <c r="AC1297" s="2">
        <v>0</v>
      </c>
      <c r="AD1297" s="2">
        <v>0</v>
      </c>
      <c r="AE1297" s="2">
        <v>0</v>
      </c>
    </row>
    <row r="1298" spans="1:31" x14ac:dyDescent="0.25">
      <c r="A1298" s="1" t="s">
        <v>29</v>
      </c>
      <c r="B1298" s="1" t="s">
        <v>363</v>
      </c>
      <c r="C1298" s="1">
        <v>85444900</v>
      </c>
      <c r="D1298" s="1" t="s">
        <v>1263</v>
      </c>
      <c r="E1298" s="3" cm="1">
        <f t="array" ref="E1298">_xlfn.IFS(H1298&gt;50000,1,I1298&gt;50000,1,J1298&gt;50000,1,K1298&gt;50000,1,L1298&gt;50000,1,M1298&gt;50000,1,N1298&gt;50000,1,O1298&gt;50000,1,P1298&gt;50000,1,Q1298&gt;50000,1,R1298&gt;50000,1,S1298&gt;50000,1,T1298&gt;50000,1,U1298&gt;50000,1,X1298&gt;50000,1,V1298&gt;50000,1,W1298&gt;50000,1,Y1298&gt;50000,1,Z1298&gt;50000,1,AA1298&gt;50000,1,AB1298&gt;50000,1,AC1298&gt;50000,1,AD1298&gt;50000,1,AE1298&gt;50000,1,AE1298&lt;50000,0)</f>
        <v>0</v>
      </c>
      <c r="F1298" s="3" t="str">
        <f t="shared" si="20"/>
        <v/>
      </c>
      <c r="G1298" s="3" t="e">
        <f>VLOOKUP(D1298,Triagem!$A$3:$A$626,1,)</f>
        <v>#N/A</v>
      </c>
      <c r="H1298" s="2">
        <v>899</v>
      </c>
      <c r="I1298" s="2">
        <v>820</v>
      </c>
      <c r="J1298" s="2">
        <v>0</v>
      </c>
      <c r="K1298" s="2">
        <v>0</v>
      </c>
      <c r="L1298" s="2">
        <v>0</v>
      </c>
      <c r="M1298" s="2">
        <v>32399</v>
      </c>
      <c r="N1298" s="2">
        <v>0</v>
      </c>
      <c r="O1298" s="2">
        <v>0</v>
      </c>
      <c r="P1298" s="2">
        <v>0</v>
      </c>
      <c r="Q1298" s="2">
        <v>0</v>
      </c>
      <c r="R1298" s="2">
        <v>0</v>
      </c>
      <c r="S1298" s="2">
        <v>0</v>
      </c>
      <c r="T1298" s="2">
        <v>87</v>
      </c>
      <c r="U1298" s="2">
        <v>0</v>
      </c>
      <c r="V1298" s="2">
        <v>0</v>
      </c>
      <c r="W1298" s="2">
        <v>0</v>
      </c>
      <c r="X1298" s="2">
        <v>0</v>
      </c>
      <c r="Y1298" s="2">
        <v>0</v>
      </c>
      <c r="Z1298" s="2">
        <v>0</v>
      </c>
      <c r="AA1298" s="2">
        <v>0</v>
      </c>
      <c r="AB1298" s="2">
        <v>0</v>
      </c>
      <c r="AC1298" s="2">
        <v>35202</v>
      </c>
      <c r="AD1298" s="2">
        <v>0</v>
      </c>
      <c r="AE1298" s="2">
        <v>0</v>
      </c>
    </row>
    <row r="1299" spans="1:31" x14ac:dyDescent="0.25">
      <c r="A1299" s="1" t="s">
        <v>29</v>
      </c>
      <c r="B1299" s="1" t="s">
        <v>363</v>
      </c>
      <c r="C1299" s="1">
        <v>85446000</v>
      </c>
      <c r="D1299" s="1" t="s">
        <v>1264</v>
      </c>
      <c r="E1299" s="3" cm="1">
        <f t="array" ref="E1299">_xlfn.IFS(H1299&gt;50000,1,I1299&gt;50000,1,J1299&gt;50000,1,K1299&gt;50000,1,L1299&gt;50000,1,M1299&gt;50000,1,N1299&gt;50000,1,O1299&gt;50000,1,P1299&gt;50000,1,Q1299&gt;50000,1,R1299&gt;50000,1,S1299&gt;50000,1,T1299&gt;50000,1,U1299&gt;50000,1,X1299&gt;50000,1,V1299&gt;50000,1,W1299&gt;50000,1,Y1299&gt;50000,1,Z1299&gt;50000,1,AA1299&gt;50000,1,AB1299&gt;50000,1,AC1299&gt;50000,1,AD1299&gt;50000,1,AE1299&gt;50000,1,AE1299&lt;50000,0)</f>
        <v>0</v>
      </c>
      <c r="F1299" s="3" t="str">
        <f t="shared" si="20"/>
        <v/>
      </c>
      <c r="G1299" s="3" t="e">
        <f>VLOOKUP(D1299,Triagem!$A$3:$A$626,1,)</f>
        <v>#N/A</v>
      </c>
      <c r="H1299" s="2">
        <v>0</v>
      </c>
      <c r="I1299" s="2">
        <v>0</v>
      </c>
      <c r="J1299" s="2">
        <v>0</v>
      </c>
      <c r="K1299" s="2">
        <v>0</v>
      </c>
      <c r="L1299" s="2">
        <v>0</v>
      </c>
      <c r="M1299" s="2">
        <v>0</v>
      </c>
      <c r="N1299" s="2">
        <v>0</v>
      </c>
      <c r="O1299" s="2">
        <v>0</v>
      </c>
      <c r="P1299" s="2">
        <v>0</v>
      </c>
      <c r="Q1299" s="2">
        <v>0</v>
      </c>
      <c r="R1299" s="2">
        <v>0</v>
      </c>
      <c r="S1299" s="2">
        <v>0</v>
      </c>
      <c r="T1299" s="2">
        <v>0</v>
      </c>
      <c r="U1299" s="2">
        <v>0</v>
      </c>
      <c r="V1299" s="2">
        <v>0</v>
      </c>
      <c r="W1299" s="2">
        <v>0</v>
      </c>
      <c r="X1299" s="2">
        <v>1561</v>
      </c>
      <c r="Y1299" s="2">
        <v>0</v>
      </c>
      <c r="Z1299" s="2">
        <v>0</v>
      </c>
      <c r="AA1299" s="2">
        <v>0</v>
      </c>
      <c r="AB1299" s="2">
        <v>0</v>
      </c>
      <c r="AC1299" s="2">
        <v>0</v>
      </c>
      <c r="AD1299" s="2">
        <v>0</v>
      </c>
      <c r="AE1299" s="2">
        <v>0</v>
      </c>
    </row>
    <row r="1300" spans="1:31" x14ac:dyDescent="0.25">
      <c r="A1300" s="1" t="s">
        <v>29</v>
      </c>
      <c r="B1300" s="1" t="s">
        <v>363</v>
      </c>
      <c r="C1300" s="1">
        <v>85469000</v>
      </c>
      <c r="D1300" s="1" t="s">
        <v>1265</v>
      </c>
      <c r="E1300" s="3" cm="1">
        <f t="array" ref="E1300">_xlfn.IFS(H1300&gt;50000,1,I1300&gt;50000,1,J1300&gt;50000,1,K1300&gt;50000,1,L1300&gt;50000,1,M1300&gt;50000,1,N1300&gt;50000,1,O1300&gt;50000,1,P1300&gt;50000,1,Q1300&gt;50000,1,R1300&gt;50000,1,S1300&gt;50000,1,T1300&gt;50000,1,U1300&gt;50000,1,X1300&gt;50000,1,V1300&gt;50000,1,W1300&gt;50000,1,Y1300&gt;50000,1,Z1300&gt;50000,1,AA1300&gt;50000,1,AB1300&gt;50000,1,AC1300&gt;50000,1,AD1300&gt;50000,1,AE1300&gt;50000,1,AE1300&lt;50000,0)</f>
        <v>0</v>
      </c>
      <c r="F1300" s="3" t="str">
        <f t="shared" si="20"/>
        <v/>
      </c>
      <c r="G1300" s="3" t="e">
        <f>VLOOKUP(D1300,Triagem!$A$3:$A$626,1,)</f>
        <v>#N/A</v>
      </c>
      <c r="H1300" s="2">
        <v>0</v>
      </c>
      <c r="I1300" s="2">
        <v>0</v>
      </c>
      <c r="J1300" s="2">
        <v>0</v>
      </c>
      <c r="K1300" s="2">
        <v>78</v>
      </c>
      <c r="L1300" s="2">
        <v>0</v>
      </c>
      <c r="M1300" s="2">
        <v>0</v>
      </c>
      <c r="N1300" s="2">
        <v>0</v>
      </c>
      <c r="O1300" s="2">
        <v>0</v>
      </c>
      <c r="P1300" s="2">
        <v>0</v>
      </c>
      <c r="Q1300" s="2">
        <v>0</v>
      </c>
      <c r="R1300" s="2">
        <v>0</v>
      </c>
      <c r="S1300" s="2">
        <v>0</v>
      </c>
      <c r="T1300" s="2">
        <v>0</v>
      </c>
      <c r="U1300" s="2">
        <v>0</v>
      </c>
      <c r="V1300" s="2">
        <v>0</v>
      </c>
      <c r="W1300" s="2">
        <v>0</v>
      </c>
      <c r="X1300" s="2">
        <v>0</v>
      </c>
      <c r="Y1300" s="2">
        <v>0</v>
      </c>
      <c r="Z1300" s="2">
        <v>0</v>
      </c>
      <c r="AA1300" s="2">
        <v>0</v>
      </c>
      <c r="AB1300" s="2">
        <v>0</v>
      </c>
      <c r="AC1300" s="2">
        <v>0</v>
      </c>
      <c r="AD1300" s="2">
        <v>0</v>
      </c>
      <c r="AE1300" s="2">
        <v>0</v>
      </c>
    </row>
    <row r="1301" spans="1:31" x14ac:dyDescent="0.25">
      <c r="A1301" s="1" t="s">
        <v>29</v>
      </c>
      <c r="B1301" s="1" t="s">
        <v>363</v>
      </c>
      <c r="C1301" s="1">
        <v>85472090</v>
      </c>
      <c r="D1301" s="1" t="s">
        <v>1266</v>
      </c>
      <c r="E1301" s="3" cm="1">
        <f t="array" ref="E1301">_xlfn.IFS(H1301&gt;50000,1,I1301&gt;50000,1,J1301&gt;50000,1,K1301&gt;50000,1,L1301&gt;50000,1,M1301&gt;50000,1,N1301&gt;50000,1,O1301&gt;50000,1,P1301&gt;50000,1,Q1301&gt;50000,1,R1301&gt;50000,1,S1301&gt;50000,1,T1301&gt;50000,1,U1301&gt;50000,1,X1301&gt;50000,1,V1301&gt;50000,1,W1301&gt;50000,1,Y1301&gt;50000,1,Z1301&gt;50000,1,AA1301&gt;50000,1,AB1301&gt;50000,1,AC1301&gt;50000,1,AD1301&gt;50000,1,AE1301&gt;50000,1,AE1301&lt;50000,0)</f>
        <v>0</v>
      </c>
      <c r="F1301" s="3" t="str">
        <f t="shared" si="20"/>
        <v/>
      </c>
      <c r="G1301" s="3" t="e">
        <f>VLOOKUP(D1301,Triagem!$A$3:$A$626,1,)</f>
        <v>#N/A</v>
      </c>
      <c r="H1301" s="2">
        <v>20</v>
      </c>
      <c r="I1301" s="2">
        <v>0</v>
      </c>
      <c r="J1301" s="2">
        <v>0</v>
      </c>
      <c r="K1301" s="2">
        <v>0</v>
      </c>
      <c r="L1301" s="2">
        <v>625</v>
      </c>
      <c r="M1301" s="2">
        <v>0</v>
      </c>
      <c r="N1301" s="2">
        <v>0</v>
      </c>
      <c r="O1301" s="2">
        <v>0</v>
      </c>
      <c r="P1301" s="2">
        <v>0</v>
      </c>
      <c r="Q1301" s="2">
        <v>0</v>
      </c>
      <c r="R1301" s="2">
        <v>0</v>
      </c>
      <c r="S1301" s="2">
        <v>0</v>
      </c>
      <c r="T1301" s="2">
        <v>0</v>
      </c>
      <c r="U1301" s="2">
        <v>0</v>
      </c>
      <c r="V1301" s="2">
        <v>0</v>
      </c>
      <c r="W1301" s="2">
        <v>0</v>
      </c>
      <c r="X1301" s="2">
        <v>0</v>
      </c>
      <c r="Y1301" s="2">
        <v>0</v>
      </c>
      <c r="Z1301" s="2">
        <v>0</v>
      </c>
      <c r="AA1301" s="2">
        <v>0</v>
      </c>
      <c r="AB1301" s="2">
        <v>0</v>
      </c>
      <c r="AC1301" s="2">
        <v>0</v>
      </c>
      <c r="AD1301" s="2">
        <v>0</v>
      </c>
      <c r="AE1301" s="2">
        <v>0</v>
      </c>
    </row>
    <row r="1302" spans="1:31" x14ac:dyDescent="0.25">
      <c r="A1302" s="1" t="s">
        <v>29</v>
      </c>
      <c r="B1302" s="1" t="s">
        <v>363</v>
      </c>
      <c r="C1302" s="1">
        <v>85489000</v>
      </c>
      <c r="D1302" s="1" t="s">
        <v>1267</v>
      </c>
      <c r="E1302" s="3" cm="1">
        <f t="array" ref="E1302">_xlfn.IFS(H1302&gt;50000,1,I1302&gt;50000,1,J1302&gt;50000,1,K1302&gt;50000,1,L1302&gt;50000,1,M1302&gt;50000,1,N1302&gt;50000,1,O1302&gt;50000,1,P1302&gt;50000,1,Q1302&gt;50000,1,R1302&gt;50000,1,S1302&gt;50000,1,T1302&gt;50000,1,U1302&gt;50000,1,X1302&gt;50000,1,V1302&gt;50000,1,W1302&gt;50000,1,Y1302&gt;50000,1,Z1302&gt;50000,1,AA1302&gt;50000,1,AB1302&gt;50000,1,AC1302&gt;50000,1,AD1302&gt;50000,1,AE1302&gt;50000,1,AE1302&lt;50000,0)</f>
        <v>0</v>
      </c>
      <c r="F1302" s="3" t="str">
        <f t="shared" si="20"/>
        <v/>
      </c>
      <c r="G1302" s="3" t="e">
        <f>VLOOKUP(D1302,Triagem!$A$3:$A$626,1,)</f>
        <v>#N/A</v>
      </c>
      <c r="H1302" s="2">
        <v>0</v>
      </c>
      <c r="I1302" s="2">
        <v>0</v>
      </c>
      <c r="J1302" s="2">
        <v>0</v>
      </c>
      <c r="K1302" s="2">
        <v>0</v>
      </c>
      <c r="L1302" s="2">
        <v>0</v>
      </c>
      <c r="M1302" s="2">
        <v>0</v>
      </c>
      <c r="N1302" s="2">
        <v>0</v>
      </c>
      <c r="O1302" s="2">
        <v>0</v>
      </c>
      <c r="P1302" s="2">
        <v>0</v>
      </c>
      <c r="Q1302" s="2">
        <v>12655</v>
      </c>
      <c r="R1302" s="2">
        <v>0</v>
      </c>
      <c r="S1302" s="2">
        <v>0</v>
      </c>
      <c r="T1302" s="2">
        <v>0</v>
      </c>
      <c r="U1302" s="2">
        <v>0</v>
      </c>
      <c r="V1302" s="2">
        <v>0</v>
      </c>
      <c r="W1302" s="2">
        <v>0</v>
      </c>
      <c r="X1302" s="2">
        <v>0</v>
      </c>
      <c r="Y1302" s="2">
        <v>0</v>
      </c>
      <c r="Z1302" s="2">
        <v>0</v>
      </c>
      <c r="AA1302" s="2">
        <v>0</v>
      </c>
      <c r="AB1302" s="2">
        <v>0</v>
      </c>
      <c r="AC1302" s="2">
        <v>0</v>
      </c>
      <c r="AD1302" s="2">
        <v>0</v>
      </c>
      <c r="AE1302" s="2">
        <v>0</v>
      </c>
    </row>
    <row r="1303" spans="1:31" x14ac:dyDescent="0.25">
      <c r="A1303" s="1" t="s">
        <v>29</v>
      </c>
      <c r="B1303" s="1" t="s">
        <v>363</v>
      </c>
      <c r="C1303" s="1">
        <v>87033310</v>
      </c>
      <c r="D1303" s="1" t="s">
        <v>1268</v>
      </c>
      <c r="E1303" s="3" cm="1">
        <f t="array" ref="E1303">_xlfn.IFS(H1303&gt;50000,1,I1303&gt;50000,1,J1303&gt;50000,1,K1303&gt;50000,1,L1303&gt;50000,1,M1303&gt;50000,1,N1303&gt;50000,1,O1303&gt;50000,1,P1303&gt;50000,1,Q1303&gt;50000,1,R1303&gt;50000,1,S1303&gt;50000,1,T1303&gt;50000,1,U1303&gt;50000,1,X1303&gt;50000,1,V1303&gt;50000,1,W1303&gt;50000,1,Y1303&gt;50000,1,Z1303&gt;50000,1,AA1303&gt;50000,1,AB1303&gt;50000,1,AC1303&gt;50000,1,AD1303&gt;50000,1,AE1303&gt;50000,1,AE1303&lt;50000,0)</f>
        <v>0</v>
      </c>
      <c r="F1303" s="3" t="str">
        <f t="shared" si="20"/>
        <v/>
      </c>
      <c r="G1303" s="3" t="e">
        <f>VLOOKUP(D1303,Triagem!$A$3:$A$626,1,)</f>
        <v>#N/A</v>
      </c>
      <c r="H1303" s="2">
        <v>0</v>
      </c>
      <c r="I1303" s="2">
        <v>0</v>
      </c>
      <c r="J1303" s="2">
        <v>0</v>
      </c>
      <c r="K1303" s="2">
        <v>0</v>
      </c>
      <c r="L1303" s="2">
        <v>0</v>
      </c>
      <c r="M1303" s="2">
        <v>0</v>
      </c>
      <c r="N1303" s="2">
        <v>0</v>
      </c>
      <c r="O1303" s="2">
        <v>0</v>
      </c>
      <c r="P1303" s="2">
        <v>0</v>
      </c>
      <c r="Q1303" s="2">
        <v>0</v>
      </c>
      <c r="R1303" s="2">
        <v>0</v>
      </c>
      <c r="S1303" s="2">
        <v>0</v>
      </c>
      <c r="T1303" s="2">
        <v>0</v>
      </c>
      <c r="U1303" s="2">
        <v>0</v>
      </c>
      <c r="V1303" s="2">
        <v>0</v>
      </c>
      <c r="W1303" s="2">
        <v>0</v>
      </c>
      <c r="X1303" s="2">
        <v>20386</v>
      </c>
      <c r="Y1303" s="2">
        <v>0</v>
      </c>
      <c r="Z1303" s="2">
        <v>0</v>
      </c>
      <c r="AA1303" s="2">
        <v>0</v>
      </c>
      <c r="AB1303" s="2">
        <v>0</v>
      </c>
      <c r="AC1303" s="2">
        <v>0</v>
      </c>
      <c r="AD1303" s="2">
        <v>0</v>
      </c>
      <c r="AE1303" s="2">
        <v>0</v>
      </c>
    </row>
    <row r="1304" spans="1:31" x14ac:dyDescent="0.25">
      <c r="A1304" s="1" t="s">
        <v>29</v>
      </c>
      <c r="B1304" s="1" t="s">
        <v>363</v>
      </c>
      <c r="C1304" s="1">
        <v>87082999</v>
      </c>
      <c r="D1304" s="1" t="s">
        <v>1269</v>
      </c>
      <c r="E1304" s="3" cm="1">
        <f t="array" ref="E1304">_xlfn.IFS(H1304&gt;50000,1,I1304&gt;50000,1,J1304&gt;50000,1,K1304&gt;50000,1,L1304&gt;50000,1,M1304&gt;50000,1,N1304&gt;50000,1,O1304&gt;50000,1,P1304&gt;50000,1,Q1304&gt;50000,1,R1304&gt;50000,1,S1304&gt;50000,1,T1304&gt;50000,1,U1304&gt;50000,1,X1304&gt;50000,1,V1304&gt;50000,1,W1304&gt;50000,1,Y1304&gt;50000,1,Z1304&gt;50000,1,AA1304&gt;50000,1,AB1304&gt;50000,1,AC1304&gt;50000,1,AD1304&gt;50000,1,AE1304&gt;50000,1,AE1304&lt;50000,0)</f>
        <v>0</v>
      </c>
      <c r="F1304" s="3" t="str">
        <f t="shared" si="20"/>
        <v/>
      </c>
      <c r="G1304" s="3" t="e">
        <f>VLOOKUP(D1304,Triagem!$A$3:$A$626,1,)</f>
        <v>#N/A</v>
      </c>
      <c r="H1304" s="2">
        <v>0</v>
      </c>
      <c r="I1304" s="2">
        <v>0</v>
      </c>
      <c r="J1304" s="2">
        <v>0</v>
      </c>
      <c r="K1304" s="2">
        <v>0</v>
      </c>
      <c r="L1304" s="2">
        <v>0</v>
      </c>
      <c r="M1304" s="2">
        <v>0</v>
      </c>
      <c r="N1304" s="2">
        <v>139</v>
      </c>
      <c r="O1304" s="2">
        <v>80</v>
      </c>
      <c r="P1304" s="2">
        <v>0</v>
      </c>
      <c r="Q1304" s="2">
        <v>38481</v>
      </c>
      <c r="R1304" s="2">
        <v>0</v>
      </c>
      <c r="S1304" s="2">
        <v>0</v>
      </c>
      <c r="T1304" s="2">
        <v>0</v>
      </c>
      <c r="U1304" s="2">
        <v>0</v>
      </c>
      <c r="V1304" s="2">
        <v>0</v>
      </c>
      <c r="W1304" s="2">
        <v>0</v>
      </c>
      <c r="X1304" s="2">
        <v>0</v>
      </c>
      <c r="Y1304" s="2">
        <v>0</v>
      </c>
      <c r="Z1304" s="2">
        <v>0</v>
      </c>
      <c r="AA1304" s="2">
        <v>0</v>
      </c>
      <c r="AB1304" s="2">
        <v>0</v>
      </c>
      <c r="AC1304" s="2">
        <v>0</v>
      </c>
      <c r="AD1304" s="2">
        <v>0</v>
      </c>
      <c r="AE1304" s="2">
        <v>0</v>
      </c>
    </row>
    <row r="1305" spans="1:31" x14ac:dyDescent="0.25">
      <c r="A1305" s="1" t="s">
        <v>29</v>
      </c>
      <c r="B1305" s="1" t="s">
        <v>363</v>
      </c>
      <c r="C1305" s="1">
        <v>87089900</v>
      </c>
      <c r="D1305" s="1" t="s">
        <v>1270</v>
      </c>
      <c r="E1305" s="3" cm="1">
        <f t="array" ref="E1305">_xlfn.IFS(H1305&gt;50000,1,I1305&gt;50000,1,J1305&gt;50000,1,K1305&gt;50000,1,L1305&gt;50000,1,M1305&gt;50000,1,N1305&gt;50000,1,O1305&gt;50000,1,P1305&gt;50000,1,Q1305&gt;50000,1,R1305&gt;50000,1,S1305&gt;50000,1,T1305&gt;50000,1,U1305&gt;50000,1,X1305&gt;50000,1,V1305&gt;50000,1,W1305&gt;50000,1,Y1305&gt;50000,1,Z1305&gt;50000,1,AA1305&gt;50000,1,AB1305&gt;50000,1,AC1305&gt;50000,1,AD1305&gt;50000,1,AE1305&gt;50000,1,AE1305&lt;50000,0)</f>
        <v>0</v>
      </c>
      <c r="F1305" s="3" t="str">
        <f t="shared" si="20"/>
        <v/>
      </c>
      <c r="G1305" s="3" t="e">
        <f>VLOOKUP(D1305,Triagem!$A$3:$A$626,1,)</f>
        <v>#N/A</v>
      </c>
      <c r="H1305" s="2">
        <v>0</v>
      </c>
      <c r="I1305" s="2">
        <v>0</v>
      </c>
      <c r="J1305" s="2">
        <v>0</v>
      </c>
      <c r="K1305" s="2">
        <v>0</v>
      </c>
      <c r="L1305" s="2">
        <v>0</v>
      </c>
      <c r="M1305" s="2">
        <v>0</v>
      </c>
      <c r="N1305" s="2">
        <v>0</v>
      </c>
      <c r="O1305" s="2">
        <v>0</v>
      </c>
      <c r="P1305" s="2">
        <v>0</v>
      </c>
      <c r="Q1305" s="2">
        <v>0</v>
      </c>
      <c r="R1305" s="2">
        <v>0</v>
      </c>
      <c r="S1305" s="2">
        <v>0</v>
      </c>
      <c r="T1305" s="2">
        <v>0</v>
      </c>
      <c r="U1305" s="2">
        <v>0</v>
      </c>
      <c r="V1305" s="2">
        <v>0</v>
      </c>
      <c r="W1305" s="2">
        <v>0</v>
      </c>
      <c r="X1305" s="2">
        <v>0</v>
      </c>
      <c r="Y1305" s="2">
        <v>0</v>
      </c>
      <c r="Z1305" s="2">
        <v>0</v>
      </c>
      <c r="AA1305" s="2">
        <v>0</v>
      </c>
      <c r="AB1305" s="2">
        <v>0</v>
      </c>
      <c r="AC1305" s="2">
        <v>39049</v>
      </c>
      <c r="AD1305" s="2">
        <v>28156</v>
      </c>
      <c r="AE1305" s="2">
        <v>0</v>
      </c>
    </row>
    <row r="1306" spans="1:31" x14ac:dyDescent="0.25">
      <c r="A1306" s="1" t="s">
        <v>29</v>
      </c>
      <c r="B1306" s="1" t="s">
        <v>363</v>
      </c>
      <c r="C1306" s="1">
        <v>87089910</v>
      </c>
      <c r="D1306" s="1" t="s">
        <v>1271</v>
      </c>
      <c r="E1306" s="3" cm="1">
        <f t="array" ref="E1306">_xlfn.IFS(H1306&gt;50000,1,I1306&gt;50000,1,J1306&gt;50000,1,K1306&gt;50000,1,L1306&gt;50000,1,M1306&gt;50000,1,N1306&gt;50000,1,O1306&gt;50000,1,P1306&gt;50000,1,Q1306&gt;50000,1,R1306&gt;50000,1,S1306&gt;50000,1,T1306&gt;50000,1,U1306&gt;50000,1,X1306&gt;50000,1,V1306&gt;50000,1,W1306&gt;50000,1,Y1306&gt;50000,1,Z1306&gt;50000,1,AA1306&gt;50000,1,AB1306&gt;50000,1,AC1306&gt;50000,1,AD1306&gt;50000,1,AE1306&gt;50000,1,AE1306&lt;50000,0)</f>
        <v>1</v>
      </c>
      <c r="F1306" s="3" t="str">
        <f t="shared" si="20"/>
        <v>Dispositivo para comando, acelerador, freio, etc, para veículo automóvel</v>
      </c>
      <c r="G1306" s="3" t="e">
        <f>VLOOKUP(D1306,Triagem!$A$3:$A$626,1,)</f>
        <v>#N/A</v>
      </c>
      <c r="H1306" s="2">
        <v>0</v>
      </c>
      <c r="I1306" s="2">
        <v>0</v>
      </c>
      <c r="J1306" s="2">
        <v>0</v>
      </c>
      <c r="K1306" s="2">
        <v>0</v>
      </c>
      <c r="L1306" s="2">
        <v>0</v>
      </c>
      <c r="M1306" s="2">
        <v>0</v>
      </c>
      <c r="N1306" s="2">
        <v>0</v>
      </c>
      <c r="O1306" s="2">
        <v>0</v>
      </c>
      <c r="P1306" s="2">
        <v>0</v>
      </c>
      <c r="Q1306" s="2">
        <v>0</v>
      </c>
      <c r="R1306" s="2">
        <v>0</v>
      </c>
      <c r="S1306" s="2">
        <v>0</v>
      </c>
      <c r="T1306" s="2">
        <v>0</v>
      </c>
      <c r="U1306" s="2">
        <v>0</v>
      </c>
      <c r="V1306" s="2">
        <v>0</v>
      </c>
      <c r="W1306" s="2">
        <v>0</v>
      </c>
      <c r="X1306" s="2">
        <v>0</v>
      </c>
      <c r="Y1306" s="2">
        <v>0</v>
      </c>
      <c r="Z1306" s="2">
        <v>0</v>
      </c>
      <c r="AA1306" s="2">
        <v>0</v>
      </c>
      <c r="AB1306" s="2">
        <v>0</v>
      </c>
      <c r="AC1306" s="2">
        <v>94167</v>
      </c>
      <c r="AD1306" s="2">
        <v>0</v>
      </c>
      <c r="AE1306" s="2">
        <v>0</v>
      </c>
    </row>
    <row r="1307" spans="1:31" x14ac:dyDescent="0.25">
      <c r="A1307" s="1" t="s">
        <v>29</v>
      </c>
      <c r="B1307" s="1" t="s">
        <v>363</v>
      </c>
      <c r="C1307" s="1">
        <v>87089990</v>
      </c>
      <c r="D1307" s="1" t="s">
        <v>1270</v>
      </c>
      <c r="E1307" s="3" cm="1">
        <f t="array" ref="E1307">_xlfn.IFS(H1307&gt;50000,1,I1307&gt;50000,1,J1307&gt;50000,1,K1307&gt;50000,1,L1307&gt;50000,1,M1307&gt;50000,1,N1307&gt;50000,1,O1307&gt;50000,1,P1307&gt;50000,1,Q1307&gt;50000,1,R1307&gt;50000,1,S1307&gt;50000,1,T1307&gt;50000,1,U1307&gt;50000,1,X1307&gt;50000,1,V1307&gt;50000,1,W1307&gt;50000,1,Y1307&gt;50000,1,Z1307&gt;50000,1,AA1307&gt;50000,1,AB1307&gt;50000,1,AC1307&gt;50000,1,AD1307&gt;50000,1,AE1307&gt;50000,1,AE1307&lt;50000,0)</f>
        <v>0</v>
      </c>
      <c r="F1307" s="3" t="str">
        <f t="shared" si="20"/>
        <v/>
      </c>
      <c r="G1307" s="3" t="e">
        <f>VLOOKUP(D1307,Triagem!$A$3:$A$626,1,)</f>
        <v>#N/A</v>
      </c>
      <c r="H1307" s="2">
        <v>0</v>
      </c>
      <c r="I1307" s="2">
        <v>0</v>
      </c>
      <c r="J1307" s="2">
        <v>0</v>
      </c>
      <c r="K1307" s="2">
        <v>0</v>
      </c>
      <c r="L1307" s="2">
        <v>0</v>
      </c>
      <c r="M1307" s="2">
        <v>0</v>
      </c>
      <c r="N1307" s="2">
        <v>0</v>
      </c>
      <c r="O1307" s="2">
        <v>0</v>
      </c>
      <c r="P1307" s="2">
        <v>0</v>
      </c>
      <c r="Q1307" s="2">
        <v>0</v>
      </c>
      <c r="R1307" s="2">
        <v>0</v>
      </c>
      <c r="S1307" s="2">
        <v>0</v>
      </c>
      <c r="T1307" s="2">
        <v>0</v>
      </c>
      <c r="U1307" s="2">
        <v>0</v>
      </c>
      <c r="V1307" s="2">
        <v>0</v>
      </c>
      <c r="W1307" s="2">
        <v>0</v>
      </c>
      <c r="X1307" s="2">
        <v>0</v>
      </c>
      <c r="Y1307" s="2">
        <v>0</v>
      </c>
      <c r="Z1307" s="2">
        <v>0</v>
      </c>
      <c r="AA1307" s="2">
        <v>0</v>
      </c>
      <c r="AB1307" s="2">
        <v>0</v>
      </c>
      <c r="AC1307" s="2">
        <v>18243</v>
      </c>
      <c r="AD1307" s="2">
        <v>0</v>
      </c>
      <c r="AE1307" s="2">
        <v>0</v>
      </c>
    </row>
    <row r="1308" spans="1:31" x14ac:dyDescent="0.25">
      <c r="A1308" s="1" t="s">
        <v>29</v>
      </c>
      <c r="B1308" s="1" t="s">
        <v>363</v>
      </c>
      <c r="C1308" s="1">
        <v>87112010</v>
      </c>
      <c r="D1308" s="1" t="s">
        <v>1272</v>
      </c>
      <c r="E1308" s="3" cm="1">
        <f t="array" ref="E1308">_xlfn.IFS(H1308&gt;50000,1,I1308&gt;50000,1,J1308&gt;50000,1,K1308&gt;50000,1,L1308&gt;50000,1,M1308&gt;50000,1,N1308&gt;50000,1,O1308&gt;50000,1,P1308&gt;50000,1,Q1308&gt;50000,1,R1308&gt;50000,1,S1308&gt;50000,1,T1308&gt;50000,1,U1308&gt;50000,1,X1308&gt;50000,1,V1308&gt;50000,1,W1308&gt;50000,1,Y1308&gt;50000,1,Z1308&gt;50000,1,AA1308&gt;50000,1,AB1308&gt;50000,1,AC1308&gt;50000,1,AD1308&gt;50000,1,AE1308&gt;50000,1,AE1308&lt;50000,0)</f>
        <v>1</v>
      </c>
      <c r="F1308" s="3" t="str">
        <f t="shared" si="20"/>
        <v>Motocicletas com motor a pistão alternativo, de cilindrada inferior ou igual a 125 cm3</v>
      </c>
      <c r="G1308" s="3" t="e">
        <f>VLOOKUP(D1308,Triagem!$A$3:$A$626,1,)</f>
        <v>#N/A</v>
      </c>
      <c r="H1308" s="2">
        <v>125000</v>
      </c>
      <c r="I1308" s="2">
        <v>375000</v>
      </c>
      <c r="J1308" s="2">
        <v>375000</v>
      </c>
      <c r="K1308" s="2">
        <v>375000</v>
      </c>
      <c r="L1308" s="2">
        <v>473000</v>
      </c>
      <c r="M1308" s="2">
        <v>223000</v>
      </c>
      <c r="N1308" s="2">
        <v>223000</v>
      </c>
      <c r="O1308" s="2">
        <v>111500</v>
      </c>
      <c r="P1308" s="2">
        <v>73987</v>
      </c>
      <c r="Q1308" s="2">
        <v>272912</v>
      </c>
      <c r="R1308" s="2">
        <v>315620</v>
      </c>
      <c r="S1308" s="2">
        <v>121308</v>
      </c>
      <c r="T1308" s="2">
        <v>460372</v>
      </c>
      <c r="U1308" s="2">
        <v>6009304</v>
      </c>
      <c r="V1308" s="2">
        <v>16096914</v>
      </c>
      <c r="W1308" s="2">
        <v>22595270</v>
      </c>
      <c r="X1308" s="2">
        <v>25362728</v>
      </c>
      <c r="Y1308" s="2">
        <v>10759866</v>
      </c>
      <c r="Z1308" s="2">
        <v>1084279</v>
      </c>
      <c r="AA1308" s="2">
        <v>411950</v>
      </c>
      <c r="AB1308" s="2">
        <v>9400</v>
      </c>
      <c r="AC1308" s="2">
        <v>0</v>
      </c>
      <c r="AD1308" s="2">
        <v>3060</v>
      </c>
      <c r="AE1308" s="2">
        <v>1764400</v>
      </c>
    </row>
    <row r="1309" spans="1:31" x14ac:dyDescent="0.25">
      <c r="A1309" s="1" t="s">
        <v>29</v>
      </c>
      <c r="B1309" s="1" t="s">
        <v>363</v>
      </c>
      <c r="C1309" s="1">
        <v>87112020</v>
      </c>
      <c r="D1309" s="1" t="s">
        <v>1273</v>
      </c>
      <c r="E1309" s="3" cm="1">
        <f t="array" ref="E1309">_xlfn.IFS(H1309&gt;50000,1,I1309&gt;50000,1,J1309&gt;50000,1,K1309&gt;50000,1,L1309&gt;50000,1,M1309&gt;50000,1,N1309&gt;50000,1,O1309&gt;50000,1,P1309&gt;50000,1,Q1309&gt;50000,1,R1309&gt;50000,1,S1309&gt;50000,1,T1309&gt;50000,1,U1309&gt;50000,1,X1309&gt;50000,1,V1309&gt;50000,1,W1309&gt;50000,1,Y1309&gt;50000,1,Z1309&gt;50000,1,AA1309&gt;50000,1,AB1309&gt;50000,1,AC1309&gt;50000,1,AD1309&gt;50000,1,AE1309&gt;50000,1,AE1309&lt;50000,0)</f>
        <v>1</v>
      </c>
      <c r="F1309" s="3" t="str">
        <f t="shared" si="20"/>
        <v>Motocicletas com motor a pistão alternativo, de cilindrada superior a 125 cm3</v>
      </c>
      <c r="G1309" s="3" t="e">
        <f>VLOOKUP(D1309,Triagem!$A$3:$A$626,1,)</f>
        <v>#N/A</v>
      </c>
      <c r="H1309" s="2">
        <v>0</v>
      </c>
      <c r="I1309" s="2">
        <v>0</v>
      </c>
      <c r="J1309" s="2">
        <v>0</v>
      </c>
      <c r="K1309" s="2">
        <v>0</v>
      </c>
      <c r="L1309" s="2">
        <v>0</v>
      </c>
      <c r="M1309" s="2">
        <v>0</v>
      </c>
      <c r="N1309" s="2">
        <v>0</v>
      </c>
      <c r="O1309" s="2">
        <v>2406</v>
      </c>
      <c r="P1309" s="2">
        <v>7594</v>
      </c>
      <c r="Q1309" s="2">
        <v>0</v>
      </c>
      <c r="R1309" s="2">
        <v>1966570</v>
      </c>
      <c r="S1309" s="2">
        <v>1686240</v>
      </c>
      <c r="T1309" s="2">
        <v>7740938</v>
      </c>
      <c r="U1309" s="2">
        <v>18846052</v>
      </c>
      <c r="V1309" s="2">
        <v>13246994</v>
      </c>
      <c r="W1309" s="2">
        <v>12865663</v>
      </c>
      <c r="X1309" s="2">
        <v>13552256</v>
      </c>
      <c r="Y1309" s="2">
        <v>1550900</v>
      </c>
      <c r="Z1309" s="2">
        <v>92700</v>
      </c>
      <c r="AA1309" s="2">
        <v>3300</v>
      </c>
      <c r="AB1309" s="2">
        <v>0</v>
      </c>
      <c r="AC1309" s="2">
        <v>0</v>
      </c>
      <c r="AD1309" s="2">
        <v>0</v>
      </c>
      <c r="AE1309" s="2">
        <v>0</v>
      </c>
    </row>
    <row r="1310" spans="1:31" x14ac:dyDescent="0.25">
      <c r="A1310" s="1" t="s">
        <v>29</v>
      </c>
      <c r="B1310" s="1" t="s">
        <v>363</v>
      </c>
      <c r="C1310" s="1">
        <v>87112090</v>
      </c>
      <c r="D1310" s="1" t="s">
        <v>1274</v>
      </c>
      <c r="E1310" s="3" cm="1">
        <f t="array" ref="E1310">_xlfn.IFS(H1310&gt;50000,1,I1310&gt;50000,1,J1310&gt;50000,1,K1310&gt;50000,1,L1310&gt;50000,1,M1310&gt;50000,1,N1310&gt;50000,1,O1310&gt;50000,1,P1310&gt;50000,1,Q1310&gt;50000,1,R1310&gt;50000,1,S1310&gt;50000,1,T1310&gt;50000,1,U1310&gt;50000,1,X1310&gt;50000,1,V1310&gt;50000,1,W1310&gt;50000,1,Y1310&gt;50000,1,Z1310&gt;50000,1,AA1310&gt;50000,1,AB1310&gt;50000,1,AC1310&gt;50000,1,AD1310&gt;50000,1,AE1310&gt;50000,1,AE1310&lt;50000,0)</f>
        <v>0</v>
      </c>
      <c r="F1310" s="3" t="str">
        <f t="shared" si="20"/>
        <v/>
      </c>
      <c r="G1310" s="3" t="e">
        <f>VLOOKUP(D1310,Triagem!$A$3:$A$626,1,)</f>
        <v>#N/A</v>
      </c>
      <c r="H1310" s="2">
        <v>0</v>
      </c>
      <c r="I1310" s="2">
        <v>0</v>
      </c>
      <c r="J1310" s="2">
        <v>0</v>
      </c>
      <c r="K1310" s="2">
        <v>0</v>
      </c>
      <c r="L1310" s="2">
        <v>0</v>
      </c>
      <c r="M1310" s="2">
        <v>0</v>
      </c>
      <c r="N1310" s="2">
        <v>0</v>
      </c>
      <c r="O1310" s="2">
        <v>0</v>
      </c>
      <c r="P1310" s="2">
        <v>0</v>
      </c>
      <c r="Q1310" s="2">
        <v>0</v>
      </c>
      <c r="R1310" s="2">
        <v>0</v>
      </c>
      <c r="S1310" s="2">
        <v>0</v>
      </c>
      <c r="T1310" s="2">
        <v>0</v>
      </c>
      <c r="U1310" s="2">
        <v>0</v>
      </c>
      <c r="V1310" s="2">
        <v>0</v>
      </c>
      <c r="W1310" s="2">
        <v>0</v>
      </c>
      <c r="X1310" s="2">
        <v>0</v>
      </c>
      <c r="Y1310" s="2">
        <v>2870</v>
      </c>
      <c r="Z1310" s="2">
        <v>0</v>
      </c>
      <c r="AA1310" s="2">
        <v>0</v>
      </c>
      <c r="AB1310" s="2">
        <v>0</v>
      </c>
      <c r="AC1310" s="2">
        <v>0</v>
      </c>
      <c r="AD1310" s="2">
        <v>0</v>
      </c>
      <c r="AE1310" s="2">
        <v>0</v>
      </c>
    </row>
    <row r="1311" spans="1:31" x14ac:dyDescent="0.25">
      <c r="A1311" s="1" t="s">
        <v>29</v>
      </c>
      <c r="B1311" s="1" t="s">
        <v>363</v>
      </c>
      <c r="C1311" s="1">
        <v>87113000</v>
      </c>
      <c r="D1311" s="1" t="s">
        <v>1275</v>
      </c>
      <c r="E1311" s="3" cm="1">
        <f t="array" ref="E1311">_xlfn.IFS(H1311&gt;50000,1,I1311&gt;50000,1,J1311&gt;50000,1,K1311&gt;50000,1,L1311&gt;50000,1,M1311&gt;50000,1,N1311&gt;50000,1,O1311&gt;50000,1,P1311&gt;50000,1,Q1311&gt;50000,1,R1311&gt;50000,1,S1311&gt;50000,1,T1311&gt;50000,1,U1311&gt;50000,1,X1311&gt;50000,1,V1311&gt;50000,1,W1311&gt;50000,1,Y1311&gt;50000,1,Z1311&gt;50000,1,AA1311&gt;50000,1,AB1311&gt;50000,1,AC1311&gt;50000,1,AD1311&gt;50000,1,AE1311&gt;50000,1,AE1311&lt;50000,0)</f>
        <v>1</v>
      </c>
      <c r="F1311" s="3" t="str">
        <f t="shared" si="20"/>
        <v>Motocicletas, etc, com motor a pistão alternativo, 250 &lt; cilindrada &lt;= 500 cm3</v>
      </c>
      <c r="G1311" s="3" t="e">
        <f>VLOOKUP(D1311,Triagem!$A$3:$A$626,1,)</f>
        <v>#N/A</v>
      </c>
      <c r="H1311" s="2">
        <v>0</v>
      </c>
      <c r="I1311" s="2">
        <v>0</v>
      </c>
      <c r="J1311" s="2">
        <v>0</v>
      </c>
      <c r="K1311" s="2">
        <v>0</v>
      </c>
      <c r="L1311" s="2">
        <v>0</v>
      </c>
      <c r="M1311" s="2">
        <v>0</v>
      </c>
      <c r="N1311" s="2">
        <v>0</v>
      </c>
      <c r="O1311" s="2">
        <v>0</v>
      </c>
      <c r="P1311" s="2">
        <v>21909</v>
      </c>
      <c r="Q1311" s="2">
        <v>0</v>
      </c>
      <c r="R1311" s="2">
        <v>0</v>
      </c>
      <c r="S1311" s="2">
        <v>126000</v>
      </c>
      <c r="T1311" s="2">
        <v>126000</v>
      </c>
      <c r="U1311" s="2">
        <v>224700</v>
      </c>
      <c r="V1311" s="2">
        <v>404250</v>
      </c>
      <c r="W1311" s="2">
        <v>473725</v>
      </c>
      <c r="X1311" s="2">
        <v>824390</v>
      </c>
      <c r="Y1311" s="2">
        <v>661180</v>
      </c>
      <c r="Z1311" s="2">
        <v>605150</v>
      </c>
      <c r="AA1311" s="2">
        <v>0</v>
      </c>
      <c r="AB1311" s="2">
        <v>49300</v>
      </c>
      <c r="AC1311" s="2">
        <v>0</v>
      </c>
      <c r="AD1311" s="2">
        <v>0</v>
      </c>
      <c r="AE1311" s="2">
        <v>0</v>
      </c>
    </row>
    <row r="1312" spans="1:31" x14ac:dyDescent="0.25">
      <c r="A1312" s="1" t="s">
        <v>29</v>
      </c>
      <c r="B1312" s="1" t="s">
        <v>363</v>
      </c>
      <c r="C1312" s="1">
        <v>87114000</v>
      </c>
      <c r="D1312" s="1" t="s">
        <v>1276</v>
      </c>
      <c r="E1312" s="3" cm="1">
        <f t="array" ref="E1312">_xlfn.IFS(H1312&gt;50000,1,I1312&gt;50000,1,J1312&gt;50000,1,K1312&gt;50000,1,L1312&gt;50000,1,M1312&gt;50000,1,N1312&gt;50000,1,O1312&gt;50000,1,P1312&gt;50000,1,Q1312&gt;50000,1,R1312&gt;50000,1,S1312&gt;50000,1,T1312&gt;50000,1,U1312&gt;50000,1,X1312&gt;50000,1,V1312&gt;50000,1,W1312&gt;50000,1,Y1312&gt;50000,1,Z1312&gt;50000,1,AA1312&gt;50000,1,AB1312&gt;50000,1,AC1312&gt;50000,1,AD1312&gt;50000,1,AE1312&gt;50000,1,AE1312&lt;50000,0)</f>
        <v>0</v>
      </c>
      <c r="F1312" s="3" t="str">
        <f t="shared" si="20"/>
        <v/>
      </c>
      <c r="G1312" s="3" t="e">
        <f>VLOOKUP(D1312,Triagem!$A$3:$A$626,1,)</f>
        <v>#N/A</v>
      </c>
      <c r="H1312" s="2">
        <v>0</v>
      </c>
      <c r="I1312" s="2">
        <v>0</v>
      </c>
      <c r="J1312" s="2">
        <v>4494</v>
      </c>
      <c r="K1312" s="2">
        <v>0</v>
      </c>
      <c r="L1312" s="2">
        <v>0</v>
      </c>
      <c r="M1312" s="2">
        <v>0</v>
      </c>
      <c r="N1312" s="2">
        <v>0</v>
      </c>
      <c r="O1312" s="2">
        <v>0</v>
      </c>
      <c r="P1312" s="2">
        <v>0</v>
      </c>
      <c r="Q1312" s="2">
        <v>0</v>
      </c>
      <c r="R1312" s="2">
        <v>0</v>
      </c>
      <c r="S1312" s="2">
        <v>0</v>
      </c>
      <c r="T1312" s="2">
        <v>0</v>
      </c>
      <c r="U1312" s="2">
        <v>0</v>
      </c>
      <c r="V1312" s="2">
        <v>0</v>
      </c>
      <c r="W1312" s="2">
        <v>0</v>
      </c>
      <c r="X1312" s="2">
        <v>0</v>
      </c>
      <c r="Y1312" s="2">
        <v>0</v>
      </c>
      <c r="Z1312" s="2">
        <v>0</v>
      </c>
      <c r="AA1312" s="2">
        <v>0</v>
      </c>
      <c r="AB1312" s="2">
        <v>0</v>
      </c>
      <c r="AC1312" s="2">
        <v>0</v>
      </c>
      <c r="AD1312" s="2">
        <v>0</v>
      </c>
      <c r="AE1312" s="2">
        <v>0</v>
      </c>
    </row>
    <row r="1313" spans="1:31" x14ac:dyDescent="0.25">
      <c r="A1313" s="1" t="s">
        <v>29</v>
      </c>
      <c r="B1313" s="1" t="s">
        <v>363</v>
      </c>
      <c r="C1313" s="1">
        <v>87115000</v>
      </c>
      <c r="D1313" s="1" t="s">
        <v>1277</v>
      </c>
      <c r="E1313" s="3" cm="1">
        <f t="array" ref="E1313">_xlfn.IFS(H1313&gt;50000,1,I1313&gt;50000,1,J1313&gt;50000,1,K1313&gt;50000,1,L1313&gt;50000,1,M1313&gt;50000,1,N1313&gt;50000,1,O1313&gt;50000,1,P1313&gt;50000,1,Q1313&gt;50000,1,R1313&gt;50000,1,S1313&gt;50000,1,T1313&gt;50000,1,U1313&gt;50000,1,X1313&gt;50000,1,V1313&gt;50000,1,W1313&gt;50000,1,Y1313&gt;50000,1,Z1313&gt;50000,1,AA1313&gt;50000,1,AB1313&gt;50000,1,AC1313&gt;50000,1,AD1313&gt;50000,1,AE1313&gt;50000,1,AE1313&lt;50000,0)</f>
        <v>1</v>
      </c>
      <c r="F1313" s="3" t="str">
        <f t="shared" si="20"/>
        <v>Motocicletas, etc, com motor a pistão alternativo, cilindrada &gt; 800 cm3</v>
      </c>
      <c r="G1313" s="3" t="e">
        <f>VLOOKUP(D1313,Triagem!$A$3:$A$626,1,)</f>
        <v>#N/A</v>
      </c>
      <c r="H1313" s="2">
        <v>0</v>
      </c>
      <c r="I1313" s="2">
        <v>21547</v>
      </c>
      <c r="J1313" s="2">
        <v>2291</v>
      </c>
      <c r="K1313" s="2">
        <v>18324</v>
      </c>
      <c r="L1313" s="2">
        <v>12300</v>
      </c>
      <c r="M1313" s="2">
        <v>11337</v>
      </c>
      <c r="N1313" s="2">
        <v>0</v>
      </c>
      <c r="O1313" s="2">
        <v>0</v>
      </c>
      <c r="P1313" s="2">
        <v>0</v>
      </c>
      <c r="Q1313" s="2">
        <v>2262265</v>
      </c>
      <c r="R1313" s="2">
        <v>1313608</v>
      </c>
      <c r="S1313" s="2">
        <v>0</v>
      </c>
      <c r="T1313" s="2">
        <v>0</v>
      </c>
      <c r="U1313" s="2">
        <v>26000</v>
      </c>
      <c r="V1313" s="2">
        <v>0</v>
      </c>
      <c r="W1313" s="2">
        <v>0</v>
      </c>
      <c r="X1313" s="2">
        <v>0</v>
      </c>
      <c r="Y1313" s="2">
        <v>0</v>
      </c>
      <c r="Z1313" s="2">
        <v>0</v>
      </c>
      <c r="AA1313" s="2">
        <v>0</v>
      </c>
      <c r="AB1313" s="2">
        <v>0</v>
      </c>
      <c r="AC1313" s="2">
        <v>0</v>
      </c>
      <c r="AD1313" s="2">
        <v>0</v>
      </c>
      <c r="AE1313" s="2">
        <v>0</v>
      </c>
    </row>
    <row r="1314" spans="1:31" x14ac:dyDescent="0.25">
      <c r="A1314" s="1" t="s">
        <v>29</v>
      </c>
      <c r="B1314" s="1" t="s">
        <v>363</v>
      </c>
      <c r="C1314" s="1">
        <v>87120010</v>
      </c>
      <c r="D1314" s="1" t="s">
        <v>1278</v>
      </c>
      <c r="E1314" s="3" cm="1">
        <f t="array" ref="E1314">_xlfn.IFS(H1314&gt;50000,1,I1314&gt;50000,1,J1314&gt;50000,1,K1314&gt;50000,1,L1314&gt;50000,1,M1314&gt;50000,1,N1314&gt;50000,1,O1314&gt;50000,1,P1314&gt;50000,1,Q1314&gt;50000,1,R1314&gt;50000,1,S1314&gt;50000,1,T1314&gt;50000,1,U1314&gt;50000,1,X1314&gt;50000,1,V1314&gt;50000,1,W1314&gt;50000,1,Y1314&gt;50000,1,Z1314&gt;50000,1,AA1314&gt;50000,1,AB1314&gt;50000,1,AC1314&gt;50000,1,AD1314&gt;50000,1,AE1314&gt;50000,1,AE1314&lt;50000,0)</f>
        <v>0</v>
      </c>
      <c r="F1314" s="3" t="str">
        <f t="shared" si="20"/>
        <v/>
      </c>
      <c r="G1314" s="3" t="e">
        <f>VLOOKUP(D1314,Triagem!$A$3:$A$626,1,)</f>
        <v>#N/A</v>
      </c>
      <c r="H1314" s="2">
        <v>296</v>
      </c>
      <c r="I1314" s="2">
        <v>546</v>
      </c>
      <c r="J1314" s="2">
        <v>0</v>
      </c>
      <c r="K1314" s="2">
        <v>0</v>
      </c>
      <c r="L1314" s="2">
        <v>0</v>
      </c>
      <c r="M1314" s="2">
        <v>0</v>
      </c>
      <c r="N1314" s="2">
        <v>0</v>
      </c>
      <c r="O1314" s="2">
        <v>0</v>
      </c>
      <c r="P1314" s="2">
        <v>0</v>
      </c>
      <c r="Q1314" s="2">
        <v>0</v>
      </c>
      <c r="R1314" s="2">
        <v>0</v>
      </c>
      <c r="S1314" s="2">
        <v>0</v>
      </c>
      <c r="T1314" s="2">
        <v>0</v>
      </c>
      <c r="U1314" s="2">
        <v>0</v>
      </c>
      <c r="V1314" s="2">
        <v>0</v>
      </c>
      <c r="W1314" s="2">
        <v>0</v>
      </c>
      <c r="X1314" s="2">
        <v>0</v>
      </c>
      <c r="Y1314" s="2">
        <v>6974</v>
      </c>
      <c r="Z1314" s="2">
        <v>0</v>
      </c>
      <c r="AA1314" s="2">
        <v>33572</v>
      </c>
      <c r="AB1314" s="2">
        <v>30676</v>
      </c>
      <c r="AC1314" s="2">
        <v>0</v>
      </c>
      <c r="AD1314" s="2">
        <v>6252</v>
      </c>
      <c r="AE1314" s="2">
        <v>0</v>
      </c>
    </row>
    <row r="1315" spans="1:31" x14ac:dyDescent="0.25">
      <c r="A1315" s="1" t="s">
        <v>29</v>
      </c>
      <c r="B1315" s="1" t="s">
        <v>363</v>
      </c>
      <c r="C1315" s="1">
        <v>87141000</v>
      </c>
      <c r="D1315" s="1" t="s">
        <v>1279</v>
      </c>
      <c r="E1315" s="3" cm="1">
        <f t="array" ref="E1315">_xlfn.IFS(H1315&gt;50000,1,I1315&gt;50000,1,J1315&gt;50000,1,K1315&gt;50000,1,L1315&gt;50000,1,M1315&gt;50000,1,N1315&gt;50000,1,O1315&gt;50000,1,P1315&gt;50000,1,Q1315&gt;50000,1,R1315&gt;50000,1,S1315&gt;50000,1,T1315&gt;50000,1,U1315&gt;50000,1,X1315&gt;50000,1,V1315&gt;50000,1,W1315&gt;50000,1,Y1315&gt;50000,1,Z1315&gt;50000,1,AA1315&gt;50000,1,AB1315&gt;50000,1,AC1315&gt;50000,1,AD1315&gt;50000,1,AE1315&gt;50000,1,AE1315&lt;50000,0)</f>
        <v>1</v>
      </c>
      <c r="F1315" s="3" t="str">
        <f t="shared" si="20"/>
        <v>Partes e acessórios de motocicletas (inclusive ciclomotores)</v>
      </c>
      <c r="G1315" s="3" t="e">
        <f>VLOOKUP(D1315,Triagem!$A$3:$A$626,1,)</f>
        <v>#N/A</v>
      </c>
      <c r="H1315" s="2">
        <v>411</v>
      </c>
      <c r="I1315" s="2">
        <v>10302</v>
      </c>
      <c r="J1315" s="2">
        <v>713</v>
      </c>
      <c r="K1315" s="2">
        <v>3680</v>
      </c>
      <c r="L1315" s="2">
        <v>61</v>
      </c>
      <c r="M1315" s="2">
        <v>234344</v>
      </c>
      <c r="N1315" s="2">
        <v>0</v>
      </c>
      <c r="O1315" s="2">
        <v>0</v>
      </c>
      <c r="P1315" s="2">
        <v>0</v>
      </c>
      <c r="Q1315" s="2">
        <v>0</v>
      </c>
      <c r="R1315" s="2">
        <v>0</v>
      </c>
      <c r="S1315" s="2">
        <v>0</v>
      </c>
      <c r="T1315" s="2">
        <v>0</v>
      </c>
      <c r="U1315" s="2">
        <v>0</v>
      </c>
      <c r="V1315" s="2">
        <v>0</v>
      </c>
      <c r="W1315" s="2">
        <v>0</v>
      </c>
      <c r="X1315" s="2">
        <v>0</v>
      </c>
      <c r="Y1315" s="2">
        <v>0</v>
      </c>
      <c r="Z1315" s="2">
        <v>0</v>
      </c>
      <c r="AA1315" s="2">
        <v>0</v>
      </c>
      <c r="AB1315" s="2">
        <v>0</v>
      </c>
      <c r="AC1315" s="2">
        <v>0</v>
      </c>
      <c r="AD1315" s="2">
        <v>0</v>
      </c>
      <c r="AE1315" s="2">
        <v>0</v>
      </c>
    </row>
    <row r="1316" spans="1:31" x14ac:dyDescent="0.25">
      <c r="A1316" s="1" t="s">
        <v>29</v>
      </c>
      <c r="B1316" s="1" t="s">
        <v>363</v>
      </c>
      <c r="C1316" s="1">
        <v>87141900</v>
      </c>
      <c r="D1316" s="1" t="s">
        <v>1280</v>
      </c>
      <c r="E1316" s="3" cm="1">
        <f t="array" ref="E1316">_xlfn.IFS(H1316&gt;50000,1,I1316&gt;50000,1,J1316&gt;50000,1,K1316&gt;50000,1,L1316&gt;50000,1,M1316&gt;50000,1,N1316&gt;50000,1,O1316&gt;50000,1,P1316&gt;50000,1,Q1316&gt;50000,1,R1316&gt;50000,1,S1316&gt;50000,1,T1316&gt;50000,1,U1316&gt;50000,1,X1316&gt;50000,1,V1316&gt;50000,1,W1316&gt;50000,1,Y1316&gt;50000,1,Z1316&gt;50000,1,AA1316&gt;50000,1,AB1316&gt;50000,1,AC1316&gt;50000,1,AD1316&gt;50000,1,AE1316&gt;50000,1,AE1316&lt;50000,0)</f>
        <v>1</v>
      </c>
      <c r="F1316" s="3" t="str">
        <f t="shared" si="20"/>
        <v>Outras partes e acessórios para motocicletas, inclusive ciclomotores</v>
      </c>
      <c r="G1316" s="3" t="e">
        <f>VLOOKUP(D1316,Triagem!$A$3:$A$626,1,)</f>
        <v>#N/A</v>
      </c>
      <c r="H1316" s="2">
        <v>0</v>
      </c>
      <c r="I1316" s="2">
        <v>0</v>
      </c>
      <c r="J1316" s="2">
        <v>0</v>
      </c>
      <c r="K1316" s="2">
        <v>0</v>
      </c>
      <c r="L1316" s="2">
        <v>0</v>
      </c>
      <c r="M1316" s="2">
        <v>0</v>
      </c>
      <c r="N1316" s="2">
        <v>0</v>
      </c>
      <c r="O1316" s="2">
        <v>0</v>
      </c>
      <c r="P1316" s="2">
        <v>0</v>
      </c>
      <c r="Q1316" s="2">
        <v>677</v>
      </c>
      <c r="R1316" s="2">
        <v>427215</v>
      </c>
      <c r="S1316" s="2">
        <v>2179</v>
      </c>
      <c r="T1316" s="2">
        <v>5175</v>
      </c>
      <c r="U1316" s="2">
        <v>0</v>
      </c>
      <c r="V1316" s="2">
        <v>0</v>
      </c>
      <c r="W1316" s="2">
        <v>0</v>
      </c>
      <c r="X1316" s="2">
        <v>0</v>
      </c>
      <c r="Y1316" s="2">
        <v>0</v>
      </c>
      <c r="Z1316" s="2">
        <v>0</v>
      </c>
      <c r="AA1316" s="2">
        <v>1427421</v>
      </c>
      <c r="AB1316" s="2">
        <v>392311</v>
      </c>
      <c r="AC1316" s="2">
        <v>16162</v>
      </c>
      <c r="AD1316" s="2">
        <v>0</v>
      </c>
      <c r="AE1316" s="2">
        <v>0</v>
      </c>
    </row>
    <row r="1317" spans="1:31" x14ac:dyDescent="0.25">
      <c r="A1317" s="1" t="s">
        <v>29</v>
      </c>
      <c r="B1317" s="1" t="s">
        <v>363</v>
      </c>
      <c r="C1317" s="1">
        <v>87149100</v>
      </c>
      <c r="D1317" s="1" t="s">
        <v>1281</v>
      </c>
      <c r="E1317" s="3" cm="1">
        <f t="array" ref="E1317">_xlfn.IFS(H1317&gt;50000,1,I1317&gt;50000,1,J1317&gt;50000,1,K1317&gt;50000,1,L1317&gt;50000,1,M1317&gt;50000,1,N1317&gt;50000,1,O1317&gt;50000,1,P1317&gt;50000,1,Q1317&gt;50000,1,R1317&gt;50000,1,S1317&gt;50000,1,T1317&gt;50000,1,U1317&gt;50000,1,X1317&gt;50000,1,V1317&gt;50000,1,W1317&gt;50000,1,Y1317&gt;50000,1,Z1317&gt;50000,1,AA1317&gt;50000,1,AB1317&gt;50000,1,AC1317&gt;50000,1,AD1317&gt;50000,1,AE1317&gt;50000,1,AE1317&lt;50000,0)</f>
        <v>0</v>
      </c>
      <c r="F1317" s="3" t="str">
        <f t="shared" si="20"/>
        <v/>
      </c>
      <c r="G1317" s="3" t="e">
        <f>VLOOKUP(D1317,Triagem!$A$3:$A$626,1,)</f>
        <v>#N/A</v>
      </c>
      <c r="H1317" s="2">
        <v>2549</v>
      </c>
      <c r="I1317" s="2">
        <v>330</v>
      </c>
      <c r="J1317" s="2">
        <v>63</v>
      </c>
      <c r="K1317" s="2">
        <v>0</v>
      </c>
      <c r="L1317" s="2">
        <v>0</v>
      </c>
      <c r="M1317" s="2">
        <v>0</v>
      </c>
      <c r="N1317" s="2">
        <v>0</v>
      </c>
      <c r="O1317" s="2">
        <v>0</v>
      </c>
      <c r="P1317" s="2">
        <v>0</v>
      </c>
      <c r="Q1317" s="2">
        <v>0</v>
      </c>
      <c r="R1317" s="2">
        <v>0</v>
      </c>
      <c r="S1317" s="2">
        <v>0</v>
      </c>
      <c r="T1317" s="2">
        <v>0</v>
      </c>
      <c r="U1317" s="2">
        <v>0</v>
      </c>
      <c r="V1317" s="2">
        <v>0</v>
      </c>
      <c r="W1317" s="2">
        <v>0</v>
      </c>
      <c r="X1317" s="2">
        <v>0</v>
      </c>
      <c r="Y1317" s="2">
        <v>0</v>
      </c>
      <c r="Z1317" s="2">
        <v>0</v>
      </c>
      <c r="AA1317" s="2">
        <v>0</v>
      </c>
      <c r="AB1317" s="2">
        <v>0</v>
      </c>
      <c r="AC1317" s="2">
        <v>0</v>
      </c>
      <c r="AD1317" s="2">
        <v>0</v>
      </c>
      <c r="AE1317" s="2">
        <v>0</v>
      </c>
    </row>
    <row r="1318" spans="1:31" x14ac:dyDescent="0.25">
      <c r="A1318" s="1" t="s">
        <v>29</v>
      </c>
      <c r="B1318" s="1" t="s">
        <v>363</v>
      </c>
      <c r="C1318" s="1">
        <v>87149600</v>
      </c>
      <c r="D1318" s="1" t="s">
        <v>1282</v>
      </c>
      <c r="E1318" s="3" cm="1">
        <f t="array" ref="E1318">_xlfn.IFS(H1318&gt;50000,1,I1318&gt;50000,1,J1318&gt;50000,1,K1318&gt;50000,1,L1318&gt;50000,1,M1318&gt;50000,1,N1318&gt;50000,1,O1318&gt;50000,1,P1318&gt;50000,1,Q1318&gt;50000,1,R1318&gt;50000,1,S1318&gt;50000,1,T1318&gt;50000,1,U1318&gt;50000,1,X1318&gt;50000,1,V1318&gt;50000,1,W1318&gt;50000,1,Y1318&gt;50000,1,Z1318&gt;50000,1,AA1318&gt;50000,1,AB1318&gt;50000,1,AC1318&gt;50000,1,AD1318&gt;50000,1,AE1318&gt;50000,1,AE1318&lt;50000,0)</f>
        <v>0</v>
      </c>
      <c r="F1318" s="3" t="str">
        <f t="shared" si="20"/>
        <v/>
      </c>
      <c r="G1318" s="3" t="e">
        <f>VLOOKUP(D1318,Triagem!$A$3:$A$626,1,)</f>
        <v>#N/A</v>
      </c>
      <c r="H1318" s="2">
        <v>69</v>
      </c>
      <c r="I1318" s="2">
        <v>0</v>
      </c>
      <c r="J1318" s="2">
        <v>4</v>
      </c>
      <c r="K1318" s="2">
        <v>0</v>
      </c>
      <c r="L1318" s="2">
        <v>0</v>
      </c>
      <c r="M1318" s="2">
        <v>0</v>
      </c>
      <c r="N1318" s="2">
        <v>0</v>
      </c>
      <c r="O1318" s="2">
        <v>0</v>
      </c>
      <c r="P1318" s="2">
        <v>0</v>
      </c>
      <c r="Q1318" s="2">
        <v>0</v>
      </c>
      <c r="R1318" s="2">
        <v>0</v>
      </c>
      <c r="S1318" s="2">
        <v>0</v>
      </c>
      <c r="T1318" s="2">
        <v>0</v>
      </c>
      <c r="U1318" s="2">
        <v>0</v>
      </c>
      <c r="V1318" s="2">
        <v>0</v>
      </c>
      <c r="W1318" s="2">
        <v>0</v>
      </c>
      <c r="X1318" s="2">
        <v>0</v>
      </c>
      <c r="Y1318" s="2">
        <v>0</v>
      </c>
      <c r="Z1318" s="2">
        <v>0</v>
      </c>
      <c r="AA1318" s="2">
        <v>0</v>
      </c>
      <c r="AB1318" s="2">
        <v>0</v>
      </c>
      <c r="AC1318" s="2">
        <v>0</v>
      </c>
      <c r="AD1318" s="2">
        <v>0</v>
      </c>
      <c r="AE1318" s="2">
        <v>0</v>
      </c>
    </row>
    <row r="1319" spans="1:31" x14ac:dyDescent="0.25">
      <c r="A1319" s="1" t="s">
        <v>29</v>
      </c>
      <c r="B1319" s="1" t="s">
        <v>363</v>
      </c>
      <c r="C1319" s="1">
        <v>87149990</v>
      </c>
      <c r="D1319" s="1" t="s">
        <v>1282</v>
      </c>
      <c r="E1319" s="3" cm="1">
        <f t="array" ref="E1319">_xlfn.IFS(H1319&gt;50000,1,I1319&gt;50000,1,J1319&gt;50000,1,K1319&gt;50000,1,L1319&gt;50000,1,M1319&gt;50000,1,N1319&gt;50000,1,O1319&gt;50000,1,P1319&gt;50000,1,Q1319&gt;50000,1,R1319&gt;50000,1,S1319&gt;50000,1,T1319&gt;50000,1,U1319&gt;50000,1,X1319&gt;50000,1,V1319&gt;50000,1,W1319&gt;50000,1,Y1319&gt;50000,1,Z1319&gt;50000,1,AA1319&gt;50000,1,AB1319&gt;50000,1,AC1319&gt;50000,1,AD1319&gt;50000,1,AE1319&gt;50000,1,AE1319&lt;50000,0)</f>
        <v>0</v>
      </c>
      <c r="F1319" s="3" t="str">
        <f t="shared" si="20"/>
        <v/>
      </c>
      <c r="G1319" s="3" t="e">
        <f>VLOOKUP(D1319,Triagem!$A$3:$A$626,1,)</f>
        <v>#N/A</v>
      </c>
      <c r="H1319" s="2">
        <v>200</v>
      </c>
      <c r="I1319" s="2">
        <v>20</v>
      </c>
      <c r="J1319" s="2">
        <v>4</v>
      </c>
      <c r="K1319" s="2">
        <v>25</v>
      </c>
      <c r="L1319" s="2">
        <v>0</v>
      </c>
      <c r="M1319" s="2">
        <v>0</v>
      </c>
      <c r="N1319" s="2">
        <v>0</v>
      </c>
      <c r="O1319" s="2">
        <v>0</v>
      </c>
      <c r="P1319" s="2">
        <v>0</v>
      </c>
      <c r="Q1319" s="2">
        <v>0</v>
      </c>
      <c r="R1319" s="2">
        <v>0</v>
      </c>
      <c r="S1319" s="2">
        <v>0</v>
      </c>
      <c r="T1319" s="2">
        <v>0</v>
      </c>
      <c r="U1319" s="2">
        <v>0</v>
      </c>
      <c r="V1319" s="2">
        <v>0</v>
      </c>
      <c r="W1319" s="2">
        <v>0</v>
      </c>
      <c r="X1319" s="2">
        <v>0</v>
      </c>
      <c r="Y1319" s="2">
        <v>0</v>
      </c>
      <c r="Z1319" s="2">
        <v>0</v>
      </c>
      <c r="AA1319" s="2">
        <v>0</v>
      </c>
      <c r="AB1319" s="2">
        <v>0</v>
      </c>
      <c r="AC1319" s="2">
        <v>0</v>
      </c>
      <c r="AD1319" s="2">
        <v>0</v>
      </c>
      <c r="AE1319" s="2">
        <v>0</v>
      </c>
    </row>
    <row r="1320" spans="1:31" x14ac:dyDescent="0.25">
      <c r="A1320" s="1" t="s">
        <v>29</v>
      </c>
      <c r="B1320" s="1" t="s">
        <v>363</v>
      </c>
      <c r="C1320" s="1">
        <v>87168000</v>
      </c>
      <c r="D1320" s="1" t="s">
        <v>1283</v>
      </c>
      <c r="E1320" s="3" cm="1">
        <f t="array" ref="E1320">_xlfn.IFS(H1320&gt;50000,1,I1320&gt;50000,1,J1320&gt;50000,1,K1320&gt;50000,1,L1320&gt;50000,1,M1320&gt;50000,1,N1320&gt;50000,1,O1320&gt;50000,1,P1320&gt;50000,1,Q1320&gt;50000,1,R1320&gt;50000,1,S1320&gt;50000,1,T1320&gt;50000,1,U1320&gt;50000,1,X1320&gt;50000,1,V1320&gt;50000,1,W1320&gt;50000,1,Y1320&gt;50000,1,Z1320&gt;50000,1,AA1320&gt;50000,1,AB1320&gt;50000,1,AC1320&gt;50000,1,AD1320&gt;50000,1,AE1320&gt;50000,1,AE1320&lt;50000,0)</f>
        <v>0</v>
      </c>
      <c r="F1320" s="3" t="str">
        <f t="shared" si="20"/>
        <v/>
      </c>
      <c r="G1320" s="3" t="e">
        <f>VLOOKUP(D1320,Triagem!$A$3:$A$626,1,)</f>
        <v>#N/A</v>
      </c>
      <c r="H1320" s="2">
        <v>0</v>
      </c>
      <c r="I1320" s="2">
        <v>277</v>
      </c>
      <c r="J1320" s="2">
        <v>0</v>
      </c>
      <c r="K1320" s="2">
        <v>0</v>
      </c>
      <c r="L1320" s="2">
        <v>0</v>
      </c>
      <c r="M1320" s="2">
        <v>0</v>
      </c>
      <c r="N1320" s="2">
        <v>0</v>
      </c>
      <c r="O1320" s="2">
        <v>0</v>
      </c>
      <c r="P1320" s="2">
        <v>0</v>
      </c>
      <c r="Q1320" s="2">
        <v>0</v>
      </c>
      <c r="R1320" s="2">
        <v>0</v>
      </c>
      <c r="S1320" s="2">
        <v>0</v>
      </c>
      <c r="T1320" s="2">
        <v>0</v>
      </c>
      <c r="U1320" s="2">
        <v>0</v>
      </c>
      <c r="V1320" s="2">
        <v>0</v>
      </c>
      <c r="W1320" s="2">
        <v>0</v>
      </c>
      <c r="X1320" s="2">
        <v>0</v>
      </c>
      <c r="Y1320" s="2">
        <v>0</v>
      </c>
      <c r="Z1320" s="2">
        <v>0</v>
      </c>
      <c r="AA1320" s="2">
        <v>0</v>
      </c>
      <c r="AB1320" s="2">
        <v>0</v>
      </c>
      <c r="AC1320" s="2">
        <v>0</v>
      </c>
      <c r="AD1320" s="2">
        <v>0</v>
      </c>
      <c r="AE1320" s="2">
        <v>0</v>
      </c>
    </row>
    <row r="1321" spans="1:31" x14ac:dyDescent="0.25">
      <c r="A1321" s="1" t="s">
        <v>29</v>
      </c>
      <c r="B1321" s="1" t="s">
        <v>363</v>
      </c>
      <c r="C1321" s="1">
        <v>88023029</v>
      </c>
      <c r="D1321" s="1" t="s">
        <v>1284</v>
      </c>
      <c r="E1321" s="3" cm="1">
        <f t="array" ref="E1321">_xlfn.IFS(H1321&gt;50000,1,I1321&gt;50000,1,J1321&gt;50000,1,K1321&gt;50000,1,L1321&gt;50000,1,M1321&gt;50000,1,N1321&gt;50000,1,O1321&gt;50000,1,P1321&gt;50000,1,Q1321&gt;50000,1,R1321&gt;50000,1,S1321&gt;50000,1,T1321&gt;50000,1,U1321&gt;50000,1,X1321&gt;50000,1,V1321&gt;50000,1,W1321&gt;50000,1,Y1321&gt;50000,1,Z1321&gt;50000,1,AA1321&gt;50000,1,AB1321&gt;50000,1,AC1321&gt;50000,1,AD1321&gt;50000,1,AE1321&gt;50000,1,AE1321&lt;50000,0)</f>
        <v>1</v>
      </c>
      <c r="F1321" s="3" t="str">
        <f t="shared" si="20"/>
        <v>Aviões e outros veículos aéreos, 7 toneladas &lt; peso &lt;= 15 toneladas, vazios, a turboélice</v>
      </c>
      <c r="G1321" s="3" t="e">
        <f>VLOOKUP(D1321,Triagem!$A$3:$A$626,1,)</f>
        <v>#N/A</v>
      </c>
      <c r="H1321" s="2">
        <v>7100000</v>
      </c>
      <c r="I1321" s="2">
        <v>0</v>
      </c>
      <c r="J1321" s="2">
        <v>0</v>
      </c>
      <c r="K1321" s="2">
        <v>0</v>
      </c>
      <c r="L1321" s="2">
        <v>0</v>
      </c>
      <c r="M1321" s="2">
        <v>0</v>
      </c>
      <c r="N1321" s="2">
        <v>0</v>
      </c>
      <c r="O1321" s="2">
        <v>0</v>
      </c>
      <c r="P1321" s="2">
        <v>0</v>
      </c>
      <c r="Q1321" s="2">
        <v>0</v>
      </c>
      <c r="R1321" s="2">
        <v>0</v>
      </c>
      <c r="S1321" s="2">
        <v>0</v>
      </c>
      <c r="T1321" s="2">
        <v>0</v>
      </c>
      <c r="U1321" s="2">
        <v>0</v>
      </c>
      <c r="V1321" s="2">
        <v>0</v>
      </c>
      <c r="W1321" s="2">
        <v>0</v>
      </c>
      <c r="X1321" s="2">
        <v>0</v>
      </c>
      <c r="Y1321" s="2">
        <v>0</v>
      </c>
      <c r="Z1321" s="2">
        <v>0</v>
      </c>
      <c r="AA1321" s="2">
        <v>0</v>
      </c>
      <c r="AB1321" s="2">
        <v>0</v>
      </c>
      <c r="AC1321" s="2">
        <v>0</v>
      </c>
      <c r="AD1321" s="2">
        <v>0</v>
      </c>
      <c r="AE1321" s="2">
        <v>0</v>
      </c>
    </row>
    <row r="1322" spans="1:31" x14ac:dyDescent="0.25">
      <c r="A1322" s="1" t="s">
        <v>29</v>
      </c>
      <c r="B1322" s="1" t="s">
        <v>363</v>
      </c>
      <c r="C1322" s="1">
        <v>88033000</v>
      </c>
      <c r="D1322" s="1" t="s">
        <v>1285</v>
      </c>
      <c r="E1322" s="3" cm="1">
        <f t="array" ref="E1322">_xlfn.IFS(H1322&gt;50000,1,I1322&gt;50000,1,J1322&gt;50000,1,K1322&gt;50000,1,L1322&gt;50000,1,M1322&gt;50000,1,N1322&gt;50000,1,O1322&gt;50000,1,P1322&gt;50000,1,Q1322&gt;50000,1,R1322&gt;50000,1,S1322&gt;50000,1,T1322&gt;50000,1,U1322&gt;50000,1,X1322&gt;50000,1,V1322&gt;50000,1,W1322&gt;50000,1,Y1322&gt;50000,1,Z1322&gt;50000,1,AA1322&gt;50000,1,AB1322&gt;50000,1,AC1322&gt;50000,1,AD1322&gt;50000,1,AE1322&gt;50000,1,AE1322&lt;50000,0)</f>
        <v>0</v>
      </c>
      <c r="F1322" s="3" t="str">
        <f t="shared" si="20"/>
        <v/>
      </c>
      <c r="G1322" s="3" t="e">
        <f>VLOOKUP(D1322,Triagem!$A$3:$A$626,1,)</f>
        <v>#N/A</v>
      </c>
      <c r="H1322" s="2">
        <v>0</v>
      </c>
      <c r="I1322" s="2">
        <v>357</v>
      </c>
      <c r="J1322" s="2">
        <v>0</v>
      </c>
      <c r="K1322" s="2">
        <v>0</v>
      </c>
      <c r="L1322" s="2">
        <v>0</v>
      </c>
      <c r="M1322" s="2">
        <v>0</v>
      </c>
      <c r="N1322" s="2">
        <v>0</v>
      </c>
      <c r="O1322" s="2">
        <v>0</v>
      </c>
      <c r="P1322" s="2">
        <v>0</v>
      </c>
      <c r="Q1322" s="2">
        <v>0</v>
      </c>
      <c r="R1322" s="2">
        <v>0</v>
      </c>
      <c r="S1322" s="2">
        <v>0</v>
      </c>
      <c r="T1322" s="2">
        <v>0</v>
      </c>
      <c r="U1322" s="2">
        <v>0</v>
      </c>
      <c r="V1322" s="2">
        <v>0</v>
      </c>
      <c r="W1322" s="2">
        <v>0</v>
      </c>
      <c r="X1322" s="2">
        <v>0</v>
      </c>
      <c r="Y1322" s="2">
        <v>0</v>
      </c>
      <c r="Z1322" s="2">
        <v>0</v>
      </c>
      <c r="AA1322" s="2">
        <v>0</v>
      </c>
      <c r="AB1322" s="2">
        <v>0</v>
      </c>
      <c r="AC1322" s="2">
        <v>0</v>
      </c>
      <c r="AD1322" s="2">
        <v>0</v>
      </c>
      <c r="AE1322" s="2">
        <v>0</v>
      </c>
    </row>
    <row r="1323" spans="1:31" x14ac:dyDescent="0.25">
      <c r="A1323" s="1" t="s">
        <v>29</v>
      </c>
      <c r="B1323" s="1" t="s">
        <v>363</v>
      </c>
      <c r="C1323" s="1">
        <v>89039900</v>
      </c>
      <c r="D1323" s="1" t="s">
        <v>1286</v>
      </c>
      <c r="E1323" s="3" cm="1">
        <f t="array" ref="E1323">_xlfn.IFS(H1323&gt;50000,1,I1323&gt;50000,1,J1323&gt;50000,1,K1323&gt;50000,1,L1323&gt;50000,1,M1323&gt;50000,1,N1323&gt;50000,1,O1323&gt;50000,1,P1323&gt;50000,1,Q1323&gt;50000,1,R1323&gt;50000,1,S1323&gt;50000,1,T1323&gt;50000,1,U1323&gt;50000,1,X1323&gt;50000,1,V1323&gt;50000,1,W1323&gt;50000,1,Y1323&gt;50000,1,Z1323&gt;50000,1,AA1323&gt;50000,1,AB1323&gt;50000,1,AC1323&gt;50000,1,AD1323&gt;50000,1,AE1323&gt;50000,1,AE1323&lt;50000,0)</f>
        <v>1</v>
      </c>
      <c r="F1323" s="3" t="str">
        <f t="shared" si="20"/>
        <v>Outros barcos/embarcações de recreio/esporte, inclusive canoas</v>
      </c>
      <c r="G1323" s="3" t="e">
        <f>VLOOKUP(D1323,Triagem!$A$3:$A$626,1,)</f>
        <v>#N/A</v>
      </c>
      <c r="H1323" s="2">
        <v>0</v>
      </c>
      <c r="I1323" s="2">
        <v>0</v>
      </c>
      <c r="J1323" s="2">
        <v>0</v>
      </c>
      <c r="K1323" s="2">
        <v>0</v>
      </c>
      <c r="L1323" s="2">
        <v>10226</v>
      </c>
      <c r="M1323" s="2">
        <v>0</v>
      </c>
      <c r="N1323" s="2">
        <v>0</v>
      </c>
      <c r="O1323" s="2">
        <v>0</v>
      </c>
      <c r="P1323" s="2">
        <v>0</v>
      </c>
      <c r="Q1323" s="2">
        <v>0</v>
      </c>
      <c r="R1323" s="2">
        <v>0</v>
      </c>
      <c r="S1323" s="2">
        <v>0</v>
      </c>
      <c r="T1323" s="2">
        <v>0</v>
      </c>
      <c r="U1323" s="2">
        <v>0</v>
      </c>
      <c r="V1323" s="2">
        <v>0</v>
      </c>
      <c r="W1323" s="2">
        <v>12949</v>
      </c>
      <c r="X1323" s="2">
        <v>0</v>
      </c>
      <c r="Y1323" s="2">
        <v>66500</v>
      </c>
      <c r="Z1323" s="2">
        <v>131706</v>
      </c>
      <c r="AA1323" s="2">
        <v>23846</v>
      </c>
      <c r="AB1323" s="2">
        <v>0</v>
      </c>
      <c r="AC1323" s="2">
        <v>0</v>
      </c>
      <c r="AD1323" s="2">
        <v>0</v>
      </c>
      <c r="AE1323" s="2">
        <v>0</v>
      </c>
    </row>
    <row r="1324" spans="1:31" x14ac:dyDescent="0.25">
      <c r="A1324" s="1" t="s">
        <v>29</v>
      </c>
      <c r="B1324" s="1" t="s">
        <v>363</v>
      </c>
      <c r="C1324" s="1">
        <v>89071000</v>
      </c>
      <c r="D1324" s="1" t="s">
        <v>1287</v>
      </c>
      <c r="E1324" s="3" cm="1">
        <f t="array" ref="E1324">_xlfn.IFS(H1324&gt;50000,1,I1324&gt;50000,1,J1324&gt;50000,1,K1324&gt;50000,1,L1324&gt;50000,1,M1324&gt;50000,1,N1324&gt;50000,1,O1324&gt;50000,1,P1324&gt;50000,1,Q1324&gt;50000,1,R1324&gt;50000,1,S1324&gt;50000,1,T1324&gt;50000,1,U1324&gt;50000,1,X1324&gt;50000,1,V1324&gt;50000,1,W1324&gt;50000,1,Y1324&gt;50000,1,Z1324&gt;50000,1,AA1324&gt;50000,1,AB1324&gt;50000,1,AC1324&gt;50000,1,AD1324&gt;50000,1,AE1324&gt;50000,1,AE1324&lt;50000,0)</f>
        <v>0</v>
      </c>
      <c r="F1324" s="3" t="str">
        <f t="shared" si="20"/>
        <v/>
      </c>
      <c r="G1324" s="3" t="e">
        <f>VLOOKUP(D1324,Triagem!$A$3:$A$626,1,)</f>
        <v>#N/A</v>
      </c>
      <c r="H1324" s="2">
        <v>0</v>
      </c>
      <c r="I1324" s="2">
        <v>0</v>
      </c>
      <c r="J1324" s="2">
        <v>0</v>
      </c>
      <c r="K1324" s="2">
        <v>0</v>
      </c>
      <c r="L1324" s="2">
        <v>0</v>
      </c>
      <c r="M1324" s="2">
        <v>0</v>
      </c>
      <c r="N1324" s="2">
        <v>881</v>
      </c>
      <c r="O1324" s="2">
        <v>0</v>
      </c>
      <c r="P1324" s="2">
        <v>0</v>
      </c>
      <c r="Q1324" s="2">
        <v>0</v>
      </c>
      <c r="R1324" s="2">
        <v>0</v>
      </c>
      <c r="S1324" s="2">
        <v>0</v>
      </c>
      <c r="T1324" s="2">
        <v>0</v>
      </c>
      <c r="U1324" s="2">
        <v>0</v>
      </c>
      <c r="V1324" s="2">
        <v>0</v>
      </c>
      <c r="W1324" s="2">
        <v>0</v>
      </c>
      <c r="X1324" s="2">
        <v>0</v>
      </c>
      <c r="Y1324" s="2">
        <v>0</v>
      </c>
      <c r="Z1324" s="2">
        <v>0</v>
      </c>
      <c r="AA1324" s="2">
        <v>0</v>
      </c>
      <c r="AB1324" s="2">
        <v>0</v>
      </c>
      <c r="AC1324" s="2">
        <v>0</v>
      </c>
      <c r="AD1324" s="2">
        <v>0</v>
      </c>
      <c r="AE1324" s="2">
        <v>0</v>
      </c>
    </row>
    <row r="1325" spans="1:31" x14ac:dyDescent="0.25">
      <c r="A1325" s="1" t="s">
        <v>29</v>
      </c>
      <c r="B1325" s="1" t="s">
        <v>363</v>
      </c>
      <c r="C1325" s="1">
        <v>90014000</v>
      </c>
      <c r="D1325" s="1" t="s">
        <v>1288</v>
      </c>
      <c r="E1325" s="3" cm="1">
        <f t="array" ref="E1325">_xlfn.IFS(H1325&gt;50000,1,I1325&gt;50000,1,J1325&gt;50000,1,K1325&gt;50000,1,L1325&gt;50000,1,M1325&gt;50000,1,N1325&gt;50000,1,O1325&gt;50000,1,P1325&gt;50000,1,Q1325&gt;50000,1,R1325&gt;50000,1,S1325&gt;50000,1,T1325&gt;50000,1,U1325&gt;50000,1,X1325&gt;50000,1,V1325&gt;50000,1,W1325&gt;50000,1,Y1325&gt;50000,1,Z1325&gt;50000,1,AA1325&gt;50000,1,AB1325&gt;50000,1,AC1325&gt;50000,1,AD1325&gt;50000,1,AE1325&gt;50000,1,AE1325&lt;50000,0)</f>
        <v>0</v>
      </c>
      <c r="F1325" s="3" t="str">
        <f t="shared" si="20"/>
        <v/>
      </c>
      <c r="G1325" s="3" t="e">
        <f>VLOOKUP(D1325,Triagem!$A$3:$A$626,1,)</f>
        <v>#N/A</v>
      </c>
      <c r="H1325" s="2">
        <v>0</v>
      </c>
      <c r="I1325" s="2">
        <v>0</v>
      </c>
      <c r="J1325" s="2">
        <v>0</v>
      </c>
      <c r="K1325" s="2">
        <v>0</v>
      </c>
      <c r="L1325" s="2">
        <v>0</v>
      </c>
      <c r="M1325" s="2">
        <v>0</v>
      </c>
      <c r="N1325" s="2">
        <v>0</v>
      </c>
      <c r="O1325" s="2">
        <v>0</v>
      </c>
      <c r="P1325" s="2">
        <v>0</v>
      </c>
      <c r="Q1325" s="2">
        <v>0</v>
      </c>
      <c r="R1325" s="2">
        <v>0</v>
      </c>
      <c r="S1325" s="2">
        <v>0</v>
      </c>
      <c r="T1325" s="2">
        <v>0</v>
      </c>
      <c r="U1325" s="2">
        <v>0</v>
      </c>
      <c r="V1325" s="2">
        <v>0</v>
      </c>
      <c r="W1325" s="2">
        <v>0</v>
      </c>
      <c r="X1325" s="2">
        <v>0</v>
      </c>
      <c r="Y1325" s="2">
        <v>0</v>
      </c>
      <c r="Z1325" s="2">
        <v>0</v>
      </c>
      <c r="AA1325" s="2">
        <v>0</v>
      </c>
      <c r="AB1325" s="2">
        <v>0</v>
      </c>
      <c r="AC1325" s="2">
        <v>0</v>
      </c>
      <c r="AD1325" s="2">
        <v>26640</v>
      </c>
      <c r="AE1325" s="2">
        <v>3092</v>
      </c>
    </row>
    <row r="1326" spans="1:31" x14ac:dyDescent="0.25">
      <c r="A1326" s="1" t="s">
        <v>29</v>
      </c>
      <c r="B1326" s="1" t="s">
        <v>363</v>
      </c>
      <c r="C1326" s="1">
        <v>90015000</v>
      </c>
      <c r="D1326" s="1" t="s">
        <v>1289</v>
      </c>
      <c r="E1326" s="3" cm="1">
        <f t="array" ref="E1326">_xlfn.IFS(H1326&gt;50000,1,I1326&gt;50000,1,J1326&gt;50000,1,K1326&gt;50000,1,L1326&gt;50000,1,M1326&gt;50000,1,N1326&gt;50000,1,O1326&gt;50000,1,P1326&gt;50000,1,Q1326&gt;50000,1,R1326&gt;50000,1,S1326&gt;50000,1,T1326&gt;50000,1,U1326&gt;50000,1,X1326&gt;50000,1,V1326&gt;50000,1,W1326&gt;50000,1,Y1326&gt;50000,1,Z1326&gt;50000,1,AA1326&gt;50000,1,AB1326&gt;50000,1,AC1326&gt;50000,1,AD1326&gt;50000,1,AE1326&gt;50000,1,AE1326&lt;50000,0)</f>
        <v>1</v>
      </c>
      <c r="F1326" s="3" t="str">
        <f t="shared" si="20"/>
        <v>Lentes de outras matérias, para óculos</v>
      </c>
      <c r="G1326" s="3" t="e">
        <f>VLOOKUP(D1326,Triagem!$A$3:$A$626,1,)</f>
        <v>#N/A</v>
      </c>
      <c r="H1326" s="2">
        <v>786</v>
      </c>
      <c r="I1326" s="2">
        <v>14999</v>
      </c>
      <c r="J1326" s="2">
        <v>17691</v>
      </c>
      <c r="K1326" s="2">
        <v>112944</v>
      </c>
      <c r="L1326" s="2">
        <v>1423919</v>
      </c>
      <c r="M1326" s="2">
        <v>41120</v>
      </c>
      <c r="N1326" s="2">
        <v>7694</v>
      </c>
      <c r="O1326" s="2">
        <v>0</v>
      </c>
      <c r="P1326" s="2">
        <v>0</v>
      </c>
      <c r="Q1326" s="2">
        <v>1003</v>
      </c>
      <c r="R1326" s="2">
        <v>54333</v>
      </c>
      <c r="S1326" s="2">
        <v>274938</v>
      </c>
      <c r="T1326" s="2">
        <v>210547</v>
      </c>
      <c r="U1326" s="2">
        <v>117163</v>
      </c>
      <c r="V1326" s="2">
        <v>61114</v>
      </c>
      <c r="W1326" s="2">
        <v>54300</v>
      </c>
      <c r="X1326" s="2">
        <v>200510</v>
      </c>
      <c r="Y1326" s="2">
        <v>40770</v>
      </c>
      <c r="Z1326" s="2">
        <v>748740</v>
      </c>
      <c r="AA1326" s="2">
        <v>30060</v>
      </c>
      <c r="AB1326" s="2">
        <v>2355</v>
      </c>
      <c r="AC1326" s="2">
        <v>613764</v>
      </c>
      <c r="AD1326" s="2">
        <v>612706</v>
      </c>
      <c r="AE1326" s="2">
        <v>608950</v>
      </c>
    </row>
    <row r="1327" spans="1:31" x14ac:dyDescent="0.25">
      <c r="A1327" s="1" t="s">
        <v>29</v>
      </c>
      <c r="B1327" s="1" t="s">
        <v>363</v>
      </c>
      <c r="C1327" s="1">
        <v>90021190</v>
      </c>
      <c r="D1327" s="1" t="s">
        <v>1290</v>
      </c>
      <c r="E1327" s="3" cm="1">
        <f t="array" ref="E1327">_xlfn.IFS(H1327&gt;50000,1,I1327&gt;50000,1,J1327&gt;50000,1,K1327&gt;50000,1,L1327&gt;50000,1,M1327&gt;50000,1,N1327&gt;50000,1,O1327&gt;50000,1,P1327&gt;50000,1,Q1327&gt;50000,1,R1327&gt;50000,1,S1327&gt;50000,1,T1327&gt;50000,1,U1327&gt;50000,1,X1327&gt;50000,1,V1327&gt;50000,1,W1327&gt;50000,1,Y1327&gt;50000,1,Z1327&gt;50000,1,AA1327&gt;50000,1,AB1327&gt;50000,1,AC1327&gt;50000,1,AD1327&gt;50000,1,AE1327&gt;50000,1,AE1327&lt;50000,0)</f>
        <v>0</v>
      </c>
      <c r="F1327" s="3" t="str">
        <f t="shared" si="20"/>
        <v/>
      </c>
      <c r="G1327" s="3" t="e">
        <f>VLOOKUP(D1327,Triagem!$A$3:$A$626,1,)</f>
        <v>#N/A</v>
      </c>
      <c r="H1327" s="2">
        <v>0</v>
      </c>
      <c r="I1327" s="2">
        <v>854</v>
      </c>
      <c r="J1327" s="2">
        <v>0</v>
      </c>
      <c r="K1327" s="2">
        <v>0</v>
      </c>
      <c r="L1327" s="2">
        <v>0</v>
      </c>
      <c r="M1327" s="2">
        <v>0</v>
      </c>
      <c r="N1327" s="2">
        <v>0</v>
      </c>
      <c r="O1327" s="2">
        <v>0</v>
      </c>
      <c r="P1327" s="2">
        <v>0</v>
      </c>
      <c r="Q1327" s="2">
        <v>0</v>
      </c>
      <c r="R1327" s="2">
        <v>0</v>
      </c>
      <c r="S1327" s="2">
        <v>0</v>
      </c>
      <c r="T1327" s="2">
        <v>0</v>
      </c>
      <c r="U1327" s="2">
        <v>0</v>
      </c>
      <c r="V1327" s="2">
        <v>0</v>
      </c>
      <c r="W1327" s="2">
        <v>0</v>
      </c>
      <c r="X1327" s="2">
        <v>0</v>
      </c>
      <c r="Y1327" s="2">
        <v>0</v>
      </c>
      <c r="Z1327" s="2">
        <v>0</v>
      </c>
      <c r="AA1327" s="2">
        <v>0</v>
      </c>
      <c r="AB1327" s="2">
        <v>0</v>
      </c>
      <c r="AC1327" s="2">
        <v>0</v>
      </c>
      <c r="AD1327" s="2">
        <v>0</v>
      </c>
      <c r="AE1327" s="2">
        <v>0</v>
      </c>
    </row>
    <row r="1328" spans="1:31" x14ac:dyDescent="0.25">
      <c r="A1328" s="1" t="s">
        <v>29</v>
      </c>
      <c r="B1328" s="1" t="s">
        <v>363</v>
      </c>
      <c r="C1328" s="1">
        <v>90049020</v>
      </c>
      <c r="D1328" s="1" t="s">
        <v>1291</v>
      </c>
      <c r="E1328" s="3" cm="1">
        <f t="array" ref="E1328">_xlfn.IFS(H1328&gt;50000,1,I1328&gt;50000,1,J1328&gt;50000,1,K1328&gt;50000,1,L1328&gt;50000,1,M1328&gt;50000,1,N1328&gt;50000,1,O1328&gt;50000,1,P1328&gt;50000,1,Q1328&gt;50000,1,R1328&gt;50000,1,S1328&gt;50000,1,T1328&gt;50000,1,U1328&gt;50000,1,X1328&gt;50000,1,V1328&gt;50000,1,W1328&gt;50000,1,Y1328&gt;50000,1,Z1328&gt;50000,1,AA1328&gt;50000,1,AB1328&gt;50000,1,AC1328&gt;50000,1,AD1328&gt;50000,1,AE1328&gt;50000,1,AE1328&lt;50000,0)</f>
        <v>0</v>
      </c>
      <c r="F1328" s="3" t="str">
        <f t="shared" si="20"/>
        <v/>
      </c>
      <c r="G1328" s="3" t="e">
        <f>VLOOKUP(D1328,Triagem!$A$3:$A$626,1,)</f>
        <v>#N/A</v>
      </c>
      <c r="H1328" s="2">
        <v>0</v>
      </c>
      <c r="I1328" s="2">
        <v>127</v>
      </c>
      <c r="J1328" s="2">
        <v>0</v>
      </c>
      <c r="K1328" s="2">
        <v>0</v>
      </c>
      <c r="L1328" s="2">
        <v>0</v>
      </c>
      <c r="M1328" s="2">
        <v>0</v>
      </c>
      <c r="N1328" s="2">
        <v>0</v>
      </c>
      <c r="O1328" s="2">
        <v>0</v>
      </c>
      <c r="P1328" s="2">
        <v>0</v>
      </c>
      <c r="Q1328" s="2">
        <v>0</v>
      </c>
      <c r="R1328" s="2">
        <v>0</v>
      </c>
      <c r="S1328" s="2">
        <v>0</v>
      </c>
      <c r="T1328" s="2">
        <v>0</v>
      </c>
      <c r="U1328" s="2">
        <v>0</v>
      </c>
      <c r="V1328" s="2">
        <v>0</v>
      </c>
      <c r="W1328" s="2">
        <v>0</v>
      </c>
      <c r="X1328" s="2">
        <v>0</v>
      </c>
      <c r="Y1328" s="2">
        <v>0</v>
      </c>
      <c r="Z1328" s="2">
        <v>0</v>
      </c>
      <c r="AA1328" s="2">
        <v>0</v>
      </c>
      <c r="AB1328" s="2">
        <v>0</v>
      </c>
      <c r="AC1328" s="2">
        <v>0</v>
      </c>
      <c r="AD1328" s="2">
        <v>0</v>
      </c>
      <c r="AE1328" s="2">
        <v>0</v>
      </c>
    </row>
    <row r="1329" spans="1:31" x14ac:dyDescent="0.25">
      <c r="A1329" s="1" t="s">
        <v>29</v>
      </c>
      <c r="B1329" s="1" t="s">
        <v>363</v>
      </c>
      <c r="C1329" s="1">
        <v>90049090</v>
      </c>
      <c r="D1329" s="1" t="s">
        <v>1292</v>
      </c>
      <c r="E1329" s="3" cm="1">
        <f t="array" ref="E1329">_xlfn.IFS(H1329&gt;50000,1,I1329&gt;50000,1,J1329&gt;50000,1,K1329&gt;50000,1,L1329&gt;50000,1,M1329&gt;50000,1,N1329&gt;50000,1,O1329&gt;50000,1,P1329&gt;50000,1,Q1329&gt;50000,1,R1329&gt;50000,1,S1329&gt;50000,1,T1329&gt;50000,1,U1329&gt;50000,1,X1329&gt;50000,1,V1329&gt;50000,1,W1329&gt;50000,1,Y1329&gt;50000,1,Z1329&gt;50000,1,AA1329&gt;50000,1,AB1329&gt;50000,1,AC1329&gt;50000,1,AD1329&gt;50000,1,AE1329&gt;50000,1,AE1329&lt;50000,0)</f>
        <v>1</v>
      </c>
      <c r="F1329" s="3" t="str">
        <f t="shared" si="20"/>
        <v>Outros óculos para proteção ou outros fins e artigos semelhantes</v>
      </c>
      <c r="G1329" s="3" t="e">
        <f>VLOOKUP(D1329,Triagem!$A$3:$A$626,1,)</f>
        <v>#N/A</v>
      </c>
      <c r="H1329" s="2">
        <v>0</v>
      </c>
      <c r="I1329" s="2">
        <v>0</v>
      </c>
      <c r="J1329" s="2">
        <v>0</v>
      </c>
      <c r="K1329" s="2">
        <v>0</v>
      </c>
      <c r="L1329" s="2">
        <v>0</v>
      </c>
      <c r="M1329" s="2">
        <v>64546</v>
      </c>
      <c r="N1329" s="2">
        <v>0</v>
      </c>
      <c r="O1329" s="2">
        <v>0</v>
      </c>
      <c r="P1329" s="2">
        <v>0</v>
      </c>
      <c r="Q1329" s="2">
        <v>0</v>
      </c>
      <c r="R1329" s="2">
        <v>0</v>
      </c>
      <c r="S1329" s="2">
        <v>0</v>
      </c>
      <c r="T1329" s="2">
        <v>0</v>
      </c>
      <c r="U1329" s="2">
        <v>0</v>
      </c>
      <c r="V1329" s="2">
        <v>0</v>
      </c>
      <c r="W1329" s="2">
        <v>0</v>
      </c>
      <c r="X1329" s="2">
        <v>0</v>
      </c>
      <c r="Y1329" s="2">
        <v>0</v>
      </c>
      <c r="Z1329" s="2">
        <v>0</v>
      </c>
      <c r="AA1329" s="2">
        <v>0</v>
      </c>
      <c r="AB1329" s="2">
        <v>0</v>
      </c>
      <c r="AC1329" s="2">
        <v>0</v>
      </c>
      <c r="AD1329" s="2">
        <v>0</v>
      </c>
      <c r="AE1329" s="2">
        <v>0</v>
      </c>
    </row>
    <row r="1330" spans="1:31" x14ac:dyDescent="0.25">
      <c r="A1330" s="1" t="s">
        <v>29</v>
      </c>
      <c r="B1330" s="1" t="s">
        <v>363</v>
      </c>
      <c r="C1330" s="1">
        <v>90065959</v>
      </c>
      <c r="D1330" s="1" t="s">
        <v>1293</v>
      </c>
      <c r="E1330" s="3" cm="1">
        <f t="array" ref="E1330">_xlfn.IFS(H1330&gt;50000,1,I1330&gt;50000,1,J1330&gt;50000,1,K1330&gt;50000,1,L1330&gt;50000,1,M1330&gt;50000,1,N1330&gt;50000,1,O1330&gt;50000,1,P1330&gt;50000,1,Q1330&gt;50000,1,R1330&gt;50000,1,S1330&gt;50000,1,T1330&gt;50000,1,U1330&gt;50000,1,X1330&gt;50000,1,V1330&gt;50000,1,W1330&gt;50000,1,Y1330&gt;50000,1,Z1330&gt;50000,1,AA1330&gt;50000,1,AB1330&gt;50000,1,AC1330&gt;50000,1,AD1330&gt;50000,1,AE1330&gt;50000,1,AE1330&lt;50000,0)</f>
        <v>0</v>
      </c>
      <c r="F1330" s="3" t="str">
        <f t="shared" si="20"/>
        <v/>
      </c>
      <c r="G1330" s="3" t="e">
        <f>VLOOKUP(D1330,Triagem!$A$3:$A$626,1,)</f>
        <v>#N/A</v>
      </c>
      <c r="H1330" s="2">
        <v>0</v>
      </c>
      <c r="I1330" s="2">
        <v>832</v>
      </c>
      <c r="J1330" s="2">
        <v>0</v>
      </c>
      <c r="K1330" s="2">
        <v>0</v>
      </c>
      <c r="L1330" s="2">
        <v>0</v>
      </c>
      <c r="M1330" s="2">
        <v>0</v>
      </c>
      <c r="N1330" s="2">
        <v>0</v>
      </c>
      <c r="O1330" s="2">
        <v>0</v>
      </c>
      <c r="P1330" s="2">
        <v>0</v>
      </c>
      <c r="Q1330" s="2">
        <v>0</v>
      </c>
      <c r="R1330" s="2">
        <v>0</v>
      </c>
      <c r="S1330" s="2">
        <v>0</v>
      </c>
      <c r="T1330" s="2">
        <v>0</v>
      </c>
      <c r="U1330" s="2">
        <v>0</v>
      </c>
      <c r="V1330" s="2">
        <v>0</v>
      </c>
      <c r="W1330" s="2">
        <v>0</v>
      </c>
      <c r="X1330" s="2">
        <v>0</v>
      </c>
      <c r="Y1330" s="2">
        <v>0</v>
      </c>
      <c r="Z1330" s="2">
        <v>0</v>
      </c>
      <c r="AA1330" s="2">
        <v>0</v>
      </c>
      <c r="AB1330" s="2">
        <v>0</v>
      </c>
      <c r="AC1330" s="2">
        <v>0</v>
      </c>
      <c r="AD1330" s="2">
        <v>0</v>
      </c>
      <c r="AE1330" s="2">
        <v>0</v>
      </c>
    </row>
    <row r="1331" spans="1:31" x14ac:dyDescent="0.25">
      <c r="A1331" s="1" t="s">
        <v>29</v>
      </c>
      <c r="B1331" s="1" t="s">
        <v>363</v>
      </c>
      <c r="C1331" s="1">
        <v>90066900</v>
      </c>
      <c r="D1331" s="1" t="s">
        <v>1294</v>
      </c>
      <c r="E1331" s="3" cm="1">
        <f t="array" ref="E1331">_xlfn.IFS(H1331&gt;50000,1,I1331&gt;50000,1,J1331&gt;50000,1,K1331&gt;50000,1,L1331&gt;50000,1,M1331&gt;50000,1,N1331&gt;50000,1,O1331&gt;50000,1,P1331&gt;50000,1,Q1331&gt;50000,1,R1331&gt;50000,1,S1331&gt;50000,1,T1331&gt;50000,1,U1331&gt;50000,1,X1331&gt;50000,1,V1331&gt;50000,1,W1331&gt;50000,1,Y1331&gt;50000,1,Z1331&gt;50000,1,AA1331&gt;50000,1,AB1331&gt;50000,1,AC1331&gt;50000,1,AD1331&gt;50000,1,AE1331&gt;50000,1,AE1331&lt;50000,0)</f>
        <v>0</v>
      </c>
      <c r="F1331" s="3" t="str">
        <f t="shared" si="20"/>
        <v/>
      </c>
      <c r="G1331" s="3" t="e">
        <f>VLOOKUP(D1331,Triagem!$A$3:$A$626,1,)</f>
        <v>#N/A</v>
      </c>
      <c r="H1331" s="2">
        <v>750</v>
      </c>
      <c r="I1331" s="2">
        <v>0</v>
      </c>
      <c r="J1331" s="2">
        <v>0</v>
      </c>
      <c r="K1331" s="2">
        <v>0</v>
      </c>
      <c r="L1331" s="2">
        <v>0</v>
      </c>
      <c r="M1331" s="2">
        <v>0</v>
      </c>
      <c r="N1331" s="2">
        <v>0</v>
      </c>
      <c r="O1331" s="2">
        <v>0</v>
      </c>
      <c r="P1331" s="2">
        <v>0</v>
      </c>
      <c r="Q1331" s="2">
        <v>0</v>
      </c>
      <c r="R1331" s="2">
        <v>0</v>
      </c>
      <c r="S1331" s="2">
        <v>0</v>
      </c>
      <c r="T1331" s="2">
        <v>0</v>
      </c>
      <c r="U1331" s="2">
        <v>0</v>
      </c>
      <c r="V1331" s="2">
        <v>0</v>
      </c>
      <c r="W1331" s="2">
        <v>0</v>
      </c>
      <c r="X1331" s="2">
        <v>0</v>
      </c>
      <c r="Y1331" s="2">
        <v>0</v>
      </c>
      <c r="Z1331" s="2">
        <v>0</v>
      </c>
      <c r="AA1331" s="2">
        <v>0</v>
      </c>
      <c r="AB1331" s="2">
        <v>0</v>
      </c>
      <c r="AC1331" s="2">
        <v>0</v>
      </c>
      <c r="AD1331" s="2">
        <v>0</v>
      </c>
      <c r="AE1331" s="2">
        <v>0</v>
      </c>
    </row>
    <row r="1332" spans="1:31" x14ac:dyDescent="0.25">
      <c r="A1332" s="1" t="s">
        <v>29</v>
      </c>
      <c r="B1332" s="1" t="s">
        <v>363</v>
      </c>
      <c r="C1332" s="1">
        <v>90091210</v>
      </c>
      <c r="D1332" s="1" t="s">
        <v>1295</v>
      </c>
      <c r="E1332" s="3" cm="1">
        <f t="array" ref="E1332">_xlfn.IFS(H1332&gt;50000,1,I1332&gt;50000,1,J1332&gt;50000,1,K1332&gt;50000,1,L1332&gt;50000,1,M1332&gt;50000,1,N1332&gt;50000,1,O1332&gt;50000,1,P1332&gt;50000,1,Q1332&gt;50000,1,R1332&gt;50000,1,S1332&gt;50000,1,T1332&gt;50000,1,U1332&gt;50000,1,X1332&gt;50000,1,V1332&gt;50000,1,W1332&gt;50000,1,Y1332&gt;50000,1,Z1332&gt;50000,1,AA1332&gt;50000,1,AB1332&gt;50000,1,AC1332&gt;50000,1,AD1332&gt;50000,1,AE1332&gt;50000,1,AE1332&lt;50000,0)</f>
        <v>0</v>
      </c>
      <c r="F1332" s="3" t="str">
        <f t="shared" si="20"/>
        <v/>
      </c>
      <c r="G1332" s="3" t="e">
        <f>VLOOKUP(D1332,Triagem!$A$3:$A$626,1,)</f>
        <v>#N/A</v>
      </c>
      <c r="H1332" s="2">
        <v>0</v>
      </c>
      <c r="I1332" s="2">
        <v>0</v>
      </c>
      <c r="J1332" s="2">
        <v>0</v>
      </c>
      <c r="K1332" s="2">
        <v>0</v>
      </c>
      <c r="L1332" s="2">
        <v>0</v>
      </c>
      <c r="M1332" s="2">
        <v>0</v>
      </c>
      <c r="N1332" s="2">
        <v>0</v>
      </c>
      <c r="O1332" s="2">
        <v>0</v>
      </c>
      <c r="P1332" s="2">
        <v>0</v>
      </c>
      <c r="Q1332" s="2">
        <v>0</v>
      </c>
      <c r="R1332" s="2">
        <v>0</v>
      </c>
      <c r="S1332" s="2">
        <v>0</v>
      </c>
      <c r="T1332" s="2">
        <v>0</v>
      </c>
      <c r="U1332" s="2">
        <v>0</v>
      </c>
      <c r="V1332" s="2">
        <v>0</v>
      </c>
      <c r="W1332" s="2">
        <v>0</v>
      </c>
      <c r="X1332" s="2">
        <v>0</v>
      </c>
      <c r="Y1332" s="2">
        <v>0</v>
      </c>
      <c r="Z1332" s="2">
        <v>20262</v>
      </c>
      <c r="AA1332" s="2">
        <v>0</v>
      </c>
      <c r="AB1332" s="2">
        <v>0</v>
      </c>
      <c r="AC1332" s="2">
        <v>0</v>
      </c>
      <c r="AD1332" s="2">
        <v>0</v>
      </c>
      <c r="AE1332" s="2">
        <v>0</v>
      </c>
    </row>
    <row r="1333" spans="1:31" x14ac:dyDescent="0.25">
      <c r="A1333" s="1" t="s">
        <v>29</v>
      </c>
      <c r="B1333" s="1" t="s">
        <v>363</v>
      </c>
      <c r="C1333" s="1">
        <v>90099090</v>
      </c>
      <c r="D1333" s="1" t="s">
        <v>1296</v>
      </c>
      <c r="E1333" s="3" cm="1">
        <f t="array" ref="E1333">_xlfn.IFS(H1333&gt;50000,1,I1333&gt;50000,1,J1333&gt;50000,1,K1333&gt;50000,1,L1333&gt;50000,1,M1333&gt;50000,1,N1333&gt;50000,1,O1333&gt;50000,1,P1333&gt;50000,1,Q1333&gt;50000,1,R1333&gt;50000,1,S1333&gt;50000,1,T1333&gt;50000,1,U1333&gt;50000,1,X1333&gt;50000,1,V1333&gt;50000,1,W1333&gt;50000,1,Y1333&gt;50000,1,Z1333&gt;50000,1,AA1333&gt;50000,1,AB1333&gt;50000,1,AC1333&gt;50000,1,AD1333&gt;50000,1,AE1333&gt;50000,1,AE1333&lt;50000,0)</f>
        <v>1</v>
      </c>
      <c r="F1333" s="3" t="str">
        <f t="shared" si="20"/>
        <v>Partes e acessórios para outros aparelhos de fotocópia/termocópia</v>
      </c>
      <c r="G1333" s="3" t="e">
        <f>VLOOKUP(D1333,Triagem!$A$3:$A$626,1,)</f>
        <v>#N/A</v>
      </c>
      <c r="H1333" s="2">
        <v>0</v>
      </c>
      <c r="I1333" s="2">
        <v>0</v>
      </c>
      <c r="J1333" s="2">
        <v>0</v>
      </c>
      <c r="K1333" s="2">
        <v>0</v>
      </c>
      <c r="L1333" s="2">
        <v>0</v>
      </c>
      <c r="M1333" s="2">
        <v>0</v>
      </c>
      <c r="N1333" s="2">
        <v>0</v>
      </c>
      <c r="O1333" s="2">
        <v>0</v>
      </c>
      <c r="P1333" s="2">
        <v>0</v>
      </c>
      <c r="Q1333" s="2">
        <v>0</v>
      </c>
      <c r="R1333" s="2">
        <v>0</v>
      </c>
      <c r="S1333" s="2">
        <v>0</v>
      </c>
      <c r="T1333" s="2">
        <v>0</v>
      </c>
      <c r="U1333" s="2">
        <v>0</v>
      </c>
      <c r="V1333" s="2">
        <v>0</v>
      </c>
      <c r="W1333" s="2">
        <v>0</v>
      </c>
      <c r="X1333" s="2">
        <v>0</v>
      </c>
      <c r="Y1333" s="2">
        <v>0</v>
      </c>
      <c r="Z1333" s="2">
        <v>69300</v>
      </c>
      <c r="AA1333" s="2">
        <v>8413828</v>
      </c>
      <c r="AB1333" s="2">
        <v>2151949</v>
      </c>
      <c r="AC1333" s="2">
        <v>194239</v>
      </c>
      <c r="AD1333" s="2">
        <v>2336</v>
      </c>
      <c r="AE1333" s="2">
        <v>572</v>
      </c>
    </row>
    <row r="1334" spans="1:31" x14ac:dyDescent="0.25">
      <c r="A1334" s="1" t="s">
        <v>29</v>
      </c>
      <c r="B1334" s="1" t="s">
        <v>363</v>
      </c>
      <c r="C1334" s="1">
        <v>90099990</v>
      </c>
      <c r="D1334" s="1" t="s">
        <v>1297</v>
      </c>
      <c r="E1334" s="3" cm="1">
        <f t="array" ref="E1334">_xlfn.IFS(H1334&gt;50000,1,I1334&gt;50000,1,J1334&gt;50000,1,K1334&gt;50000,1,L1334&gt;50000,1,M1334&gt;50000,1,N1334&gt;50000,1,O1334&gt;50000,1,P1334&gt;50000,1,Q1334&gt;50000,1,R1334&gt;50000,1,S1334&gt;50000,1,T1334&gt;50000,1,U1334&gt;50000,1,X1334&gt;50000,1,V1334&gt;50000,1,W1334&gt;50000,1,Y1334&gt;50000,1,Z1334&gt;50000,1,AA1334&gt;50000,1,AB1334&gt;50000,1,AC1334&gt;50000,1,AD1334&gt;50000,1,AE1334&gt;50000,1,AE1334&lt;50000,0)</f>
        <v>1</v>
      </c>
      <c r="F1334" s="3" t="str">
        <f t="shared" si="20"/>
        <v>Outras partes e acessórios para aparelhos de fotocópia</v>
      </c>
      <c r="G1334" s="3" t="e">
        <f>VLOOKUP(D1334,Triagem!$A$3:$A$626,1,)</f>
        <v>#N/A</v>
      </c>
      <c r="H1334" s="2">
        <v>0</v>
      </c>
      <c r="I1334" s="2">
        <v>0</v>
      </c>
      <c r="J1334" s="2">
        <v>0</v>
      </c>
      <c r="K1334" s="2">
        <v>0</v>
      </c>
      <c r="L1334" s="2">
        <v>0</v>
      </c>
      <c r="M1334" s="2">
        <v>0</v>
      </c>
      <c r="N1334" s="2">
        <v>0</v>
      </c>
      <c r="O1334" s="2">
        <v>0</v>
      </c>
      <c r="P1334" s="2">
        <v>0</v>
      </c>
      <c r="Q1334" s="2">
        <v>0</v>
      </c>
      <c r="R1334" s="2">
        <v>0</v>
      </c>
      <c r="S1334" s="2">
        <v>0</v>
      </c>
      <c r="T1334" s="2">
        <v>0</v>
      </c>
      <c r="U1334" s="2">
        <v>1033611</v>
      </c>
      <c r="V1334" s="2">
        <v>6222145</v>
      </c>
      <c r="W1334" s="2">
        <v>4658078</v>
      </c>
      <c r="X1334" s="2">
        <v>6552582</v>
      </c>
      <c r="Y1334" s="2">
        <v>3408821</v>
      </c>
      <c r="Z1334" s="2">
        <v>248869</v>
      </c>
      <c r="AA1334" s="2">
        <v>0</v>
      </c>
      <c r="AB1334" s="2">
        <v>0</v>
      </c>
      <c r="AC1334" s="2">
        <v>0</v>
      </c>
      <c r="AD1334" s="2">
        <v>0</v>
      </c>
      <c r="AE1334" s="2">
        <v>0</v>
      </c>
    </row>
    <row r="1335" spans="1:31" x14ac:dyDescent="0.25">
      <c r="A1335" s="1" t="s">
        <v>29</v>
      </c>
      <c r="B1335" s="1" t="s">
        <v>363</v>
      </c>
      <c r="C1335" s="1">
        <v>90109010</v>
      </c>
      <c r="D1335" s="1" t="s">
        <v>1298</v>
      </c>
      <c r="E1335" s="3" cm="1">
        <f t="array" ref="E1335">_xlfn.IFS(H1335&gt;50000,1,I1335&gt;50000,1,J1335&gt;50000,1,K1335&gt;50000,1,L1335&gt;50000,1,M1335&gt;50000,1,N1335&gt;50000,1,O1335&gt;50000,1,P1335&gt;50000,1,Q1335&gt;50000,1,R1335&gt;50000,1,S1335&gt;50000,1,T1335&gt;50000,1,U1335&gt;50000,1,X1335&gt;50000,1,V1335&gt;50000,1,W1335&gt;50000,1,Y1335&gt;50000,1,Z1335&gt;50000,1,AA1335&gt;50000,1,AB1335&gt;50000,1,AC1335&gt;50000,1,AD1335&gt;50000,1,AE1335&gt;50000,1,AE1335&lt;50000,0)</f>
        <v>0</v>
      </c>
      <c r="F1335" s="3" t="str">
        <f t="shared" si="20"/>
        <v/>
      </c>
      <c r="G1335" s="3" t="e">
        <f>VLOOKUP(D1335,Triagem!$A$3:$A$626,1,)</f>
        <v>#N/A</v>
      </c>
      <c r="H1335" s="2">
        <v>0</v>
      </c>
      <c r="I1335" s="2">
        <v>0</v>
      </c>
      <c r="J1335" s="2">
        <v>0</v>
      </c>
      <c r="K1335" s="2">
        <v>0</v>
      </c>
      <c r="L1335" s="2">
        <v>0</v>
      </c>
      <c r="M1335" s="2">
        <v>0</v>
      </c>
      <c r="N1335" s="2">
        <v>0</v>
      </c>
      <c r="O1335" s="2">
        <v>0</v>
      </c>
      <c r="P1335" s="2">
        <v>0</v>
      </c>
      <c r="Q1335" s="2">
        <v>0</v>
      </c>
      <c r="R1335" s="2">
        <v>0</v>
      </c>
      <c r="S1335" s="2">
        <v>0</v>
      </c>
      <c r="T1335" s="2">
        <v>210</v>
      </c>
      <c r="U1335" s="2">
        <v>0</v>
      </c>
      <c r="V1335" s="2">
        <v>0</v>
      </c>
      <c r="W1335" s="2">
        <v>0</v>
      </c>
      <c r="X1335" s="2">
        <v>0</v>
      </c>
      <c r="Y1335" s="2">
        <v>0</v>
      </c>
      <c r="Z1335" s="2">
        <v>0</v>
      </c>
      <c r="AA1335" s="2">
        <v>0</v>
      </c>
      <c r="AB1335" s="2">
        <v>0</v>
      </c>
      <c r="AC1335" s="2">
        <v>0</v>
      </c>
      <c r="AD1335" s="2">
        <v>0</v>
      </c>
      <c r="AE1335" s="2">
        <v>0</v>
      </c>
    </row>
    <row r="1336" spans="1:31" x14ac:dyDescent="0.25">
      <c r="A1336" s="1" t="s">
        <v>29</v>
      </c>
      <c r="B1336" s="1" t="s">
        <v>363</v>
      </c>
      <c r="C1336" s="1">
        <v>90109090</v>
      </c>
      <c r="D1336" s="1" t="s">
        <v>1299</v>
      </c>
      <c r="E1336" s="3" cm="1">
        <f t="array" ref="E1336">_xlfn.IFS(H1336&gt;50000,1,I1336&gt;50000,1,J1336&gt;50000,1,K1336&gt;50000,1,L1336&gt;50000,1,M1336&gt;50000,1,N1336&gt;50000,1,O1336&gt;50000,1,P1336&gt;50000,1,Q1336&gt;50000,1,R1336&gt;50000,1,S1336&gt;50000,1,T1336&gt;50000,1,U1336&gt;50000,1,X1336&gt;50000,1,V1336&gt;50000,1,W1336&gt;50000,1,Y1336&gt;50000,1,Z1336&gt;50000,1,AA1336&gt;50000,1,AB1336&gt;50000,1,AC1336&gt;50000,1,AD1336&gt;50000,1,AE1336&gt;50000,1,AE1336&lt;50000,0)</f>
        <v>0</v>
      </c>
      <c r="F1336" s="3" t="str">
        <f t="shared" si="20"/>
        <v/>
      </c>
      <c r="G1336" s="3" t="e">
        <f>VLOOKUP(D1336,Triagem!$A$3:$A$626,1,)</f>
        <v>#N/A</v>
      </c>
      <c r="H1336" s="2">
        <v>0</v>
      </c>
      <c r="I1336" s="2">
        <v>0</v>
      </c>
      <c r="J1336" s="2">
        <v>0</v>
      </c>
      <c r="K1336" s="2">
        <v>0</v>
      </c>
      <c r="L1336" s="2">
        <v>0</v>
      </c>
      <c r="M1336" s="2">
        <v>0</v>
      </c>
      <c r="N1336" s="2">
        <v>0</v>
      </c>
      <c r="O1336" s="2">
        <v>0</v>
      </c>
      <c r="P1336" s="2">
        <v>0</v>
      </c>
      <c r="Q1336" s="2">
        <v>0</v>
      </c>
      <c r="R1336" s="2">
        <v>0</v>
      </c>
      <c r="S1336" s="2">
        <v>0</v>
      </c>
      <c r="T1336" s="2">
        <v>17600</v>
      </c>
      <c r="U1336" s="2">
        <v>0</v>
      </c>
      <c r="V1336" s="2">
        <v>0</v>
      </c>
      <c r="W1336" s="2">
        <v>0</v>
      </c>
      <c r="X1336" s="2">
        <v>0</v>
      </c>
      <c r="Y1336" s="2">
        <v>0</v>
      </c>
      <c r="Z1336" s="2">
        <v>0</v>
      </c>
      <c r="AA1336" s="2">
        <v>0</v>
      </c>
      <c r="AB1336" s="2">
        <v>0</v>
      </c>
      <c r="AC1336" s="2">
        <v>0</v>
      </c>
      <c r="AD1336" s="2">
        <v>0</v>
      </c>
      <c r="AE1336" s="2">
        <v>0</v>
      </c>
    </row>
    <row r="1337" spans="1:31" x14ac:dyDescent="0.25">
      <c r="A1337" s="1" t="s">
        <v>29</v>
      </c>
      <c r="B1337" s="1" t="s">
        <v>363</v>
      </c>
      <c r="C1337" s="1">
        <v>90138010</v>
      </c>
      <c r="D1337" s="1" t="s">
        <v>1300</v>
      </c>
      <c r="E1337" s="3" cm="1">
        <f t="array" ref="E1337">_xlfn.IFS(H1337&gt;50000,1,I1337&gt;50000,1,J1337&gt;50000,1,K1337&gt;50000,1,L1337&gt;50000,1,M1337&gt;50000,1,N1337&gt;50000,1,O1337&gt;50000,1,P1337&gt;50000,1,Q1337&gt;50000,1,R1337&gt;50000,1,S1337&gt;50000,1,T1337&gt;50000,1,U1337&gt;50000,1,X1337&gt;50000,1,V1337&gt;50000,1,W1337&gt;50000,1,Y1337&gt;50000,1,Z1337&gt;50000,1,AA1337&gt;50000,1,AB1337&gt;50000,1,AC1337&gt;50000,1,AD1337&gt;50000,1,AE1337&gt;50000,1,AE1337&lt;50000,0)</f>
        <v>1</v>
      </c>
      <c r="F1337" s="3" t="str">
        <f t="shared" si="20"/>
        <v>Dispositivos de cristais líquidos (LCD)</v>
      </c>
      <c r="G1337" s="3" t="e">
        <f>VLOOKUP(D1337,Triagem!$A$3:$A$626,1,)</f>
        <v>#N/A</v>
      </c>
      <c r="H1337" s="2">
        <v>0</v>
      </c>
      <c r="I1337" s="2">
        <v>0</v>
      </c>
      <c r="J1337" s="2">
        <v>0</v>
      </c>
      <c r="K1337" s="2">
        <v>215</v>
      </c>
      <c r="L1337" s="2">
        <v>0</v>
      </c>
      <c r="M1337" s="2">
        <v>4067</v>
      </c>
      <c r="N1337" s="2">
        <v>0</v>
      </c>
      <c r="O1337" s="2">
        <v>0</v>
      </c>
      <c r="P1337" s="2">
        <v>0</v>
      </c>
      <c r="Q1337" s="2">
        <v>54992</v>
      </c>
      <c r="R1337" s="2">
        <v>2182</v>
      </c>
      <c r="S1337" s="2">
        <v>0</v>
      </c>
      <c r="T1337" s="2">
        <v>0</v>
      </c>
      <c r="U1337" s="2">
        <v>0</v>
      </c>
      <c r="V1337" s="2">
        <v>0</v>
      </c>
      <c r="W1337" s="2">
        <v>0</v>
      </c>
      <c r="X1337" s="2">
        <v>0</v>
      </c>
      <c r="Y1337" s="2">
        <v>0</v>
      </c>
      <c r="Z1337" s="2">
        <v>0</v>
      </c>
      <c r="AA1337" s="2">
        <v>0</v>
      </c>
      <c r="AB1337" s="2">
        <v>0</v>
      </c>
      <c r="AC1337" s="2">
        <v>0</v>
      </c>
      <c r="AD1337" s="2">
        <v>0</v>
      </c>
      <c r="AE1337" s="2">
        <v>0</v>
      </c>
    </row>
    <row r="1338" spans="1:31" x14ac:dyDescent="0.25">
      <c r="A1338" s="1" t="s">
        <v>29</v>
      </c>
      <c r="B1338" s="1" t="s">
        <v>363</v>
      </c>
      <c r="C1338" s="1">
        <v>90152090</v>
      </c>
      <c r="D1338" s="1" t="s">
        <v>1301</v>
      </c>
      <c r="E1338" s="3" cm="1">
        <f t="array" ref="E1338">_xlfn.IFS(H1338&gt;50000,1,I1338&gt;50000,1,J1338&gt;50000,1,K1338&gt;50000,1,L1338&gt;50000,1,M1338&gt;50000,1,N1338&gt;50000,1,O1338&gt;50000,1,P1338&gt;50000,1,Q1338&gt;50000,1,R1338&gt;50000,1,S1338&gt;50000,1,T1338&gt;50000,1,U1338&gt;50000,1,X1338&gt;50000,1,V1338&gt;50000,1,W1338&gt;50000,1,Y1338&gt;50000,1,Z1338&gt;50000,1,AA1338&gt;50000,1,AB1338&gt;50000,1,AC1338&gt;50000,1,AD1338&gt;50000,1,AE1338&gt;50000,1,AE1338&lt;50000,0)</f>
        <v>0</v>
      </c>
      <c r="F1338" s="3" t="str">
        <f t="shared" si="20"/>
        <v/>
      </c>
      <c r="G1338" s="3" t="e">
        <f>VLOOKUP(D1338,Triagem!$A$3:$A$626,1,)</f>
        <v>#N/A</v>
      </c>
      <c r="H1338" s="2">
        <v>0</v>
      </c>
      <c r="I1338" s="2">
        <v>387</v>
      </c>
      <c r="J1338" s="2">
        <v>0</v>
      </c>
      <c r="K1338" s="2">
        <v>0</v>
      </c>
      <c r="L1338" s="2">
        <v>0</v>
      </c>
      <c r="M1338" s="2">
        <v>0</v>
      </c>
      <c r="N1338" s="2">
        <v>0</v>
      </c>
      <c r="O1338" s="2">
        <v>0</v>
      </c>
      <c r="P1338" s="2">
        <v>0</v>
      </c>
      <c r="Q1338" s="2">
        <v>0</v>
      </c>
      <c r="R1338" s="2">
        <v>0</v>
      </c>
      <c r="S1338" s="2">
        <v>0</v>
      </c>
      <c r="T1338" s="2">
        <v>0</v>
      </c>
      <c r="U1338" s="2">
        <v>0</v>
      </c>
      <c r="V1338" s="2">
        <v>0</v>
      </c>
      <c r="W1338" s="2">
        <v>0</v>
      </c>
      <c r="X1338" s="2">
        <v>0</v>
      </c>
      <c r="Y1338" s="2">
        <v>0</v>
      </c>
      <c r="Z1338" s="2">
        <v>0</v>
      </c>
      <c r="AA1338" s="2">
        <v>0</v>
      </c>
      <c r="AB1338" s="2">
        <v>0</v>
      </c>
      <c r="AC1338" s="2">
        <v>0</v>
      </c>
      <c r="AD1338" s="2">
        <v>0</v>
      </c>
      <c r="AE1338" s="2">
        <v>0</v>
      </c>
    </row>
    <row r="1339" spans="1:31" x14ac:dyDescent="0.25">
      <c r="A1339" s="1" t="s">
        <v>29</v>
      </c>
      <c r="B1339" s="1" t="s">
        <v>363</v>
      </c>
      <c r="C1339" s="1">
        <v>90153000</v>
      </c>
      <c r="D1339" s="1" t="s">
        <v>1302</v>
      </c>
      <c r="E1339" s="3" cm="1">
        <f t="array" ref="E1339">_xlfn.IFS(H1339&gt;50000,1,I1339&gt;50000,1,J1339&gt;50000,1,K1339&gt;50000,1,L1339&gt;50000,1,M1339&gt;50000,1,N1339&gt;50000,1,O1339&gt;50000,1,P1339&gt;50000,1,Q1339&gt;50000,1,R1339&gt;50000,1,S1339&gt;50000,1,T1339&gt;50000,1,U1339&gt;50000,1,X1339&gt;50000,1,V1339&gt;50000,1,W1339&gt;50000,1,Y1339&gt;50000,1,Z1339&gt;50000,1,AA1339&gt;50000,1,AB1339&gt;50000,1,AC1339&gt;50000,1,AD1339&gt;50000,1,AE1339&gt;50000,1,AE1339&lt;50000,0)</f>
        <v>0</v>
      </c>
      <c r="F1339" s="3" t="str">
        <f t="shared" si="20"/>
        <v/>
      </c>
      <c r="G1339" s="3" t="e">
        <f>VLOOKUP(D1339,Triagem!$A$3:$A$626,1,)</f>
        <v>#N/A</v>
      </c>
      <c r="H1339" s="2">
        <v>0</v>
      </c>
      <c r="I1339" s="2">
        <v>498</v>
      </c>
      <c r="J1339" s="2">
        <v>0</v>
      </c>
      <c r="K1339" s="2">
        <v>0</v>
      </c>
      <c r="L1339" s="2">
        <v>0</v>
      </c>
      <c r="M1339" s="2">
        <v>0</v>
      </c>
      <c r="N1339" s="2">
        <v>0</v>
      </c>
      <c r="O1339" s="2">
        <v>0</v>
      </c>
      <c r="P1339" s="2">
        <v>0</v>
      </c>
      <c r="Q1339" s="2">
        <v>0</v>
      </c>
      <c r="R1339" s="2">
        <v>0</v>
      </c>
      <c r="S1339" s="2">
        <v>0</v>
      </c>
      <c r="T1339" s="2">
        <v>0</v>
      </c>
      <c r="U1339" s="2">
        <v>0</v>
      </c>
      <c r="V1339" s="2">
        <v>0</v>
      </c>
      <c r="W1339" s="2">
        <v>0</v>
      </c>
      <c r="X1339" s="2">
        <v>0</v>
      </c>
      <c r="Y1339" s="2">
        <v>0</v>
      </c>
      <c r="Z1339" s="2">
        <v>0</v>
      </c>
      <c r="AA1339" s="2">
        <v>0</v>
      </c>
      <c r="AB1339" s="2">
        <v>0</v>
      </c>
      <c r="AC1339" s="2">
        <v>0</v>
      </c>
      <c r="AD1339" s="2">
        <v>0</v>
      </c>
      <c r="AE1339" s="2">
        <v>0</v>
      </c>
    </row>
    <row r="1340" spans="1:31" x14ac:dyDescent="0.25">
      <c r="A1340" s="1" t="s">
        <v>29</v>
      </c>
      <c r="B1340" s="1" t="s">
        <v>363</v>
      </c>
      <c r="C1340" s="1">
        <v>90159090</v>
      </c>
      <c r="D1340" s="1" t="s">
        <v>1303</v>
      </c>
      <c r="E1340" s="3" cm="1">
        <f t="array" ref="E1340">_xlfn.IFS(H1340&gt;50000,1,I1340&gt;50000,1,J1340&gt;50000,1,K1340&gt;50000,1,L1340&gt;50000,1,M1340&gt;50000,1,N1340&gt;50000,1,O1340&gt;50000,1,P1340&gt;50000,1,Q1340&gt;50000,1,R1340&gt;50000,1,S1340&gt;50000,1,T1340&gt;50000,1,U1340&gt;50000,1,X1340&gt;50000,1,V1340&gt;50000,1,W1340&gt;50000,1,Y1340&gt;50000,1,Z1340&gt;50000,1,AA1340&gt;50000,1,AB1340&gt;50000,1,AC1340&gt;50000,1,AD1340&gt;50000,1,AE1340&gt;50000,1,AE1340&lt;50000,0)</f>
        <v>0</v>
      </c>
      <c r="F1340" s="3" t="str">
        <f t="shared" si="20"/>
        <v/>
      </c>
      <c r="G1340" s="3" t="e">
        <f>VLOOKUP(D1340,Triagem!$A$3:$A$626,1,)</f>
        <v>#N/A</v>
      </c>
      <c r="H1340" s="2">
        <v>0</v>
      </c>
      <c r="I1340" s="2">
        <v>55</v>
      </c>
      <c r="J1340" s="2">
        <v>0</v>
      </c>
      <c r="K1340" s="2">
        <v>0</v>
      </c>
      <c r="L1340" s="2">
        <v>0</v>
      </c>
      <c r="M1340" s="2">
        <v>0</v>
      </c>
      <c r="N1340" s="2">
        <v>0</v>
      </c>
      <c r="O1340" s="2">
        <v>0</v>
      </c>
      <c r="P1340" s="2">
        <v>0</v>
      </c>
      <c r="Q1340" s="2">
        <v>0</v>
      </c>
      <c r="R1340" s="2">
        <v>0</v>
      </c>
      <c r="S1340" s="2">
        <v>0</v>
      </c>
      <c r="T1340" s="2">
        <v>0</v>
      </c>
      <c r="U1340" s="2">
        <v>0</v>
      </c>
      <c r="V1340" s="2">
        <v>0</v>
      </c>
      <c r="W1340" s="2">
        <v>0</v>
      </c>
      <c r="X1340" s="2">
        <v>0</v>
      </c>
      <c r="Y1340" s="2">
        <v>0</v>
      </c>
      <c r="Z1340" s="2">
        <v>0</v>
      </c>
      <c r="AA1340" s="2">
        <v>0</v>
      </c>
      <c r="AB1340" s="2">
        <v>0</v>
      </c>
      <c r="AC1340" s="2">
        <v>0</v>
      </c>
      <c r="AD1340" s="2">
        <v>0</v>
      </c>
      <c r="AE1340" s="2">
        <v>0</v>
      </c>
    </row>
    <row r="1341" spans="1:31" x14ac:dyDescent="0.25">
      <c r="A1341" s="1" t="s">
        <v>29</v>
      </c>
      <c r="B1341" s="1" t="s">
        <v>363</v>
      </c>
      <c r="C1341" s="1">
        <v>90173020</v>
      </c>
      <c r="D1341" s="1" t="s">
        <v>1304</v>
      </c>
      <c r="E1341" s="3" cm="1">
        <f t="array" ref="E1341">_xlfn.IFS(H1341&gt;50000,1,I1341&gt;50000,1,J1341&gt;50000,1,K1341&gt;50000,1,L1341&gt;50000,1,M1341&gt;50000,1,N1341&gt;50000,1,O1341&gt;50000,1,P1341&gt;50000,1,Q1341&gt;50000,1,R1341&gt;50000,1,S1341&gt;50000,1,T1341&gt;50000,1,U1341&gt;50000,1,X1341&gt;50000,1,V1341&gt;50000,1,W1341&gt;50000,1,Y1341&gt;50000,1,Z1341&gt;50000,1,AA1341&gt;50000,1,AB1341&gt;50000,1,AC1341&gt;50000,1,AD1341&gt;50000,1,AE1341&gt;50000,1,AE1341&lt;50000,0)</f>
        <v>0</v>
      </c>
      <c r="F1341" s="3" t="str">
        <f t="shared" si="20"/>
        <v/>
      </c>
      <c r="G1341" s="3" t="e">
        <f>VLOOKUP(D1341,Triagem!$A$3:$A$626,1,)</f>
        <v>#N/A</v>
      </c>
      <c r="H1341" s="2">
        <v>0</v>
      </c>
      <c r="I1341" s="2">
        <v>0</v>
      </c>
      <c r="J1341" s="2">
        <v>0</v>
      </c>
      <c r="K1341" s="2">
        <v>0</v>
      </c>
      <c r="L1341" s="2">
        <v>0</v>
      </c>
      <c r="M1341" s="2">
        <v>0</v>
      </c>
      <c r="N1341" s="2">
        <v>0</v>
      </c>
      <c r="O1341" s="2">
        <v>0</v>
      </c>
      <c r="P1341" s="2">
        <v>0</v>
      </c>
      <c r="Q1341" s="2">
        <v>0</v>
      </c>
      <c r="R1341" s="2">
        <v>0</v>
      </c>
      <c r="S1341" s="2">
        <v>0</v>
      </c>
      <c r="T1341" s="2">
        <v>0</v>
      </c>
      <c r="U1341" s="2">
        <v>0</v>
      </c>
      <c r="V1341" s="2">
        <v>0</v>
      </c>
      <c r="W1341" s="2">
        <v>83</v>
      </c>
      <c r="X1341" s="2">
        <v>0</v>
      </c>
      <c r="Y1341" s="2">
        <v>0</v>
      </c>
      <c r="Z1341" s="2">
        <v>0</v>
      </c>
      <c r="AA1341" s="2">
        <v>0</v>
      </c>
      <c r="AB1341" s="2">
        <v>0</v>
      </c>
      <c r="AC1341" s="2">
        <v>0</v>
      </c>
      <c r="AD1341" s="2">
        <v>0</v>
      </c>
      <c r="AE1341" s="2">
        <v>0</v>
      </c>
    </row>
    <row r="1342" spans="1:31" x14ac:dyDescent="0.25">
      <c r="A1342" s="1" t="s">
        <v>29</v>
      </c>
      <c r="B1342" s="1" t="s">
        <v>363</v>
      </c>
      <c r="C1342" s="1">
        <v>90178090</v>
      </c>
      <c r="D1342" s="1" t="s">
        <v>1305</v>
      </c>
      <c r="E1342" s="3" cm="1">
        <f t="array" ref="E1342">_xlfn.IFS(H1342&gt;50000,1,I1342&gt;50000,1,J1342&gt;50000,1,K1342&gt;50000,1,L1342&gt;50000,1,M1342&gt;50000,1,N1342&gt;50000,1,O1342&gt;50000,1,P1342&gt;50000,1,Q1342&gt;50000,1,R1342&gt;50000,1,S1342&gt;50000,1,T1342&gt;50000,1,U1342&gt;50000,1,X1342&gt;50000,1,V1342&gt;50000,1,W1342&gt;50000,1,Y1342&gt;50000,1,Z1342&gt;50000,1,AA1342&gt;50000,1,AB1342&gt;50000,1,AC1342&gt;50000,1,AD1342&gt;50000,1,AE1342&gt;50000,1,AE1342&lt;50000,0)</f>
        <v>0</v>
      </c>
      <c r="F1342" s="3" t="str">
        <f t="shared" si="20"/>
        <v/>
      </c>
      <c r="G1342" s="3" t="e">
        <f>VLOOKUP(D1342,Triagem!$A$3:$A$626,1,)</f>
        <v>#N/A</v>
      </c>
      <c r="H1342" s="2">
        <v>0</v>
      </c>
      <c r="I1342" s="2">
        <v>0</v>
      </c>
      <c r="J1342" s="2">
        <v>0</v>
      </c>
      <c r="K1342" s="2">
        <v>65</v>
      </c>
      <c r="L1342" s="2">
        <v>0</v>
      </c>
      <c r="M1342" s="2">
        <v>0</v>
      </c>
      <c r="N1342" s="2">
        <v>0</v>
      </c>
      <c r="O1342" s="2">
        <v>0</v>
      </c>
      <c r="P1342" s="2">
        <v>0</v>
      </c>
      <c r="Q1342" s="2">
        <v>0</v>
      </c>
      <c r="R1342" s="2">
        <v>0</v>
      </c>
      <c r="S1342" s="2">
        <v>0</v>
      </c>
      <c r="T1342" s="2">
        <v>0</v>
      </c>
      <c r="U1342" s="2">
        <v>0</v>
      </c>
      <c r="V1342" s="2">
        <v>0</v>
      </c>
      <c r="W1342" s="2">
        <v>0</v>
      </c>
      <c r="X1342" s="2">
        <v>0</v>
      </c>
      <c r="Y1342" s="2">
        <v>0</v>
      </c>
      <c r="Z1342" s="2">
        <v>0</v>
      </c>
      <c r="AA1342" s="2">
        <v>0</v>
      </c>
      <c r="AB1342" s="2">
        <v>0</v>
      </c>
      <c r="AC1342" s="2">
        <v>0</v>
      </c>
      <c r="AD1342" s="2">
        <v>0</v>
      </c>
      <c r="AE1342" s="2">
        <v>0</v>
      </c>
    </row>
    <row r="1343" spans="1:31" x14ac:dyDescent="0.25">
      <c r="A1343" s="1" t="s">
        <v>29</v>
      </c>
      <c r="B1343" s="1" t="s">
        <v>363</v>
      </c>
      <c r="C1343" s="1">
        <v>90181990</v>
      </c>
      <c r="D1343" s="1" t="s">
        <v>1306</v>
      </c>
      <c r="E1343" s="3" cm="1">
        <f t="array" ref="E1343">_xlfn.IFS(H1343&gt;50000,1,I1343&gt;50000,1,J1343&gt;50000,1,K1343&gt;50000,1,L1343&gt;50000,1,M1343&gt;50000,1,N1343&gt;50000,1,O1343&gt;50000,1,P1343&gt;50000,1,Q1343&gt;50000,1,R1343&gt;50000,1,S1343&gt;50000,1,T1343&gt;50000,1,U1343&gt;50000,1,X1343&gt;50000,1,V1343&gt;50000,1,W1343&gt;50000,1,Y1343&gt;50000,1,Z1343&gt;50000,1,AA1343&gt;50000,1,AB1343&gt;50000,1,AC1343&gt;50000,1,AD1343&gt;50000,1,AE1343&gt;50000,1,AE1343&lt;50000,0)</f>
        <v>0</v>
      </c>
      <c r="F1343" s="3" t="str">
        <f t="shared" si="20"/>
        <v/>
      </c>
      <c r="G1343" s="3" t="e">
        <f>VLOOKUP(D1343,Triagem!$A$3:$A$626,1,)</f>
        <v>#N/A</v>
      </c>
      <c r="H1343" s="2">
        <v>0</v>
      </c>
      <c r="I1343" s="2">
        <v>0</v>
      </c>
      <c r="J1343" s="2">
        <v>0</v>
      </c>
      <c r="K1343" s="2">
        <v>0</v>
      </c>
      <c r="L1343" s="2">
        <v>0</v>
      </c>
      <c r="M1343" s="2">
        <v>0</v>
      </c>
      <c r="N1343" s="2">
        <v>0</v>
      </c>
      <c r="O1343" s="2">
        <v>0</v>
      </c>
      <c r="P1343" s="2">
        <v>0</v>
      </c>
      <c r="Q1343" s="2">
        <v>0</v>
      </c>
      <c r="R1343" s="2">
        <v>0</v>
      </c>
      <c r="S1343" s="2">
        <v>0</v>
      </c>
      <c r="T1343" s="2">
        <v>0</v>
      </c>
      <c r="U1343" s="2">
        <v>0</v>
      </c>
      <c r="V1343" s="2">
        <v>0</v>
      </c>
      <c r="W1343" s="2">
        <v>0</v>
      </c>
      <c r="X1343" s="2">
        <v>454</v>
      </c>
      <c r="Y1343" s="2">
        <v>0</v>
      </c>
      <c r="Z1343" s="2">
        <v>0</v>
      </c>
      <c r="AA1343" s="2">
        <v>0</v>
      </c>
      <c r="AB1343" s="2">
        <v>0</v>
      </c>
      <c r="AC1343" s="2">
        <v>0</v>
      </c>
      <c r="AD1343" s="2">
        <v>0</v>
      </c>
      <c r="AE1343" s="2">
        <v>0</v>
      </c>
    </row>
    <row r="1344" spans="1:31" x14ac:dyDescent="0.25">
      <c r="A1344" s="1" t="s">
        <v>29</v>
      </c>
      <c r="B1344" s="1" t="s">
        <v>363</v>
      </c>
      <c r="C1344" s="1">
        <v>90183219</v>
      </c>
      <c r="D1344" s="1" t="s">
        <v>1307</v>
      </c>
      <c r="E1344" s="3" cm="1">
        <f t="array" ref="E1344">_xlfn.IFS(H1344&gt;50000,1,I1344&gt;50000,1,J1344&gt;50000,1,K1344&gt;50000,1,L1344&gt;50000,1,M1344&gt;50000,1,N1344&gt;50000,1,O1344&gt;50000,1,P1344&gt;50000,1,Q1344&gt;50000,1,R1344&gt;50000,1,S1344&gt;50000,1,T1344&gt;50000,1,U1344&gt;50000,1,X1344&gt;50000,1,V1344&gt;50000,1,W1344&gt;50000,1,Y1344&gt;50000,1,Z1344&gt;50000,1,AA1344&gt;50000,1,AB1344&gt;50000,1,AC1344&gt;50000,1,AD1344&gt;50000,1,AE1344&gt;50000,1,AE1344&lt;50000,0)</f>
        <v>0</v>
      </c>
      <c r="F1344" s="3" t="str">
        <f t="shared" si="20"/>
        <v/>
      </c>
      <c r="G1344" s="3" t="e">
        <f>VLOOKUP(D1344,Triagem!$A$3:$A$626,1,)</f>
        <v>#N/A</v>
      </c>
      <c r="H1344" s="2">
        <v>0</v>
      </c>
      <c r="I1344" s="2">
        <v>100</v>
      </c>
      <c r="J1344" s="2">
        <v>0</v>
      </c>
      <c r="K1344" s="2">
        <v>0</v>
      </c>
      <c r="L1344" s="2">
        <v>0</v>
      </c>
      <c r="M1344" s="2">
        <v>0</v>
      </c>
      <c r="N1344" s="2">
        <v>0</v>
      </c>
      <c r="O1344" s="2">
        <v>0</v>
      </c>
      <c r="P1344" s="2">
        <v>0</v>
      </c>
      <c r="Q1344" s="2">
        <v>0</v>
      </c>
      <c r="R1344" s="2">
        <v>0</v>
      </c>
      <c r="S1344" s="2">
        <v>0</v>
      </c>
      <c r="T1344" s="2">
        <v>0</v>
      </c>
      <c r="U1344" s="2">
        <v>0</v>
      </c>
      <c r="V1344" s="2">
        <v>0</v>
      </c>
      <c r="W1344" s="2">
        <v>0</v>
      </c>
      <c r="X1344" s="2">
        <v>0</v>
      </c>
      <c r="Y1344" s="2">
        <v>0</v>
      </c>
      <c r="Z1344" s="2">
        <v>0</v>
      </c>
      <c r="AA1344" s="2">
        <v>0</v>
      </c>
      <c r="AB1344" s="2">
        <v>0</v>
      </c>
      <c r="AC1344" s="2">
        <v>0</v>
      </c>
      <c r="AD1344" s="2">
        <v>0</v>
      </c>
      <c r="AE1344" s="2">
        <v>0</v>
      </c>
    </row>
    <row r="1345" spans="1:31" x14ac:dyDescent="0.25">
      <c r="A1345" s="1" t="s">
        <v>29</v>
      </c>
      <c r="B1345" s="1" t="s">
        <v>363</v>
      </c>
      <c r="C1345" s="1">
        <v>90184999</v>
      </c>
      <c r="D1345" s="1" t="s">
        <v>1308</v>
      </c>
      <c r="E1345" s="3" cm="1">
        <f t="array" ref="E1345">_xlfn.IFS(H1345&gt;50000,1,I1345&gt;50000,1,J1345&gt;50000,1,K1345&gt;50000,1,L1345&gt;50000,1,M1345&gt;50000,1,N1345&gt;50000,1,O1345&gt;50000,1,P1345&gt;50000,1,Q1345&gt;50000,1,R1345&gt;50000,1,S1345&gt;50000,1,T1345&gt;50000,1,U1345&gt;50000,1,X1345&gt;50000,1,V1345&gt;50000,1,W1345&gt;50000,1,Y1345&gt;50000,1,Z1345&gt;50000,1,AA1345&gt;50000,1,AB1345&gt;50000,1,AC1345&gt;50000,1,AD1345&gt;50000,1,AE1345&gt;50000,1,AE1345&lt;50000,0)</f>
        <v>0</v>
      </c>
      <c r="F1345" s="3" t="str">
        <f t="shared" si="20"/>
        <v/>
      </c>
      <c r="G1345" s="3" t="e">
        <f>VLOOKUP(D1345,Triagem!$A$3:$A$626,1,)</f>
        <v>#N/A</v>
      </c>
      <c r="H1345" s="2">
        <v>0</v>
      </c>
      <c r="I1345" s="2">
        <v>0</v>
      </c>
      <c r="J1345" s="2">
        <v>0</v>
      </c>
      <c r="K1345" s="2">
        <v>0</v>
      </c>
      <c r="L1345" s="2">
        <v>0</v>
      </c>
      <c r="M1345" s="2">
        <v>0</v>
      </c>
      <c r="N1345" s="2">
        <v>0</v>
      </c>
      <c r="O1345" s="2">
        <v>0</v>
      </c>
      <c r="P1345" s="2">
        <v>0</v>
      </c>
      <c r="Q1345" s="2">
        <v>0</v>
      </c>
      <c r="R1345" s="2">
        <v>0</v>
      </c>
      <c r="S1345" s="2">
        <v>0</v>
      </c>
      <c r="T1345" s="2">
        <v>0</v>
      </c>
      <c r="U1345" s="2">
        <v>0</v>
      </c>
      <c r="V1345" s="2">
        <v>0</v>
      </c>
      <c r="W1345" s="2">
        <v>0</v>
      </c>
      <c r="X1345" s="2">
        <v>0</v>
      </c>
      <c r="Y1345" s="2">
        <v>0</v>
      </c>
      <c r="Z1345" s="2">
        <v>0</v>
      </c>
      <c r="AA1345" s="2">
        <v>0</v>
      </c>
      <c r="AB1345" s="2">
        <v>0</v>
      </c>
      <c r="AC1345" s="2">
        <v>2100</v>
      </c>
      <c r="AD1345" s="2">
        <v>0</v>
      </c>
      <c r="AE1345" s="2">
        <v>0</v>
      </c>
    </row>
    <row r="1346" spans="1:31" x14ac:dyDescent="0.25">
      <c r="A1346" s="1" t="s">
        <v>29</v>
      </c>
      <c r="B1346" s="1" t="s">
        <v>363</v>
      </c>
      <c r="C1346" s="1">
        <v>90219091</v>
      </c>
      <c r="D1346" s="1" t="s">
        <v>1309</v>
      </c>
      <c r="E1346" s="3" cm="1">
        <f t="array" ref="E1346">_xlfn.IFS(H1346&gt;50000,1,I1346&gt;50000,1,J1346&gt;50000,1,K1346&gt;50000,1,L1346&gt;50000,1,M1346&gt;50000,1,N1346&gt;50000,1,O1346&gt;50000,1,P1346&gt;50000,1,Q1346&gt;50000,1,R1346&gt;50000,1,S1346&gt;50000,1,T1346&gt;50000,1,U1346&gt;50000,1,X1346&gt;50000,1,V1346&gt;50000,1,W1346&gt;50000,1,Y1346&gt;50000,1,Z1346&gt;50000,1,AA1346&gt;50000,1,AB1346&gt;50000,1,AC1346&gt;50000,1,AD1346&gt;50000,1,AE1346&gt;50000,1,AE1346&lt;50000,0)</f>
        <v>0</v>
      </c>
      <c r="F1346" s="3" t="str">
        <f t="shared" si="20"/>
        <v/>
      </c>
      <c r="G1346" s="3" t="e">
        <f>VLOOKUP(D1346,Triagem!$A$3:$A$626,1,)</f>
        <v>#N/A</v>
      </c>
      <c r="H1346" s="2">
        <v>0</v>
      </c>
      <c r="I1346" s="2">
        <v>0</v>
      </c>
      <c r="J1346" s="2">
        <v>0</v>
      </c>
      <c r="K1346" s="2">
        <v>0</v>
      </c>
      <c r="L1346" s="2">
        <v>0</v>
      </c>
      <c r="M1346" s="2">
        <v>0</v>
      </c>
      <c r="N1346" s="2">
        <v>0</v>
      </c>
      <c r="O1346" s="2">
        <v>0</v>
      </c>
      <c r="P1346" s="2">
        <v>0</v>
      </c>
      <c r="Q1346" s="2">
        <v>0</v>
      </c>
      <c r="R1346" s="2">
        <v>0</v>
      </c>
      <c r="S1346" s="2">
        <v>0</v>
      </c>
      <c r="T1346" s="2">
        <v>0</v>
      </c>
      <c r="U1346" s="2">
        <v>0</v>
      </c>
      <c r="V1346" s="2">
        <v>0</v>
      </c>
      <c r="W1346" s="2">
        <v>0</v>
      </c>
      <c r="X1346" s="2">
        <v>0</v>
      </c>
      <c r="Y1346" s="2">
        <v>0</v>
      </c>
      <c r="Z1346" s="2">
        <v>0</v>
      </c>
      <c r="AA1346" s="2">
        <v>0</v>
      </c>
      <c r="AB1346" s="2">
        <v>0</v>
      </c>
      <c r="AC1346" s="2">
        <v>33416</v>
      </c>
      <c r="AD1346" s="2">
        <v>0</v>
      </c>
      <c r="AE1346" s="2">
        <v>0</v>
      </c>
    </row>
    <row r="1347" spans="1:31" x14ac:dyDescent="0.25">
      <c r="A1347" s="1" t="s">
        <v>29</v>
      </c>
      <c r="B1347" s="1" t="s">
        <v>363</v>
      </c>
      <c r="C1347" s="1">
        <v>90221490</v>
      </c>
      <c r="D1347" s="1" t="s">
        <v>1310</v>
      </c>
      <c r="E1347" s="3" cm="1">
        <f t="array" ref="E1347">_xlfn.IFS(H1347&gt;50000,1,I1347&gt;50000,1,J1347&gt;50000,1,K1347&gt;50000,1,L1347&gt;50000,1,M1347&gt;50000,1,N1347&gt;50000,1,O1347&gt;50000,1,P1347&gt;50000,1,Q1347&gt;50000,1,R1347&gt;50000,1,S1347&gt;50000,1,T1347&gt;50000,1,U1347&gt;50000,1,X1347&gt;50000,1,V1347&gt;50000,1,W1347&gt;50000,1,Y1347&gt;50000,1,Z1347&gt;50000,1,AA1347&gt;50000,1,AB1347&gt;50000,1,AC1347&gt;50000,1,AD1347&gt;50000,1,AE1347&gt;50000,1,AE1347&lt;50000,0)</f>
        <v>0</v>
      </c>
      <c r="F1347" s="3" t="str">
        <f t="shared" ref="F1347:F1410" si="21">IF(E1347=1,D1347,"")</f>
        <v/>
      </c>
      <c r="G1347" s="3" t="e">
        <f>VLOOKUP(D1347,Triagem!$A$3:$A$626,1,)</f>
        <v>#N/A</v>
      </c>
      <c r="H1347" s="2">
        <v>0</v>
      </c>
      <c r="I1347" s="2">
        <v>0</v>
      </c>
      <c r="J1347" s="2">
        <v>0</v>
      </c>
      <c r="K1347" s="2">
        <v>0</v>
      </c>
      <c r="L1347" s="2">
        <v>0</v>
      </c>
      <c r="M1347" s="2">
        <v>0</v>
      </c>
      <c r="N1347" s="2">
        <v>0</v>
      </c>
      <c r="O1347" s="2">
        <v>0</v>
      </c>
      <c r="P1347" s="2">
        <v>0</v>
      </c>
      <c r="Q1347" s="2">
        <v>0</v>
      </c>
      <c r="R1347" s="2">
        <v>0</v>
      </c>
      <c r="S1347" s="2">
        <v>0</v>
      </c>
      <c r="T1347" s="2">
        <v>0</v>
      </c>
      <c r="U1347" s="2">
        <v>0</v>
      </c>
      <c r="V1347" s="2">
        <v>0</v>
      </c>
      <c r="W1347" s="2">
        <v>0</v>
      </c>
      <c r="X1347" s="2">
        <v>1045</v>
      </c>
      <c r="Y1347" s="2">
        <v>0</v>
      </c>
      <c r="Z1347" s="2">
        <v>0</v>
      </c>
      <c r="AA1347" s="2">
        <v>0</v>
      </c>
      <c r="AB1347" s="2">
        <v>0</v>
      </c>
      <c r="AC1347" s="2">
        <v>0</v>
      </c>
      <c r="AD1347" s="2">
        <v>0</v>
      </c>
      <c r="AE1347" s="2">
        <v>0</v>
      </c>
    </row>
    <row r="1348" spans="1:31" x14ac:dyDescent="0.25">
      <c r="A1348" s="1" t="s">
        <v>29</v>
      </c>
      <c r="B1348" s="1" t="s">
        <v>363</v>
      </c>
      <c r="C1348" s="1">
        <v>90223000</v>
      </c>
      <c r="D1348" s="1" t="s">
        <v>1311</v>
      </c>
      <c r="E1348" s="3" cm="1">
        <f t="array" ref="E1348">_xlfn.IFS(H1348&gt;50000,1,I1348&gt;50000,1,J1348&gt;50000,1,K1348&gt;50000,1,L1348&gt;50000,1,M1348&gt;50000,1,N1348&gt;50000,1,O1348&gt;50000,1,P1348&gt;50000,1,Q1348&gt;50000,1,R1348&gt;50000,1,S1348&gt;50000,1,T1348&gt;50000,1,U1348&gt;50000,1,X1348&gt;50000,1,V1348&gt;50000,1,W1348&gt;50000,1,Y1348&gt;50000,1,Z1348&gt;50000,1,AA1348&gt;50000,1,AB1348&gt;50000,1,AC1348&gt;50000,1,AD1348&gt;50000,1,AE1348&gt;50000,1,AE1348&lt;50000,0)</f>
        <v>0</v>
      </c>
      <c r="F1348" s="3" t="str">
        <f t="shared" si="21"/>
        <v/>
      </c>
      <c r="G1348" s="3" t="e">
        <f>VLOOKUP(D1348,Triagem!$A$3:$A$626,1,)</f>
        <v>#N/A</v>
      </c>
      <c r="H1348" s="2">
        <v>0</v>
      </c>
      <c r="I1348" s="2">
        <v>30466</v>
      </c>
      <c r="J1348" s="2">
        <v>0</v>
      </c>
      <c r="K1348" s="2">
        <v>0</v>
      </c>
      <c r="L1348" s="2">
        <v>0</v>
      </c>
      <c r="M1348" s="2">
        <v>0</v>
      </c>
      <c r="N1348" s="2">
        <v>0</v>
      </c>
      <c r="O1348" s="2">
        <v>0</v>
      </c>
      <c r="P1348" s="2">
        <v>0</v>
      </c>
      <c r="Q1348" s="2">
        <v>0</v>
      </c>
      <c r="R1348" s="2">
        <v>0</v>
      </c>
      <c r="S1348" s="2">
        <v>0</v>
      </c>
      <c r="T1348" s="2">
        <v>0</v>
      </c>
      <c r="U1348" s="2">
        <v>0</v>
      </c>
      <c r="V1348" s="2">
        <v>0</v>
      </c>
      <c r="W1348" s="2">
        <v>0</v>
      </c>
      <c r="X1348" s="2">
        <v>0</v>
      </c>
      <c r="Y1348" s="2">
        <v>0</v>
      </c>
      <c r="Z1348" s="2">
        <v>0</v>
      </c>
      <c r="AA1348" s="2">
        <v>0</v>
      </c>
      <c r="AB1348" s="2">
        <v>0</v>
      </c>
      <c r="AC1348" s="2">
        <v>0</v>
      </c>
      <c r="AD1348" s="2">
        <v>0</v>
      </c>
      <c r="AE1348" s="2">
        <v>0</v>
      </c>
    </row>
    <row r="1349" spans="1:31" x14ac:dyDescent="0.25">
      <c r="A1349" s="1" t="s">
        <v>29</v>
      </c>
      <c r="B1349" s="1" t="s">
        <v>363</v>
      </c>
      <c r="C1349" s="1">
        <v>90229090</v>
      </c>
      <c r="D1349" s="1" t="s">
        <v>1312</v>
      </c>
      <c r="E1349" s="3" cm="1">
        <f t="array" ref="E1349">_xlfn.IFS(H1349&gt;50000,1,I1349&gt;50000,1,J1349&gt;50000,1,K1349&gt;50000,1,L1349&gt;50000,1,M1349&gt;50000,1,N1349&gt;50000,1,O1349&gt;50000,1,P1349&gt;50000,1,Q1349&gt;50000,1,R1349&gt;50000,1,S1349&gt;50000,1,T1349&gt;50000,1,U1349&gt;50000,1,X1349&gt;50000,1,V1349&gt;50000,1,W1349&gt;50000,1,Y1349&gt;50000,1,Z1349&gt;50000,1,AA1349&gt;50000,1,AB1349&gt;50000,1,AC1349&gt;50000,1,AD1349&gt;50000,1,AE1349&gt;50000,1,AE1349&lt;50000,0)</f>
        <v>0</v>
      </c>
      <c r="F1349" s="3" t="str">
        <f t="shared" si="21"/>
        <v/>
      </c>
      <c r="G1349" s="3" t="e">
        <f>VLOOKUP(D1349,Triagem!$A$3:$A$626,1,)</f>
        <v>#N/A</v>
      </c>
      <c r="H1349" s="2">
        <v>1067</v>
      </c>
      <c r="I1349" s="2">
        <v>0</v>
      </c>
      <c r="J1349" s="2">
        <v>0</v>
      </c>
      <c r="K1349" s="2">
        <v>0</v>
      </c>
      <c r="L1349" s="2">
        <v>0</v>
      </c>
      <c r="M1349" s="2">
        <v>0</v>
      </c>
      <c r="N1349" s="2">
        <v>0</v>
      </c>
      <c r="O1349" s="2">
        <v>0</v>
      </c>
      <c r="P1349" s="2">
        <v>0</v>
      </c>
      <c r="Q1349" s="2">
        <v>0</v>
      </c>
      <c r="R1349" s="2">
        <v>0</v>
      </c>
      <c r="S1349" s="2">
        <v>0</v>
      </c>
      <c r="T1349" s="2">
        <v>0</v>
      </c>
      <c r="U1349" s="2">
        <v>0</v>
      </c>
      <c r="V1349" s="2">
        <v>0</v>
      </c>
      <c r="W1349" s="2">
        <v>0</v>
      </c>
      <c r="X1349" s="2">
        <v>125</v>
      </c>
      <c r="Y1349" s="2">
        <v>0</v>
      </c>
      <c r="Z1349" s="2">
        <v>0</v>
      </c>
      <c r="AA1349" s="2">
        <v>0</v>
      </c>
      <c r="AB1349" s="2">
        <v>0</v>
      </c>
      <c r="AC1349" s="2">
        <v>0</v>
      </c>
      <c r="AD1349" s="2">
        <v>0</v>
      </c>
      <c r="AE1349" s="2">
        <v>0</v>
      </c>
    </row>
    <row r="1350" spans="1:31" x14ac:dyDescent="0.25">
      <c r="A1350" s="1" t="s">
        <v>29</v>
      </c>
      <c r="B1350" s="1" t="s">
        <v>363</v>
      </c>
      <c r="C1350" s="1">
        <v>90251990</v>
      </c>
      <c r="D1350" s="1" t="s">
        <v>1313</v>
      </c>
      <c r="E1350" s="3" cm="1">
        <f t="array" ref="E1350">_xlfn.IFS(H1350&gt;50000,1,I1350&gt;50000,1,J1350&gt;50000,1,K1350&gt;50000,1,L1350&gt;50000,1,M1350&gt;50000,1,N1350&gt;50000,1,O1350&gt;50000,1,P1350&gt;50000,1,Q1350&gt;50000,1,R1350&gt;50000,1,S1350&gt;50000,1,T1350&gt;50000,1,U1350&gt;50000,1,X1350&gt;50000,1,V1350&gt;50000,1,W1350&gt;50000,1,Y1350&gt;50000,1,Z1350&gt;50000,1,AA1350&gt;50000,1,AB1350&gt;50000,1,AC1350&gt;50000,1,AD1350&gt;50000,1,AE1350&gt;50000,1,AE1350&lt;50000,0)</f>
        <v>0</v>
      </c>
      <c r="F1350" s="3" t="str">
        <f t="shared" si="21"/>
        <v/>
      </c>
      <c r="G1350" s="3" t="e">
        <f>VLOOKUP(D1350,Triagem!$A$3:$A$626,1,)</f>
        <v>#N/A</v>
      </c>
      <c r="H1350" s="2">
        <v>0</v>
      </c>
      <c r="I1350" s="2">
        <v>0</v>
      </c>
      <c r="J1350" s="2">
        <v>0</v>
      </c>
      <c r="K1350" s="2">
        <v>0</v>
      </c>
      <c r="L1350" s="2">
        <v>0</v>
      </c>
      <c r="M1350" s="2">
        <v>0</v>
      </c>
      <c r="N1350" s="2">
        <v>0</v>
      </c>
      <c r="O1350" s="2">
        <v>0</v>
      </c>
      <c r="P1350" s="2">
        <v>0</v>
      </c>
      <c r="Q1350" s="2">
        <v>0</v>
      </c>
      <c r="R1350" s="2">
        <v>0</v>
      </c>
      <c r="S1350" s="2">
        <v>0</v>
      </c>
      <c r="T1350" s="2">
        <v>8146</v>
      </c>
      <c r="U1350" s="2">
        <v>0</v>
      </c>
      <c r="V1350" s="2">
        <v>0</v>
      </c>
      <c r="W1350" s="2">
        <v>0</v>
      </c>
      <c r="X1350" s="2">
        <v>0</v>
      </c>
      <c r="Y1350" s="2">
        <v>0</v>
      </c>
      <c r="Z1350" s="2">
        <v>0</v>
      </c>
      <c r="AA1350" s="2">
        <v>0</v>
      </c>
      <c r="AB1350" s="2">
        <v>0</v>
      </c>
      <c r="AC1350" s="2">
        <v>0</v>
      </c>
      <c r="AD1350" s="2">
        <v>0</v>
      </c>
      <c r="AE1350" s="2">
        <v>0</v>
      </c>
    </row>
    <row r="1351" spans="1:31" x14ac:dyDescent="0.25">
      <c r="A1351" s="1" t="s">
        <v>29</v>
      </c>
      <c r="B1351" s="1" t="s">
        <v>363</v>
      </c>
      <c r="C1351" s="1">
        <v>90261021</v>
      </c>
      <c r="D1351" s="1" t="s">
        <v>1314</v>
      </c>
      <c r="E1351" s="3" cm="1">
        <f t="array" ref="E1351">_xlfn.IFS(H1351&gt;50000,1,I1351&gt;50000,1,J1351&gt;50000,1,K1351&gt;50000,1,L1351&gt;50000,1,M1351&gt;50000,1,N1351&gt;50000,1,O1351&gt;50000,1,P1351&gt;50000,1,Q1351&gt;50000,1,R1351&gt;50000,1,S1351&gt;50000,1,T1351&gt;50000,1,U1351&gt;50000,1,X1351&gt;50000,1,V1351&gt;50000,1,W1351&gt;50000,1,Y1351&gt;50000,1,Z1351&gt;50000,1,AA1351&gt;50000,1,AB1351&gt;50000,1,AC1351&gt;50000,1,AD1351&gt;50000,1,AE1351&gt;50000,1,AE1351&lt;50000,0)</f>
        <v>0</v>
      </c>
      <c r="F1351" s="3" t="str">
        <f t="shared" si="21"/>
        <v/>
      </c>
      <c r="G1351" s="3" t="e">
        <f>VLOOKUP(D1351,Triagem!$A$3:$A$626,1,)</f>
        <v>#N/A</v>
      </c>
      <c r="H1351" s="2">
        <v>0</v>
      </c>
      <c r="I1351" s="2">
        <v>28</v>
      </c>
      <c r="J1351" s="2">
        <v>0</v>
      </c>
      <c r="K1351" s="2">
        <v>0</v>
      </c>
      <c r="L1351" s="2">
        <v>0</v>
      </c>
      <c r="M1351" s="2">
        <v>0</v>
      </c>
      <c r="N1351" s="2">
        <v>0</v>
      </c>
      <c r="O1351" s="2">
        <v>0</v>
      </c>
      <c r="P1351" s="2">
        <v>0</v>
      </c>
      <c r="Q1351" s="2">
        <v>0</v>
      </c>
      <c r="R1351" s="2">
        <v>0</v>
      </c>
      <c r="S1351" s="2">
        <v>0</v>
      </c>
      <c r="T1351" s="2">
        <v>0</v>
      </c>
      <c r="U1351" s="2">
        <v>0</v>
      </c>
      <c r="V1351" s="2">
        <v>0</v>
      </c>
      <c r="W1351" s="2">
        <v>0</v>
      </c>
      <c r="X1351" s="2">
        <v>0</v>
      </c>
      <c r="Y1351" s="2">
        <v>0</v>
      </c>
      <c r="Z1351" s="2">
        <v>0</v>
      </c>
      <c r="AA1351" s="2">
        <v>0</v>
      </c>
      <c r="AB1351" s="2">
        <v>0</v>
      </c>
      <c r="AC1351" s="2">
        <v>0</v>
      </c>
      <c r="AD1351" s="2">
        <v>0</v>
      </c>
      <c r="AE1351" s="2">
        <v>0</v>
      </c>
    </row>
    <row r="1352" spans="1:31" x14ac:dyDescent="0.25">
      <c r="A1352" s="1" t="s">
        <v>29</v>
      </c>
      <c r="B1352" s="1" t="s">
        <v>363</v>
      </c>
      <c r="C1352" s="1">
        <v>90262010</v>
      </c>
      <c r="D1352" s="1" t="s">
        <v>1315</v>
      </c>
      <c r="E1352" s="3" cm="1">
        <f t="array" ref="E1352">_xlfn.IFS(H1352&gt;50000,1,I1352&gt;50000,1,J1352&gt;50000,1,K1352&gt;50000,1,L1352&gt;50000,1,M1352&gt;50000,1,N1352&gt;50000,1,O1352&gt;50000,1,P1352&gt;50000,1,Q1352&gt;50000,1,R1352&gt;50000,1,S1352&gt;50000,1,T1352&gt;50000,1,U1352&gt;50000,1,X1352&gt;50000,1,V1352&gt;50000,1,W1352&gt;50000,1,Y1352&gt;50000,1,Z1352&gt;50000,1,AA1352&gt;50000,1,AB1352&gt;50000,1,AC1352&gt;50000,1,AD1352&gt;50000,1,AE1352&gt;50000,1,AE1352&lt;50000,0)</f>
        <v>0</v>
      </c>
      <c r="F1352" s="3" t="str">
        <f t="shared" si="21"/>
        <v/>
      </c>
      <c r="G1352" s="3" t="e">
        <f>VLOOKUP(D1352,Triagem!$A$3:$A$626,1,)</f>
        <v>#N/A</v>
      </c>
      <c r="H1352" s="2">
        <v>0</v>
      </c>
      <c r="I1352" s="2">
        <v>75</v>
      </c>
      <c r="J1352" s="2">
        <v>0</v>
      </c>
      <c r="K1352" s="2">
        <v>0</v>
      </c>
      <c r="L1352" s="2">
        <v>0</v>
      </c>
      <c r="M1352" s="2">
        <v>0</v>
      </c>
      <c r="N1352" s="2">
        <v>0</v>
      </c>
      <c r="O1352" s="2">
        <v>0</v>
      </c>
      <c r="P1352" s="2">
        <v>0</v>
      </c>
      <c r="Q1352" s="2">
        <v>0</v>
      </c>
      <c r="R1352" s="2">
        <v>0</v>
      </c>
      <c r="S1352" s="2">
        <v>0</v>
      </c>
      <c r="T1352" s="2">
        <v>0</v>
      </c>
      <c r="U1352" s="2">
        <v>0</v>
      </c>
      <c r="V1352" s="2">
        <v>0</v>
      </c>
      <c r="W1352" s="2">
        <v>0</v>
      </c>
      <c r="X1352" s="2">
        <v>0</v>
      </c>
      <c r="Y1352" s="2">
        <v>0</v>
      </c>
      <c r="Z1352" s="2">
        <v>0</v>
      </c>
      <c r="AA1352" s="2">
        <v>0</v>
      </c>
      <c r="AB1352" s="2">
        <v>0</v>
      </c>
      <c r="AC1352" s="2">
        <v>0</v>
      </c>
      <c r="AD1352" s="2">
        <v>0</v>
      </c>
      <c r="AE1352" s="2">
        <v>0</v>
      </c>
    </row>
    <row r="1353" spans="1:31" x14ac:dyDescent="0.25">
      <c r="A1353" s="1" t="s">
        <v>29</v>
      </c>
      <c r="B1353" s="1" t="s">
        <v>363</v>
      </c>
      <c r="C1353" s="1">
        <v>90268000</v>
      </c>
      <c r="D1353" s="1" t="s">
        <v>1316</v>
      </c>
      <c r="E1353" s="3" cm="1">
        <f t="array" ref="E1353">_xlfn.IFS(H1353&gt;50000,1,I1353&gt;50000,1,J1353&gt;50000,1,K1353&gt;50000,1,L1353&gt;50000,1,M1353&gt;50000,1,N1353&gt;50000,1,O1353&gt;50000,1,P1353&gt;50000,1,Q1353&gt;50000,1,R1353&gt;50000,1,S1353&gt;50000,1,T1353&gt;50000,1,U1353&gt;50000,1,X1353&gt;50000,1,V1353&gt;50000,1,W1353&gt;50000,1,Y1353&gt;50000,1,Z1353&gt;50000,1,AA1353&gt;50000,1,AB1353&gt;50000,1,AC1353&gt;50000,1,AD1353&gt;50000,1,AE1353&gt;50000,1,AE1353&lt;50000,0)</f>
        <v>0</v>
      </c>
      <c r="F1353" s="3" t="str">
        <f t="shared" si="21"/>
        <v/>
      </c>
      <c r="G1353" s="3" t="e">
        <f>VLOOKUP(D1353,Triagem!$A$3:$A$626,1,)</f>
        <v>#N/A</v>
      </c>
      <c r="H1353" s="2">
        <v>0</v>
      </c>
      <c r="I1353" s="2">
        <v>0</v>
      </c>
      <c r="J1353" s="2">
        <v>0</v>
      </c>
      <c r="K1353" s="2">
        <v>0</v>
      </c>
      <c r="L1353" s="2">
        <v>0</v>
      </c>
      <c r="M1353" s="2">
        <v>0</v>
      </c>
      <c r="N1353" s="2">
        <v>518</v>
      </c>
      <c r="O1353" s="2">
        <v>0</v>
      </c>
      <c r="P1353" s="2">
        <v>0</v>
      </c>
      <c r="Q1353" s="2">
        <v>0</v>
      </c>
      <c r="R1353" s="2">
        <v>0</v>
      </c>
      <c r="S1353" s="2">
        <v>0</v>
      </c>
      <c r="T1353" s="2">
        <v>0</v>
      </c>
      <c r="U1353" s="2">
        <v>0</v>
      </c>
      <c r="V1353" s="2">
        <v>0</v>
      </c>
      <c r="W1353" s="2">
        <v>0</v>
      </c>
      <c r="X1353" s="2">
        <v>0</v>
      </c>
      <c r="Y1353" s="2">
        <v>0</v>
      </c>
      <c r="Z1353" s="2">
        <v>0</v>
      </c>
      <c r="AA1353" s="2">
        <v>0</v>
      </c>
      <c r="AB1353" s="2">
        <v>0</v>
      </c>
      <c r="AC1353" s="2">
        <v>0</v>
      </c>
      <c r="AD1353" s="2">
        <v>0</v>
      </c>
      <c r="AE1353" s="2">
        <v>0</v>
      </c>
    </row>
    <row r="1354" spans="1:31" x14ac:dyDescent="0.25">
      <c r="A1354" s="1" t="s">
        <v>29</v>
      </c>
      <c r="B1354" s="1" t="s">
        <v>363</v>
      </c>
      <c r="C1354" s="1">
        <v>90269020</v>
      </c>
      <c r="D1354" s="1" t="s">
        <v>1317</v>
      </c>
      <c r="E1354" s="3" cm="1">
        <f t="array" ref="E1354">_xlfn.IFS(H1354&gt;50000,1,I1354&gt;50000,1,J1354&gt;50000,1,K1354&gt;50000,1,L1354&gt;50000,1,M1354&gt;50000,1,N1354&gt;50000,1,O1354&gt;50000,1,P1354&gt;50000,1,Q1354&gt;50000,1,R1354&gt;50000,1,S1354&gt;50000,1,T1354&gt;50000,1,U1354&gt;50000,1,X1354&gt;50000,1,V1354&gt;50000,1,W1354&gt;50000,1,Y1354&gt;50000,1,Z1354&gt;50000,1,AA1354&gt;50000,1,AB1354&gt;50000,1,AC1354&gt;50000,1,AD1354&gt;50000,1,AE1354&gt;50000,1,AE1354&lt;50000,0)</f>
        <v>0</v>
      </c>
      <c r="F1354" s="3" t="str">
        <f t="shared" si="21"/>
        <v/>
      </c>
      <c r="G1354" s="3" t="e">
        <f>VLOOKUP(D1354,Triagem!$A$3:$A$626,1,)</f>
        <v>#N/A</v>
      </c>
      <c r="H1354" s="2">
        <v>0</v>
      </c>
      <c r="I1354" s="2">
        <v>0</v>
      </c>
      <c r="J1354" s="2">
        <v>0</v>
      </c>
      <c r="K1354" s="2">
        <v>0</v>
      </c>
      <c r="L1354" s="2">
        <v>0</v>
      </c>
      <c r="M1354" s="2">
        <v>0</v>
      </c>
      <c r="N1354" s="2">
        <v>0</v>
      </c>
      <c r="O1354" s="2">
        <v>0</v>
      </c>
      <c r="P1354" s="2">
        <v>0</v>
      </c>
      <c r="Q1354" s="2">
        <v>0</v>
      </c>
      <c r="R1354" s="2">
        <v>0</v>
      </c>
      <c r="S1354" s="2">
        <v>0</v>
      </c>
      <c r="T1354" s="2">
        <v>33885</v>
      </c>
      <c r="U1354" s="2">
        <v>0</v>
      </c>
      <c r="V1354" s="2">
        <v>0</v>
      </c>
      <c r="W1354" s="2">
        <v>0</v>
      </c>
      <c r="X1354" s="2">
        <v>0</v>
      </c>
      <c r="Y1354" s="2">
        <v>0</v>
      </c>
      <c r="Z1354" s="2">
        <v>0</v>
      </c>
      <c r="AA1354" s="2">
        <v>0</v>
      </c>
      <c r="AB1354" s="2">
        <v>0</v>
      </c>
      <c r="AC1354" s="2">
        <v>0</v>
      </c>
      <c r="AD1354" s="2">
        <v>0</v>
      </c>
      <c r="AE1354" s="2">
        <v>0</v>
      </c>
    </row>
    <row r="1355" spans="1:31" x14ac:dyDescent="0.25">
      <c r="A1355" s="1" t="s">
        <v>29</v>
      </c>
      <c r="B1355" s="1" t="s">
        <v>363</v>
      </c>
      <c r="C1355" s="1">
        <v>90269090</v>
      </c>
      <c r="D1355" s="1" t="s">
        <v>1318</v>
      </c>
      <c r="E1355" s="3" cm="1">
        <f t="array" ref="E1355">_xlfn.IFS(H1355&gt;50000,1,I1355&gt;50000,1,J1355&gt;50000,1,K1355&gt;50000,1,L1355&gt;50000,1,M1355&gt;50000,1,N1355&gt;50000,1,O1355&gt;50000,1,P1355&gt;50000,1,Q1355&gt;50000,1,R1355&gt;50000,1,S1355&gt;50000,1,T1355&gt;50000,1,U1355&gt;50000,1,X1355&gt;50000,1,V1355&gt;50000,1,W1355&gt;50000,1,Y1355&gt;50000,1,Z1355&gt;50000,1,AA1355&gt;50000,1,AB1355&gt;50000,1,AC1355&gt;50000,1,AD1355&gt;50000,1,AE1355&gt;50000,1,AE1355&lt;50000,0)</f>
        <v>0</v>
      </c>
      <c r="F1355" s="3" t="str">
        <f t="shared" si="21"/>
        <v/>
      </c>
      <c r="G1355" s="3" t="e">
        <f>VLOOKUP(D1355,Triagem!$A$3:$A$626,1,)</f>
        <v>#N/A</v>
      </c>
      <c r="H1355" s="2">
        <v>0</v>
      </c>
      <c r="I1355" s="2">
        <v>0</v>
      </c>
      <c r="J1355" s="2">
        <v>0</v>
      </c>
      <c r="K1355" s="2">
        <v>0</v>
      </c>
      <c r="L1355" s="2">
        <v>0</v>
      </c>
      <c r="M1355" s="2">
        <v>0</v>
      </c>
      <c r="N1355" s="2">
        <v>60</v>
      </c>
      <c r="O1355" s="2">
        <v>0</v>
      </c>
      <c r="P1355" s="2">
        <v>0</v>
      </c>
      <c r="Q1355" s="2">
        <v>0</v>
      </c>
      <c r="R1355" s="2">
        <v>0</v>
      </c>
      <c r="S1355" s="2">
        <v>0</v>
      </c>
      <c r="T1355" s="2">
        <v>39472</v>
      </c>
      <c r="U1355" s="2">
        <v>0</v>
      </c>
      <c r="V1355" s="2">
        <v>0</v>
      </c>
      <c r="W1355" s="2">
        <v>0</v>
      </c>
      <c r="X1355" s="2">
        <v>0</v>
      </c>
      <c r="Y1355" s="2">
        <v>0</v>
      </c>
      <c r="Z1355" s="2">
        <v>0</v>
      </c>
      <c r="AA1355" s="2">
        <v>0</v>
      </c>
      <c r="AB1355" s="2">
        <v>0</v>
      </c>
      <c r="AC1355" s="2">
        <v>0</v>
      </c>
      <c r="AD1355" s="2">
        <v>0</v>
      </c>
      <c r="AE1355" s="2">
        <v>0</v>
      </c>
    </row>
    <row r="1356" spans="1:31" x14ac:dyDescent="0.25">
      <c r="A1356" s="1" t="s">
        <v>29</v>
      </c>
      <c r="B1356" s="1" t="s">
        <v>363</v>
      </c>
      <c r="C1356" s="1">
        <v>90279099</v>
      </c>
      <c r="D1356" s="1" t="s">
        <v>1319</v>
      </c>
      <c r="E1356" s="3" cm="1">
        <f t="array" ref="E1356">_xlfn.IFS(H1356&gt;50000,1,I1356&gt;50000,1,J1356&gt;50000,1,K1356&gt;50000,1,L1356&gt;50000,1,M1356&gt;50000,1,N1356&gt;50000,1,O1356&gt;50000,1,P1356&gt;50000,1,Q1356&gt;50000,1,R1356&gt;50000,1,S1356&gt;50000,1,T1356&gt;50000,1,U1356&gt;50000,1,X1356&gt;50000,1,V1356&gt;50000,1,W1356&gt;50000,1,Y1356&gt;50000,1,Z1356&gt;50000,1,AA1356&gt;50000,1,AB1356&gt;50000,1,AC1356&gt;50000,1,AD1356&gt;50000,1,AE1356&gt;50000,1,AE1356&lt;50000,0)</f>
        <v>0</v>
      </c>
      <c r="F1356" s="3" t="str">
        <f t="shared" si="21"/>
        <v/>
      </c>
      <c r="G1356" s="3" t="e">
        <f>VLOOKUP(D1356,Triagem!$A$3:$A$626,1,)</f>
        <v>#N/A</v>
      </c>
      <c r="H1356" s="2">
        <v>0</v>
      </c>
      <c r="I1356" s="2">
        <v>0</v>
      </c>
      <c r="J1356" s="2">
        <v>0</v>
      </c>
      <c r="K1356" s="2">
        <v>0</v>
      </c>
      <c r="L1356" s="2">
        <v>0</v>
      </c>
      <c r="M1356" s="2">
        <v>0</v>
      </c>
      <c r="N1356" s="2">
        <v>1168</v>
      </c>
      <c r="O1356" s="2">
        <v>0</v>
      </c>
      <c r="P1356" s="2">
        <v>0</v>
      </c>
      <c r="Q1356" s="2">
        <v>0</v>
      </c>
      <c r="R1356" s="2">
        <v>0</v>
      </c>
      <c r="S1356" s="2">
        <v>0</v>
      </c>
      <c r="T1356" s="2">
        <v>0</v>
      </c>
      <c r="U1356" s="2">
        <v>0</v>
      </c>
      <c r="V1356" s="2">
        <v>0</v>
      </c>
      <c r="W1356" s="2">
        <v>0</v>
      </c>
      <c r="X1356" s="2">
        <v>0</v>
      </c>
      <c r="Y1356" s="2">
        <v>0</v>
      </c>
      <c r="Z1356" s="2">
        <v>0</v>
      </c>
      <c r="AA1356" s="2">
        <v>0</v>
      </c>
      <c r="AB1356" s="2">
        <v>0</v>
      </c>
      <c r="AC1356" s="2">
        <v>0</v>
      </c>
      <c r="AD1356" s="2">
        <v>0</v>
      </c>
      <c r="AE1356" s="2">
        <v>0</v>
      </c>
    </row>
    <row r="1357" spans="1:31" x14ac:dyDescent="0.25">
      <c r="A1357" s="1" t="s">
        <v>29</v>
      </c>
      <c r="B1357" s="1" t="s">
        <v>363</v>
      </c>
      <c r="C1357" s="1">
        <v>90291010</v>
      </c>
      <c r="D1357" s="1" t="s">
        <v>1320</v>
      </c>
      <c r="E1357" s="3" cm="1">
        <f t="array" ref="E1357">_xlfn.IFS(H1357&gt;50000,1,I1357&gt;50000,1,J1357&gt;50000,1,K1357&gt;50000,1,L1357&gt;50000,1,M1357&gt;50000,1,N1357&gt;50000,1,O1357&gt;50000,1,P1357&gt;50000,1,Q1357&gt;50000,1,R1357&gt;50000,1,S1357&gt;50000,1,T1357&gt;50000,1,U1357&gt;50000,1,X1357&gt;50000,1,V1357&gt;50000,1,W1357&gt;50000,1,Y1357&gt;50000,1,Z1357&gt;50000,1,AA1357&gt;50000,1,AB1357&gt;50000,1,AC1357&gt;50000,1,AD1357&gt;50000,1,AE1357&gt;50000,1,AE1357&lt;50000,0)</f>
        <v>0</v>
      </c>
      <c r="F1357" s="3" t="str">
        <f t="shared" si="21"/>
        <v/>
      </c>
      <c r="G1357" s="3" t="e">
        <f>VLOOKUP(D1357,Triagem!$A$3:$A$626,1,)</f>
        <v>#N/A</v>
      </c>
      <c r="H1357" s="2">
        <v>0</v>
      </c>
      <c r="I1357" s="2">
        <v>0</v>
      </c>
      <c r="J1357" s="2">
        <v>0</v>
      </c>
      <c r="K1357" s="2">
        <v>0</v>
      </c>
      <c r="L1357" s="2">
        <v>0</v>
      </c>
      <c r="M1357" s="2">
        <v>0</v>
      </c>
      <c r="N1357" s="2">
        <v>0</v>
      </c>
      <c r="O1357" s="2">
        <v>0</v>
      </c>
      <c r="P1357" s="2">
        <v>0</v>
      </c>
      <c r="Q1357" s="2">
        <v>0</v>
      </c>
      <c r="R1357" s="2">
        <v>631</v>
      </c>
      <c r="S1357" s="2">
        <v>0</v>
      </c>
      <c r="T1357" s="2">
        <v>0</v>
      </c>
      <c r="U1357" s="2">
        <v>0</v>
      </c>
      <c r="V1357" s="2">
        <v>0</v>
      </c>
      <c r="W1357" s="2">
        <v>0</v>
      </c>
      <c r="X1357" s="2">
        <v>0</v>
      </c>
      <c r="Y1357" s="2">
        <v>0</v>
      </c>
      <c r="Z1357" s="2">
        <v>0</v>
      </c>
      <c r="AA1357" s="2">
        <v>0</v>
      </c>
      <c r="AB1357" s="2">
        <v>0</v>
      </c>
      <c r="AC1357" s="2">
        <v>0</v>
      </c>
      <c r="AD1357" s="2">
        <v>0</v>
      </c>
      <c r="AE1357" s="2">
        <v>0</v>
      </c>
    </row>
    <row r="1358" spans="1:31" x14ac:dyDescent="0.25">
      <c r="A1358" s="1" t="s">
        <v>29</v>
      </c>
      <c r="B1358" s="1" t="s">
        <v>363</v>
      </c>
      <c r="C1358" s="1">
        <v>90292010</v>
      </c>
      <c r="D1358" s="1" t="s">
        <v>1321</v>
      </c>
      <c r="E1358" s="3" cm="1">
        <f t="array" ref="E1358">_xlfn.IFS(H1358&gt;50000,1,I1358&gt;50000,1,J1358&gt;50000,1,K1358&gt;50000,1,L1358&gt;50000,1,M1358&gt;50000,1,N1358&gt;50000,1,O1358&gt;50000,1,P1358&gt;50000,1,Q1358&gt;50000,1,R1358&gt;50000,1,S1358&gt;50000,1,T1358&gt;50000,1,U1358&gt;50000,1,X1358&gt;50000,1,V1358&gt;50000,1,W1358&gt;50000,1,Y1358&gt;50000,1,Z1358&gt;50000,1,AA1358&gt;50000,1,AB1358&gt;50000,1,AC1358&gt;50000,1,AD1358&gt;50000,1,AE1358&gt;50000,1,AE1358&lt;50000,0)</f>
        <v>1</v>
      </c>
      <c r="F1358" s="3" t="str">
        <f t="shared" si="21"/>
        <v>Indicadores de velocidade e tacômetros</v>
      </c>
      <c r="G1358" s="3" t="e">
        <f>VLOOKUP(D1358,Triagem!$A$3:$A$626,1,)</f>
        <v>#N/A</v>
      </c>
      <c r="H1358" s="2">
        <v>29688</v>
      </c>
      <c r="I1358" s="2">
        <v>1258</v>
      </c>
      <c r="J1358" s="2">
        <v>181</v>
      </c>
      <c r="K1358" s="2">
        <v>2087</v>
      </c>
      <c r="L1358" s="2">
        <v>6453</v>
      </c>
      <c r="M1358" s="2">
        <v>3260</v>
      </c>
      <c r="N1358" s="2">
        <v>414</v>
      </c>
      <c r="O1358" s="2">
        <v>0</v>
      </c>
      <c r="P1358" s="2">
        <v>0</v>
      </c>
      <c r="Q1358" s="2">
        <v>19790</v>
      </c>
      <c r="R1358" s="2">
        <v>94036</v>
      </c>
      <c r="S1358" s="2">
        <v>0</v>
      </c>
      <c r="T1358" s="2">
        <v>0</v>
      </c>
      <c r="U1358" s="2">
        <v>0</v>
      </c>
      <c r="V1358" s="2">
        <v>0</v>
      </c>
      <c r="W1358" s="2">
        <v>0</v>
      </c>
      <c r="X1358" s="2">
        <v>0</v>
      </c>
      <c r="Y1358" s="2">
        <v>0</v>
      </c>
      <c r="Z1358" s="2">
        <v>0</v>
      </c>
      <c r="AA1358" s="2">
        <v>0</v>
      </c>
      <c r="AB1358" s="2">
        <v>0</v>
      </c>
      <c r="AC1358" s="2">
        <v>0</v>
      </c>
      <c r="AD1358" s="2">
        <v>0</v>
      </c>
      <c r="AE1358" s="2">
        <v>0</v>
      </c>
    </row>
    <row r="1359" spans="1:31" x14ac:dyDescent="0.25">
      <c r="A1359" s="1" t="s">
        <v>29</v>
      </c>
      <c r="B1359" s="1" t="s">
        <v>363</v>
      </c>
      <c r="C1359" s="1">
        <v>90299010</v>
      </c>
      <c r="D1359" s="1" t="s">
        <v>1322</v>
      </c>
      <c r="E1359" s="3" cm="1">
        <f t="array" ref="E1359">_xlfn.IFS(H1359&gt;50000,1,I1359&gt;50000,1,J1359&gt;50000,1,K1359&gt;50000,1,L1359&gt;50000,1,M1359&gt;50000,1,N1359&gt;50000,1,O1359&gt;50000,1,P1359&gt;50000,1,Q1359&gt;50000,1,R1359&gt;50000,1,S1359&gt;50000,1,T1359&gt;50000,1,U1359&gt;50000,1,X1359&gt;50000,1,V1359&gt;50000,1,W1359&gt;50000,1,Y1359&gt;50000,1,Z1359&gt;50000,1,AA1359&gt;50000,1,AB1359&gt;50000,1,AC1359&gt;50000,1,AD1359&gt;50000,1,AE1359&gt;50000,1,AE1359&lt;50000,0)</f>
        <v>1</v>
      </c>
      <c r="F1359" s="3" t="str">
        <f t="shared" si="21"/>
        <v>Partes e acessórios de indicadores de velocidade e tacômetros</v>
      </c>
      <c r="G1359" s="3" t="e">
        <f>VLOOKUP(D1359,Triagem!$A$3:$A$626,1,)</f>
        <v>#N/A</v>
      </c>
      <c r="H1359" s="2">
        <v>197</v>
      </c>
      <c r="I1359" s="2">
        <v>18166</v>
      </c>
      <c r="J1359" s="2">
        <v>0</v>
      </c>
      <c r="K1359" s="2">
        <v>0</v>
      </c>
      <c r="L1359" s="2">
        <v>0</v>
      </c>
      <c r="M1359" s="2">
        <v>620</v>
      </c>
      <c r="N1359" s="2">
        <v>0</v>
      </c>
      <c r="O1359" s="2">
        <v>0</v>
      </c>
      <c r="P1359" s="2">
        <v>0</v>
      </c>
      <c r="Q1359" s="2">
        <v>12938</v>
      </c>
      <c r="R1359" s="2">
        <v>125307</v>
      </c>
      <c r="S1359" s="2">
        <v>97554</v>
      </c>
      <c r="T1359" s="2">
        <v>102</v>
      </c>
      <c r="U1359" s="2">
        <v>0</v>
      </c>
      <c r="V1359" s="2">
        <v>0</v>
      </c>
      <c r="W1359" s="2">
        <v>0</v>
      </c>
      <c r="X1359" s="2">
        <v>0</v>
      </c>
      <c r="Y1359" s="2">
        <v>0</v>
      </c>
      <c r="Z1359" s="2">
        <v>0</v>
      </c>
      <c r="AA1359" s="2">
        <v>0</v>
      </c>
      <c r="AB1359" s="2">
        <v>0</v>
      </c>
      <c r="AC1359" s="2">
        <v>0</v>
      </c>
      <c r="AD1359" s="2">
        <v>0</v>
      </c>
      <c r="AE1359" s="2">
        <v>0</v>
      </c>
    </row>
    <row r="1360" spans="1:31" x14ac:dyDescent="0.25">
      <c r="A1360" s="1" t="s">
        <v>29</v>
      </c>
      <c r="B1360" s="1" t="s">
        <v>363</v>
      </c>
      <c r="C1360" s="1">
        <v>90299090</v>
      </c>
      <c r="D1360" s="1" t="s">
        <v>1323</v>
      </c>
      <c r="E1360" s="3" cm="1">
        <f t="array" ref="E1360">_xlfn.IFS(H1360&gt;50000,1,I1360&gt;50000,1,J1360&gt;50000,1,K1360&gt;50000,1,L1360&gt;50000,1,M1360&gt;50000,1,N1360&gt;50000,1,O1360&gt;50000,1,P1360&gt;50000,1,Q1360&gt;50000,1,R1360&gt;50000,1,S1360&gt;50000,1,T1360&gt;50000,1,U1360&gt;50000,1,X1360&gt;50000,1,V1360&gt;50000,1,W1360&gt;50000,1,Y1360&gt;50000,1,Z1360&gt;50000,1,AA1360&gt;50000,1,AB1360&gt;50000,1,AC1360&gt;50000,1,AD1360&gt;50000,1,AE1360&gt;50000,1,AE1360&lt;50000,0)</f>
        <v>0</v>
      </c>
      <c r="F1360" s="3" t="str">
        <f t="shared" si="21"/>
        <v/>
      </c>
      <c r="G1360" s="3" t="e">
        <f>VLOOKUP(D1360,Triagem!$A$3:$A$626,1,)</f>
        <v>#N/A</v>
      </c>
      <c r="H1360" s="2">
        <v>0</v>
      </c>
      <c r="I1360" s="2">
        <v>0</v>
      </c>
      <c r="J1360" s="2">
        <v>4</v>
      </c>
      <c r="K1360" s="2">
        <v>0</v>
      </c>
      <c r="L1360" s="2">
        <v>485</v>
      </c>
      <c r="M1360" s="2">
        <v>0</v>
      </c>
      <c r="N1360" s="2">
        <v>0</v>
      </c>
      <c r="O1360" s="2">
        <v>0</v>
      </c>
      <c r="P1360" s="2">
        <v>388</v>
      </c>
      <c r="Q1360" s="2">
        <v>0</v>
      </c>
      <c r="R1360" s="2">
        <v>199</v>
      </c>
      <c r="S1360" s="2">
        <v>0</v>
      </c>
      <c r="T1360" s="2">
        <v>307</v>
      </c>
      <c r="U1360" s="2">
        <v>0</v>
      </c>
      <c r="V1360" s="2">
        <v>0</v>
      </c>
      <c r="W1360" s="2">
        <v>0</v>
      </c>
      <c r="X1360" s="2">
        <v>0</v>
      </c>
      <c r="Y1360" s="2">
        <v>0</v>
      </c>
      <c r="Z1360" s="2">
        <v>0</v>
      </c>
      <c r="AA1360" s="2">
        <v>0</v>
      </c>
      <c r="AB1360" s="2">
        <v>0</v>
      </c>
      <c r="AC1360" s="2">
        <v>0</v>
      </c>
      <c r="AD1360" s="2">
        <v>0</v>
      </c>
      <c r="AE1360" s="2">
        <v>0</v>
      </c>
    </row>
    <row r="1361" spans="1:31" x14ac:dyDescent="0.25">
      <c r="A1361" s="1" t="s">
        <v>29</v>
      </c>
      <c r="B1361" s="1" t="s">
        <v>363</v>
      </c>
      <c r="C1361" s="1">
        <v>90303100</v>
      </c>
      <c r="D1361" s="1" t="s">
        <v>1324</v>
      </c>
      <c r="E1361" s="3" cm="1">
        <f t="array" ref="E1361">_xlfn.IFS(H1361&gt;50000,1,I1361&gt;50000,1,J1361&gt;50000,1,K1361&gt;50000,1,L1361&gt;50000,1,M1361&gt;50000,1,N1361&gt;50000,1,O1361&gt;50000,1,P1361&gt;50000,1,Q1361&gt;50000,1,R1361&gt;50000,1,S1361&gt;50000,1,T1361&gt;50000,1,U1361&gt;50000,1,X1361&gt;50000,1,V1361&gt;50000,1,W1361&gt;50000,1,Y1361&gt;50000,1,Z1361&gt;50000,1,AA1361&gt;50000,1,AB1361&gt;50000,1,AC1361&gt;50000,1,AD1361&gt;50000,1,AE1361&gt;50000,1,AE1361&lt;50000,0)</f>
        <v>0</v>
      </c>
      <c r="F1361" s="3" t="str">
        <f t="shared" si="21"/>
        <v/>
      </c>
      <c r="G1361" s="3" t="e">
        <f>VLOOKUP(D1361,Triagem!$A$3:$A$626,1,)</f>
        <v>#N/A</v>
      </c>
      <c r="H1361" s="2">
        <v>0</v>
      </c>
      <c r="I1361" s="2">
        <v>0</v>
      </c>
      <c r="J1361" s="2">
        <v>0</v>
      </c>
      <c r="K1361" s="2">
        <v>1812</v>
      </c>
      <c r="L1361" s="2">
        <v>0</v>
      </c>
      <c r="M1361" s="2">
        <v>0</v>
      </c>
      <c r="N1361" s="2">
        <v>0</v>
      </c>
      <c r="O1361" s="2">
        <v>0</v>
      </c>
      <c r="P1361" s="2">
        <v>0</v>
      </c>
      <c r="Q1361" s="2">
        <v>0</v>
      </c>
      <c r="R1361" s="2">
        <v>0</v>
      </c>
      <c r="S1361" s="2">
        <v>0</v>
      </c>
      <c r="T1361" s="2">
        <v>0</v>
      </c>
      <c r="U1361" s="2">
        <v>0</v>
      </c>
      <c r="V1361" s="2">
        <v>0</v>
      </c>
      <c r="W1361" s="2">
        <v>75</v>
      </c>
      <c r="X1361" s="2">
        <v>0</v>
      </c>
      <c r="Y1361" s="2">
        <v>0</v>
      </c>
      <c r="Z1361" s="2">
        <v>0</v>
      </c>
      <c r="AA1361" s="2">
        <v>0</v>
      </c>
      <c r="AB1361" s="2">
        <v>0</v>
      </c>
      <c r="AC1361" s="2">
        <v>0</v>
      </c>
      <c r="AD1361" s="2">
        <v>0</v>
      </c>
      <c r="AE1361" s="2">
        <v>0</v>
      </c>
    </row>
    <row r="1362" spans="1:31" x14ac:dyDescent="0.25">
      <c r="A1362" s="1" t="s">
        <v>29</v>
      </c>
      <c r="B1362" s="1" t="s">
        <v>363</v>
      </c>
      <c r="C1362" s="1">
        <v>90303329</v>
      </c>
      <c r="D1362" s="1" t="s">
        <v>1325</v>
      </c>
      <c r="E1362" s="3" cm="1">
        <f t="array" ref="E1362">_xlfn.IFS(H1362&gt;50000,1,I1362&gt;50000,1,J1362&gt;50000,1,K1362&gt;50000,1,L1362&gt;50000,1,M1362&gt;50000,1,N1362&gt;50000,1,O1362&gt;50000,1,P1362&gt;50000,1,Q1362&gt;50000,1,R1362&gt;50000,1,S1362&gt;50000,1,T1362&gt;50000,1,U1362&gt;50000,1,X1362&gt;50000,1,V1362&gt;50000,1,W1362&gt;50000,1,Y1362&gt;50000,1,Z1362&gt;50000,1,AA1362&gt;50000,1,AB1362&gt;50000,1,AC1362&gt;50000,1,AD1362&gt;50000,1,AE1362&gt;50000,1,AE1362&lt;50000,0)</f>
        <v>0</v>
      </c>
      <c r="F1362" s="3" t="str">
        <f t="shared" si="21"/>
        <v/>
      </c>
      <c r="G1362" s="3" t="e">
        <f>VLOOKUP(D1362,Triagem!$A$3:$A$626,1,)</f>
        <v>#N/A</v>
      </c>
      <c r="H1362" s="2">
        <v>0</v>
      </c>
      <c r="I1362" s="2">
        <v>0</v>
      </c>
      <c r="J1362" s="2">
        <v>0</v>
      </c>
      <c r="K1362" s="2">
        <v>0</v>
      </c>
      <c r="L1362" s="2">
        <v>0</v>
      </c>
      <c r="M1362" s="2">
        <v>0</v>
      </c>
      <c r="N1362" s="2">
        <v>30</v>
      </c>
      <c r="O1362" s="2">
        <v>0</v>
      </c>
      <c r="P1362" s="2">
        <v>0</v>
      </c>
      <c r="Q1362" s="2">
        <v>0</v>
      </c>
      <c r="R1362" s="2">
        <v>0</v>
      </c>
      <c r="S1362" s="2">
        <v>0</v>
      </c>
      <c r="T1362" s="2">
        <v>0</v>
      </c>
      <c r="U1362" s="2">
        <v>0</v>
      </c>
      <c r="V1362" s="2">
        <v>0</v>
      </c>
      <c r="W1362" s="2">
        <v>0</v>
      </c>
      <c r="X1362" s="2">
        <v>0</v>
      </c>
      <c r="Y1362" s="2">
        <v>0</v>
      </c>
      <c r="Z1362" s="2">
        <v>0</v>
      </c>
      <c r="AA1362" s="2">
        <v>0</v>
      </c>
      <c r="AB1362" s="2">
        <v>0</v>
      </c>
      <c r="AC1362" s="2">
        <v>0</v>
      </c>
      <c r="AD1362" s="2">
        <v>0</v>
      </c>
      <c r="AE1362" s="2">
        <v>0</v>
      </c>
    </row>
    <row r="1363" spans="1:31" x14ac:dyDescent="0.25">
      <c r="A1363" s="1" t="s">
        <v>29</v>
      </c>
      <c r="B1363" s="1" t="s">
        <v>363</v>
      </c>
      <c r="C1363" s="1">
        <v>90303390</v>
      </c>
      <c r="D1363" s="1" t="s">
        <v>1326</v>
      </c>
      <c r="E1363" s="3" cm="1">
        <f t="array" ref="E1363">_xlfn.IFS(H1363&gt;50000,1,I1363&gt;50000,1,J1363&gt;50000,1,K1363&gt;50000,1,L1363&gt;50000,1,M1363&gt;50000,1,N1363&gt;50000,1,O1363&gt;50000,1,P1363&gt;50000,1,Q1363&gt;50000,1,R1363&gt;50000,1,S1363&gt;50000,1,T1363&gt;50000,1,U1363&gt;50000,1,X1363&gt;50000,1,V1363&gt;50000,1,W1363&gt;50000,1,Y1363&gt;50000,1,Z1363&gt;50000,1,AA1363&gt;50000,1,AB1363&gt;50000,1,AC1363&gt;50000,1,AD1363&gt;50000,1,AE1363&gt;50000,1,AE1363&lt;50000,0)</f>
        <v>0</v>
      </c>
      <c r="F1363" s="3" t="str">
        <f t="shared" si="21"/>
        <v/>
      </c>
      <c r="G1363" s="3" t="e">
        <f>VLOOKUP(D1363,Triagem!$A$3:$A$626,1,)</f>
        <v>#N/A</v>
      </c>
      <c r="H1363" s="2">
        <v>0</v>
      </c>
      <c r="I1363" s="2">
        <v>0</v>
      </c>
      <c r="J1363" s="2">
        <v>0</v>
      </c>
      <c r="K1363" s="2">
        <v>16</v>
      </c>
      <c r="L1363" s="2">
        <v>0</v>
      </c>
      <c r="M1363" s="2">
        <v>0</v>
      </c>
      <c r="N1363" s="2">
        <v>0</v>
      </c>
      <c r="O1363" s="2">
        <v>0</v>
      </c>
      <c r="P1363" s="2">
        <v>0</v>
      </c>
      <c r="Q1363" s="2">
        <v>0</v>
      </c>
      <c r="R1363" s="2">
        <v>0</v>
      </c>
      <c r="S1363" s="2">
        <v>0</v>
      </c>
      <c r="T1363" s="2">
        <v>0</v>
      </c>
      <c r="U1363" s="2">
        <v>0</v>
      </c>
      <c r="V1363" s="2">
        <v>0</v>
      </c>
      <c r="W1363" s="2">
        <v>0</v>
      </c>
      <c r="X1363" s="2">
        <v>0</v>
      </c>
      <c r="Y1363" s="2">
        <v>0</v>
      </c>
      <c r="Z1363" s="2">
        <v>0</v>
      </c>
      <c r="AA1363" s="2">
        <v>0</v>
      </c>
      <c r="AB1363" s="2">
        <v>0</v>
      </c>
      <c r="AC1363" s="2">
        <v>0</v>
      </c>
      <c r="AD1363" s="2">
        <v>0</v>
      </c>
      <c r="AE1363" s="2">
        <v>0</v>
      </c>
    </row>
    <row r="1364" spans="1:31" x14ac:dyDescent="0.25">
      <c r="A1364" s="1" t="s">
        <v>29</v>
      </c>
      <c r="B1364" s="1" t="s">
        <v>363</v>
      </c>
      <c r="C1364" s="1">
        <v>90303990</v>
      </c>
      <c r="D1364" s="1" t="s">
        <v>1327</v>
      </c>
      <c r="E1364" s="3" cm="1">
        <f t="array" ref="E1364">_xlfn.IFS(H1364&gt;50000,1,I1364&gt;50000,1,J1364&gt;50000,1,K1364&gt;50000,1,L1364&gt;50000,1,M1364&gt;50000,1,N1364&gt;50000,1,O1364&gt;50000,1,P1364&gt;50000,1,Q1364&gt;50000,1,R1364&gt;50000,1,S1364&gt;50000,1,T1364&gt;50000,1,U1364&gt;50000,1,X1364&gt;50000,1,V1364&gt;50000,1,W1364&gt;50000,1,Y1364&gt;50000,1,Z1364&gt;50000,1,AA1364&gt;50000,1,AB1364&gt;50000,1,AC1364&gt;50000,1,AD1364&gt;50000,1,AE1364&gt;50000,1,AE1364&lt;50000,0)</f>
        <v>0</v>
      </c>
      <c r="F1364" s="3" t="str">
        <f t="shared" si="21"/>
        <v/>
      </c>
      <c r="G1364" s="3" t="e">
        <f>VLOOKUP(D1364,Triagem!$A$3:$A$626,1,)</f>
        <v>#N/A</v>
      </c>
      <c r="H1364" s="2">
        <v>0</v>
      </c>
      <c r="I1364" s="2">
        <v>0</v>
      </c>
      <c r="J1364" s="2">
        <v>0</v>
      </c>
      <c r="K1364" s="2">
        <v>0</v>
      </c>
      <c r="L1364" s="2">
        <v>0</v>
      </c>
      <c r="M1364" s="2">
        <v>0</v>
      </c>
      <c r="N1364" s="2">
        <v>0</v>
      </c>
      <c r="O1364" s="2">
        <v>0</v>
      </c>
      <c r="P1364" s="2">
        <v>0</v>
      </c>
      <c r="Q1364" s="2">
        <v>0</v>
      </c>
      <c r="R1364" s="2">
        <v>0</v>
      </c>
      <c r="S1364" s="2">
        <v>0</v>
      </c>
      <c r="T1364" s="2">
        <v>0</v>
      </c>
      <c r="U1364" s="2">
        <v>0</v>
      </c>
      <c r="V1364" s="2">
        <v>0</v>
      </c>
      <c r="W1364" s="2">
        <v>29</v>
      </c>
      <c r="X1364" s="2">
        <v>0</v>
      </c>
      <c r="Y1364" s="2">
        <v>0</v>
      </c>
      <c r="Z1364" s="2">
        <v>0</v>
      </c>
      <c r="AA1364" s="2">
        <v>0</v>
      </c>
      <c r="AB1364" s="2">
        <v>0</v>
      </c>
      <c r="AC1364" s="2">
        <v>0</v>
      </c>
      <c r="AD1364" s="2">
        <v>0</v>
      </c>
      <c r="AE1364" s="2">
        <v>0</v>
      </c>
    </row>
    <row r="1365" spans="1:31" x14ac:dyDescent="0.25">
      <c r="A1365" s="1" t="s">
        <v>29</v>
      </c>
      <c r="B1365" s="1" t="s">
        <v>363</v>
      </c>
      <c r="C1365" s="1">
        <v>90304090</v>
      </c>
      <c r="D1365" s="1" t="s">
        <v>1328</v>
      </c>
      <c r="E1365" s="3" cm="1">
        <f t="array" ref="E1365">_xlfn.IFS(H1365&gt;50000,1,I1365&gt;50000,1,J1365&gt;50000,1,K1365&gt;50000,1,L1365&gt;50000,1,M1365&gt;50000,1,N1365&gt;50000,1,O1365&gt;50000,1,P1365&gt;50000,1,Q1365&gt;50000,1,R1365&gt;50000,1,S1365&gt;50000,1,T1365&gt;50000,1,U1365&gt;50000,1,X1365&gt;50000,1,V1365&gt;50000,1,W1365&gt;50000,1,Y1365&gt;50000,1,Z1365&gt;50000,1,AA1365&gt;50000,1,AB1365&gt;50000,1,AC1365&gt;50000,1,AD1365&gt;50000,1,AE1365&gt;50000,1,AE1365&lt;50000,0)</f>
        <v>0</v>
      </c>
      <c r="F1365" s="3" t="str">
        <f t="shared" si="21"/>
        <v/>
      </c>
      <c r="G1365" s="3" t="e">
        <f>VLOOKUP(D1365,Triagem!$A$3:$A$626,1,)</f>
        <v>#N/A</v>
      </c>
      <c r="H1365" s="2">
        <v>0</v>
      </c>
      <c r="I1365" s="2">
        <v>0</v>
      </c>
      <c r="J1365" s="2">
        <v>0</v>
      </c>
      <c r="K1365" s="2">
        <v>0</v>
      </c>
      <c r="L1365" s="2">
        <v>0</v>
      </c>
      <c r="M1365" s="2">
        <v>0</v>
      </c>
      <c r="N1365" s="2">
        <v>0</v>
      </c>
      <c r="O1365" s="2">
        <v>0</v>
      </c>
      <c r="P1365" s="2">
        <v>0</v>
      </c>
      <c r="Q1365" s="2">
        <v>0</v>
      </c>
      <c r="R1365" s="2">
        <v>0</v>
      </c>
      <c r="S1365" s="2">
        <v>0</v>
      </c>
      <c r="T1365" s="2">
        <v>0</v>
      </c>
      <c r="U1365" s="2">
        <v>0</v>
      </c>
      <c r="V1365" s="2">
        <v>0</v>
      </c>
      <c r="W1365" s="2">
        <v>0</v>
      </c>
      <c r="X1365" s="2">
        <v>0</v>
      </c>
      <c r="Y1365" s="2">
        <v>0</v>
      </c>
      <c r="Z1365" s="2">
        <v>3673</v>
      </c>
      <c r="AA1365" s="2">
        <v>0</v>
      </c>
      <c r="AB1365" s="2">
        <v>0</v>
      </c>
      <c r="AC1365" s="2">
        <v>0</v>
      </c>
      <c r="AD1365" s="2">
        <v>0</v>
      </c>
      <c r="AE1365" s="2">
        <v>0</v>
      </c>
    </row>
    <row r="1366" spans="1:31" x14ac:dyDescent="0.25">
      <c r="A1366" s="1" t="s">
        <v>29</v>
      </c>
      <c r="B1366" s="1" t="s">
        <v>363</v>
      </c>
      <c r="C1366" s="1">
        <v>90308410</v>
      </c>
      <c r="D1366" s="1" t="s">
        <v>1329</v>
      </c>
      <c r="E1366" s="3" cm="1">
        <f t="array" ref="E1366">_xlfn.IFS(H1366&gt;50000,1,I1366&gt;50000,1,J1366&gt;50000,1,K1366&gt;50000,1,L1366&gt;50000,1,M1366&gt;50000,1,N1366&gt;50000,1,O1366&gt;50000,1,P1366&gt;50000,1,Q1366&gt;50000,1,R1366&gt;50000,1,S1366&gt;50000,1,T1366&gt;50000,1,U1366&gt;50000,1,X1366&gt;50000,1,V1366&gt;50000,1,W1366&gt;50000,1,Y1366&gt;50000,1,Z1366&gt;50000,1,AA1366&gt;50000,1,AB1366&gt;50000,1,AC1366&gt;50000,1,AD1366&gt;50000,1,AE1366&gt;50000,1,AE1366&lt;50000,0)</f>
        <v>1</v>
      </c>
      <c r="F1366" s="3" t="str">
        <f t="shared" si="21"/>
        <v>Instruments e aparelhos com dispositivo registrador, de teste automático de circuito impresso montado (ATE)</v>
      </c>
      <c r="G1366" s="3" t="e">
        <f>VLOOKUP(D1366,Triagem!$A$3:$A$626,1,)</f>
        <v>#N/A</v>
      </c>
      <c r="H1366" s="2">
        <v>0</v>
      </c>
      <c r="I1366" s="2">
        <v>0</v>
      </c>
      <c r="J1366" s="2">
        <v>0</v>
      </c>
      <c r="K1366" s="2">
        <v>0</v>
      </c>
      <c r="L1366" s="2">
        <v>0</v>
      </c>
      <c r="M1366" s="2">
        <v>268308</v>
      </c>
      <c r="N1366" s="2">
        <v>0</v>
      </c>
      <c r="O1366" s="2">
        <v>0</v>
      </c>
      <c r="P1366" s="2">
        <v>0</v>
      </c>
      <c r="Q1366" s="2">
        <v>0</v>
      </c>
      <c r="R1366" s="2">
        <v>0</v>
      </c>
      <c r="S1366" s="2">
        <v>0</v>
      </c>
      <c r="T1366" s="2">
        <v>0</v>
      </c>
      <c r="U1366" s="2">
        <v>0</v>
      </c>
      <c r="V1366" s="2">
        <v>0</v>
      </c>
      <c r="W1366" s="2">
        <v>0</v>
      </c>
      <c r="X1366" s="2">
        <v>0</v>
      </c>
      <c r="Y1366" s="2">
        <v>0</v>
      </c>
      <c r="Z1366" s="2">
        <v>0</v>
      </c>
      <c r="AA1366" s="2">
        <v>0</v>
      </c>
      <c r="AB1366" s="2">
        <v>0</v>
      </c>
      <c r="AC1366" s="2">
        <v>0</v>
      </c>
      <c r="AD1366" s="2">
        <v>0</v>
      </c>
      <c r="AE1366" s="2">
        <v>0</v>
      </c>
    </row>
    <row r="1367" spans="1:31" x14ac:dyDescent="0.25">
      <c r="A1367" s="1" t="s">
        <v>29</v>
      </c>
      <c r="B1367" s="1" t="s">
        <v>363</v>
      </c>
      <c r="C1367" s="1">
        <v>90308990</v>
      </c>
      <c r="D1367" s="1" t="s">
        <v>1330</v>
      </c>
      <c r="E1367" s="3" cm="1">
        <f t="array" ref="E1367">_xlfn.IFS(H1367&gt;50000,1,I1367&gt;50000,1,J1367&gt;50000,1,K1367&gt;50000,1,L1367&gt;50000,1,M1367&gt;50000,1,N1367&gt;50000,1,O1367&gt;50000,1,P1367&gt;50000,1,Q1367&gt;50000,1,R1367&gt;50000,1,S1367&gt;50000,1,T1367&gt;50000,1,U1367&gt;50000,1,X1367&gt;50000,1,V1367&gt;50000,1,W1367&gt;50000,1,Y1367&gt;50000,1,Z1367&gt;50000,1,AA1367&gt;50000,1,AB1367&gt;50000,1,AC1367&gt;50000,1,AD1367&gt;50000,1,AE1367&gt;50000,1,AE1367&lt;50000,0)</f>
        <v>0</v>
      </c>
      <c r="F1367" s="3" t="str">
        <f t="shared" si="21"/>
        <v/>
      </c>
      <c r="G1367" s="3" t="e">
        <f>VLOOKUP(D1367,Triagem!$A$3:$A$626,1,)</f>
        <v>#N/A</v>
      </c>
      <c r="H1367" s="2">
        <v>0</v>
      </c>
      <c r="I1367" s="2">
        <v>0</v>
      </c>
      <c r="J1367" s="2">
        <v>0</v>
      </c>
      <c r="K1367" s="2">
        <v>11408</v>
      </c>
      <c r="L1367" s="2">
        <v>0</v>
      </c>
      <c r="M1367" s="2">
        <v>0</v>
      </c>
      <c r="N1367" s="2">
        <v>0</v>
      </c>
      <c r="O1367" s="2">
        <v>0</v>
      </c>
      <c r="P1367" s="2">
        <v>0</v>
      </c>
      <c r="Q1367" s="2">
        <v>0</v>
      </c>
      <c r="R1367" s="2">
        <v>0</v>
      </c>
      <c r="S1367" s="2">
        <v>0</v>
      </c>
      <c r="T1367" s="2">
        <v>0</v>
      </c>
      <c r="U1367" s="2">
        <v>0</v>
      </c>
      <c r="V1367" s="2">
        <v>0</v>
      </c>
      <c r="W1367" s="2">
        <v>0</v>
      </c>
      <c r="X1367" s="2">
        <v>0</v>
      </c>
      <c r="Y1367" s="2">
        <v>0</v>
      </c>
      <c r="Z1367" s="2">
        <v>0</v>
      </c>
      <c r="AA1367" s="2">
        <v>0</v>
      </c>
      <c r="AB1367" s="2">
        <v>0</v>
      </c>
      <c r="AC1367" s="2">
        <v>0</v>
      </c>
      <c r="AD1367" s="2">
        <v>0</v>
      </c>
      <c r="AE1367" s="2">
        <v>0</v>
      </c>
    </row>
    <row r="1368" spans="1:31" x14ac:dyDescent="0.25">
      <c r="A1368" s="1" t="s">
        <v>29</v>
      </c>
      <c r="B1368" s="1" t="s">
        <v>363</v>
      </c>
      <c r="C1368" s="1">
        <v>90309090</v>
      </c>
      <c r="D1368" s="1" t="s">
        <v>1331</v>
      </c>
      <c r="E1368" s="3" cm="1">
        <f t="array" ref="E1368">_xlfn.IFS(H1368&gt;50000,1,I1368&gt;50000,1,J1368&gt;50000,1,K1368&gt;50000,1,L1368&gt;50000,1,M1368&gt;50000,1,N1368&gt;50000,1,O1368&gt;50000,1,P1368&gt;50000,1,Q1368&gt;50000,1,R1368&gt;50000,1,S1368&gt;50000,1,T1368&gt;50000,1,U1368&gt;50000,1,X1368&gt;50000,1,V1368&gt;50000,1,W1368&gt;50000,1,Y1368&gt;50000,1,Z1368&gt;50000,1,AA1368&gt;50000,1,AB1368&gt;50000,1,AC1368&gt;50000,1,AD1368&gt;50000,1,AE1368&gt;50000,1,AE1368&lt;50000,0)</f>
        <v>0</v>
      </c>
      <c r="F1368" s="3" t="str">
        <f t="shared" si="21"/>
        <v/>
      </c>
      <c r="G1368" s="3" t="e">
        <f>VLOOKUP(D1368,Triagem!$A$3:$A$626,1,)</f>
        <v>#N/A</v>
      </c>
      <c r="H1368" s="2">
        <v>0</v>
      </c>
      <c r="I1368" s="2">
        <v>0</v>
      </c>
      <c r="J1368" s="2">
        <v>0</v>
      </c>
      <c r="K1368" s="2">
        <v>0</v>
      </c>
      <c r="L1368" s="2">
        <v>0</v>
      </c>
      <c r="M1368" s="2">
        <v>6536</v>
      </c>
      <c r="N1368" s="2">
        <v>0</v>
      </c>
      <c r="O1368" s="2">
        <v>0</v>
      </c>
      <c r="P1368" s="2">
        <v>0</v>
      </c>
      <c r="Q1368" s="2">
        <v>0</v>
      </c>
      <c r="R1368" s="2">
        <v>0</v>
      </c>
      <c r="S1368" s="2">
        <v>0</v>
      </c>
      <c r="T1368" s="2">
        <v>0</v>
      </c>
      <c r="U1368" s="2">
        <v>0</v>
      </c>
      <c r="V1368" s="2">
        <v>0</v>
      </c>
      <c r="W1368" s="2">
        <v>0</v>
      </c>
      <c r="X1368" s="2">
        <v>0</v>
      </c>
      <c r="Y1368" s="2">
        <v>0</v>
      </c>
      <c r="Z1368" s="2">
        <v>0</v>
      </c>
      <c r="AA1368" s="2">
        <v>0</v>
      </c>
      <c r="AB1368" s="2">
        <v>1838</v>
      </c>
      <c r="AC1368" s="2">
        <v>0</v>
      </c>
      <c r="AD1368" s="2">
        <v>0</v>
      </c>
      <c r="AE1368" s="2">
        <v>0</v>
      </c>
    </row>
    <row r="1369" spans="1:31" x14ac:dyDescent="0.25">
      <c r="A1369" s="1" t="s">
        <v>29</v>
      </c>
      <c r="B1369" s="1" t="s">
        <v>363</v>
      </c>
      <c r="C1369" s="1">
        <v>90314990</v>
      </c>
      <c r="D1369" s="1" t="s">
        <v>1332</v>
      </c>
      <c r="E1369" s="3" cm="1">
        <f t="array" ref="E1369">_xlfn.IFS(H1369&gt;50000,1,I1369&gt;50000,1,J1369&gt;50000,1,K1369&gt;50000,1,L1369&gt;50000,1,M1369&gt;50000,1,N1369&gt;50000,1,O1369&gt;50000,1,P1369&gt;50000,1,Q1369&gt;50000,1,R1369&gt;50000,1,S1369&gt;50000,1,T1369&gt;50000,1,U1369&gt;50000,1,X1369&gt;50000,1,V1369&gt;50000,1,W1369&gt;50000,1,Y1369&gt;50000,1,Z1369&gt;50000,1,AA1369&gt;50000,1,AB1369&gt;50000,1,AC1369&gt;50000,1,AD1369&gt;50000,1,AE1369&gt;50000,1,AE1369&lt;50000,0)</f>
        <v>0</v>
      </c>
      <c r="F1369" s="3" t="str">
        <f t="shared" si="21"/>
        <v/>
      </c>
      <c r="G1369" s="3" t="e">
        <f>VLOOKUP(D1369,Triagem!$A$3:$A$626,1,)</f>
        <v>#N/A</v>
      </c>
      <c r="H1369" s="2">
        <v>13791</v>
      </c>
      <c r="I1369" s="2">
        <v>0</v>
      </c>
      <c r="J1369" s="2">
        <v>0</v>
      </c>
      <c r="K1369" s="2">
        <v>17463</v>
      </c>
      <c r="L1369" s="2">
        <v>0</v>
      </c>
      <c r="M1369" s="2">
        <v>0</v>
      </c>
      <c r="N1369" s="2">
        <v>0</v>
      </c>
      <c r="O1369" s="2">
        <v>0</v>
      </c>
      <c r="P1369" s="2">
        <v>0</v>
      </c>
      <c r="Q1369" s="2">
        <v>0</v>
      </c>
      <c r="R1369" s="2">
        <v>0</v>
      </c>
      <c r="S1369" s="2">
        <v>0</v>
      </c>
      <c r="T1369" s="2">
        <v>0</v>
      </c>
      <c r="U1369" s="2">
        <v>0</v>
      </c>
      <c r="V1369" s="2">
        <v>0</v>
      </c>
      <c r="W1369" s="2">
        <v>0</v>
      </c>
      <c r="X1369" s="2">
        <v>0</v>
      </c>
      <c r="Y1369" s="2">
        <v>0</v>
      </c>
      <c r="Z1369" s="2">
        <v>0</v>
      </c>
      <c r="AA1369" s="2">
        <v>0</v>
      </c>
      <c r="AB1369" s="2">
        <v>0</v>
      </c>
      <c r="AC1369" s="2">
        <v>0</v>
      </c>
      <c r="AD1369" s="2">
        <v>0</v>
      </c>
      <c r="AE1369" s="2">
        <v>0</v>
      </c>
    </row>
    <row r="1370" spans="1:31" x14ac:dyDescent="0.25">
      <c r="A1370" s="1" t="s">
        <v>29</v>
      </c>
      <c r="B1370" s="1" t="s">
        <v>363</v>
      </c>
      <c r="C1370" s="1">
        <v>90318040</v>
      </c>
      <c r="D1370" s="1" t="s">
        <v>1333</v>
      </c>
      <c r="E1370" s="3" cm="1">
        <f t="array" ref="E1370">_xlfn.IFS(H1370&gt;50000,1,I1370&gt;50000,1,J1370&gt;50000,1,K1370&gt;50000,1,L1370&gt;50000,1,M1370&gt;50000,1,N1370&gt;50000,1,O1370&gt;50000,1,P1370&gt;50000,1,Q1370&gt;50000,1,R1370&gt;50000,1,S1370&gt;50000,1,T1370&gt;50000,1,U1370&gt;50000,1,X1370&gt;50000,1,V1370&gt;50000,1,W1370&gt;50000,1,Y1370&gt;50000,1,Z1370&gt;50000,1,AA1370&gt;50000,1,AB1370&gt;50000,1,AC1370&gt;50000,1,AD1370&gt;50000,1,AE1370&gt;50000,1,AE1370&lt;50000,0)</f>
        <v>0</v>
      </c>
      <c r="F1370" s="3" t="str">
        <f t="shared" si="21"/>
        <v/>
      </c>
      <c r="G1370" s="3" t="e">
        <f>VLOOKUP(D1370,Triagem!$A$3:$A$626,1,)</f>
        <v>#N/A</v>
      </c>
      <c r="H1370" s="2">
        <v>0</v>
      </c>
      <c r="I1370" s="2">
        <v>0</v>
      </c>
      <c r="J1370" s="2">
        <v>85</v>
      </c>
      <c r="K1370" s="2">
        <v>242</v>
      </c>
      <c r="L1370" s="2">
        <v>68</v>
      </c>
      <c r="M1370" s="2">
        <v>0</v>
      </c>
      <c r="N1370" s="2">
        <v>0</v>
      </c>
      <c r="O1370" s="2">
        <v>0</v>
      </c>
      <c r="P1370" s="2">
        <v>0</v>
      </c>
      <c r="Q1370" s="2">
        <v>0</v>
      </c>
      <c r="R1370" s="2">
        <v>0</v>
      </c>
      <c r="S1370" s="2">
        <v>0</v>
      </c>
      <c r="T1370" s="2">
        <v>0</v>
      </c>
      <c r="U1370" s="2">
        <v>0</v>
      </c>
      <c r="V1370" s="2">
        <v>0</v>
      </c>
      <c r="W1370" s="2">
        <v>0</v>
      </c>
      <c r="X1370" s="2">
        <v>0</v>
      </c>
      <c r="Y1370" s="2">
        <v>0</v>
      </c>
      <c r="Z1370" s="2">
        <v>0</v>
      </c>
      <c r="AA1370" s="2">
        <v>0</v>
      </c>
      <c r="AB1370" s="2">
        <v>0</v>
      </c>
      <c r="AC1370" s="2">
        <v>0</v>
      </c>
      <c r="AD1370" s="2">
        <v>0</v>
      </c>
      <c r="AE1370" s="2">
        <v>0</v>
      </c>
    </row>
    <row r="1371" spans="1:31" x14ac:dyDescent="0.25">
      <c r="A1371" s="1" t="s">
        <v>29</v>
      </c>
      <c r="B1371" s="1" t="s">
        <v>363</v>
      </c>
      <c r="C1371" s="1">
        <v>90318099</v>
      </c>
      <c r="D1371" s="1" t="s">
        <v>1334</v>
      </c>
      <c r="E1371" s="3" cm="1">
        <f t="array" ref="E1371">_xlfn.IFS(H1371&gt;50000,1,I1371&gt;50000,1,J1371&gt;50000,1,K1371&gt;50000,1,L1371&gt;50000,1,M1371&gt;50000,1,N1371&gt;50000,1,O1371&gt;50000,1,P1371&gt;50000,1,Q1371&gt;50000,1,R1371&gt;50000,1,S1371&gt;50000,1,T1371&gt;50000,1,U1371&gt;50000,1,X1371&gt;50000,1,V1371&gt;50000,1,W1371&gt;50000,1,Y1371&gt;50000,1,Z1371&gt;50000,1,AA1371&gt;50000,1,AB1371&gt;50000,1,AC1371&gt;50000,1,AD1371&gt;50000,1,AE1371&gt;50000,1,AE1371&lt;50000,0)</f>
        <v>0</v>
      </c>
      <c r="F1371" s="3" t="str">
        <f t="shared" si="21"/>
        <v/>
      </c>
      <c r="G1371" s="3" t="e">
        <f>VLOOKUP(D1371,Triagem!$A$3:$A$626,1,)</f>
        <v>#N/A</v>
      </c>
      <c r="H1371" s="2">
        <v>0</v>
      </c>
      <c r="I1371" s="2">
        <v>0</v>
      </c>
      <c r="J1371" s="2">
        <v>0</v>
      </c>
      <c r="K1371" s="2">
        <v>273</v>
      </c>
      <c r="L1371" s="2">
        <v>0</v>
      </c>
      <c r="M1371" s="2">
        <v>0</v>
      </c>
      <c r="N1371" s="2">
        <v>0</v>
      </c>
      <c r="O1371" s="2">
        <v>0</v>
      </c>
      <c r="P1371" s="2">
        <v>0</v>
      </c>
      <c r="Q1371" s="2">
        <v>0</v>
      </c>
      <c r="R1371" s="2">
        <v>0</v>
      </c>
      <c r="S1371" s="2">
        <v>0</v>
      </c>
      <c r="T1371" s="2">
        <v>0</v>
      </c>
      <c r="U1371" s="2">
        <v>0</v>
      </c>
      <c r="V1371" s="2">
        <v>0</v>
      </c>
      <c r="W1371" s="2">
        <v>0</v>
      </c>
      <c r="X1371" s="2">
        <v>0</v>
      </c>
      <c r="Y1371" s="2">
        <v>0</v>
      </c>
      <c r="Z1371" s="2">
        <v>0</v>
      </c>
      <c r="AA1371" s="2">
        <v>0</v>
      </c>
      <c r="AB1371" s="2">
        <v>0</v>
      </c>
      <c r="AC1371" s="2">
        <v>0</v>
      </c>
      <c r="AD1371" s="2">
        <v>0</v>
      </c>
      <c r="AE1371" s="2">
        <v>0</v>
      </c>
    </row>
    <row r="1372" spans="1:31" x14ac:dyDescent="0.25">
      <c r="A1372" s="1" t="s">
        <v>29</v>
      </c>
      <c r="B1372" s="1" t="s">
        <v>363</v>
      </c>
      <c r="C1372" s="1">
        <v>90319090</v>
      </c>
      <c r="D1372" s="1" t="s">
        <v>1318</v>
      </c>
      <c r="E1372" s="3" cm="1">
        <f t="array" ref="E1372">_xlfn.IFS(H1372&gt;50000,1,I1372&gt;50000,1,J1372&gt;50000,1,K1372&gt;50000,1,L1372&gt;50000,1,M1372&gt;50000,1,N1372&gt;50000,1,O1372&gt;50000,1,P1372&gt;50000,1,Q1372&gt;50000,1,R1372&gt;50000,1,S1372&gt;50000,1,T1372&gt;50000,1,U1372&gt;50000,1,X1372&gt;50000,1,V1372&gt;50000,1,W1372&gt;50000,1,Y1372&gt;50000,1,Z1372&gt;50000,1,AA1372&gt;50000,1,AB1372&gt;50000,1,AC1372&gt;50000,1,AD1372&gt;50000,1,AE1372&gt;50000,1,AE1372&lt;50000,0)</f>
        <v>0</v>
      </c>
      <c r="F1372" s="3" t="str">
        <f t="shared" si="21"/>
        <v/>
      </c>
      <c r="G1372" s="3" t="e">
        <f>VLOOKUP(D1372,Triagem!$A$3:$A$626,1,)</f>
        <v>#N/A</v>
      </c>
      <c r="H1372" s="2">
        <v>7791</v>
      </c>
      <c r="I1372" s="2">
        <v>0</v>
      </c>
      <c r="J1372" s="2">
        <v>0</v>
      </c>
      <c r="K1372" s="2">
        <v>0</v>
      </c>
      <c r="L1372" s="2">
        <v>0</v>
      </c>
      <c r="M1372" s="2">
        <v>0</v>
      </c>
      <c r="N1372" s="2">
        <v>0</v>
      </c>
      <c r="O1372" s="2">
        <v>0</v>
      </c>
      <c r="P1372" s="2">
        <v>0</v>
      </c>
      <c r="Q1372" s="2">
        <v>0</v>
      </c>
      <c r="R1372" s="2">
        <v>0</v>
      </c>
      <c r="S1372" s="2">
        <v>0</v>
      </c>
      <c r="T1372" s="2">
        <v>963</v>
      </c>
      <c r="U1372" s="2">
        <v>0</v>
      </c>
      <c r="V1372" s="2">
        <v>0</v>
      </c>
      <c r="W1372" s="2">
        <v>0</v>
      </c>
      <c r="X1372" s="2">
        <v>0</v>
      </c>
      <c r="Y1372" s="2">
        <v>0</v>
      </c>
      <c r="Z1372" s="2">
        <v>0</v>
      </c>
      <c r="AA1372" s="2">
        <v>0</v>
      </c>
      <c r="AB1372" s="2">
        <v>0</v>
      </c>
      <c r="AC1372" s="2">
        <v>0</v>
      </c>
      <c r="AD1372" s="2">
        <v>0</v>
      </c>
      <c r="AE1372" s="2">
        <v>0</v>
      </c>
    </row>
    <row r="1373" spans="1:31" x14ac:dyDescent="0.25">
      <c r="A1373" s="1" t="s">
        <v>29</v>
      </c>
      <c r="B1373" s="1" t="s">
        <v>363</v>
      </c>
      <c r="C1373" s="1">
        <v>90321090</v>
      </c>
      <c r="D1373" s="1" t="s">
        <v>1335</v>
      </c>
      <c r="E1373" s="3" cm="1">
        <f t="array" ref="E1373">_xlfn.IFS(H1373&gt;50000,1,I1373&gt;50000,1,J1373&gt;50000,1,K1373&gt;50000,1,L1373&gt;50000,1,M1373&gt;50000,1,N1373&gt;50000,1,O1373&gt;50000,1,P1373&gt;50000,1,Q1373&gt;50000,1,R1373&gt;50000,1,S1373&gt;50000,1,T1373&gt;50000,1,U1373&gt;50000,1,X1373&gt;50000,1,V1373&gt;50000,1,W1373&gt;50000,1,Y1373&gt;50000,1,Z1373&gt;50000,1,AA1373&gt;50000,1,AB1373&gt;50000,1,AC1373&gt;50000,1,AD1373&gt;50000,1,AE1373&gt;50000,1,AE1373&lt;50000,0)</f>
        <v>0</v>
      </c>
      <c r="F1373" s="3" t="str">
        <f t="shared" si="21"/>
        <v/>
      </c>
      <c r="G1373" s="3" t="e">
        <f>VLOOKUP(D1373,Triagem!$A$3:$A$626,1,)</f>
        <v>#N/A</v>
      </c>
      <c r="H1373" s="2">
        <v>0</v>
      </c>
      <c r="I1373" s="2">
        <v>0</v>
      </c>
      <c r="J1373" s="2">
        <v>0</v>
      </c>
      <c r="K1373" s="2">
        <v>0</v>
      </c>
      <c r="L1373" s="2">
        <v>0</v>
      </c>
      <c r="M1373" s="2">
        <v>512</v>
      </c>
      <c r="N1373" s="2">
        <v>0</v>
      </c>
      <c r="O1373" s="2">
        <v>0</v>
      </c>
      <c r="P1373" s="2">
        <v>0</v>
      </c>
      <c r="Q1373" s="2">
        <v>0</v>
      </c>
      <c r="R1373" s="2">
        <v>0</v>
      </c>
      <c r="S1373" s="2">
        <v>0</v>
      </c>
      <c r="T1373" s="2">
        <v>0</v>
      </c>
      <c r="U1373" s="2">
        <v>0</v>
      </c>
      <c r="V1373" s="2">
        <v>0</v>
      </c>
      <c r="W1373" s="2">
        <v>0</v>
      </c>
      <c r="X1373" s="2">
        <v>0</v>
      </c>
      <c r="Y1373" s="2">
        <v>0</v>
      </c>
      <c r="Z1373" s="2">
        <v>0</v>
      </c>
      <c r="AA1373" s="2">
        <v>0</v>
      </c>
      <c r="AB1373" s="2">
        <v>0</v>
      </c>
      <c r="AC1373" s="2">
        <v>0</v>
      </c>
      <c r="AD1373" s="2">
        <v>0</v>
      </c>
      <c r="AE1373" s="2">
        <v>0</v>
      </c>
    </row>
    <row r="1374" spans="1:31" x14ac:dyDescent="0.25">
      <c r="A1374" s="1" t="s">
        <v>29</v>
      </c>
      <c r="B1374" s="1" t="s">
        <v>363</v>
      </c>
      <c r="C1374" s="1">
        <v>90322000</v>
      </c>
      <c r="D1374" s="1" t="s">
        <v>1336</v>
      </c>
      <c r="E1374" s="3" cm="1">
        <f t="array" ref="E1374">_xlfn.IFS(H1374&gt;50000,1,I1374&gt;50000,1,J1374&gt;50000,1,K1374&gt;50000,1,L1374&gt;50000,1,M1374&gt;50000,1,N1374&gt;50000,1,O1374&gt;50000,1,P1374&gt;50000,1,Q1374&gt;50000,1,R1374&gt;50000,1,S1374&gt;50000,1,T1374&gt;50000,1,U1374&gt;50000,1,X1374&gt;50000,1,V1374&gt;50000,1,W1374&gt;50000,1,Y1374&gt;50000,1,Z1374&gt;50000,1,AA1374&gt;50000,1,AB1374&gt;50000,1,AC1374&gt;50000,1,AD1374&gt;50000,1,AE1374&gt;50000,1,AE1374&lt;50000,0)</f>
        <v>0</v>
      </c>
      <c r="F1374" s="3" t="str">
        <f t="shared" si="21"/>
        <v/>
      </c>
      <c r="G1374" s="3" t="e">
        <f>VLOOKUP(D1374,Triagem!$A$3:$A$626,1,)</f>
        <v>#N/A</v>
      </c>
      <c r="H1374" s="2">
        <v>3</v>
      </c>
      <c r="I1374" s="2">
        <v>7</v>
      </c>
      <c r="J1374" s="2">
        <v>0</v>
      </c>
      <c r="K1374" s="2">
        <v>0</v>
      </c>
      <c r="L1374" s="2">
        <v>0</v>
      </c>
      <c r="M1374" s="2">
        <v>0</v>
      </c>
      <c r="N1374" s="2">
        <v>0</v>
      </c>
      <c r="O1374" s="2">
        <v>0</v>
      </c>
      <c r="P1374" s="2">
        <v>0</v>
      </c>
      <c r="Q1374" s="2">
        <v>0</v>
      </c>
      <c r="R1374" s="2">
        <v>0</v>
      </c>
      <c r="S1374" s="2">
        <v>0</v>
      </c>
      <c r="T1374" s="2">
        <v>0</v>
      </c>
      <c r="U1374" s="2">
        <v>0</v>
      </c>
      <c r="V1374" s="2">
        <v>0</v>
      </c>
      <c r="W1374" s="2">
        <v>0</v>
      </c>
      <c r="X1374" s="2">
        <v>0</v>
      </c>
      <c r="Y1374" s="2">
        <v>0</v>
      </c>
      <c r="Z1374" s="2">
        <v>0</v>
      </c>
      <c r="AA1374" s="2">
        <v>0</v>
      </c>
      <c r="AB1374" s="2">
        <v>0</v>
      </c>
      <c r="AC1374" s="2">
        <v>0</v>
      </c>
      <c r="AD1374" s="2">
        <v>0</v>
      </c>
      <c r="AE1374" s="2">
        <v>0</v>
      </c>
    </row>
    <row r="1375" spans="1:31" x14ac:dyDescent="0.25">
      <c r="A1375" s="1" t="s">
        <v>29</v>
      </c>
      <c r="B1375" s="1" t="s">
        <v>363</v>
      </c>
      <c r="C1375" s="1">
        <v>90328921</v>
      </c>
      <c r="D1375" s="1" t="s">
        <v>1337</v>
      </c>
      <c r="E1375" s="3" cm="1">
        <f t="array" ref="E1375">_xlfn.IFS(H1375&gt;50000,1,I1375&gt;50000,1,J1375&gt;50000,1,K1375&gt;50000,1,L1375&gt;50000,1,M1375&gt;50000,1,N1375&gt;50000,1,O1375&gt;50000,1,P1375&gt;50000,1,Q1375&gt;50000,1,R1375&gt;50000,1,S1375&gt;50000,1,T1375&gt;50000,1,U1375&gt;50000,1,X1375&gt;50000,1,V1375&gt;50000,1,W1375&gt;50000,1,Y1375&gt;50000,1,Z1375&gt;50000,1,AA1375&gt;50000,1,AB1375&gt;50000,1,AC1375&gt;50000,1,AD1375&gt;50000,1,AE1375&gt;50000,1,AE1375&lt;50000,0)</f>
        <v>0</v>
      </c>
      <c r="F1375" s="3" t="str">
        <f t="shared" si="21"/>
        <v/>
      </c>
      <c r="G1375" s="3" t="e">
        <f>VLOOKUP(D1375,Triagem!$A$3:$A$626,1,)</f>
        <v>#N/A</v>
      </c>
      <c r="H1375" s="2">
        <v>10745</v>
      </c>
      <c r="I1375" s="2">
        <v>0</v>
      </c>
      <c r="J1375" s="2">
        <v>0</v>
      </c>
      <c r="K1375" s="2">
        <v>0</v>
      </c>
      <c r="L1375" s="2">
        <v>0</v>
      </c>
      <c r="M1375" s="2">
        <v>0</v>
      </c>
      <c r="N1375" s="2">
        <v>0</v>
      </c>
      <c r="O1375" s="2">
        <v>0</v>
      </c>
      <c r="P1375" s="2">
        <v>0</v>
      </c>
      <c r="Q1375" s="2">
        <v>0</v>
      </c>
      <c r="R1375" s="2">
        <v>0</v>
      </c>
      <c r="S1375" s="2">
        <v>0</v>
      </c>
      <c r="T1375" s="2">
        <v>0</v>
      </c>
      <c r="U1375" s="2">
        <v>0</v>
      </c>
      <c r="V1375" s="2">
        <v>0</v>
      </c>
      <c r="W1375" s="2">
        <v>0</v>
      </c>
      <c r="X1375" s="2">
        <v>0</v>
      </c>
      <c r="Y1375" s="2">
        <v>0</v>
      </c>
      <c r="Z1375" s="2">
        <v>0</v>
      </c>
      <c r="AA1375" s="2">
        <v>0</v>
      </c>
      <c r="AB1375" s="2">
        <v>0</v>
      </c>
      <c r="AC1375" s="2">
        <v>0</v>
      </c>
      <c r="AD1375" s="2">
        <v>0</v>
      </c>
      <c r="AE1375" s="2">
        <v>0</v>
      </c>
    </row>
    <row r="1376" spans="1:31" x14ac:dyDescent="0.25">
      <c r="A1376" s="1" t="s">
        <v>29</v>
      </c>
      <c r="B1376" s="1" t="s">
        <v>363</v>
      </c>
      <c r="C1376" s="1">
        <v>90328924</v>
      </c>
      <c r="D1376" s="1" t="s">
        <v>1338</v>
      </c>
      <c r="E1376" s="3" cm="1">
        <f t="array" ref="E1376">_xlfn.IFS(H1376&gt;50000,1,I1376&gt;50000,1,J1376&gt;50000,1,K1376&gt;50000,1,L1376&gt;50000,1,M1376&gt;50000,1,N1376&gt;50000,1,O1376&gt;50000,1,P1376&gt;50000,1,Q1376&gt;50000,1,R1376&gt;50000,1,S1376&gt;50000,1,T1376&gt;50000,1,U1376&gt;50000,1,X1376&gt;50000,1,V1376&gt;50000,1,W1376&gt;50000,1,Y1376&gt;50000,1,Z1376&gt;50000,1,AA1376&gt;50000,1,AB1376&gt;50000,1,AC1376&gt;50000,1,AD1376&gt;50000,1,AE1376&gt;50000,1,AE1376&lt;50000,0)</f>
        <v>0</v>
      </c>
      <c r="F1376" s="3" t="str">
        <f t="shared" si="21"/>
        <v/>
      </c>
      <c r="G1376" s="3" t="e">
        <f>VLOOKUP(D1376,Triagem!$A$3:$A$626,1,)</f>
        <v>#N/A</v>
      </c>
      <c r="H1376" s="2">
        <v>0</v>
      </c>
      <c r="I1376" s="2">
        <v>0</v>
      </c>
      <c r="J1376" s="2">
        <v>0</v>
      </c>
      <c r="K1376" s="2">
        <v>0</v>
      </c>
      <c r="L1376" s="2">
        <v>0</v>
      </c>
      <c r="M1376" s="2">
        <v>232</v>
      </c>
      <c r="N1376" s="2">
        <v>0</v>
      </c>
      <c r="O1376" s="2">
        <v>0</v>
      </c>
      <c r="P1376" s="2">
        <v>0</v>
      </c>
      <c r="Q1376" s="2">
        <v>0</v>
      </c>
      <c r="R1376" s="2">
        <v>0</v>
      </c>
      <c r="S1376" s="2">
        <v>0</v>
      </c>
      <c r="T1376" s="2">
        <v>0</v>
      </c>
      <c r="U1376" s="2">
        <v>0</v>
      </c>
      <c r="V1376" s="2">
        <v>0</v>
      </c>
      <c r="W1376" s="2">
        <v>0</v>
      </c>
      <c r="X1376" s="2">
        <v>0</v>
      </c>
      <c r="Y1376" s="2">
        <v>0</v>
      </c>
      <c r="Z1376" s="2">
        <v>0</v>
      </c>
      <c r="AA1376" s="2">
        <v>0</v>
      </c>
      <c r="AB1376" s="2">
        <v>0</v>
      </c>
      <c r="AC1376" s="2">
        <v>0</v>
      </c>
      <c r="AD1376" s="2">
        <v>0</v>
      </c>
      <c r="AE1376" s="2">
        <v>0</v>
      </c>
    </row>
    <row r="1377" spans="1:31" x14ac:dyDescent="0.25">
      <c r="A1377" s="1" t="s">
        <v>29</v>
      </c>
      <c r="B1377" s="1" t="s">
        <v>363</v>
      </c>
      <c r="C1377" s="1">
        <v>90328929</v>
      </c>
      <c r="D1377" s="1" t="s">
        <v>1339</v>
      </c>
      <c r="E1377" s="3" cm="1">
        <f t="array" ref="E1377">_xlfn.IFS(H1377&gt;50000,1,I1377&gt;50000,1,J1377&gt;50000,1,K1377&gt;50000,1,L1377&gt;50000,1,M1377&gt;50000,1,N1377&gt;50000,1,O1377&gt;50000,1,P1377&gt;50000,1,Q1377&gt;50000,1,R1377&gt;50000,1,S1377&gt;50000,1,T1377&gt;50000,1,U1377&gt;50000,1,X1377&gt;50000,1,V1377&gt;50000,1,W1377&gt;50000,1,Y1377&gt;50000,1,Z1377&gt;50000,1,AA1377&gt;50000,1,AB1377&gt;50000,1,AC1377&gt;50000,1,AD1377&gt;50000,1,AE1377&gt;50000,1,AE1377&lt;50000,0)</f>
        <v>0</v>
      </c>
      <c r="F1377" s="3" t="str">
        <f t="shared" si="21"/>
        <v/>
      </c>
      <c r="G1377" s="3" t="e">
        <f>VLOOKUP(D1377,Triagem!$A$3:$A$626,1,)</f>
        <v>#N/A</v>
      </c>
      <c r="H1377" s="2">
        <v>0</v>
      </c>
      <c r="I1377" s="2">
        <v>0</v>
      </c>
      <c r="J1377" s="2">
        <v>0</v>
      </c>
      <c r="K1377" s="2">
        <v>37</v>
      </c>
      <c r="L1377" s="2">
        <v>0</v>
      </c>
      <c r="M1377" s="2">
        <v>16734</v>
      </c>
      <c r="N1377" s="2">
        <v>0</v>
      </c>
      <c r="O1377" s="2">
        <v>0</v>
      </c>
      <c r="P1377" s="2">
        <v>0</v>
      </c>
      <c r="Q1377" s="2">
        <v>0</v>
      </c>
      <c r="R1377" s="2">
        <v>0</v>
      </c>
      <c r="S1377" s="2">
        <v>0</v>
      </c>
      <c r="T1377" s="2">
        <v>0</v>
      </c>
      <c r="U1377" s="2">
        <v>0</v>
      </c>
      <c r="V1377" s="2">
        <v>0</v>
      </c>
      <c r="W1377" s="2">
        <v>0</v>
      </c>
      <c r="X1377" s="2">
        <v>0</v>
      </c>
      <c r="Y1377" s="2">
        <v>0</v>
      </c>
      <c r="Z1377" s="2">
        <v>0</v>
      </c>
      <c r="AA1377" s="2">
        <v>0</v>
      </c>
      <c r="AB1377" s="2">
        <v>0</v>
      </c>
      <c r="AC1377" s="2">
        <v>0</v>
      </c>
      <c r="AD1377" s="2">
        <v>0</v>
      </c>
      <c r="AE1377" s="2">
        <v>0</v>
      </c>
    </row>
    <row r="1378" spans="1:31" x14ac:dyDescent="0.25">
      <c r="A1378" s="1" t="s">
        <v>29</v>
      </c>
      <c r="B1378" s="1" t="s">
        <v>363</v>
      </c>
      <c r="C1378" s="1">
        <v>90328981</v>
      </c>
      <c r="D1378" s="1" t="s">
        <v>1340</v>
      </c>
      <c r="E1378" s="3" cm="1">
        <f t="array" ref="E1378">_xlfn.IFS(H1378&gt;50000,1,I1378&gt;50000,1,J1378&gt;50000,1,K1378&gt;50000,1,L1378&gt;50000,1,M1378&gt;50000,1,N1378&gt;50000,1,O1378&gt;50000,1,P1378&gt;50000,1,Q1378&gt;50000,1,R1378&gt;50000,1,S1378&gt;50000,1,T1378&gt;50000,1,U1378&gt;50000,1,X1378&gt;50000,1,V1378&gt;50000,1,W1378&gt;50000,1,Y1378&gt;50000,1,Z1378&gt;50000,1,AA1378&gt;50000,1,AB1378&gt;50000,1,AC1378&gt;50000,1,AD1378&gt;50000,1,AE1378&gt;50000,1,AE1378&lt;50000,0)</f>
        <v>0</v>
      </c>
      <c r="F1378" s="3" t="str">
        <f t="shared" si="21"/>
        <v/>
      </c>
      <c r="G1378" s="3" t="e">
        <f>VLOOKUP(D1378,Triagem!$A$3:$A$626,1,)</f>
        <v>#N/A</v>
      </c>
      <c r="H1378" s="2">
        <v>0</v>
      </c>
      <c r="I1378" s="2">
        <v>0</v>
      </c>
      <c r="J1378" s="2">
        <v>0</v>
      </c>
      <c r="K1378" s="2">
        <v>0</v>
      </c>
      <c r="L1378" s="2">
        <v>0</v>
      </c>
      <c r="M1378" s="2">
        <v>0</v>
      </c>
      <c r="N1378" s="2">
        <v>282</v>
      </c>
      <c r="O1378" s="2">
        <v>0</v>
      </c>
      <c r="P1378" s="2">
        <v>0</v>
      </c>
      <c r="Q1378" s="2">
        <v>0</v>
      </c>
      <c r="R1378" s="2">
        <v>0</v>
      </c>
      <c r="S1378" s="2">
        <v>0</v>
      </c>
      <c r="T1378" s="2">
        <v>0</v>
      </c>
      <c r="U1378" s="2">
        <v>0</v>
      </c>
      <c r="V1378" s="2">
        <v>0</v>
      </c>
      <c r="W1378" s="2">
        <v>0</v>
      </c>
      <c r="X1378" s="2">
        <v>0</v>
      </c>
      <c r="Y1378" s="2">
        <v>0</v>
      </c>
      <c r="Z1378" s="2">
        <v>0</v>
      </c>
      <c r="AA1378" s="2">
        <v>0</v>
      </c>
      <c r="AB1378" s="2">
        <v>0</v>
      </c>
      <c r="AC1378" s="2">
        <v>0</v>
      </c>
      <c r="AD1378" s="2">
        <v>0</v>
      </c>
      <c r="AE1378" s="2">
        <v>0</v>
      </c>
    </row>
    <row r="1379" spans="1:31" x14ac:dyDescent="0.25">
      <c r="A1379" s="1" t="s">
        <v>29</v>
      </c>
      <c r="B1379" s="1" t="s">
        <v>363</v>
      </c>
      <c r="C1379" s="1">
        <v>90328982</v>
      </c>
      <c r="D1379" s="1" t="s">
        <v>1341</v>
      </c>
      <c r="E1379" s="3" cm="1">
        <f t="array" ref="E1379">_xlfn.IFS(H1379&gt;50000,1,I1379&gt;50000,1,J1379&gt;50000,1,K1379&gt;50000,1,L1379&gt;50000,1,M1379&gt;50000,1,N1379&gt;50000,1,O1379&gt;50000,1,P1379&gt;50000,1,Q1379&gt;50000,1,R1379&gt;50000,1,S1379&gt;50000,1,T1379&gt;50000,1,U1379&gt;50000,1,X1379&gt;50000,1,V1379&gt;50000,1,W1379&gt;50000,1,Y1379&gt;50000,1,Z1379&gt;50000,1,AA1379&gt;50000,1,AB1379&gt;50000,1,AC1379&gt;50000,1,AD1379&gt;50000,1,AE1379&gt;50000,1,AE1379&lt;50000,0)</f>
        <v>1</v>
      </c>
      <c r="F1379" s="3" t="str">
        <f t="shared" si="21"/>
        <v>Instrumentos e aparelhos automáticos para controle da temperatura</v>
      </c>
      <c r="G1379" s="3" t="e">
        <f>VLOOKUP(D1379,Triagem!$A$3:$A$626,1,)</f>
        <v>#N/A</v>
      </c>
      <c r="H1379" s="2">
        <v>88850</v>
      </c>
      <c r="I1379" s="2">
        <v>170340</v>
      </c>
      <c r="J1379" s="2">
        <v>176178</v>
      </c>
      <c r="K1379" s="2">
        <v>141846</v>
      </c>
      <c r="L1379" s="2">
        <v>201095</v>
      </c>
      <c r="M1379" s="2">
        <v>116163</v>
      </c>
      <c r="N1379" s="2">
        <v>33634</v>
      </c>
      <c r="O1379" s="2">
        <v>124908</v>
      </c>
      <c r="P1379" s="2">
        <v>130377</v>
      </c>
      <c r="Q1379" s="2">
        <v>110241</v>
      </c>
      <c r="R1379" s="2">
        <v>124861</v>
      </c>
      <c r="S1379" s="2">
        <v>101567</v>
      </c>
      <c r="T1379" s="2">
        <v>147889</v>
      </c>
      <c r="U1379" s="2">
        <v>177942</v>
      </c>
      <c r="V1379" s="2">
        <v>0</v>
      </c>
      <c r="W1379" s="2">
        <v>0</v>
      </c>
      <c r="X1379" s="2">
        <v>0</v>
      </c>
      <c r="Y1379" s="2">
        <v>0</v>
      </c>
      <c r="Z1379" s="2">
        <v>0</v>
      </c>
      <c r="AA1379" s="2">
        <v>0</v>
      </c>
      <c r="AB1379" s="2">
        <v>0</v>
      </c>
      <c r="AC1379" s="2">
        <v>0</v>
      </c>
      <c r="AD1379" s="2">
        <v>0</v>
      </c>
      <c r="AE1379" s="2">
        <v>0</v>
      </c>
    </row>
    <row r="1380" spans="1:31" x14ac:dyDescent="0.25">
      <c r="A1380" s="1" t="s">
        <v>29</v>
      </c>
      <c r="B1380" s="1" t="s">
        <v>363</v>
      </c>
      <c r="C1380" s="1">
        <v>90328989</v>
      </c>
      <c r="D1380" s="1" t="s">
        <v>1342</v>
      </c>
      <c r="E1380" s="3" cm="1">
        <f t="array" ref="E1380">_xlfn.IFS(H1380&gt;50000,1,I1380&gt;50000,1,J1380&gt;50000,1,K1380&gt;50000,1,L1380&gt;50000,1,M1380&gt;50000,1,N1380&gt;50000,1,O1380&gt;50000,1,P1380&gt;50000,1,Q1380&gt;50000,1,R1380&gt;50000,1,S1380&gt;50000,1,T1380&gt;50000,1,U1380&gt;50000,1,X1380&gt;50000,1,V1380&gt;50000,1,W1380&gt;50000,1,Y1380&gt;50000,1,Z1380&gt;50000,1,AA1380&gt;50000,1,AB1380&gt;50000,1,AC1380&gt;50000,1,AD1380&gt;50000,1,AE1380&gt;50000,1,AE1380&lt;50000,0)</f>
        <v>0</v>
      </c>
      <c r="F1380" s="3" t="str">
        <f t="shared" si="21"/>
        <v/>
      </c>
      <c r="G1380" s="3" t="e">
        <f>VLOOKUP(D1380,Triagem!$A$3:$A$626,1,)</f>
        <v>#N/A</v>
      </c>
      <c r="H1380" s="2">
        <v>0</v>
      </c>
      <c r="I1380" s="2">
        <v>0</v>
      </c>
      <c r="J1380" s="2">
        <v>0</v>
      </c>
      <c r="K1380" s="2">
        <v>1430</v>
      </c>
      <c r="L1380" s="2">
        <v>0</v>
      </c>
      <c r="M1380" s="2">
        <v>1070</v>
      </c>
      <c r="N1380" s="2">
        <v>0</v>
      </c>
      <c r="O1380" s="2">
        <v>0</v>
      </c>
      <c r="P1380" s="2">
        <v>0</v>
      </c>
      <c r="Q1380" s="2">
        <v>0</v>
      </c>
      <c r="R1380" s="2">
        <v>0</v>
      </c>
      <c r="S1380" s="2">
        <v>0</v>
      </c>
      <c r="T1380" s="2">
        <v>0</v>
      </c>
      <c r="U1380" s="2">
        <v>0</v>
      </c>
      <c r="V1380" s="2">
        <v>0</v>
      </c>
      <c r="W1380" s="2">
        <v>0</v>
      </c>
      <c r="X1380" s="2">
        <v>0</v>
      </c>
      <c r="Y1380" s="2">
        <v>0</v>
      </c>
      <c r="Z1380" s="2">
        <v>0</v>
      </c>
      <c r="AA1380" s="2">
        <v>0</v>
      </c>
      <c r="AB1380" s="2">
        <v>0</v>
      </c>
      <c r="AC1380" s="2">
        <v>0</v>
      </c>
      <c r="AD1380" s="2">
        <v>0</v>
      </c>
      <c r="AE1380" s="2">
        <v>0</v>
      </c>
    </row>
    <row r="1381" spans="1:31" x14ac:dyDescent="0.25">
      <c r="A1381" s="1" t="s">
        <v>29</v>
      </c>
      <c r="B1381" s="1" t="s">
        <v>363</v>
      </c>
      <c r="C1381" s="1">
        <v>90329010</v>
      </c>
      <c r="D1381" s="1" t="s">
        <v>1343</v>
      </c>
      <c r="E1381" s="3" cm="1">
        <f t="array" ref="E1381">_xlfn.IFS(H1381&gt;50000,1,I1381&gt;50000,1,J1381&gt;50000,1,K1381&gt;50000,1,L1381&gt;50000,1,M1381&gt;50000,1,N1381&gt;50000,1,O1381&gt;50000,1,P1381&gt;50000,1,Q1381&gt;50000,1,R1381&gt;50000,1,S1381&gt;50000,1,T1381&gt;50000,1,U1381&gt;50000,1,X1381&gt;50000,1,V1381&gt;50000,1,W1381&gt;50000,1,Y1381&gt;50000,1,Z1381&gt;50000,1,AA1381&gt;50000,1,AB1381&gt;50000,1,AC1381&gt;50000,1,AD1381&gt;50000,1,AE1381&gt;50000,1,AE1381&lt;50000,0)</f>
        <v>1</v>
      </c>
      <c r="F1381" s="3" t="str">
        <f t="shared" si="21"/>
        <v>Circuito impresso montado, para aparelhos automáticos de regulação, etc</v>
      </c>
      <c r="G1381" s="3" t="e">
        <f>VLOOKUP(D1381,Triagem!$A$3:$A$626,1,)</f>
        <v>#N/A</v>
      </c>
      <c r="H1381" s="2">
        <v>0</v>
      </c>
      <c r="I1381" s="2">
        <v>0</v>
      </c>
      <c r="J1381" s="2">
        <v>0</v>
      </c>
      <c r="K1381" s="2">
        <v>0</v>
      </c>
      <c r="L1381" s="2">
        <v>117951</v>
      </c>
      <c r="M1381" s="2">
        <v>0</v>
      </c>
      <c r="N1381" s="2">
        <v>0</v>
      </c>
      <c r="O1381" s="2">
        <v>0</v>
      </c>
      <c r="P1381" s="2">
        <v>0</v>
      </c>
      <c r="Q1381" s="2">
        <v>0</v>
      </c>
      <c r="R1381" s="2">
        <v>0</v>
      </c>
      <c r="S1381" s="2">
        <v>0</v>
      </c>
      <c r="T1381" s="2">
        <v>0</v>
      </c>
      <c r="U1381" s="2">
        <v>0</v>
      </c>
      <c r="V1381" s="2">
        <v>0</v>
      </c>
      <c r="W1381" s="2">
        <v>0</v>
      </c>
      <c r="X1381" s="2">
        <v>0</v>
      </c>
      <c r="Y1381" s="2">
        <v>0</v>
      </c>
      <c r="Z1381" s="2">
        <v>0</v>
      </c>
      <c r="AA1381" s="2">
        <v>0</v>
      </c>
      <c r="AB1381" s="2">
        <v>0</v>
      </c>
      <c r="AC1381" s="2">
        <v>0</v>
      </c>
      <c r="AD1381" s="2">
        <v>0</v>
      </c>
      <c r="AE1381" s="2">
        <v>0</v>
      </c>
    </row>
    <row r="1382" spans="1:31" x14ac:dyDescent="0.25">
      <c r="A1382" s="1" t="s">
        <v>29</v>
      </c>
      <c r="B1382" s="1" t="s">
        <v>363</v>
      </c>
      <c r="C1382" s="1">
        <v>90329091</v>
      </c>
      <c r="D1382" s="1" t="s">
        <v>1344</v>
      </c>
      <c r="E1382" s="3" cm="1">
        <f t="array" ref="E1382">_xlfn.IFS(H1382&gt;50000,1,I1382&gt;50000,1,J1382&gt;50000,1,K1382&gt;50000,1,L1382&gt;50000,1,M1382&gt;50000,1,N1382&gt;50000,1,O1382&gt;50000,1,P1382&gt;50000,1,Q1382&gt;50000,1,R1382&gt;50000,1,S1382&gt;50000,1,T1382&gt;50000,1,U1382&gt;50000,1,X1382&gt;50000,1,V1382&gt;50000,1,W1382&gt;50000,1,Y1382&gt;50000,1,Z1382&gt;50000,1,AA1382&gt;50000,1,AB1382&gt;50000,1,AC1382&gt;50000,1,AD1382&gt;50000,1,AE1382&gt;50000,1,AE1382&lt;50000,0)</f>
        <v>0</v>
      </c>
      <c r="F1382" s="3" t="str">
        <f t="shared" si="21"/>
        <v/>
      </c>
      <c r="G1382" s="3" t="e">
        <f>VLOOKUP(D1382,Triagem!$A$3:$A$626,1,)</f>
        <v>#N/A</v>
      </c>
      <c r="H1382" s="2">
        <v>0</v>
      </c>
      <c r="I1382" s="2">
        <v>0</v>
      </c>
      <c r="J1382" s="2">
        <v>0</v>
      </c>
      <c r="K1382" s="2">
        <v>0</v>
      </c>
      <c r="L1382" s="2">
        <v>2124</v>
      </c>
      <c r="M1382" s="2">
        <v>0</v>
      </c>
      <c r="N1382" s="2">
        <v>0</v>
      </c>
      <c r="O1382" s="2">
        <v>0</v>
      </c>
      <c r="P1382" s="2">
        <v>0</v>
      </c>
      <c r="Q1382" s="2">
        <v>0</v>
      </c>
      <c r="R1382" s="2">
        <v>0</v>
      </c>
      <c r="S1382" s="2">
        <v>0</v>
      </c>
      <c r="T1382" s="2">
        <v>0</v>
      </c>
      <c r="U1382" s="2">
        <v>0</v>
      </c>
      <c r="V1382" s="2">
        <v>0</v>
      </c>
      <c r="W1382" s="2">
        <v>0</v>
      </c>
      <c r="X1382" s="2">
        <v>0</v>
      </c>
      <c r="Y1382" s="2">
        <v>0</v>
      </c>
      <c r="Z1382" s="2">
        <v>0</v>
      </c>
      <c r="AA1382" s="2">
        <v>0</v>
      </c>
      <c r="AB1382" s="2">
        <v>0</v>
      </c>
      <c r="AC1382" s="2">
        <v>0</v>
      </c>
      <c r="AD1382" s="2">
        <v>0</v>
      </c>
      <c r="AE1382" s="2">
        <v>0</v>
      </c>
    </row>
    <row r="1383" spans="1:31" x14ac:dyDescent="0.25">
      <c r="A1383" s="1" t="s">
        <v>29</v>
      </c>
      <c r="B1383" s="1" t="s">
        <v>363</v>
      </c>
      <c r="C1383" s="1">
        <v>90329099</v>
      </c>
      <c r="D1383" s="1" t="s">
        <v>1345</v>
      </c>
      <c r="E1383" s="3" cm="1">
        <f t="array" ref="E1383">_xlfn.IFS(H1383&gt;50000,1,I1383&gt;50000,1,J1383&gt;50000,1,K1383&gt;50000,1,L1383&gt;50000,1,M1383&gt;50000,1,N1383&gt;50000,1,O1383&gt;50000,1,P1383&gt;50000,1,Q1383&gt;50000,1,R1383&gt;50000,1,S1383&gt;50000,1,T1383&gt;50000,1,U1383&gt;50000,1,X1383&gt;50000,1,V1383&gt;50000,1,W1383&gt;50000,1,Y1383&gt;50000,1,Z1383&gt;50000,1,AA1383&gt;50000,1,AB1383&gt;50000,1,AC1383&gt;50000,1,AD1383&gt;50000,1,AE1383&gt;50000,1,AE1383&lt;50000,0)</f>
        <v>0</v>
      </c>
      <c r="F1383" s="3" t="str">
        <f t="shared" si="21"/>
        <v/>
      </c>
      <c r="G1383" s="3" t="e">
        <f>VLOOKUP(D1383,Triagem!$A$3:$A$626,1,)</f>
        <v>#N/A</v>
      </c>
      <c r="H1383" s="2">
        <v>73</v>
      </c>
      <c r="I1383" s="2">
        <v>0</v>
      </c>
      <c r="J1383" s="2">
        <v>0</v>
      </c>
      <c r="K1383" s="2">
        <v>0</v>
      </c>
      <c r="L1383" s="2">
        <v>0</v>
      </c>
      <c r="M1383" s="2">
        <v>4372</v>
      </c>
      <c r="N1383" s="2">
        <v>0</v>
      </c>
      <c r="O1383" s="2">
        <v>0</v>
      </c>
      <c r="P1383" s="2">
        <v>0</v>
      </c>
      <c r="Q1383" s="2">
        <v>266</v>
      </c>
      <c r="R1383" s="2">
        <v>0</v>
      </c>
      <c r="S1383" s="2">
        <v>0</v>
      </c>
      <c r="T1383" s="2">
        <v>0</v>
      </c>
      <c r="U1383" s="2">
        <v>0</v>
      </c>
      <c r="V1383" s="2">
        <v>0</v>
      </c>
      <c r="W1383" s="2">
        <v>0</v>
      </c>
      <c r="X1383" s="2">
        <v>0</v>
      </c>
      <c r="Y1383" s="2">
        <v>0</v>
      </c>
      <c r="Z1383" s="2">
        <v>0</v>
      </c>
      <c r="AA1383" s="2">
        <v>0</v>
      </c>
      <c r="AB1383" s="2">
        <v>0</v>
      </c>
      <c r="AC1383" s="2">
        <v>0</v>
      </c>
      <c r="AD1383" s="2">
        <v>0</v>
      </c>
      <c r="AE1383" s="2">
        <v>0</v>
      </c>
    </row>
    <row r="1384" spans="1:31" x14ac:dyDescent="0.25">
      <c r="A1384" s="1" t="s">
        <v>29</v>
      </c>
      <c r="B1384" s="1" t="s">
        <v>363</v>
      </c>
      <c r="C1384" s="1">
        <v>91011100</v>
      </c>
      <c r="D1384" s="1" t="s">
        <v>1346</v>
      </c>
      <c r="E1384" s="3" cm="1">
        <f t="array" ref="E1384">_xlfn.IFS(H1384&gt;50000,1,I1384&gt;50000,1,J1384&gt;50000,1,K1384&gt;50000,1,L1384&gt;50000,1,M1384&gt;50000,1,N1384&gt;50000,1,O1384&gt;50000,1,P1384&gt;50000,1,Q1384&gt;50000,1,R1384&gt;50000,1,S1384&gt;50000,1,T1384&gt;50000,1,U1384&gt;50000,1,X1384&gt;50000,1,V1384&gt;50000,1,W1384&gt;50000,1,Y1384&gt;50000,1,Z1384&gt;50000,1,AA1384&gt;50000,1,AB1384&gt;50000,1,AC1384&gt;50000,1,AD1384&gt;50000,1,AE1384&gt;50000,1,AE1384&lt;50000,0)</f>
        <v>0</v>
      </c>
      <c r="F1384" s="3" t="str">
        <f t="shared" si="21"/>
        <v/>
      </c>
      <c r="G1384" s="3" t="e">
        <f>VLOOKUP(D1384,Triagem!$A$3:$A$626,1,)</f>
        <v>#N/A</v>
      </c>
      <c r="H1384" s="2">
        <v>0</v>
      </c>
      <c r="I1384" s="2">
        <v>0</v>
      </c>
      <c r="J1384" s="2">
        <v>0</v>
      </c>
      <c r="K1384" s="2">
        <v>0</v>
      </c>
      <c r="L1384" s="2">
        <v>0</v>
      </c>
      <c r="M1384" s="2">
        <v>0</v>
      </c>
      <c r="N1384" s="2">
        <v>0</v>
      </c>
      <c r="O1384" s="2">
        <v>0</v>
      </c>
      <c r="P1384" s="2">
        <v>0</v>
      </c>
      <c r="Q1384" s="2">
        <v>0</v>
      </c>
      <c r="R1384" s="2">
        <v>0</v>
      </c>
      <c r="S1384" s="2">
        <v>0</v>
      </c>
      <c r="T1384" s="2">
        <v>0</v>
      </c>
      <c r="U1384" s="2">
        <v>0</v>
      </c>
      <c r="V1384" s="2">
        <v>0</v>
      </c>
      <c r="W1384" s="2">
        <v>0</v>
      </c>
      <c r="X1384" s="2">
        <v>0</v>
      </c>
      <c r="Y1384" s="2">
        <v>0</v>
      </c>
      <c r="Z1384" s="2">
        <v>0</v>
      </c>
      <c r="AA1384" s="2">
        <v>0</v>
      </c>
      <c r="AB1384" s="2">
        <v>1800</v>
      </c>
      <c r="AC1384" s="2">
        <v>0</v>
      </c>
      <c r="AD1384" s="2">
        <v>0</v>
      </c>
      <c r="AE1384" s="2">
        <v>0</v>
      </c>
    </row>
    <row r="1385" spans="1:31" x14ac:dyDescent="0.25">
      <c r="A1385" s="1" t="s">
        <v>29</v>
      </c>
      <c r="B1385" s="1" t="s">
        <v>363</v>
      </c>
      <c r="C1385" s="1">
        <v>91021110</v>
      </c>
      <c r="D1385" s="1" t="s">
        <v>1347</v>
      </c>
      <c r="E1385" s="3" cm="1">
        <f t="array" ref="E1385">_xlfn.IFS(H1385&gt;50000,1,I1385&gt;50000,1,J1385&gt;50000,1,K1385&gt;50000,1,L1385&gt;50000,1,M1385&gt;50000,1,N1385&gt;50000,1,O1385&gt;50000,1,P1385&gt;50000,1,Q1385&gt;50000,1,R1385&gt;50000,1,S1385&gt;50000,1,T1385&gt;50000,1,U1385&gt;50000,1,X1385&gt;50000,1,V1385&gt;50000,1,W1385&gt;50000,1,Y1385&gt;50000,1,Z1385&gt;50000,1,AA1385&gt;50000,1,AB1385&gt;50000,1,AC1385&gt;50000,1,AD1385&gt;50000,1,AE1385&gt;50000,1,AE1385&lt;50000,0)</f>
        <v>1</v>
      </c>
      <c r="F1385" s="3" t="str">
        <f t="shared" si="21"/>
        <v>Relógios de pulso, funcionando eletricamente, mesmo com contador de tempo incorporado, de mostrador exclusivamente mecânico, com caixa de metal comum</v>
      </c>
      <c r="G1385" s="3" t="e">
        <f>VLOOKUP(D1385,Triagem!$A$3:$A$626,1,)</f>
        <v>#N/A</v>
      </c>
      <c r="H1385" s="2">
        <v>0</v>
      </c>
      <c r="I1385" s="2">
        <v>16916</v>
      </c>
      <c r="J1385" s="2">
        <v>0</v>
      </c>
      <c r="K1385" s="2">
        <v>0</v>
      </c>
      <c r="L1385" s="2">
        <v>0</v>
      </c>
      <c r="M1385" s="2">
        <v>0</v>
      </c>
      <c r="N1385" s="2">
        <v>4232</v>
      </c>
      <c r="O1385" s="2">
        <v>0</v>
      </c>
      <c r="P1385" s="2">
        <v>2340</v>
      </c>
      <c r="Q1385" s="2">
        <v>0</v>
      </c>
      <c r="R1385" s="2">
        <v>21798</v>
      </c>
      <c r="S1385" s="2">
        <v>73247</v>
      </c>
      <c r="T1385" s="2">
        <v>0</v>
      </c>
      <c r="U1385" s="2">
        <v>0</v>
      </c>
      <c r="V1385" s="2">
        <v>0</v>
      </c>
      <c r="W1385" s="2">
        <v>0</v>
      </c>
      <c r="X1385" s="2">
        <v>2709</v>
      </c>
      <c r="Y1385" s="2">
        <v>0</v>
      </c>
      <c r="Z1385" s="2">
        <v>0</v>
      </c>
      <c r="AA1385" s="2">
        <v>7454</v>
      </c>
      <c r="AB1385" s="2">
        <v>0</v>
      </c>
      <c r="AC1385" s="2">
        <v>10736</v>
      </c>
      <c r="AD1385" s="2">
        <v>17183</v>
      </c>
      <c r="AE1385" s="2">
        <v>30625</v>
      </c>
    </row>
    <row r="1386" spans="1:31" x14ac:dyDescent="0.25">
      <c r="A1386" s="1" t="s">
        <v>29</v>
      </c>
      <c r="B1386" s="1" t="s">
        <v>363</v>
      </c>
      <c r="C1386" s="1">
        <v>91021210</v>
      </c>
      <c r="D1386" s="1" t="s">
        <v>1348</v>
      </c>
      <c r="E1386" s="3" cm="1">
        <f t="array" ref="E1386">_xlfn.IFS(H1386&gt;50000,1,I1386&gt;50000,1,J1386&gt;50000,1,K1386&gt;50000,1,L1386&gt;50000,1,M1386&gt;50000,1,N1386&gt;50000,1,O1386&gt;50000,1,P1386&gt;50000,1,Q1386&gt;50000,1,R1386&gt;50000,1,S1386&gt;50000,1,T1386&gt;50000,1,U1386&gt;50000,1,X1386&gt;50000,1,V1386&gt;50000,1,W1386&gt;50000,1,Y1386&gt;50000,1,Z1386&gt;50000,1,AA1386&gt;50000,1,AB1386&gt;50000,1,AC1386&gt;50000,1,AD1386&gt;50000,1,AE1386&gt;50000,1,AE1386&lt;50000,0)</f>
        <v>0</v>
      </c>
      <c r="F1386" s="3" t="str">
        <f t="shared" si="21"/>
        <v/>
      </c>
      <c r="G1386" s="3" t="e">
        <f>VLOOKUP(D1386,Triagem!$A$3:$A$626,1,)</f>
        <v>#N/A</v>
      </c>
      <c r="H1386" s="2">
        <v>0</v>
      </c>
      <c r="I1386" s="2">
        <v>0</v>
      </c>
      <c r="J1386" s="2">
        <v>0</v>
      </c>
      <c r="K1386" s="2">
        <v>0</v>
      </c>
      <c r="L1386" s="2">
        <v>0</v>
      </c>
      <c r="M1386" s="2">
        <v>0</v>
      </c>
      <c r="N1386" s="2">
        <v>0</v>
      </c>
      <c r="O1386" s="2">
        <v>0</v>
      </c>
      <c r="P1386" s="2">
        <v>0</v>
      </c>
      <c r="Q1386" s="2">
        <v>0</v>
      </c>
      <c r="R1386" s="2">
        <v>0</v>
      </c>
      <c r="S1386" s="2">
        <v>0</v>
      </c>
      <c r="T1386" s="2">
        <v>0</v>
      </c>
      <c r="U1386" s="2">
        <v>0</v>
      </c>
      <c r="V1386" s="2">
        <v>0</v>
      </c>
      <c r="W1386" s="2">
        <v>0</v>
      </c>
      <c r="X1386" s="2">
        <v>0</v>
      </c>
      <c r="Y1386" s="2">
        <v>0</v>
      </c>
      <c r="Z1386" s="2">
        <v>0</v>
      </c>
      <c r="AA1386" s="2">
        <v>0</v>
      </c>
      <c r="AB1386" s="2">
        <v>163</v>
      </c>
      <c r="AC1386" s="2">
        <v>0</v>
      </c>
      <c r="AD1386" s="2">
        <v>0</v>
      </c>
      <c r="AE1386" s="2">
        <v>0</v>
      </c>
    </row>
    <row r="1387" spans="1:31" x14ac:dyDescent="0.25">
      <c r="A1387" s="1" t="s">
        <v>29</v>
      </c>
      <c r="B1387" s="1" t="s">
        <v>363</v>
      </c>
      <c r="C1387" s="1">
        <v>91021220</v>
      </c>
      <c r="D1387" s="1" t="s">
        <v>1349</v>
      </c>
      <c r="E1387" s="3" cm="1">
        <f t="array" ref="E1387">_xlfn.IFS(H1387&gt;50000,1,I1387&gt;50000,1,J1387&gt;50000,1,K1387&gt;50000,1,L1387&gt;50000,1,M1387&gt;50000,1,N1387&gt;50000,1,O1387&gt;50000,1,P1387&gt;50000,1,Q1387&gt;50000,1,R1387&gt;50000,1,S1387&gt;50000,1,T1387&gt;50000,1,U1387&gt;50000,1,X1387&gt;50000,1,V1387&gt;50000,1,W1387&gt;50000,1,Y1387&gt;50000,1,Z1387&gt;50000,1,AA1387&gt;50000,1,AB1387&gt;50000,1,AC1387&gt;50000,1,AD1387&gt;50000,1,AE1387&gt;50000,1,AE1387&lt;50000,0)</f>
        <v>0</v>
      </c>
      <c r="F1387" s="3" t="str">
        <f t="shared" si="21"/>
        <v/>
      </c>
      <c r="G1387" s="3" t="e">
        <f>VLOOKUP(D1387,Triagem!$A$3:$A$626,1,)</f>
        <v>#N/A</v>
      </c>
      <c r="H1387" s="2">
        <v>0</v>
      </c>
      <c r="I1387" s="2">
        <v>0</v>
      </c>
      <c r="J1387" s="2">
        <v>0</v>
      </c>
      <c r="K1387" s="2">
        <v>0</v>
      </c>
      <c r="L1387" s="2">
        <v>0</v>
      </c>
      <c r="M1387" s="2">
        <v>0</v>
      </c>
      <c r="N1387" s="2">
        <v>0</v>
      </c>
      <c r="O1387" s="2">
        <v>0</v>
      </c>
      <c r="P1387" s="2">
        <v>0</v>
      </c>
      <c r="Q1387" s="2">
        <v>0</v>
      </c>
      <c r="R1387" s="2">
        <v>0</v>
      </c>
      <c r="S1387" s="2">
        <v>0</v>
      </c>
      <c r="T1387" s="2">
        <v>0</v>
      </c>
      <c r="U1387" s="2">
        <v>0</v>
      </c>
      <c r="V1387" s="2">
        <v>0</v>
      </c>
      <c r="W1387" s="2">
        <v>0</v>
      </c>
      <c r="X1387" s="2">
        <v>0</v>
      </c>
      <c r="Y1387" s="2">
        <v>0</v>
      </c>
      <c r="Z1387" s="2">
        <v>0</v>
      </c>
      <c r="AA1387" s="2">
        <v>0</v>
      </c>
      <c r="AB1387" s="2">
        <v>0</v>
      </c>
      <c r="AC1387" s="2">
        <v>15496</v>
      </c>
      <c r="AD1387" s="2">
        <v>0</v>
      </c>
      <c r="AE1387" s="2">
        <v>0</v>
      </c>
    </row>
    <row r="1388" spans="1:31" x14ac:dyDescent="0.25">
      <c r="A1388" s="1" t="s">
        <v>29</v>
      </c>
      <c r="B1388" s="1" t="s">
        <v>363</v>
      </c>
      <c r="C1388" s="1">
        <v>91070010</v>
      </c>
      <c r="D1388" s="1" t="s">
        <v>1350</v>
      </c>
      <c r="E1388" s="3" cm="1">
        <f t="array" ref="E1388">_xlfn.IFS(H1388&gt;50000,1,I1388&gt;50000,1,J1388&gt;50000,1,K1388&gt;50000,1,L1388&gt;50000,1,M1388&gt;50000,1,N1388&gt;50000,1,O1388&gt;50000,1,P1388&gt;50000,1,Q1388&gt;50000,1,R1388&gt;50000,1,S1388&gt;50000,1,T1388&gt;50000,1,U1388&gt;50000,1,X1388&gt;50000,1,V1388&gt;50000,1,W1388&gt;50000,1,Y1388&gt;50000,1,Z1388&gt;50000,1,AA1388&gt;50000,1,AB1388&gt;50000,1,AC1388&gt;50000,1,AD1388&gt;50000,1,AE1388&gt;50000,1,AE1388&lt;50000,0)</f>
        <v>0</v>
      </c>
      <c r="F1388" s="3" t="str">
        <f t="shared" si="21"/>
        <v/>
      </c>
      <c r="G1388" s="3" t="e">
        <f>VLOOKUP(D1388,Triagem!$A$3:$A$626,1,)</f>
        <v>#N/A</v>
      </c>
      <c r="H1388" s="2">
        <v>0</v>
      </c>
      <c r="I1388" s="2">
        <v>0</v>
      </c>
      <c r="J1388" s="2">
        <v>0</v>
      </c>
      <c r="K1388" s="2">
        <v>0</v>
      </c>
      <c r="L1388" s="2">
        <v>552</v>
      </c>
      <c r="M1388" s="2">
        <v>0</v>
      </c>
      <c r="N1388" s="2">
        <v>0</v>
      </c>
      <c r="O1388" s="2">
        <v>0</v>
      </c>
      <c r="P1388" s="2">
        <v>0</v>
      </c>
      <c r="Q1388" s="2">
        <v>0</v>
      </c>
      <c r="R1388" s="2">
        <v>0</v>
      </c>
      <c r="S1388" s="2">
        <v>0</v>
      </c>
      <c r="T1388" s="2">
        <v>0</v>
      </c>
      <c r="U1388" s="2">
        <v>0</v>
      </c>
      <c r="V1388" s="2">
        <v>0</v>
      </c>
      <c r="W1388" s="2">
        <v>0</v>
      </c>
      <c r="X1388" s="2">
        <v>0</v>
      </c>
      <c r="Y1388" s="2">
        <v>0</v>
      </c>
      <c r="Z1388" s="2">
        <v>0</v>
      </c>
      <c r="AA1388" s="2">
        <v>0</v>
      </c>
      <c r="AB1388" s="2">
        <v>0</v>
      </c>
      <c r="AC1388" s="2">
        <v>0</v>
      </c>
      <c r="AD1388" s="2">
        <v>0</v>
      </c>
      <c r="AE1388" s="2">
        <v>0</v>
      </c>
    </row>
    <row r="1389" spans="1:31" x14ac:dyDescent="0.25">
      <c r="A1389" s="1" t="s">
        <v>29</v>
      </c>
      <c r="B1389" s="1" t="s">
        <v>363</v>
      </c>
      <c r="C1389" s="1">
        <v>91112090</v>
      </c>
      <c r="D1389" s="1" t="s">
        <v>1351</v>
      </c>
      <c r="E1389" s="3" cm="1">
        <f t="array" ref="E1389">_xlfn.IFS(H1389&gt;50000,1,I1389&gt;50000,1,J1389&gt;50000,1,K1389&gt;50000,1,L1389&gt;50000,1,M1389&gt;50000,1,N1389&gt;50000,1,O1389&gt;50000,1,P1389&gt;50000,1,Q1389&gt;50000,1,R1389&gt;50000,1,S1389&gt;50000,1,T1389&gt;50000,1,U1389&gt;50000,1,X1389&gt;50000,1,V1389&gt;50000,1,W1389&gt;50000,1,Y1389&gt;50000,1,Z1389&gt;50000,1,AA1389&gt;50000,1,AB1389&gt;50000,1,AC1389&gt;50000,1,AD1389&gt;50000,1,AE1389&gt;50000,1,AE1389&lt;50000,0)</f>
        <v>0</v>
      </c>
      <c r="F1389" s="3" t="str">
        <f t="shared" si="21"/>
        <v/>
      </c>
      <c r="G1389" s="3" t="e">
        <f>VLOOKUP(D1389,Triagem!$A$3:$A$626,1,)</f>
        <v>#N/A</v>
      </c>
      <c r="H1389" s="2">
        <v>0</v>
      </c>
      <c r="I1389" s="2">
        <v>0</v>
      </c>
      <c r="J1389" s="2">
        <v>0</v>
      </c>
      <c r="K1389" s="2">
        <v>0</v>
      </c>
      <c r="L1389" s="2">
        <v>0</v>
      </c>
      <c r="M1389" s="2">
        <v>0</v>
      </c>
      <c r="N1389" s="2">
        <v>0</v>
      </c>
      <c r="O1389" s="2">
        <v>0</v>
      </c>
      <c r="P1389" s="2">
        <v>0</v>
      </c>
      <c r="Q1389" s="2">
        <v>0</v>
      </c>
      <c r="R1389" s="2">
        <v>0</v>
      </c>
      <c r="S1389" s="2">
        <v>0</v>
      </c>
      <c r="T1389" s="2">
        <v>0</v>
      </c>
      <c r="U1389" s="2">
        <v>0</v>
      </c>
      <c r="V1389" s="2">
        <v>0</v>
      </c>
      <c r="W1389" s="2">
        <v>0</v>
      </c>
      <c r="X1389" s="2">
        <v>0</v>
      </c>
      <c r="Y1389" s="2">
        <v>0</v>
      </c>
      <c r="Z1389" s="2">
        <v>0</v>
      </c>
      <c r="AA1389" s="2">
        <v>0</v>
      </c>
      <c r="AB1389" s="2">
        <v>11149</v>
      </c>
      <c r="AC1389" s="2">
        <v>0</v>
      </c>
      <c r="AD1389" s="2">
        <v>0</v>
      </c>
      <c r="AE1389" s="2">
        <v>0</v>
      </c>
    </row>
    <row r="1390" spans="1:31" x14ac:dyDescent="0.25">
      <c r="A1390" s="1" t="s">
        <v>29</v>
      </c>
      <c r="B1390" s="1" t="s">
        <v>363</v>
      </c>
      <c r="C1390" s="1">
        <v>91119010</v>
      </c>
      <c r="D1390" s="1" t="s">
        <v>1352</v>
      </c>
      <c r="E1390" s="3" cm="1">
        <f t="array" ref="E1390">_xlfn.IFS(H1390&gt;50000,1,I1390&gt;50000,1,J1390&gt;50000,1,K1390&gt;50000,1,L1390&gt;50000,1,M1390&gt;50000,1,N1390&gt;50000,1,O1390&gt;50000,1,P1390&gt;50000,1,Q1390&gt;50000,1,R1390&gt;50000,1,S1390&gt;50000,1,T1390&gt;50000,1,U1390&gt;50000,1,X1390&gt;50000,1,V1390&gt;50000,1,W1390&gt;50000,1,Y1390&gt;50000,1,Z1390&gt;50000,1,AA1390&gt;50000,1,AB1390&gt;50000,1,AC1390&gt;50000,1,AD1390&gt;50000,1,AE1390&gt;50000,1,AE1390&lt;50000,0)</f>
        <v>0</v>
      </c>
      <c r="F1390" s="3" t="str">
        <f t="shared" si="21"/>
        <v/>
      </c>
      <c r="G1390" s="3" t="e">
        <f>VLOOKUP(D1390,Triagem!$A$3:$A$626,1,)</f>
        <v>#N/A</v>
      </c>
      <c r="H1390" s="2">
        <v>0</v>
      </c>
      <c r="I1390" s="2">
        <v>0</v>
      </c>
      <c r="J1390" s="2">
        <v>0</v>
      </c>
      <c r="K1390" s="2">
        <v>0</v>
      </c>
      <c r="L1390" s="2">
        <v>0</v>
      </c>
      <c r="M1390" s="2">
        <v>0</v>
      </c>
      <c r="N1390" s="2">
        <v>0</v>
      </c>
      <c r="O1390" s="2">
        <v>0</v>
      </c>
      <c r="P1390" s="2">
        <v>0</v>
      </c>
      <c r="Q1390" s="2">
        <v>0</v>
      </c>
      <c r="R1390" s="2">
        <v>0</v>
      </c>
      <c r="S1390" s="2">
        <v>0</v>
      </c>
      <c r="T1390" s="2">
        <v>0</v>
      </c>
      <c r="U1390" s="2">
        <v>0</v>
      </c>
      <c r="V1390" s="2">
        <v>0</v>
      </c>
      <c r="W1390" s="2">
        <v>0</v>
      </c>
      <c r="X1390" s="2">
        <v>0</v>
      </c>
      <c r="Y1390" s="2">
        <v>0</v>
      </c>
      <c r="Z1390" s="2">
        <v>0</v>
      </c>
      <c r="AA1390" s="2">
        <v>0</v>
      </c>
      <c r="AB1390" s="2">
        <v>748</v>
      </c>
      <c r="AC1390" s="2">
        <v>0</v>
      </c>
      <c r="AD1390" s="2">
        <v>0</v>
      </c>
      <c r="AE1390" s="2">
        <v>0</v>
      </c>
    </row>
    <row r="1391" spans="1:31" x14ac:dyDescent="0.25">
      <c r="A1391" s="1" t="s">
        <v>29</v>
      </c>
      <c r="B1391" s="1" t="s">
        <v>363</v>
      </c>
      <c r="C1391" s="1">
        <v>91132000</v>
      </c>
      <c r="D1391" s="1" t="s">
        <v>1353</v>
      </c>
      <c r="E1391" s="3" cm="1">
        <f t="array" ref="E1391">_xlfn.IFS(H1391&gt;50000,1,I1391&gt;50000,1,J1391&gt;50000,1,K1391&gt;50000,1,L1391&gt;50000,1,M1391&gt;50000,1,N1391&gt;50000,1,O1391&gt;50000,1,P1391&gt;50000,1,Q1391&gt;50000,1,R1391&gt;50000,1,S1391&gt;50000,1,T1391&gt;50000,1,U1391&gt;50000,1,X1391&gt;50000,1,V1391&gt;50000,1,W1391&gt;50000,1,Y1391&gt;50000,1,Z1391&gt;50000,1,AA1391&gt;50000,1,AB1391&gt;50000,1,AC1391&gt;50000,1,AD1391&gt;50000,1,AE1391&gt;50000,1,AE1391&lt;50000,0)</f>
        <v>0</v>
      </c>
      <c r="F1391" s="3" t="str">
        <f t="shared" si="21"/>
        <v/>
      </c>
      <c r="G1391" s="3" t="e">
        <f>VLOOKUP(D1391,Triagem!$A$3:$A$626,1,)</f>
        <v>#N/A</v>
      </c>
      <c r="H1391" s="2">
        <v>0</v>
      </c>
      <c r="I1391" s="2">
        <v>0</v>
      </c>
      <c r="J1391" s="2">
        <v>0</v>
      </c>
      <c r="K1391" s="2">
        <v>0</v>
      </c>
      <c r="L1391" s="2">
        <v>0</v>
      </c>
      <c r="M1391" s="2">
        <v>0</v>
      </c>
      <c r="N1391" s="2">
        <v>0</v>
      </c>
      <c r="O1391" s="2">
        <v>0</v>
      </c>
      <c r="P1391" s="2">
        <v>0</v>
      </c>
      <c r="Q1391" s="2">
        <v>0</v>
      </c>
      <c r="R1391" s="2">
        <v>0</v>
      </c>
      <c r="S1391" s="2">
        <v>0</v>
      </c>
      <c r="T1391" s="2">
        <v>0</v>
      </c>
      <c r="U1391" s="2">
        <v>0</v>
      </c>
      <c r="V1391" s="2">
        <v>0</v>
      </c>
      <c r="W1391" s="2">
        <v>0</v>
      </c>
      <c r="X1391" s="2">
        <v>0</v>
      </c>
      <c r="Y1391" s="2">
        <v>0</v>
      </c>
      <c r="Z1391" s="2">
        <v>0</v>
      </c>
      <c r="AA1391" s="2">
        <v>0</v>
      </c>
      <c r="AB1391" s="2">
        <v>11855</v>
      </c>
      <c r="AC1391" s="2">
        <v>0</v>
      </c>
      <c r="AD1391" s="2">
        <v>0</v>
      </c>
      <c r="AE1391" s="2">
        <v>0</v>
      </c>
    </row>
    <row r="1392" spans="1:31" x14ac:dyDescent="0.25">
      <c r="A1392" s="1" t="s">
        <v>29</v>
      </c>
      <c r="B1392" s="1" t="s">
        <v>363</v>
      </c>
      <c r="C1392" s="1">
        <v>91143000</v>
      </c>
      <c r="D1392" s="1" t="s">
        <v>1354</v>
      </c>
      <c r="E1392" s="3" cm="1">
        <f t="array" ref="E1392">_xlfn.IFS(H1392&gt;50000,1,I1392&gt;50000,1,J1392&gt;50000,1,K1392&gt;50000,1,L1392&gt;50000,1,M1392&gt;50000,1,N1392&gt;50000,1,O1392&gt;50000,1,P1392&gt;50000,1,Q1392&gt;50000,1,R1392&gt;50000,1,S1392&gt;50000,1,T1392&gt;50000,1,U1392&gt;50000,1,X1392&gt;50000,1,V1392&gt;50000,1,W1392&gt;50000,1,Y1392&gt;50000,1,Z1392&gt;50000,1,AA1392&gt;50000,1,AB1392&gt;50000,1,AC1392&gt;50000,1,AD1392&gt;50000,1,AE1392&gt;50000,1,AE1392&lt;50000,0)</f>
        <v>0</v>
      </c>
      <c r="F1392" s="3" t="str">
        <f t="shared" si="21"/>
        <v/>
      </c>
      <c r="G1392" s="3" t="e">
        <f>VLOOKUP(D1392,Triagem!$A$3:$A$626,1,)</f>
        <v>#N/A</v>
      </c>
      <c r="H1392" s="2">
        <v>0</v>
      </c>
      <c r="I1392" s="2">
        <v>0</v>
      </c>
      <c r="J1392" s="2">
        <v>0</v>
      </c>
      <c r="K1392" s="2">
        <v>0</v>
      </c>
      <c r="L1392" s="2">
        <v>0</v>
      </c>
      <c r="M1392" s="2">
        <v>0</v>
      </c>
      <c r="N1392" s="2">
        <v>0</v>
      </c>
      <c r="O1392" s="2">
        <v>0</v>
      </c>
      <c r="P1392" s="2">
        <v>0</v>
      </c>
      <c r="Q1392" s="2">
        <v>0</v>
      </c>
      <c r="R1392" s="2">
        <v>0</v>
      </c>
      <c r="S1392" s="2">
        <v>0</v>
      </c>
      <c r="T1392" s="2">
        <v>0</v>
      </c>
      <c r="U1392" s="2">
        <v>0</v>
      </c>
      <c r="V1392" s="2">
        <v>0</v>
      </c>
      <c r="W1392" s="2">
        <v>0</v>
      </c>
      <c r="X1392" s="2">
        <v>0</v>
      </c>
      <c r="Y1392" s="2">
        <v>0</v>
      </c>
      <c r="Z1392" s="2">
        <v>0</v>
      </c>
      <c r="AA1392" s="2">
        <v>0</v>
      </c>
      <c r="AB1392" s="2">
        <v>1636</v>
      </c>
      <c r="AC1392" s="2">
        <v>0</v>
      </c>
      <c r="AD1392" s="2">
        <v>0</v>
      </c>
      <c r="AE1392" s="2">
        <v>0</v>
      </c>
    </row>
    <row r="1393" spans="1:31" x14ac:dyDescent="0.25">
      <c r="A1393" s="1" t="s">
        <v>29</v>
      </c>
      <c r="B1393" s="1" t="s">
        <v>363</v>
      </c>
      <c r="C1393" s="1">
        <v>91149010</v>
      </c>
      <c r="D1393" s="1" t="s">
        <v>1355</v>
      </c>
      <c r="E1393" s="3" cm="1">
        <f t="array" ref="E1393">_xlfn.IFS(H1393&gt;50000,1,I1393&gt;50000,1,J1393&gt;50000,1,K1393&gt;50000,1,L1393&gt;50000,1,M1393&gt;50000,1,N1393&gt;50000,1,O1393&gt;50000,1,P1393&gt;50000,1,Q1393&gt;50000,1,R1393&gt;50000,1,S1393&gt;50000,1,T1393&gt;50000,1,U1393&gt;50000,1,X1393&gt;50000,1,V1393&gt;50000,1,W1393&gt;50000,1,Y1393&gt;50000,1,Z1393&gt;50000,1,AA1393&gt;50000,1,AB1393&gt;50000,1,AC1393&gt;50000,1,AD1393&gt;50000,1,AE1393&gt;50000,1,AE1393&lt;50000,0)</f>
        <v>0</v>
      </c>
      <c r="F1393" s="3" t="str">
        <f t="shared" si="21"/>
        <v/>
      </c>
      <c r="G1393" s="3" t="e">
        <f>VLOOKUP(D1393,Triagem!$A$3:$A$626,1,)</f>
        <v>#N/A</v>
      </c>
      <c r="H1393" s="2">
        <v>0</v>
      </c>
      <c r="I1393" s="2">
        <v>0</v>
      </c>
      <c r="J1393" s="2">
        <v>0</v>
      </c>
      <c r="K1393" s="2">
        <v>0</v>
      </c>
      <c r="L1393" s="2">
        <v>0</v>
      </c>
      <c r="M1393" s="2">
        <v>0</v>
      </c>
      <c r="N1393" s="2">
        <v>0</v>
      </c>
      <c r="O1393" s="2">
        <v>0</v>
      </c>
      <c r="P1393" s="2">
        <v>0</v>
      </c>
      <c r="Q1393" s="2">
        <v>0</v>
      </c>
      <c r="R1393" s="2">
        <v>0</v>
      </c>
      <c r="S1393" s="2">
        <v>0</v>
      </c>
      <c r="T1393" s="2">
        <v>0</v>
      </c>
      <c r="U1393" s="2">
        <v>0</v>
      </c>
      <c r="V1393" s="2">
        <v>0</v>
      </c>
      <c r="W1393" s="2">
        <v>0</v>
      </c>
      <c r="X1393" s="2">
        <v>0</v>
      </c>
      <c r="Y1393" s="2">
        <v>0</v>
      </c>
      <c r="Z1393" s="2">
        <v>0</v>
      </c>
      <c r="AA1393" s="2">
        <v>0</v>
      </c>
      <c r="AB1393" s="2">
        <v>1079</v>
      </c>
      <c r="AC1393" s="2">
        <v>0</v>
      </c>
      <c r="AD1393" s="2">
        <v>0</v>
      </c>
      <c r="AE1393" s="2">
        <v>0</v>
      </c>
    </row>
    <row r="1394" spans="1:31" x14ac:dyDescent="0.25">
      <c r="A1394" s="1" t="s">
        <v>29</v>
      </c>
      <c r="B1394" s="1" t="s">
        <v>363</v>
      </c>
      <c r="C1394" s="1">
        <v>91149020</v>
      </c>
      <c r="D1394" s="1" t="s">
        <v>1356</v>
      </c>
      <c r="E1394" s="3" cm="1">
        <f t="array" ref="E1394">_xlfn.IFS(H1394&gt;50000,1,I1394&gt;50000,1,J1394&gt;50000,1,K1394&gt;50000,1,L1394&gt;50000,1,M1394&gt;50000,1,N1394&gt;50000,1,O1394&gt;50000,1,P1394&gt;50000,1,Q1394&gt;50000,1,R1394&gt;50000,1,S1394&gt;50000,1,T1394&gt;50000,1,U1394&gt;50000,1,X1394&gt;50000,1,V1394&gt;50000,1,W1394&gt;50000,1,Y1394&gt;50000,1,Z1394&gt;50000,1,AA1394&gt;50000,1,AB1394&gt;50000,1,AC1394&gt;50000,1,AD1394&gt;50000,1,AE1394&gt;50000,1,AE1394&lt;50000,0)</f>
        <v>0</v>
      </c>
      <c r="F1394" s="3" t="str">
        <f t="shared" si="21"/>
        <v/>
      </c>
      <c r="G1394" s="3" t="e">
        <f>VLOOKUP(D1394,Triagem!$A$3:$A$626,1,)</f>
        <v>#N/A</v>
      </c>
      <c r="H1394" s="2">
        <v>0</v>
      </c>
      <c r="I1394" s="2">
        <v>0</v>
      </c>
      <c r="J1394" s="2">
        <v>0</v>
      </c>
      <c r="K1394" s="2">
        <v>0</v>
      </c>
      <c r="L1394" s="2">
        <v>0</v>
      </c>
      <c r="M1394" s="2">
        <v>0</v>
      </c>
      <c r="N1394" s="2">
        <v>0</v>
      </c>
      <c r="O1394" s="2">
        <v>0</v>
      </c>
      <c r="P1394" s="2">
        <v>0</v>
      </c>
      <c r="Q1394" s="2">
        <v>0</v>
      </c>
      <c r="R1394" s="2">
        <v>0</v>
      </c>
      <c r="S1394" s="2">
        <v>0</v>
      </c>
      <c r="T1394" s="2">
        <v>0</v>
      </c>
      <c r="U1394" s="2">
        <v>0</v>
      </c>
      <c r="V1394" s="2">
        <v>0</v>
      </c>
      <c r="W1394" s="2">
        <v>0</v>
      </c>
      <c r="X1394" s="2">
        <v>0</v>
      </c>
      <c r="Y1394" s="2">
        <v>0</v>
      </c>
      <c r="Z1394" s="2">
        <v>0</v>
      </c>
      <c r="AA1394" s="2">
        <v>0</v>
      </c>
      <c r="AB1394" s="2">
        <v>1029</v>
      </c>
      <c r="AC1394" s="2">
        <v>0</v>
      </c>
      <c r="AD1394" s="2">
        <v>0</v>
      </c>
      <c r="AE1394" s="2">
        <v>0</v>
      </c>
    </row>
    <row r="1395" spans="1:31" x14ac:dyDescent="0.25">
      <c r="A1395" s="1" t="s">
        <v>29</v>
      </c>
      <c r="B1395" s="1" t="s">
        <v>363</v>
      </c>
      <c r="C1395" s="1">
        <v>91149090</v>
      </c>
      <c r="D1395" s="1" t="s">
        <v>1357</v>
      </c>
      <c r="E1395" s="3" cm="1">
        <f t="array" ref="E1395">_xlfn.IFS(H1395&gt;50000,1,I1395&gt;50000,1,J1395&gt;50000,1,K1395&gt;50000,1,L1395&gt;50000,1,M1395&gt;50000,1,N1395&gt;50000,1,O1395&gt;50000,1,P1395&gt;50000,1,Q1395&gt;50000,1,R1395&gt;50000,1,S1395&gt;50000,1,T1395&gt;50000,1,U1395&gt;50000,1,X1395&gt;50000,1,V1395&gt;50000,1,W1395&gt;50000,1,Y1395&gt;50000,1,Z1395&gt;50000,1,AA1395&gt;50000,1,AB1395&gt;50000,1,AC1395&gt;50000,1,AD1395&gt;50000,1,AE1395&gt;50000,1,AE1395&lt;50000,0)</f>
        <v>0</v>
      </c>
      <c r="F1395" s="3" t="str">
        <f t="shared" si="21"/>
        <v/>
      </c>
      <c r="G1395" s="3" t="e">
        <f>VLOOKUP(D1395,Triagem!$A$3:$A$626,1,)</f>
        <v>#N/A</v>
      </c>
      <c r="H1395" s="2">
        <v>0</v>
      </c>
      <c r="I1395" s="2">
        <v>0</v>
      </c>
      <c r="J1395" s="2">
        <v>0</v>
      </c>
      <c r="K1395" s="2">
        <v>0</v>
      </c>
      <c r="L1395" s="2">
        <v>0</v>
      </c>
      <c r="M1395" s="2">
        <v>0</v>
      </c>
      <c r="N1395" s="2">
        <v>0</v>
      </c>
      <c r="O1395" s="2">
        <v>0</v>
      </c>
      <c r="P1395" s="2">
        <v>0</v>
      </c>
      <c r="Q1395" s="2">
        <v>0</v>
      </c>
      <c r="R1395" s="2">
        <v>0</v>
      </c>
      <c r="S1395" s="2">
        <v>0</v>
      </c>
      <c r="T1395" s="2">
        <v>0</v>
      </c>
      <c r="U1395" s="2">
        <v>0</v>
      </c>
      <c r="V1395" s="2">
        <v>0</v>
      </c>
      <c r="W1395" s="2">
        <v>0</v>
      </c>
      <c r="X1395" s="2">
        <v>0</v>
      </c>
      <c r="Y1395" s="2">
        <v>0</v>
      </c>
      <c r="Z1395" s="2">
        <v>0</v>
      </c>
      <c r="AA1395" s="2">
        <v>0</v>
      </c>
      <c r="AB1395" s="2">
        <v>523</v>
      </c>
      <c r="AC1395" s="2">
        <v>0</v>
      </c>
      <c r="AD1395" s="2">
        <v>0</v>
      </c>
      <c r="AE1395" s="2">
        <v>0</v>
      </c>
    </row>
    <row r="1396" spans="1:31" x14ac:dyDescent="0.25">
      <c r="A1396" s="1" t="s">
        <v>29</v>
      </c>
      <c r="B1396" s="1" t="s">
        <v>363</v>
      </c>
      <c r="C1396" s="1">
        <v>92060000</v>
      </c>
      <c r="D1396" s="1" t="s">
        <v>1358</v>
      </c>
      <c r="E1396" s="3" cm="1">
        <f t="array" ref="E1396">_xlfn.IFS(H1396&gt;50000,1,I1396&gt;50000,1,J1396&gt;50000,1,K1396&gt;50000,1,L1396&gt;50000,1,M1396&gt;50000,1,N1396&gt;50000,1,O1396&gt;50000,1,P1396&gt;50000,1,Q1396&gt;50000,1,R1396&gt;50000,1,S1396&gt;50000,1,T1396&gt;50000,1,U1396&gt;50000,1,X1396&gt;50000,1,V1396&gt;50000,1,W1396&gt;50000,1,Y1396&gt;50000,1,Z1396&gt;50000,1,AA1396&gt;50000,1,AB1396&gt;50000,1,AC1396&gt;50000,1,AD1396&gt;50000,1,AE1396&gt;50000,1,AE1396&lt;50000,0)</f>
        <v>0</v>
      </c>
      <c r="F1396" s="3" t="str">
        <f t="shared" si="21"/>
        <v/>
      </c>
      <c r="G1396" s="3" t="e">
        <f>VLOOKUP(D1396,Triagem!$A$3:$A$626,1,)</f>
        <v>#N/A</v>
      </c>
      <c r="H1396" s="2">
        <v>0</v>
      </c>
      <c r="I1396" s="2">
        <v>0</v>
      </c>
      <c r="J1396" s="2">
        <v>0</v>
      </c>
      <c r="K1396" s="2">
        <v>0</v>
      </c>
      <c r="L1396" s="2">
        <v>0</v>
      </c>
      <c r="M1396" s="2">
        <v>0</v>
      </c>
      <c r="N1396" s="2">
        <v>0</v>
      </c>
      <c r="O1396" s="2">
        <v>0</v>
      </c>
      <c r="P1396" s="2">
        <v>0</v>
      </c>
      <c r="Q1396" s="2">
        <v>0</v>
      </c>
      <c r="R1396" s="2">
        <v>0</v>
      </c>
      <c r="S1396" s="2">
        <v>0</v>
      </c>
      <c r="T1396" s="2">
        <v>0</v>
      </c>
      <c r="U1396" s="2">
        <v>0</v>
      </c>
      <c r="V1396" s="2">
        <v>0</v>
      </c>
      <c r="W1396" s="2">
        <v>79</v>
      </c>
      <c r="X1396" s="2">
        <v>0</v>
      </c>
      <c r="Y1396" s="2">
        <v>0</v>
      </c>
      <c r="Z1396" s="2">
        <v>0</v>
      </c>
      <c r="AA1396" s="2">
        <v>0</v>
      </c>
      <c r="AB1396" s="2">
        <v>0</v>
      </c>
      <c r="AC1396" s="2">
        <v>0</v>
      </c>
      <c r="AD1396" s="2">
        <v>0</v>
      </c>
      <c r="AE1396" s="2">
        <v>0</v>
      </c>
    </row>
    <row r="1397" spans="1:31" x14ac:dyDescent="0.25">
      <c r="A1397" s="1" t="s">
        <v>29</v>
      </c>
      <c r="B1397" s="1" t="s">
        <v>363</v>
      </c>
      <c r="C1397" s="1">
        <v>92089000</v>
      </c>
      <c r="D1397" s="1" t="s">
        <v>1359</v>
      </c>
      <c r="E1397" s="3" cm="1">
        <f t="array" ref="E1397">_xlfn.IFS(H1397&gt;50000,1,I1397&gt;50000,1,J1397&gt;50000,1,K1397&gt;50000,1,L1397&gt;50000,1,M1397&gt;50000,1,N1397&gt;50000,1,O1397&gt;50000,1,P1397&gt;50000,1,Q1397&gt;50000,1,R1397&gt;50000,1,S1397&gt;50000,1,T1397&gt;50000,1,U1397&gt;50000,1,X1397&gt;50000,1,V1397&gt;50000,1,W1397&gt;50000,1,Y1397&gt;50000,1,Z1397&gt;50000,1,AA1397&gt;50000,1,AB1397&gt;50000,1,AC1397&gt;50000,1,AD1397&gt;50000,1,AE1397&gt;50000,1,AE1397&lt;50000,0)</f>
        <v>0</v>
      </c>
      <c r="F1397" s="3" t="str">
        <f t="shared" si="21"/>
        <v/>
      </c>
      <c r="G1397" s="3" t="e">
        <f>VLOOKUP(D1397,Triagem!$A$3:$A$626,1,)</f>
        <v>#N/A</v>
      </c>
      <c r="H1397" s="2">
        <v>0</v>
      </c>
      <c r="I1397" s="2">
        <v>0</v>
      </c>
      <c r="J1397" s="2">
        <v>0</v>
      </c>
      <c r="K1397" s="2">
        <v>0</v>
      </c>
      <c r="L1397" s="2">
        <v>0</v>
      </c>
      <c r="M1397" s="2">
        <v>0</v>
      </c>
      <c r="N1397" s="2">
        <v>0</v>
      </c>
      <c r="O1397" s="2">
        <v>0</v>
      </c>
      <c r="P1397" s="2">
        <v>0</v>
      </c>
      <c r="Q1397" s="2">
        <v>331</v>
      </c>
      <c r="R1397" s="2">
        <v>0</v>
      </c>
      <c r="S1397" s="2">
        <v>0</v>
      </c>
      <c r="T1397" s="2">
        <v>0</v>
      </c>
      <c r="U1397" s="2">
        <v>0</v>
      </c>
      <c r="V1397" s="2">
        <v>0</v>
      </c>
      <c r="W1397" s="2">
        <v>0</v>
      </c>
      <c r="X1397" s="2">
        <v>0</v>
      </c>
      <c r="Y1397" s="2">
        <v>0</v>
      </c>
      <c r="Z1397" s="2">
        <v>0</v>
      </c>
      <c r="AA1397" s="2">
        <v>0</v>
      </c>
      <c r="AB1397" s="2">
        <v>0</v>
      </c>
      <c r="AC1397" s="2">
        <v>0</v>
      </c>
      <c r="AD1397" s="2">
        <v>0</v>
      </c>
      <c r="AE1397" s="2">
        <v>0</v>
      </c>
    </row>
    <row r="1398" spans="1:31" x14ac:dyDescent="0.25">
      <c r="A1398" s="1" t="s">
        <v>29</v>
      </c>
      <c r="B1398" s="1" t="s">
        <v>363</v>
      </c>
      <c r="C1398" s="1">
        <v>94016900</v>
      </c>
      <c r="D1398" s="1" t="s">
        <v>1360</v>
      </c>
      <c r="E1398" s="3" cm="1">
        <f t="array" ref="E1398">_xlfn.IFS(H1398&gt;50000,1,I1398&gt;50000,1,J1398&gt;50000,1,K1398&gt;50000,1,L1398&gt;50000,1,M1398&gt;50000,1,N1398&gt;50000,1,O1398&gt;50000,1,P1398&gt;50000,1,Q1398&gt;50000,1,R1398&gt;50000,1,S1398&gt;50000,1,T1398&gt;50000,1,U1398&gt;50000,1,X1398&gt;50000,1,V1398&gt;50000,1,W1398&gt;50000,1,Y1398&gt;50000,1,Z1398&gt;50000,1,AA1398&gt;50000,1,AB1398&gt;50000,1,AC1398&gt;50000,1,AD1398&gt;50000,1,AE1398&gt;50000,1,AE1398&lt;50000,0)</f>
        <v>0</v>
      </c>
      <c r="F1398" s="3" t="str">
        <f t="shared" si="21"/>
        <v/>
      </c>
      <c r="G1398" s="3" t="e">
        <f>VLOOKUP(D1398,Triagem!$A$3:$A$626,1,)</f>
        <v>#N/A</v>
      </c>
      <c r="H1398" s="2">
        <v>0</v>
      </c>
      <c r="I1398" s="2">
        <v>0</v>
      </c>
      <c r="J1398" s="2">
        <v>0</v>
      </c>
      <c r="K1398" s="2">
        <v>0</v>
      </c>
      <c r="L1398" s="2">
        <v>0</v>
      </c>
      <c r="M1398" s="2">
        <v>0</v>
      </c>
      <c r="N1398" s="2">
        <v>0</v>
      </c>
      <c r="O1398" s="2">
        <v>0</v>
      </c>
      <c r="P1398" s="2">
        <v>0</v>
      </c>
      <c r="Q1398" s="2">
        <v>0</v>
      </c>
      <c r="R1398" s="2">
        <v>0</v>
      </c>
      <c r="S1398" s="2">
        <v>661</v>
      </c>
      <c r="T1398" s="2">
        <v>0</v>
      </c>
      <c r="U1398" s="2">
        <v>2648</v>
      </c>
      <c r="V1398" s="2">
        <v>0</v>
      </c>
      <c r="W1398" s="2">
        <v>1266</v>
      </c>
      <c r="X1398" s="2">
        <v>0</v>
      </c>
      <c r="Y1398" s="2">
        <v>0</v>
      </c>
      <c r="Z1398" s="2">
        <v>0</v>
      </c>
      <c r="AA1398" s="2">
        <v>0</v>
      </c>
      <c r="AB1398" s="2">
        <v>0</v>
      </c>
      <c r="AC1398" s="2">
        <v>0</v>
      </c>
      <c r="AD1398" s="2">
        <v>0</v>
      </c>
      <c r="AE1398" s="2">
        <v>0</v>
      </c>
    </row>
    <row r="1399" spans="1:31" x14ac:dyDescent="0.25">
      <c r="A1399" s="1" t="s">
        <v>29</v>
      </c>
      <c r="B1399" s="1" t="s">
        <v>363</v>
      </c>
      <c r="C1399" s="1">
        <v>94032000</v>
      </c>
      <c r="D1399" s="1" t="s">
        <v>90</v>
      </c>
      <c r="E1399" s="3" cm="1">
        <f t="array" ref="E1399">_xlfn.IFS(H1399&gt;50000,1,I1399&gt;50000,1,J1399&gt;50000,1,K1399&gt;50000,1,L1399&gt;50000,1,M1399&gt;50000,1,N1399&gt;50000,1,O1399&gt;50000,1,P1399&gt;50000,1,Q1399&gt;50000,1,R1399&gt;50000,1,S1399&gt;50000,1,T1399&gt;50000,1,U1399&gt;50000,1,X1399&gt;50000,1,V1399&gt;50000,1,W1399&gt;50000,1,Y1399&gt;50000,1,Z1399&gt;50000,1,AA1399&gt;50000,1,AB1399&gt;50000,1,AC1399&gt;50000,1,AD1399&gt;50000,1,AE1399&gt;50000,1,AE1399&lt;50000,0)</f>
        <v>0</v>
      </c>
      <c r="F1399" s="3" t="str">
        <f t="shared" si="21"/>
        <v/>
      </c>
      <c r="G1399" s="3" t="e">
        <f>VLOOKUP(D1399,Triagem!$A$3:$A$626,1,)</f>
        <v>#N/A</v>
      </c>
      <c r="H1399" s="2">
        <v>0</v>
      </c>
      <c r="I1399" s="2">
        <v>0</v>
      </c>
      <c r="J1399" s="2">
        <v>0</v>
      </c>
      <c r="K1399" s="2">
        <v>0</v>
      </c>
      <c r="L1399" s="2">
        <v>0</v>
      </c>
      <c r="M1399" s="2">
        <v>0</v>
      </c>
      <c r="N1399" s="2">
        <v>0</v>
      </c>
      <c r="O1399" s="2">
        <v>0</v>
      </c>
      <c r="P1399" s="2">
        <v>0</v>
      </c>
      <c r="Q1399" s="2">
        <v>0</v>
      </c>
      <c r="R1399" s="2">
        <v>0</v>
      </c>
      <c r="S1399" s="2">
        <v>0</v>
      </c>
      <c r="T1399" s="2">
        <v>0</v>
      </c>
      <c r="U1399" s="2">
        <v>12028</v>
      </c>
      <c r="V1399" s="2">
        <v>0</v>
      </c>
      <c r="W1399" s="2">
        <v>0</v>
      </c>
      <c r="X1399" s="2">
        <v>0</v>
      </c>
      <c r="Y1399" s="2">
        <v>0</v>
      </c>
      <c r="Z1399" s="2">
        <v>0</v>
      </c>
      <c r="AA1399" s="2">
        <v>0</v>
      </c>
      <c r="AB1399" s="2">
        <v>0</v>
      </c>
      <c r="AC1399" s="2">
        <v>0</v>
      </c>
      <c r="AD1399" s="2">
        <v>0</v>
      </c>
      <c r="AE1399" s="2">
        <v>0</v>
      </c>
    </row>
    <row r="1400" spans="1:31" x14ac:dyDescent="0.25">
      <c r="A1400" s="1" t="s">
        <v>29</v>
      </c>
      <c r="B1400" s="1" t="s">
        <v>363</v>
      </c>
      <c r="C1400" s="1">
        <v>94036000</v>
      </c>
      <c r="D1400" s="1" t="s">
        <v>361</v>
      </c>
      <c r="E1400" s="3" cm="1">
        <f t="array" ref="E1400">_xlfn.IFS(H1400&gt;50000,1,I1400&gt;50000,1,J1400&gt;50000,1,K1400&gt;50000,1,L1400&gt;50000,1,M1400&gt;50000,1,N1400&gt;50000,1,O1400&gt;50000,1,P1400&gt;50000,1,Q1400&gt;50000,1,R1400&gt;50000,1,S1400&gt;50000,1,T1400&gt;50000,1,U1400&gt;50000,1,X1400&gt;50000,1,V1400&gt;50000,1,W1400&gt;50000,1,Y1400&gt;50000,1,Z1400&gt;50000,1,AA1400&gt;50000,1,AB1400&gt;50000,1,AC1400&gt;50000,1,AD1400&gt;50000,1,AE1400&gt;50000,1,AE1400&lt;50000,0)</f>
        <v>0</v>
      </c>
      <c r="F1400" s="3" t="str">
        <f t="shared" si="21"/>
        <v/>
      </c>
      <c r="G1400" s="3" t="str">
        <f>VLOOKUP(D1400,Triagem!$A$3:$A$626,1,)</f>
        <v>Outros móveis de madeira</v>
      </c>
      <c r="H1400" s="2">
        <v>0</v>
      </c>
      <c r="I1400" s="2">
        <v>0</v>
      </c>
      <c r="J1400" s="2">
        <v>0</v>
      </c>
      <c r="K1400" s="2">
        <v>0</v>
      </c>
      <c r="L1400" s="2">
        <v>0</v>
      </c>
      <c r="M1400" s="2">
        <v>0</v>
      </c>
      <c r="N1400" s="2">
        <v>5482</v>
      </c>
      <c r="O1400" s="2">
        <v>0</v>
      </c>
      <c r="P1400" s="2">
        <v>0</v>
      </c>
      <c r="Q1400" s="2">
        <v>0</v>
      </c>
      <c r="R1400" s="2">
        <v>0</v>
      </c>
      <c r="S1400" s="2">
        <v>310</v>
      </c>
      <c r="T1400" s="2">
        <v>0</v>
      </c>
      <c r="U1400" s="2">
        <v>5005</v>
      </c>
      <c r="V1400" s="2">
        <v>0</v>
      </c>
      <c r="W1400" s="2">
        <v>4781</v>
      </c>
      <c r="X1400" s="2">
        <v>0</v>
      </c>
      <c r="Y1400" s="2">
        <v>0</v>
      </c>
      <c r="Z1400" s="2">
        <v>0</v>
      </c>
      <c r="AA1400" s="2">
        <v>0</v>
      </c>
      <c r="AB1400" s="2">
        <v>0</v>
      </c>
      <c r="AC1400" s="2">
        <v>10837</v>
      </c>
      <c r="AD1400" s="2">
        <v>0</v>
      </c>
      <c r="AE1400" s="2">
        <v>472</v>
      </c>
    </row>
    <row r="1401" spans="1:31" x14ac:dyDescent="0.25">
      <c r="A1401" s="1" t="s">
        <v>29</v>
      </c>
      <c r="B1401" s="1" t="s">
        <v>363</v>
      </c>
      <c r="C1401" s="1">
        <v>94038000</v>
      </c>
      <c r="D1401" s="1" t="s">
        <v>1361</v>
      </c>
      <c r="E1401" s="3" cm="1">
        <f t="array" ref="E1401">_xlfn.IFS(H1401&gt;50000,1,I1401&gt;50000,1,J1401&gt;50000,1,K1401&gt;50000,1,L1401&gt;50000,1,M1401&gt;50000,1,N1401&gt;50000,1,O1401&gt;50000,1,P1401&gt;50000,1,Q1401&gt;50000,1,R1401&gt;50000,1,S1401&gt;50000,1,T1401&gt;50000,1,U1401&gt;50000,1,X1401&gt;50000,1,V1401&gt;50000,1,W1401&gt;50000,1,Y1401&gt;50000,1,Z1401&gt;50000,1,AA1401&gt;50000,1,AB1401&gt;50000,1,AC1401&gt;50000,1,AD1401&gt;50000,1,AE1401&gt;50000,1,AE1401&lt;50000,0)</f>
        <v>0</v>
      </c>
      <c r="F1401" s="3" t="str">
        <f t="shared" si="21"/>
        <v/>
      </c>
      <c r="G1401" s="3" t="e">
        <f>VLOOKUP(D1401,Triagem!$A$3:$A$626,1,)</f>
        <v>#N/A</v>
      </c>
      <c r="H1401" s="2">
        <v>0</v>
      </c>
      <c r="I1401" s="2">
        <v>0</v>
      </c>
      <c r="J1401" s="2">
        <v>0</v>
      </c>
      <c r="K1401" s="2">
        <v>0</v>
      </c>
      <c r="L1401" s="2">
        <v>0</v>
      </c>
      <c r="M1401" s="2">
        <v>0</v>
      </c>
      <c r="N1401" s="2">
        <v>0</v>
      </c>
      <c r="O1401" s="2">
        <v>0</v>
      </c>
      <c r="P1401" s="2">
        <v>0</v>
      </c>
      <c r="Q1401" s="2">
        <v>0</v>
      </c>
      <c r="R1401" s="2">
        <v>0</v>
      </c>
      <c r="S1401" s="2">
        <v>0</v>
      </c>
      <c r="T1401" s="2">
        <v>0</v>
      </c>
      <c r="U1401" s="2">
        <v>0</v>
      </c>
      <c r="V1401" s="2">
        <v>0</v>
      </c>
      <c r="W1401" s="2">
        <v>0</v>
      </c>
      <c r="X1401" s="2">
        <v>0</v>
      </c>
      <c r="Y1401" s="2">
        <v>0</v>
      </c>
      <c r="Z1401" s="2">
        <v>0</v>
      </c>
      <c r="AA1401" s="2">
        <v>0</v>
      </c>
      <c r="AB1401" s="2">
        <v>4439</v>
      </c>
      <c r="AC1401" s="2">
        <v>0</v>
      </c>
      <c r="AD1401" s="2">
        <v>0</v>
      </c>
      <c r="AE1401" s="2">
        <v>0</v>
      </c>
    </row>
    <row r="1402" spans="1:31" x14ac:dyDescent="0.25">
      <c r="A1402" s="1" t="s">
        <v>29</v>
      </c>
      <c r="B1402" s="1" t="s">
        <v>363</v>
      </c>
      <c r="C1402" s="1">
        <v>94049000</v>
      </c>
      <c r="D1402" s="1" t="s">
        <v>1362</v>
      </c>
      <c r="E1402" s="3" cm="1">
        <f t="array" ref="E1402">_xlfn.IFS(H1402&gt;50000,1,I1402&gt;50000,1,J1402&gt;50000,1,K1402&gt;50000,1,L1402&gt;50000,1,M1402&gt;50000,1,N1402&gt;50000,1,O1402&gt;50000,1,P1402&gt;50000,1,Q1402&gt;50000,1,R1402&gt;50000,1,S1402&gt;50000,1,T1402&gt;50000,1,U1402&gt;50000,1,X1402&gt;50000,1,V1402&gt;50000,1,W1402&gt;50000,1,Y1402&gt;50000,1,Z1402&gt;50000,1,AA1402&gt;50000,1,AB1402&gt;50000,1,AC1402&gt;50000,1,AD1402&gt;50000,1,AE1402&gt;50000,1,AE1402&lt;50000,0)</f>
        <v>0</v>
      </c>
      <c r="F1402" s="3" t="str">
        <f t="shared" si="21"/>
        <v/>
      </c>
      <c r="G1402" s="3" t="e">
        <f>VLOOKUP(D1402,Triagem!$A$3:$A$626,1,)</f>
        <v>#N/A</v>
      </c>
      <c r="H1402" s="2">
        <v>276</v>
      </c>
      <c r="I1402" s="2">
        <v>0</v>
      </c>
      <c r="J1402" s="2">
        <v>0</v>
      </c>
      <c r="K1402" s="2">
        <v>0</v>
      </c>
      <c r="L1402" s="2">
        <v>0</v>
      </c>
      <c r="M1402" s="2">
        <v>0</v>
      </c>
      <c r="N1402" s="2">
        <v>0</v>
      </c>
      <c r="O1402" s="2">
        <v>0</v>
      </c>
      <c r="P1402" s="2">
        <v>0</v>
      </c>
      <c r="Q1402" s="2">
        <v>0</v>
      </c>
      <c r="R1402" s="2">
        <v>0</v>
      </c>
      <c r="S1402" s="2">
        <v>0</v>
      </c>
      <c r="T1402" s="2">
        <v>0</v>
      </c>
      <c r="U1402" s="2">
        <v>0</v>
      </c>
      <c r="V1402" s="2">
        <v>0</v>
      </c>
      <c r="W1402" s="2">
        <v>0</v>
      </c>
      <c r="X1402" s="2">
        <v>0</v>
      </c>
      <c r="Y1402" s="2">
        <v>0</v>
      </c>
      <c r="Z1402" s="2">
        <v>0</v>
      </c>
      <c r="AA1402" s="2">
        <v>0</v>
      </c>
      <c r="AB1402" s="2">
        <v>0</v>
      </c>
      <c r="AC1402" s="2">
        <v>0</v>
      </c>
      <c r="AD1402" s="2">
        <v>0</v>
      </c>
      <c r="AE1402" s="2">
        <v>0</v>
      </c>
    </row>
    <row r="1403" spans="1:31" x14ac:dyDescent="0.25">
      <c r="A1403" s="1" t="s">
        <v>29</v>
      </c>
      <c r="B1403" s="1" t="s">
        <v>363</v>
      </c>
      <c r="C1403" s="1">
        <v>94054090</v>
      </c>
      <c r="D1403" s="1" t="s">
        <v>1363</v>
      </c>
      <c r="E1403" s="3" cm="1">
        <f t="array" ref="E1403">_xlfn.IFS(H1403&gt;50000,1,I1403&gt;50000,1,J1403&gt;50000,1,K1403&gt;50000,1,L1403&gt;50000,1,M1403&gt;50000,1,N1403&gt;50000,1,O1403&gt;50000,1,P1403&gt;50000,1,Q1403&gt;50000,1,R1403&gt;50000,1,S1403&gt;50000,1,T1403&gt;50000,1,U1403&gt;50000,1,X1403&gt;50000,1,V1403&gt;50000,1,W1403&gt;50000,1,Y1403&gt;50000,1,Z1403&gt;50000,1,AA1403&gt;50000,1,AB1403&gt;50000,1,AC1403&gt;50000,1,AD1403&gt;50000,1,AE1403&gt;50000,1,AE1403&lt;50000,0)</f>
        <v>0</v>
      </c>
      <c r="F1403" s="3" t="str">
        <f t="shared" si="21"/>
        <v/>
      </c>
      <c r="G1403" s="3" t="e">
        <f>VLOOKUP(D1403,Triagem!$A$3:$A$626,1,)</f>
        <v>#N/A</v>
      </c>
      <c r="H1403" s="2">
        <v>0</v>
      </c>
      <c r="I1403" s="2">
        <v>0</v>
      </c>
      <c r="J1403" s="2">
        <v>0</v>
      </c>
      <c r="K1403" s="2">
        <v>0</v>
      </c>
      <c r="L1403" s="2">
        <v>0</v>
      </c>
      <c r="M1403" s="2">
        <v>0</v>
      </c>
      <c r="N1403" s="2">
        <v>0</v>
      </c>
      <c r="O1403" s="2">
        <v>0</v>
      </c>
      <c r="P1403" s="2">
        <v>0</v>
      </c>
      <c r="Q1403" s="2">
        <v>0</v>
      </c>
      <c r="R1403" s="2">
        <v>0</v>
      </c>
      <c r="S1403" s="2">
        <v>0</v>
      </c>
      <c r="T1403" s="2">
        <v>0</v>
      </c>
      <c r="U1403" s="2">
        <v>0</v>
      </c>
      <c r="V1403" s="2">
        <v>0</v>
      </c>
      <c r="W1403" s="2">
        <v>0</v>
      </c>
      <c r="X1403" s="2">
        <v>0</v>
      </c>
      <c r="Y1403" s="2">
        <v>0</v>
      </c>
      <c r="Z1403" s="2">
        <v>2</v>
      </c>
      <c r="AA1403" s="2">
        <v>0</v>
      </c>
      <c r="AB1403" s="2">
        <v>0</v>
      </c>
      <c r="AC1403" s="2">
        <v>0</v>
      </c>
      <c r="AD1403" s="2">
        <v>0</v>
      </c>
      <c r="AE1403" s="2">
        <v>0</v>
      </c>
    </row>
    <row r="1404" spans="1:31" x14ac:dyDescent="0.25">
      <c r="A1404" s="1" t="s">
        <v>29</v>
      </c>
      <c r="B1404" s="1" t="s">
        <v>363</v>
      </c>
      <c r="C1404" s="1">
        <v>95021090</v>
      </c>
      <c r="D1404" s="1" t="s">
        <v>1364</v>
      </c>
      <c r="E1404" s="3" cm="1">
        <f t="array" ref="E1404">_xlfn.IFS(H1404&gt;50000,1,I1404&gt;50000,1,J1404&gt;50000,1,K1404&gt;50000,1,L1404&gt;50000,1,M1404&gt;50000,1,N1404&gt;50000,1,O1404&gt;50000,1,P1404&gt;50000,1,Q1404&gt;50000,1,R1404&gt;50000,1,S1404&gt;50000,1,T1404&gt;50000,1,U1404&gt;50000,1,X1404&gt;50000,1,V1404&gt;50000,1,W1404&gt;50000,1,Y1404&gt;50000,1,Z1404&gt;50000,1,AA1404&gt;50000,1,AB1404&gt;50000,1,AC1404&gt;50000,1,AD1404&gt;50000,1,AE1404&gt;50000,1,AE1404&lt;50000,0)</f>
        <v>0</v>
      </c>
      <c r="F1404" s="3" t="str">
        <f t="shared" si="21"/>
        <v/>
      </c>
      <c r="G1404" s="3" t="e">
        <f>VLOOKUP(D1404,Triagem!$A$3:$A$626,1,)</f>
        <v>#N/A</v>
      </c>
      <c r="H1404" s="2">
        <v>0</v>
      </c>
      <c r="I1404" s="2">
        <v>0</v>
      </c>
      <c r="J1404" s="2">
        <v>0</v>
      </c>
      <c r="K1404" s="2">
        <v>0</v>
      </c>
      <c r="L1404" s="2">
        <v>0</v>
      </c>
      <c r="M1404" s="2">
        <v>0</v>
      </c>
      <c r="N1404" s="2">
        <v>0</v>
      </c>
      <c r="O1404" s="2">
        <v>0</v>
      </c>
      <c r="P1404" s="2">
        <v>0</v>
      </c>
      <c r="Q1404" s="2">
        <v>0</v>
      </c>
      <c r="R1404" s="2">
        <v>0</v>
      </c>
      <c r="S1404" s="2">
        <v>0</v>
      </c>
      <c r="T1404" s="2">
        <v>0</v>
      </c>
      <c r="U1404" s="2">
        <v>0</v>
      </c>
      <c r="V1404" s="2">
        <v>0</v>
      </c>
      <c r="W1404" s="2">
        <v>0</v>
      </c>
      <c r="X1404" s="2">
        <v>0</v>
      </c>
      <c r="Y1404" s="2">
        <v>10503</v>
      </c>
      <c r="Z1404" s="2">
        <v>0</v>
      </c>
      <c r="AA1404" s="2">
        <v>0</v>
      </c>
      <c r="AB1404" s="2">
        <v>0</v>
      </c>
      <c r="AC1404" s="2">
        <v>0</v>
      </c>
      <c r="AD1404" s="2">
        <v>0</v>
      </c>
      <c r="AE1404" s="2">
        <v>0</v>
      </c>
    </row>
    <row r="1405" spans="1:31" x14ac:dyDescent="0.25">
      <c r="A1405" s="1" t="s">
        <v>29</v>
      </c>
      <c r="B1405" s="1" t="s">
        <v>363</v>
      </c>
      <c r="C1405" s="1">
        <v>95029900</v>
      </c>
      <c r="D1405" s="1" t="s">
        <v>1365</v>
      </c>
      <c r="E1405" s="3" cm="1">
        <f t="array" ref="E1405">_xlfn.IFS(H1405&gt;50000,1,I1405&gt;50000,1,J1405&gt;50000,1,K1405&gt;50000,1,L1405&gt;50000,1,M1405&gt;50000,1,N1405&gt;50000,1,O1405&gt;50000,1,P1405&gt;50000,1,Q1405&gt;50000,1,R1405&gt;50000,1,S1405&gt;50000,1,T1405&gt;50000,1,U1405&gt;50000,1,X1405&gt;50000,1,V1405&gt;50000,1,W1405&gt;50000,1,Y1405&gt;50000,1,Z1405&gt;50000,1,AA1405&gt;50000,1,AB1405&gt;50000,1,AC1405&gt;50000,1,AD1405&gt;50000,1,AE1405&gt;50000,1,AE1405&lt;50000,0)</f>
        <v>1</v>
      </c>
      <c r="F1405" s="3" t="str">
        <f t="shared" si="21"/>
        <v>Outras partes e acessórios para bonecos de figura humana</v>
      </c>
      <c r="G1405" s="3" t="e">
        <f>VLOOKUP(D1405,Triagem!$A$3:$A$626,1,)</f>
        <v>#N/A</v>
      </c>
      <c r="H1405" s="2">
        <v>0</v>
      </c>
      <c r="I1405" s="2">
        <v>0</v>
      </c>
      <c r="J1405" s="2">
        <v>0</v>
      </c>
      <c r="K1405" s="2">
        <v>0</v>
      </c>
      <c r="L1405" s="2">
        <v>0</v>
      </c>
      <c r="M1405" s="2">
        <v>0</v>
      </c>
      <c r="N1405" s="2">
        <v>0</v>
      </c>
      <c r="O1405" s="2">
        <v>0</v>
      </c>
      <c r="P1405" s="2">
        <v>0</v>
      </c>
      <c r="Q1405" s="2">
        <v>0</v>
      </c>
      <c r="R1405" s="2">
        <v>0</v>
      </c>
      <c r="S1405" s="2">
        <v>0</v>
      </c>
      <c r="T1405" s="2">
        <v>0</v>
      </c>
      <c r="U1405" s="2">
        <v>0</v>
      </c>
      <c r="V1405" s="2">
        <v>0</v>
      </c>
      <c r="W1405" s="2">
        <v>0</v>
      </c>
      <c r="X1405" s="2">
        <v>0</v>
      </c>
      <c r="Y1405" s="2">
        <v>0</v>
      </c>
      <c r="Z1405" s="2">
        <v>0</v>
      </c>
      <c r="AA1405" s="2">
        <v>0</v>
      </c>
      <c r="AB1405" s="2">
        <v>0</v>
      </c>
      <c r="AC1405" s="2">
        <v>0</v>
      </c>
      <c r="AD1405" s="2">
        <v>0</v>
      </c>
      <c r="AE1405" s="2">
        <v>92294</v>
      </c>
    </row>
    <row r="1406" spans="1:31" x14ac:dyDescent="0.25">
      <c r="A1406" s="1" t="s">
        <v>29</v>
      </c>
      <c r="B1406" s="1" t="s">
        <v>363</v>
      </c>
      <c r="C1406" s="1">
        <v>95030039</v>
      </c>
      <c r="D1406" s="1" t="s">
        <v>1366</v>
      </c>
      <c r="E1406" s="3" cm="1">
        <f t="array" ref="E1406">_xlfn.IFS(H1406&gt;50000,1,I1406&gt;50000,1,J1406&gt;50000,1,K1406&gt;50000,1,L1406&gt;50000,1,M1406&gt;50000,1,N1406&gt;50000,1,O1406&gt;50000,1,P1406&gt;50000,1,Q1406&gt;50000,1,R1406&gt;50000,1,S1406&gt;50000,1,T1406&gt;50000,1,U1406&gt;50000,1,X1406&gt;50000,1,V1406&gt;50000,1,W1406&gt;50000,1,Y1406&gt;50000,1,Z1406&gt;50000,1,AA1406&gt;50000,1,AB1406&gt;50000,1,AC1406&gt;50000,1,AD1406&gt;50000,1,AE1406&gt;50000,1,AE1406&lt;50000,0)</f>
        <v>1</v>
      </c>
      <c r="F1406" s="3" t="str">
        <f t="shared" si="21"/>
        <v>Outros brinquedos que representem animais ou seres não humanos</v>
      </c>
      <c r="G1406" s="3" t="e">
        <f>VLOOKUP(D1406,Triagem!$A$3:$A$626,1,)</f>
        <v>#N/A</v>
      </c>
      <c r="H1406" s="2">
        <v>27654</v>
      </c>
      <c r="I1406" s="2">
        <v>70931</v>
      </c>
      <c r="J1406" s="2">
        <v>19100</v>
      </c>
      <c r="K1406" s="2">
        <v>40521</v>
      </c>
      <c r="L1406" s="2">
        <v>37345</v>
      </c>
      <c r="M1406" s="2">
        <v>16880</v>
      </c>
      <c r="N1406" s="2">
        <v>6439</v>
      </c>
      <c r="O1406" s="2">
        <v>27263</v>
      </c>
      <c r="P1406" s="2">
        <v>15041</v>
      </c>
      <c r="Q1406" s="2">
        <v>23618</v>
      </c>
      <c r="R1406" s="2">
        <v>0</v>
      </c>
      <c r="S1406" s="2">
        <v>0</v>
      </c>
      <c r="T1406" s="2">
        <v>0</v>
      </c>
      <c r="U1406" s="2">
        <v>0</v>
      </c>
      <c r="V1406" s="2">
        <v>0</v>
      </c>
      <c r="W1406" s="2">
        <v>0</v>
      </c>
      <c r="X1406" s="2">
        <v>0</v>
      </c>
      <c r="Y1406" s="2">
        <v>0</v>
      </c>
      <c r="Z1406" s="2">
        <v>0</v>
      </c>
      <c r="AA1406" s="2">
        <v>0</v>
      </c>
      <c r="AB1406" s="2">
        <v>0</v>
      </c>
      <c r="AC1406" s="2">
        <v>0</v>
      </c>
      <c r="AD1406" s="2">
        <v>0</v>
      </c>
      <c r="AE1406" s="2">
        <v>0</v>
      </c>
    </row>
    <row r="1407" spans="1:31" x14ac:dyDescent="0.25">
      <c r="A1407" s="1" t="s">
        <v>29</v>
      </c>
      <c r="B1407" s="1" t="s">
        <v>363</v>
      </c>
      <c r="C1407" s="1">
        <v>95030099</v>
      </c>
      <c r="D1407" s="1" t="s">
        <v>1367</v>
      </c>
      <c r="E1407" s="3" cm="1">
        <f t="array" ref="E1407">_xlfn.IFS(H1407&gt;50000,1,I1407&gt;50000,1,J1407&gt;50000,1,K1407&gt;50000,1,L1407&gt;50000,1,M1407&gt;50000,1,N1407&gt;50000,1,O1407&gt;50000,1,P1407&gt;50000,1,Q1407&gt;50000,1,R1407&gt;50000,1,S1407&gt;50000,1,T1407&gt;50000,1,U1407&gt;50000,1,X1407&gt;50000,1,V1407&gt;50000,1,W1407&gt;50000,1,Y1407&gt;50000,1,Z1407&gt;50000,1,AA1407&gt;50000,1,AB1407&gt;50000,1,AC1407&gt;50000,1,AD1407&gt;50000,1,AE1407&gt;50000,1,AE1407&lt;50000,0)</f>
        <v>0</v>
      </c>
      <c r="F1407" s="3" t="str">
        <f t="shared" si="21"/>
        <v/>
      </c>
      <c r="G1407" s="3" t="e">
        <f>VLOOKUP(D1407,Triagem!$A$3:$A$626,1,)</f>
        <v>#N/A</v>
      </c>
      <c r="H1407" s="2">
        <v>45</v>
      </c>
      <c r="I1407" s="2">
        <v>0</v>
      </c>
      <c r="J1407" s="2">
        <v>0</v>
      </c>
      <c r="K1407" s="2">
        <v>0</v>
      </c>
      <c r="L1407" s="2">
        <v>0</v>
      </c>
      <c r="M1407" s="2">
        <v>0</v>
      </c>
      <c r="N1407" s="2">
        <v>0</v>
      </c>
      <c r="O1407" s="2">
        <v>0</v>
      </c>
      <c r="P1407" s="2">
        <v>0</v>
      </c>
      <c r="Q1407" s="2">
        <v>0</v>
      </c>
      <c r="R1407" s="2">
        <v>0</v>
      </c>
      <c r="S1407" s="2">
        <v>0</v>
      </c>
      <c r="T1407" s="2">
        <v>0</v>
      </c>
      <c r="U1407" s="2">
        <v>0</v>
      </c>
      <c r="V1407" s="2">
        <v>0</v>
      </c>
      <c r="W1407" s="2">
        <v>0</v>
      </c>
      <c r="X1407" s="2">
        <v>0</v>
      </c>
      <c r="Y1407" s="2">
        <v>0</v>
      </c>
      <c r="Z1407" s="2">
        <v>0</v>
      </c>
      <c r="AA1407" s="2">
        <v>0</v>
      </c>
      <c r="AB1407" s="2">
        <v>0</v>
      </c>
      <c r="AC1407" s="2">
        <v>0</v>
      </c>
      <c r="AD1407" s="2">
        <v>0</v>
      </c>
      <c r="AE1407" s="2">
        <v>0</v>
      </c>
    </row>
    <row r="1408" spans="1:31" x14ac:dyDescent="0.25">
      <c r="A1408" s="1" t="s">
        <v>29</v>
      </c>
      <c r="B1408" s="1" t="s">
        <v>363</v>
      </c>
      <c r="C1408" s="1">
        <v>95034100</v>
      </c>
      <c r="D1408" s="1" t="s">
        <v>1368</v>
      </c>
      <c r="E1408" s="3" cm="1">
        <f t="array" ref="E1408">_xlfn.IFS(H1408&gt;50000,1,I1408&gt;50000,1,J1408&gt;50000,1,K1408&gt;50000,1,L1408&gt;50000,1,M1408&gt;50000,1,N1408&gt;50000,1,O1408&gt;50000,1,P1408&gt;50000,1,Q1408&gt;50000,1,R1408&gt;50000,1,S1408&gt;50000,1,T1408&gt;50000,1,U1408&gt;50000,1,X1408&gt;50000,1,V1408&gt;50000,1,W1408&gt;50000,1,Y1408&gt;50000,1,Z1408&gt;50000,1,AA1408&gt;50000,1,AB1408&gt;50000,1,AC1408&gt;50000,1,AD1408&gt;50000,1,AE1408&gt;50000,1,AE1408&lt;50000,0)</f>
        <v>0</v>
      </c>
      <c r="F1408" s="3" t="str">
        <f t="shared" si="21"/>
        <v/>
      </c>
      <c r="G1408" s="3" t="e">
        <f>VLOOKUP(D1408,Triagem!$A$3:$A$626,1,)</f>
        <v>#N/A</v>
      </c>
      <c r="H1408" s="2">
        <v>0</v>
      </c>
      <c r="I1408" s="2">
        <v>0</v>
      </c>
      <c r="J1408" s="2">
        <v>0</v>
      </c>
      <c r="K1408" s="2">
        <v>0</v>
      </c>
      <c r="L1408" s="2">
        <v>0</v>
      </c>
      <c r="M1408" s="2">
        <v>0</v>
      </c>
      <c r="N1408" s="2">
        <v>0</v>
      </c>
      <c r="O1408" s="2">
        <v>0</v>
      </c>
      <c r="P1408" s="2">
        <v>0</v>
      </c>
      <c r="Q1408" s="2">
        <v>0</v>
      </c>
      <c r="R1408" s="2">
        <v>0</v>
      </c>
      <c r="S1408" s="2">
        <v>0</v>
      </c>
      <c r="T1408" s="2">
        <v>0</v>
      </c>
      <c r="U1408" s="2">
        <v>0</v>
      </c>
      <c r="V1408" s="2">
        <v>0</v>
      </c>
      <c r="W1408" s="2">
        <v>0</v>
      </c>
      <c r="X1408" s="2">
        <v>0</v>
      </c>
      <c r="Y1408" s="2">
        <v>0</v>
      </c>
      <c r="Z1408" s="2">
        <v>0</v>
      </c>
      <c r="AA1408" s="2">
        <v>0</v>
      </c>
      <c r="AB1408" s="2">
        <v>0</v>
      </c>
      <c r="AC1408" s="2">
        <v>0</v>
      </c>
      <c r="AD1408" s="2">
        <v>1946</v>
      </c>
      <c r="AE1408" s="2">
        <v>16023</v>
      </c>
    </row>
    <row r="1409" spans="1:31" x14ac:dyDescent="0.25">
      <c r="A1409" s="1" t="s">
        <v>29</v>
      </c>
      <c r="B1409" s="1" t="s">
        <v>363</v>
      </c>
      <c r="C1409" s="1">
        <v>95044000</v>
      </c>
      <c r="D1409" s="1" t="s">
        <v>1369</v>
      </c>
      <c r="E1409" s="3" cm="1">
        <f t="array" ref="E1409">_xlfn.IFS(H1409&gt;50000,1,I1409&gt;50000,1,J1409&gt;50000,1,K1409&gt;50000,1,L1409&gt;50000,1,M1409&gt;50000,1,N1409&gt;50000,1,O1409&gt;50000,1,P1409&gt;50000,1,Q1409&gt;50000,1,R1409&gt;50000,1,S1409&gt;50000,1,T1409&gt;50000,1,U1409&gt;50000,1,X1409&gt;50000,1,V1409&gt;50000,1,W1409&gt;50000,1,Y1409&gt;50000,1,Z1409&gt;50000,1,AA1409&gt;50000,1,AB1409&gt;50000,1,AC1409&gt;50000,1,AD1409&gt;50000,1,AE1409&gt;50000,1,AE1409&lt;50000,0)</f>
        <v>1</v>
      </c>
      <c r="F1409" s="3" t="str">
        <f t="shared" si="21"/>
        <v>Cartas de jogar</v>
      </c>
      <c r="G1409" s="3" t="e">
        <f>VLOOKUP(D1409,Triagem!$A$3:$A$626,1,)</f>
        <v>#N/A</v>
      </c>
      <c r="H1409" s="2">
        <v>135508</v>
      </c>
      <c r="I1409" s="2">
        <v>216657</v>
      </c>
      <c r="J1409" s="2">
        <v>625566</v>
      </c>
      <c r="K1409" s="2">
        <v>290379</v>
      </c>
      <c r="L1409" s="2">
        <v>396077</v>
      </c>
      <c r="M1409" s="2">
        <v>185213</v>
      </c>
      <c r="N1409" s="2">
        <v>212492</v>
      </c>
      <c r="O1409" s="2">
        <v>231585</v>
      </c>
      <c r="P1409" s="2">
        <v>288958</v>
      </c>
      <c r="Q1409" s="2">
        <v>241844</v>
      </c>
      <c r="R1409" s="2">
        <v>140003</v>
      </c>
      <c r="S1409" s="2">
        <v>493285</v>
      </c>
      <c r="T1409" s="2">
        <v>533061</v>
      </c>
      <c r="U1409" s="2">
        <v>1109103</v>
      </c>
      <c r="V1409" s="2">
        <v>554667</v>
      </c>
      <c r="W1409" s="2">
        <v>307573</v>
      </c>
      <c r="X1409" s="2">
        <v>203645</v>
      </c>
      <c r="Y1409" s="2">
        <v>124609</v>
      </c>
      <c r="Z1409" s="2">
        <v>59510</v>
      </c>
      <c r="AA1409" s="2">
        <v>6287</v>
      </c>
      <c r="AB1409" s="2">
        <v>6899</v>
      </c>
      <c r="AC1409" s="2">
        <v>840</v>
      </c>
      <c r="AD1409" s="2">
        <v>0</v>
      </c>
      <c r="AE1409" s="2">
        <v>0</v>
      </c>
    </row>
    <row r="1410" spans="1:31" x14ac:dyDescent="0.25">
      <c r="A1410" s="1" t="s">
        <v>29</v>
      </c>
      <c r="B1410" s="1" t="s">
        <v>363</v>
      </c>
      <c r="C1410" s="1">
        <v>95069100</v>
      </c>
      <c r="D1410" s="1" t="s">
        <v>1370</v>
      </c>
      <c r="E1410" s="3" cm="1">
        <f t="array" ref="E1410">_xlfn.IFS(H1410&gt;50000,1,I1410&gt;50000,1,J1410&gt;50000,1,K1410&gt;50000,1,L1410&gt;50000,1,M1410&gt;50000,1,N1410&gt;50000,1,O1410&gt;50000,1,P1410&gt;50000,1,Q1410&gt;50000,1,R1410&gt;50000,1,S1410&gt;50000,1,T1410&gt;50000,1,U1410&gt;50000,1,X1410&gt;50000,1,V1410&gt;50000,1,W1410&gt;50000,1,Y1410&gt;50000,1,Z1410&gt;50000,1,AA1410&gt;50000,1,AB1410&gt;50000,1,AC1410&gt;50000,1,AD1410&gt;50000,1,AE1410&gt;50000,1,AE1410&lt;50000,0)</f>
        <v>0</v>
      </c>
      <c r="F1410" s="3" t="str">
        <f t="shared" si="21"/>
        <v/>
      </c>
      <c r="G1410" s="3" t="e">
        <f>VLOOKUP(D1410,Triagem!$A$3:$A$626,1,)</f>
        <v>#N/A</v>
      </c>
      <c r="H1410" s="2">
        <v>0</v>
      </c>
      <c r="I1410" s="2">
        <v>0</v>
      </c>
      <c r="J1410" s="2">
        <v>0</v>
      </c>
      <c r="K1410" s="2">
        <v>0</v>
      </c>
      <c r="L1410" s="2">
        <v>0</v>
      </c>
      <c r="M1410" s="2">
        <v>0</v>
      </c>
      <c r="N1410" s="2">
        <v>0</v>
      </c>
      <c r="O1410" s="2">
        <v>0</v>
      </c>
      <c r="P1410" s="2">
        <v>0</v>
      </c>
      <c r="Q1410" s="2">
        <v>0</v>
      </c>
      <c r="R1410" s="2">
        <v>0</v>
      </c>
      <c r="S1410" s="2">
        <v>0</v>
      </c>
      <c r="T1410" s="2">
        <v>0</v>
      </c>
      <c r="U1410" s="2">
        <v>0</v>
      </c>
      <c r="V1410" s="2">
        <v>0</v>
      </c>
      <c r="W1410" s="2">
        <v>211</v>
      </c>
      <c r="X1410" s="2">
        <v>0</v>
      </c>
      <c r="Y1410" s="2">
        <v>0</v>
      </c>
      <c r="Z1410" s="2">
        <v>9684</v>
      </c>
      <c r="AA1410" s="2">
        <v>0</v>
      </c>
      <c r="AB1410" s="2">
        <v>0</v>
      </c>
      <c r="AC1410" s="2">
        <v>0</v>
      </c>
      <c r="AD1410" s="2">
        <v>0</v>
      </c>
      <c r="AE1410" s="2">
        <v>0</v>
      </c>
    </row>
    <row r="1411" spans="1:31" x14ac:dyDescent="0.25">
      <c r="A1411" s="1" t="s">
        <v>29</v>
      </c>
      <c r="B1411" s="1" t="s">
        <v>363</v>
      </c>
      <c r="C1411" s="1">
        <v>96020090</v>
      </c>
      <c r="D1411" s="1" t="s">
        <v>1371</v>
      </c>
      <c r="E1411" s="3" cm="1">
        <f t="array" ref="E1411">_xlfn.IFS(H1411&gt;50000,1,I1411&gt;50000,1,J1411&gt;50000,1,K1411&gt;50000,1,L1411&gt;50000,1,M1411&gt;50000,1,N1411&gt;50000,1,O1411&gt;50000,1,P1411&gt;50000,1,Q1411&gt;50000,1,R1411&gt;50000,1,S1411&gt;50000,1,T1411&gt;50000,1,U1411&gt;50000,1,X1411&gt;50000,1,V1411&gt;50000,1,W1411&gt;50000,1,Y1411&gt;50000,1,Z1411&gt;50000,1,AA1411&gt;50000,1,AB1411&gt;50000,1,AC1411&gt;50000,1,AD1411&gt;50000,1,AE1411&gt;50000,1,AE1411&lt;50000,0)</f>
        <v>0</v>
      </c>
      <c r="F1411" s="3" t="str">
        <f t="shared" ref="F1411:F1474" si="22">IF(E1411=1,D1411,"")</f>
        <v/>
      </c>
      <c r="G1411" s="3" t="e">
        <f>VLOOKUP(D1411,Triagem!$A$3:$A$626,1,)</f>
        <v>#N/A</v>
      </c>
      <c r="H1411" s="2">
        <v>0</v>
      </c>
      <c r="I1411" s="2">
        <v>0</v>
      </c>
      <c r="J1411" s="2">
        <v>0</v>
      </c>
      <c r="K1411" s="2">
        <v>0</v>
      </c>
      <c r="L1411" s="2">
        <v>0</v>
      </c>
      <c r="M1411" s="2">
        <v>0</v>
      </c>
      <c r="N1411" s="2">
        <v>0</v>
      </c>
      <c r="O1411" s="2">
        <v>0</v>
      </c>
      <c r="P1411" s="2">
        <v>0</v>
      </c>
      <c r="Q1411" s="2">
        <v>0</v>
      </c>
      <c r="R1411" s="2">
        <v>0</v>
      </c>
      <c r="S1411" s="2">
        <v>0</v>
      </c>
      <c r="T1411" s="2">
        <v>0</v>
      </c>
      <c r="U1411" s="2">
        <v>0</v>
      </c>
      <c r="V1411" s="2">
        <v>2180</v>
      </c>
      <c r="W1411" s="2">
        <v>0</v>
      </c>
      <c r="X1411" s="2">
        <v>30</v>
      </c>
      <c r="Y1411" s="2">
        <v>0</v>
      </c>
      <c r="Z1411" s="2">
        <v>7</v>
      </c>
      <c r="AA1411" s="2">
        <v>0</v>
      </c>
      <c r="AB1411" s="2">
        <v>0</v>
      </c>
      <c r="AC1411" s="2">
        <v>20</v>
      </c>
      <c r="AD1411" s="2">
        <v>0</v>
      </c>
      <c r="AE1411" s="2">
        <v>0</v>
      </c>
    </row>
    <row r="1412" spans="1:31" x14ac:dyDescent="0.25">
      <c r="A1412" s="1" t="s">
        <v>29</v>
      </c>
      <c r="B1412" s="1" t="s">
        <v>363</v>
      </c>
      <c r="C1412" s="1">
        <v>96032100</v>
      </c>
      <c r="D1412" s="1" t="s">
        <v>362</v>
      </c>
      <c r="E1412" s="3" cm="1">
        <f t="array" ref="E1412">_xlfn.IFS(H1412&gt;50000,1,I1412&gt;50000,1,J1412&gt;50000,1,K1412&gt;50000,1,L1412&gt;50000,1,M1412&gt;50000,1,N1412&gt;50000,1,O1412&gt;50000,1,P1412&gt;50000,1,Q1412&gt;50000,1,R1412&gt;50000,1,S1412&gt;50000,1,T1412&gt;50000,1,U1412&gt;50000,1,X1412&gt;50000,1,V1412&gt;50000,1,W1412&gt;50000,1,Y1412&gt;50000,1,Z1412&gt;50000,1,AA1412&gt;50000,1,AB1412&gt;50000,1,AC1412&gt;50000,1,AD1412&gt;50000,1,AE1412&gt;50000,1,AE1412&lt;50000,0)</f>
        <v>0</v>
      </c>
      <c r="F1412" s="3" t="str">
        <f t="shared" si="22"/>
        <v/>
      </c>
      <c r="G1412" s="3" t="e">
        <f>VLOOKUP(D1412,Triagem!$A$3:$A$626,1,)</f>
        <v>#N/A</v>
      </c>
      <c r="H1412" s="2">
        <v>109</v>
      </c>
      <c r="I1412" s="2">
        <v>29</v>
      </c>
      <c r="J1412" s="2">
        <v>0</v>
      </c>
      <c r="K1412" s="2">
        <v>0</v>
      </c>
      <c r="L1412" s="2">
        <v>0</v>
      </c>
      <c r="M1412" s="2">
        <v>0</v>
      </c>
      <c r="N1412" s="2">
        <v>0</v>
      </c>
      <c r="O1412" s="2">
        <v>0</v>
      </c>
      <c r="P1412" s="2">
        <v>0</v>
      </c>
      <c r="Q1412" s="2">
        <v>0</v>
      </c>
      <c r="R1412" s="2">
        <v>0</v>
      </c>
      <c r="S1412" s="2">
        <v>0</v>
      </c>
      <c r="T1412" s="2">
        <v>0</v>
      </c>
      <c r="U1412" s="2">
        <v>0</v>
      </c>
      <c r="V1412" s="2">
        <v>0</v>
      </c>
      <c r="W1412" s="2">
        <v>0</v>
      </c>
      <c r="X1412" s="2">
        <v>0</v>
      </c>
      <c r="Y1412" s="2">
        <v>0</v>
      </c>
      <c r="Z1412" s="2">
        <v>0</v>
      </c>
      <c r="AA1412" s="2">
        <v>0</v>
      </c>
      <c r="AB1412" s="2">
        <v>0</v>
      </c>
      <c r="AC1412" s="2">
        <v>0</v>
      </c>
      <c r="AD1412" s="2">
        <v>0</v>
      </c>
      <c r="AE1412" s="2">
        <v>0</v>
      </c>
    </row>
    <row r="1413" spans="1:31" x14ac:dyDescent="0.25">
      <c r="A1413" s="1" t="s">
        <v>29</v>
      </c>
      <c r="B1413" s="1" t="s">
        <v>363</v>
      </c>
      <c r="C1413" s="1">
        <v>96035000</v>
      </c>
      <c r="D1413" s="1" t="s">
        <v>1372</v>
      </c>
      <c r="E1413" s="3" cm="1">
        <f t="array" ref="E1413">_xlfn.IFS(H1413&gt;50000,1,I1413&gt;50000,1,J1413&gt;50000,1,K1413&gt;50000,1,L1413&gt;50000,1,M1413&gt;50000,1,N1413&gt;50000,1,O1413&gt;50000,1,P1413&gt;50000,1,Q1413&gt;50000,1,R1413&gt;50000,1,S1413&gt;50000,1,T1413&gt;50000,1,U1413&gt;50000,1,X1413&gt;50000,1,V1413&gt;50000,1,W1413&gt;50000,1,Y1413&gt;50000,1,Z1413&gt;50000,1,AA1413&gt;50000,1,AB1413&gt;50000,1,AC1413&gt;50000,1,AD1413&gt;50000,1,AE1413&gt;50000,1,AE1413&lt;50000,0)</f>
        <v>0</v>
      </c>
      <c r="F1413" s="3" t="str">
        <f t="shared" si="22"/>
        <v/>
      </c>
      <c r="G1413" s="3" t="e">
        <f>VLOOKUP(D1413,Triagem!$A$3:$A$626,1,)</f>
        <v>#N/A</v>
      </c>
      <c r="H1413" s="2">
        <v>0</v>
      </c>
      <c r="I1413" s="2">
        <v>0</v>
      </c>
      <c r="J1413" s="2">
        <v>0</v>
      </c>
      <c r="K1413" s="2">
        <v>0</v>
      </c>
      <c r="L1413" s="2">
        <v>0</v>
      </c>
      <c r="M1413" s="2">
        <v>0</v>
      </c>
      <c r="N1413" s="2">
        <v>0</v>
      </c>
      <c r="O1413" s="2">
        <v>0</v>
      </c>
      <c r="P1413" s="2">
        <v>0</v>
      </c>
      <c r="Q1413" s="2">
        <v>0</v>
      </c>
      <c r="R1413" s="2">
        <v>0</v>
      </c>
      <c r="S1413" s="2">
        <v>0</v>
      </c>
      <c r="T1413" s="2">
        <v>0</v>
      </c>
      <c r="U1413" s="2">
        <v>0</v>
      </c>
      <c r="V1413" s="2">
        <v>0</v>
      </c>
      <c r="W1413" s="2">
        <v>0</v>
      </c>
      <c r="X1413" s="2">
        <v>0</v>
      </c>
      <c r="Y1413" s="2">
        <v>0</v>
      </c>
      <c r="Z1413" s="2">
        <v>565</v>
      </c>
      <c r="AA1413" s="2">
        <v>0</v>
      </c>
      <c r="AB1413" s="2">
        <v>0</v>
      </c>
      <c r="AC1413" s="2">
        <v>0</v>
      </c>
      <c r="AD1413" s="2">
        <v>0</v>
      </c>
      <c r="AE1413" s="2">
        <v>0</v>
      </c>
    </row>
    <row r="1414" spans="1:31" x14ac:dyDescent="0.25">
      <c r="A1414" s="1" t="s">
        <v>29</v>
      </c>
      <c r="B1414" s="1" t="s">
        <v>363</v>
      </c>
      <c r="C1414" s="1">
        <v>96039000</v>
      </c>
      <c r="D1414" s="1" t="s">
        <v>1373</v>
      </c>
      <c r="E1414" s="3" cm="1">
        <f t="array" ref="E1414">_xlfn.IFS(H1414&gt;50000,1,I1414&gt;50000,1,J1414&gt;50000,1,K1414&gt;50000,1,L1414&gt;50000,1,M1414&gt;50000,1,N1414&gt;50000,1,O1414&gt;50000,1,P1414&gt;50000,1,Q1414&gt;50000,1,R1414&gt;50000,1,S1414&gt;50000,1,T1414&gt;50000,1,U1414&gt;50000,1,X1414&gt;50000,1,V1414&gt;50000,1,W1414&gt;50000,1,Y1414&gt;50000,1,Z1414&gt;50000,1,AA1414&gt;50000,1,AB1414&gt;50000,1,AC1414&gt;50000,1,AD1414&gt;50000,1,AE1414&gt;50000,1,AE1414&lt;50000,0)</f>
        <v>0</v>
      </c>
      <c r="F1414" s="3" t="str">
        <f t="shared" si="22"/>
        <v/>
      </c>
      <c r="G1414" s="3" t="e">
        <f>VLOOKUP(D1414,Triagem!$A$3:$A$626,1,)</f>
        <v>#N/A</v>
      </c>
      <c r="H1414" s="2">
        <v>0</v>
      </c>
      <c r="I1414" s="2">
        <v>43</v>
      </c>
      <c r="J1414" s="2">
        <v>0</v>
      </c>
      <c r="K1414" s="2">
        <v>0</v>
      </c>
      <c r="L1414" s="2">
        <v>0</v>
      </c>
      <c r="M1414" s="2">
        <v>0</v>
      </c>
      <c r="N1414" s="2">
        <v>0</v>
      </c>
      <c r="O1414" s="2">
        <v>0</v>
      </c>
      <c r="P1414" s="2">
        <v>0</v>
      </c>
      <c r="Q1414" s="2">
        <v>0</v>
      </c>
      <c r="R1414" s="2">
        <v>0</v>
      </c>
      <c r="S1414" s="2">
        <v>0</v>
      </c>
      <c r="T1414" s="2">
        <v>0</v>
      </c>
      <c r="U1414" s="2">
        <v>0</v>
      </c>
      <c r="V1414" s="2">
        <v>0</v>
      </c>
      <c r="W1414" s="2">
        <v>0</v>
      </c>
      <c r="X1414" s="2">
        <v>0</v>
      </c>
      <c r="Y1414" s="2">
        <v>0</v>
      </c>
      <c r="Z1414" s="2">
        <v>0</v>
      </c>
      <c r="AA1414" s="2">
        <v>0</v>
      </c>
      <c r="AB1414" s="2">
        <v>0</v>
      </c>
      <c r="AC1414" s="2">
        <v>0</v>
      </c>
      <c r="AD1414" s="2">
        <v>0</v>
      </c>
      <c r="AE1414" s="2">
        <v>0</v>
      </c>
    </row>
    <row r="1415" spans="1:31" x14ac:dyDescent="0.25">
      <c r="A1415" s="1" t="s">
        <v>29</v>
      </c>
      <c r="B1415" s="1" t="s">
        <v>363</v>
      </c>
      <c r="C1415" s="1">
        <v>96040000</v>
      </c>
      <c r="D1415" s="1" t="s">
        <v>1374</v>
      </c>
      <c r="E1415" s="3" cm="1">
        <f t="array" ref="E1415">_xlfn.IFS(H1415&gt;50000,1,I1415&gt;50000,1,J1415&gt;50000,1,K1415&gt;50000,1,L1415&gt;50000,1,M1415&gt;50000,1,N1415&gt;50000,1,O1415&gt;50000,1,P1415&gt;50000,1,Q1415&gt;50000,1,R1415&gt;50000,1,S1415&gt;50000,1,T1415&gt;50000,1,U1415&gt;50000,1,X1415&gt;50000,1,V1415&gt;50000,1,W1415&gt;50000,1,Y1415&gt;50000,1,Z1415&gt;50000,1,AA1415&gt;50000,1,AB1415&gt;50000,1,AC1415&gt;50000,1,AD1415&gt;50000,1,AE1415&gt;50000,1,AE1415&lt;50000,0)</f>
        <v>0</v>
      </c>
      <c r="F1415" s="3" t="str">
        <f t="shared" si="22"/>
        <v/>
      </c>
      <c r="G1415" s="3" t="e">
        <f>VLOOKUP(D1415,Triagem!$A$3:$A$626,1,)</f>
        <v>#N/A</v>
      </c>
      <c r="H1415" s="2">
        <v>0</v>
      </c>
      <c r="I1415" s="2">
        <v>0</v>
      </c>
      <c r="J1415" s="2">
        <v>0</v>
      </c>
      <c r="K1415" s="2">
        <v>0</v>
      </c>
      <c r="L1415" s="2">
        <v>0</v>
      </c>
      <c r="M1415" s="2">
        <v>0</v>
      </c>
      <c r="N1415" s="2">
        <v>0</v>
      </c>
      <c r="O1415" s="2">
        <v>0</v>
      </c>
      <c r="P1415" s="2">
        <v>0</v>
      </c>
      <c r="Q1415" s="2">
        <v>0</v>
      </c>
      <c r="R1415" s="2">
        <v>0</v>
      </c>
      <c r="S1415" s="2">
        <v>0</v>
      </c>
      <c r="T1415" s="2">
        <v>0</v>
      </c>
      <c r="U1415" s="2">
        <v>0</v>
      </c>
      <c r="V1415" s="2">
        <v>0</v>
      </c>
      <c r="W1415" s="2">
        <v>0</v>
      </c>
      <c r="X1415" s="2">
        <v>21</v>
      </c>
      <c r="Y1415" s="2">
        <v>0</v>
      </c>
      <c r="Z1415" s="2">
        <v>0</v>
      </c>
      <c r="AA1415" s="2">
        <v>0</v>
      </c>
      <c r="AB1415" s="2">
        <v>0</v>
      </c>
      <c r="AC1415" s="2">
        <v>133</v>
      </c>
      <c r="AD1415" s="2">
        <v>0</v>
      </c>
      <c r="AE1415" s="2">
        <v>0</v>
      </c>
    </row>
    <row r="1416" spans="1:31" x14ac:dyDescent="0.25">
      <c r="A1416" s="1" t="s">
        <v>29</v>
      </c>
      <c r="B1416" s="1" t="s">
        <v>363</v>
      </c>
      <c r="C1416" s="1">
        <v>96081000</v>
      </c>
      <c r="D1416" s="1" t="s">
        <v>1375</v>
      </c>
      <c r="E1416" s="3" cm="1">
        <f t="array" ref="E1416">_xlfn.IFS(H1416&gt;50000,1,I1416&gt;50000,1,J1416&gt;50000,1,K1416&gt;50000,1,L1416&gt;50000,1,M1416&gt;50000,1,N1416&gt;50000,1,O1416&gt;50000,1,P1416&gt;50000,1,Q1416&gt;50000,1,R1416&gt;50000,1,S1416&gt;50000,1,T1416&gt;50000,1,U1416&gt;50000,1,X1416&gt;50000,1,V1416&gt;50000,1,W1416&gt;50000,1,Y1416&gt;50000,1,Z1416&gt;50000,1,AA1416&gt;50000,1,AB1416&gt;50000,1,AC1416&gt;50000,1,AD1416&gt;50000,1,AE1416&gt;50000,1,AE1416&lt;50000,0)</f>
        <v>1</v>
      </c>
      <c r="F1416" s="3" t="str">
        <f t="shared" si="22"/>
        <v>Canetas esferográficas</v>
      </c>
      <c r="G1416" s="3" t="e">
        <f>VLOOKUP(D1416,Triagem!$A$3:$A$626,1,)</f>
        <v>#N/A</v>
      </c>
      <c r="H1416" s="2">
        <v>59</v>
      </c>
      <c r="I1416" s="2">
        <v>251</v>
      </c>
      <c r="J1416" s="2">
        <v>0</v>
      </c>
      <c r="K1416" s="2">
        <v>0</v>
      </c>
      <c r="L1416" s="2">
        <v>0</v>
      </c>
      <c r="M1416" s="2">
        <v>0</v>
      </c>
      <c r="N1416" s="2">
        <v>502273</v>
      </c>
      <c r="O1416" s="2">
        <v>0</v>
      </c>
      <c r="P1416" s="2">
        <v>389703</v>
      </c>
      <c r="Q1416" s="2">
        <v>472517</v>
      </c>
      <c r="R1416" s="2">
        <v>547171</v>
      </c>
      <c r="S1416" s="2">
        <v>540321</v>
      </c>
      <c r="T1416" s="2">
        <v>1674357</v>
      </c>
      <c r="U1416" s="2">
        <v>857564</v>
      </c>
      <c r="V1416" s="2">
        <v>61020</v>
      </c>
      <c r="W1416" s="2">
        <v>0</v>
      </c>
      <c r="X1416" s="2">
        <v>1116985</v>
      </c>
      <c r="Y1416" s="2">
        <v>1132628</v>
      </c>
      <c r="Z1416" s="2">
        <v>0</v>
      </c>
      <c r="AA1416" s="2">
        <v>0</v>
      </c>
      <c r="AB1416" s="2">
        <v>0</v>
      </c>
      <c r="AC1416" s="2">
        <v>0</v>
      </c>
      <c r="AD1416" s="2">
        <v>0</v>
      </c>
      <c r="AE1416" s="2">
        <v>0</v>
      </c>
    </row>
    <row r="1417" spans="1:31" x14ac:dyDescent="0.25">
      <c r="A1417" s="1" t="s">
        <v>29</v>
      </c>
      <c r="B1417" s="1" t="s">
        <v>363</v>
      </c>
      <c r="C1417" s="1">
        <v>96082000</v>
      </c>
      <c r="D1417" s="1" t="s">
        <v>1376</v>
      </c>
      <c r="E1417" s="3" cm="1">
        <f t="array" ref="E1417">_xlfn.IFS(H1417&gt;50000,1,I1417&gt;50000,1,J1417&gt;50000,1,K1417&gt;50000,1,L1417&gt;50000,1,M1417&gt;50000,1,N1417&gt;50000,1,O1417&gt;50000,1,P1417&gt;50000,1,Q1417&gt;50000,1,R1417&gt;50000,1,S1417&gt;50000,1,T1417&gt;50000,1,U1417&gt;50000,1,X1417&gt;50000,1,V1417&gt;50000,1,W1417&gt;50000,1,Y1417&gt;50000,1,Z1417&gt;50000,1,AA1417&gt;50000,1,AB1417&gt;50000,1,AC1417&gt;50000,1,AD1417&gt;50000,1,AE1417&gt;50000,1,AE1417&lt;50000,0)</f>
        <v>0</v>
      </c>
      <c r="F1417" s="3" t="str">
        <f t="shared" si="22"/>
        <v/>
      </c>
      <c r="G1417" s="3" t="e">
        <f>VLOOKUP(D1417,Triagem!$A$3:$A$626,1,)</f>
        <v>#N/A</v>
      </c>
      <c r="H1417" s="2">
        <v>1760</v>
      </c>
      <c r="I1417" s="2">
        <v>20</v>
      </c>
      <c r="J1417" s="2">
        <v>6751</v>
      </c>
      <c r="K1417" s="2">
        <v>0</v>
      </c>
      <c r="L1417" s="2">
        <v>0</v>
      </c>
      <c r="M1417" s="2">
        <v>5329</v>
      </c>
      <c r="N1417" s="2">
        <v>0</v>
      </c>
      <c r="O1417" s="2">
        <v>10142</v>
      </c>
      <c r="P1417" s="2">
        <v>4695</v>
      </c>
      <c r="Q1417" s="2">
        <v>23736</v>
      </c>
      <c r="R1417" s="2">
        <v>3175</v>
      </c>
      <c r="S1417" s="2">
        <v>1123</v>
      </c>
      <c r="T1417" s="2">
        <v>0</v>
      </c>
      <c r="U1417" s="2">
        <v>0</v>
      </c>
      <c r="V1417" s="2">
        <v>0</v>
      </c>
      <c r="W1417" s="2">
        <v>0</v>
      </c>
      <c r="X1417" s="2">
        <v>0</v>
      </c>
      <c r="Y1417" s="2">
        <v>0</v>
      </c>
      <c r="Z1417" s="2">
        <v>0</v>
      </c>
      <c r="AA1417" s="2">
        <v>0</v>
      </c>
      <c r="AB1417" s="2">
        <v>0</v>
      </c>
      <c r="AC1417" s="2">
        <v>0</v>
      </c>
      <c r="AD1417" s="2">
        <v>0</v>
      </c>
      <c r="AE1417" s="2">
        <v>0</v>
      </c>
    </row>
    <row r="1418" spans="1:31" x14ac:dyDescent="0.25">
      <c r="A1418" s="1" t="s">
        <v>29</v>
      </c>
      <c r="B1418" s="1" t="s">
        <v>363</v>
      </c>
      <c r="C1418" s="1">
        <v>96084000</v>
      </c>
      <c r="D1418" s="1" t="s">
        <v>1377</v>
      </c>
      <c r="E1418" s="3" cm="1">
        <f t="array" ref="E1418">_xlfn.IFS(H1418&gt;50000,1,I1418&gt;50000,1,J1418&gt;50000,1,K1418&gt;50000,1,L1418&gt;50000,1,M1418&gt;50000,1,N1418&gt;50000,1,O1418&gt;50000,1,P1418&gt;50000,1,Q1418&gt;50000,1,R1418&gt;50000,1,S1418&gt;50000,1,T1418&gt;50000,1,U1418&gt;50000,1,X1418&gt;50000,1,V1418&gt;50000,1,W1418&gt;50000,1,Y1418&gt;50000,1,Z1418&gt;50000,1,AA1418&gt;50000,1,AB1418&gt;50000,1,AC1418&gt;50000,1,AD1418&gt;50000,1,AE1418&gt;50000,1,AE1418&lt;50000,0)</f>
        <v>0</v>
      </c>
      <c r="F1418" s="3" t="str">
        <f t="shared" si="22"/>
        <v/>
      </c>
      <c r="G1418" s="3" t="e">
        <f>VLOOKUP(D1418,Triagem!$A$3:$A$626,1,)</f>
        <v>#N/A</v>
      </c>
      <c r="H1418" s="2">
        <v>0</v>
      </c>
      <c r="I1418" s="2">
        <v>0</v>
      </c>
      <c r="J1418" s="2">
        <v>0</v>
      </c>
      <c r="K1418" s="2">
        <v>0</v>
      </c>
      <c r="L1418" s="2">
        <v>0</v>
      </c>
      <c r="M1418" s="2">
        <v>0</v>
      </c>
      <c r="N1418" s="2">
        <v>0</v>
      </c>
      <c r="O1418" s="2">
        <v>0</v>
      </c>
      <c r="P1418" s="2">
        <v>0</v>
      </c>
      <c r="Q1418" s="2">
        <v>324</v>
      </c>
      <c r="R1418" s="2">
        <v>6543</v>
      </c>
      <c r="S1418" s="2">
        <v>1407</v>
      </c>
      <c r="T1418" s="2">
        <v>0</v>
      </c>
      <c r="U1418" s="2">
        <v>0</v>
      </c>
      <c r="V1418" s="2">
        <v>0</v>
      </c>
      <c r="W1418" s="2">
        <v>0</v>
      </c>
      <c r="X1418" s="2">
        <v>0</v>
      </c>
      <c r="Y1418" s="2">
        <v>0</v>
      </c>
      <c r="Z1418" s="2">
        <v>0</v>
      </c>
      <c r="AA1418" s="2">
        <v>0</v>
      </c>
      <c r="AB1418" s="2">
        <v>0</v>
      </c>
      <c r="AC1418" s="2">
        <v>0</v>
      </c>
      <c r="AD1418" s="2">
        <v>0</v>
      </c>
      <c r="AE1418" s="2">
        <v>0</v>
      </c>
    </row>
    <row r="1419" spans="1:31" x14ac:dyDescent="0.25">
      <c r="A1419" s="1" t="s">
        <v>29</v>
      </c>
      <c r="B1419" s="1" t="s">
        <v>363</v>
      </c>
      <c r="C1419" s="1">
        <v>96086000</v>
      </c>
      <c r="D1419" s="1" t="s">
        <v>1378</v>
      </c>
      <c r="E1419" s="3" cm="1">
        <f t="array" ref="E1419">_xlfn.IFS(H1419&gt;50000,1,I1419&gt;50000,1,J1419&gt;50000,1,K1419&gt;50000,1,L1419&gt;50000,1,M1419&gt;50000,1,N1419&gt;50000,1,O1419&gt;50000,1,P1419&gt;50000,1,Q1419&gt;50000,1,R1419&gt;50000,1,S1419&gt;50000,1,T1419&gt;50000,1,U1419&gt;50000,1,X1419&gt;50000,1,V1419&gt;50000,1,W1419&gt;50000,1,Y1419&gt;50000,1,Z1419&gt;50000,1,AA1419&gt;50000,1,AB1419&gt;50000,1,AC1419&gt;50000,1,AD1419&gt;50000,1,AE1419&gt;50000,1,AE1419&lt;50000,0)</f>
        <v>1</v>
      </c>
      <c r="F1419" s="3" t="str">
        <f t="shared" si="22"/>
        <v>Cargas com ponta, para canetas esferográficas</v>
      </c>
      <c r="G1419" s="3" t="e">
        <f>VLOOKUP(D1419,Triagem!$A$3:$A$626,1,)</f>
        <v>#N/A</v>
      </c>
      <c r="H1419" s="2">
        <v>0</v>
      </c>
      <c r="I1419" s="2">
        <v>0</v>
      </c>
      <c r="J1419" s="2">
        <v>0</v>
      </c>
      <c r="K1419" s="2">
        <v>0</v>
      </c>
      <c r="L1419" s="2">
        <v>0</v>
      </c>
      <c r="M1419" s="2">
        <v>0</v>
      </c>
      <c r="N1419" s="2">
        <v>0</v>
      </c>
      <c r="O1419" s="2">
        <v>0</v>
      </c>
      <c r="P1419" s="2">
        <v>0</v>
      </c>
      <c r="Q1419" s="2">
        <v>0</v>
      </c>
      <c r="R1419" s="2">
        <v>0</v>
      </c>
      <c r="S1419" s="2">
        <v>0</v>
      </c>
      <c r="T1419" s="2">
        <v>0</v>
      </c>
      <c r="U1419" s="2">
        <v>0</v>
      </c>
      <c r="V1419" s="2">
        <v>0</v>
      </c>
      <c r="W1419" s="2">
        <v>0</v>
      </c>
      <c r="X1419" s="2">
        <v>55256</v>
      </c>
      <c r="Y1419" s="2">
        <v>0</v>
      </c>
      <c r="Z1419" s="2">
        <v>0</v>
      </c>
      <c r="AA1419" s="2">
        <v>0</v>
      </c>
      <c r="AB1419" s="2">
        <v>0</v>
      </c>
      <c r="AC1419" s="2">
        <v>0</v>
      </c>
      <c r="AD1419" s="2">
        <v>0</v>
      </c>
      <c r="AE1419" s="2">
        <v>0</v>
      </c>
    </row>
    <row r="1420" spans="1:31" x14ac:dyDescent="0.25">
      <c r="A1420" s="1" t="s">
        <v>29</v>
      </c>
      <c r="B1420" s="1" t="s">
        <v>363</v>
      </c>
      <c r="C1420" s="1">
        <v>96089981</v>
      </c>
      <c r="D1420" s="1" t="s">
        <v>1379</v>
      </c>
      <c r="E1420" s="3" cm="1">
        <f t="array" ref="E1420">_xlfn.IFS(H1420&gt;50000,1,I1420&gt;50000,1,J1420&gt;50000,1,K1420&gt;50000,1,L1420&gt;50000,1,M1420&gt;50000,1,N1420&gt;50000,1,O1420&gt;50000,1,P1420&gt;50000,1,Q1420&gt;50000,1,R1420&gt;50000,1,S1420&gt;50000,1,T1420&gt;50000,1,U1420&gt;50000,1,X1420&gt;50000,1,V1420&gt;50000,1,W1420&gt;50000,1,Y1420&gt;50000,1,Z1420&gt;50000,1,AA1420&gt;50000,1,AB1420&gt;50000,1,AC1420&gt;50000,1,AD1420&gt;50000,1,AE1420&gt;50000,1,AE1420&lt;50000,0)</f>
        <v>0</v>
      </c>
      <c r="F1420" s="3" t="str">
        <f t="shared" si="22"/>
        <v/>
      </c>
      <c r="G1420" s="3" t="e">
        <f>VLOOKUP(D1420,Triagem!$A$3:$A$626,1,)</f>
        <v>#N/A</v>
      </c>
      <c r="H1420" s="2">
        <v>0</v>
      </c>
      <c r="I1420" s="2">
        <v>0</v>
      </c>
      <c r="J1420" s="2">
        <v>0</v>
      </c>
      <c r="K1420" s="2">
        <v>0</v>
      </c>
      <c r="L1420" s="2">
        <v>0</v>
      </c>
      <c r="M1420" s="2">
        <v>0</v>
      </c>
      <c r="N1420" s="2">
        <v>0</v>
      </c>
      <c r="O1420" s="2">
        <v>0</v>
      </c>
      <c r="P1420" s="2">
        <v>0</v>
      </c>
      <c r="Q1420" s="2">
        <v>0</v>
      </c>
      <c r="R1420" s="2">
        <v>0</v>
      </c>
      <c r="S1420" s="2">
        <v>0</v>
      </c>
      <c r="T1420" s="2">
        <v>0</v>
      </c>
      <c r="U1420" s="2">
        <v>0</v>
      </c>
      <c r="V1420" s="2">
        <v>0</v>
      </c>
      <c r="W1420" s="2">
        <v>0</v>
      </c>
      <c r="X1420" s="2">
        <v>0</v>
      </c>
      <c r="Y1420" s="2">
        <v>0</v>
      </c>
      <c r="Z1420" s="2">
        <v>0</v>
      </c>
      <c r="AA1420" s="2">
        <v>0</v>
      </c>
      <c r="AB1420" s="2">
        <v>0</v>
      </c>
      <c r="AC1420" s="2">
        <v>0</v>
      </c>
      <c r="AD1420" s="2">
        <v>0</v>
      </c>
      <c r="AE1420" s="2">
        <v>0</v>
      </c>
    </row>
    <row r="1421" spans="1:31" x14ac:dyDescent="0.25">
      <c r="A1421" s="1" t="s">
        <v>29</v>
      </c>
      <c r="B1421" s="1" t="s">
        <v>363</v>
      </c>
      <c r="C1421" s="1">
        <v>96089989</v>
      </c>
      <c r="D1421" s="1" t="s">
        <v>1380</v>
      </c>
      <c r="E1421" s="3" cm="1">
        <f t="array" ref="E1421">_xlfn.IFS(H1421&gt;50000,1,I1421&gt;50000,1,J1421&gt;50000,1,K1421&gt;50000,1,L1421&gt;50000,1,M1421&gt;50000,1,N1421&gt;50000,1,O1421&gt;50000,1,P1421&gt;50000,1,Q1421&gt;50000,1,R1421&gt;50000,1,S1421&gt;50000,1,T1421&gt;50000,1,U1421&gt;50000,1,X1421&gt;50000,1,V1421&gt;50000,1,W1421&gt;50000,1,Y1421&gt;50000,1,Z1421&gt;50000,1,AA1421&gt;50000,1,AB1421&gt;50000,1,AC1421&gt;50000,1,AD1421&gt;50000,1,AE1421&gt;50000,1,AE1421&lt;50000,0)</f>
        <v>0</v>
      </c>
      <c r="F1421" s="3" t="str">
        <f t="shared" si="22"/>
        <v/>
      </c>
      <c r="G1421" s="3" t="e">
        <f>VLOOKUP(D1421,Triagem!$A$3:$A$626,1,)</f>
        <v>#N/A</v>
      </c>
      <c r="H1421" s="2">
        <v>0</v>
      </c>
      <c r="I1421" s="2">
        <v>6</v>
      </c>
      <c r="J1421" s="2">
        <v>22113</v>
      </c>
      <c r="K1421" s="2">
        <v>0</v>
      </c>
      <c r="L1421" s="2">
        <v>0</v>
      </c>
      <c r="M1421" s="2">
        <v>0</v>
      </c>
      <c r="N1421" s="2">
        <v>13307</v>
      </c>
      <c r="O1421" s="2">
        <v>0</v>
      </c>
      <c r="P1421" s="2">
        <v>0</v>
      </c>
      <c r="Q1421" s="2">
        <v>0</v>
      </c>
      <c r="R1421" s="2">
        <v>0</v>
      </c>
      <c r="S1421" s="2">
        <v>0</v>
      </c>
      <c r="T1421" s="2">
        <v>0</v>
      </c>
      <c r="U1421" s="2">
        <v>0</v>
      </c>
      <c r="V1421" s="2">
        <v>0</v>
      </c>
      <c r="W1421" s="2">
        <v>12375</v>
      </c>
      <c r="X1421" s="2">
        <v>0</v>
      </c>
      <c r="Y1421" s="2">
        <v>15208</v>
      </c>
      <c r="Z1421" s="2">
        <v>0</v>
      </c>
      <c r="AA1421" s="2">
        <v>0</v>
      </c>
      <c r="AB1421" s="2">
        <v>0</v>
      </c>
      <c r="AC1421" s="2">
        <v>0</v>
      </c>
      <c r="AD1421" s="2">
        <v>0</v>
      </c>
      <c r="AE1421" s="2">
        <v>0</v>
      </c>
    </row>
    <row r="1422" spans="1:31" x14ac:dyDescent="0.25">
      <c r="A1422" s="1" t="s">
        <v>29</v>
      </c>
      <c r="B1422" s="1" t="s">
        <v>363</v>
      </c>
      <c r="C1422" s="1">
        <v>96091000</v>
      </c>
      <c r="D1422" s="1" t="s">
        <v>1381</v>
      </c>
      <c r="E1422" s="3" cm="1">
        <f t="array" ref="E1422">_xlfn.IFS(H1422&gt;50000,1,I1422&gt;50000,1,J1422&gt;50000,1,K1422&gt;50000,1,L1422&gt;50000,1,M1422&gt;50000,1,N1422&gt;50000,1,O1422&gt;50000,1,P1422&gt;50000,1,Q1422&gt;50000,1,R1422&gt;50000,1,S1422&gt;50000,1,T1422&gt;50000,1,U1422&gt;50000,1,X1422&gt;50000,1,V1422&gt;50000,1,W1422&gt;50000,1,Y1422&gt;50000,1,Z1422&gt;50000,1,AA1422&gt;50000,1,AB1422&gt;50000,1,AC1422&gt;50000,1,AD1422&gt;50000,1,AE1422&gt;50000,1,AE1422&lt;50000,0)</f>
        <v>1</v>
      </c>
      <c r="F1422" s="3" t="str">
        <f t="shared" si="22"/>
        <v>Lápis</v>
      </c>
      <c r="G1422" s="3" t="e">
        <f>VLOOKUP(D1422,Triagem!$A$3:$A$626,1,)</f>
        <v>#N/A</v>
      </c>
      <c r="H1422" s="2">
        <v>3</v>
      </c>
      <c r="I1422" s="2">
        <v>99</v>
      </c>
      <c r="J1422" s="2">
        <v>164</v>
      </c>
      <c r="K1422" s="2">
        <v>0</v>
      </c>
      <c r="L1422" s="2">
        <v>0</v>
      </c>
      <c r="M1422" s="2">
        <v>513612</v>
      </c>
      <c r="N1422" s="2">
        <v>0</v>
      </c>
      <c r="O1422" s="2">
        <v>0</v>
      </c>
      <c r="P1422" s="2">
        <v>1950</v>
      </c>
      <c r="Q1422" s="2">
        <v>0</v>
      </c>
      <c r="R1422" s="2">
        <v>0</v>
      </c>
      <c r="S1422" s="2">
        <v>0</v>
      </c>
      <c r="T1422" s="2">
        <v>0</v>
      </c>
      <c r="U1422" s="2">
        <v>0</v>
      </c>
      <c r="V1422" s="2">
        <v>0</v>
      </c>
      <c r="W1422" s="2">
        <v>0</v>
      </c>
      <c r="X1422" s="2">
        <v>0</v>
      </c>
      <c r="Y1422" s="2">
        <v>0</v>
      </c>
      <c r="Z1422" s="2">
        <v>0</v>
      </c>
      <c r="AA1422" s="2">
        <v>0</v>
      </c>
      <c r="AB1422" s="2">
        <v>0</v>
      </c>
      <c r="AC1422" s="2">
        <v>0</v>
      </c>
      <c r="AD1422" s="2">
        <v>0</v>
      </c>
      <c r="AE1422" s="2">
        <v>0</v>
      </c>
    </row>
    <row r="1423" spans="1:31" x14ac:dyDescent="0.25">
      <c r="A1423" s="1" t="s">
        <v>29</v>
      </c>
      <c r="B1423" s="1" t="s">
        <v>363</v>
      </c>
      <c r="C1423" s="1">
        <v>96121019</v>
      </c>
      <c r="D1423" s="1" t="s">
        <v>1382</v>
      </c>
      <c r="E1423" s="3" cm="1">
        <f t="array" ref="E1423">_xlfn.IFS(H1423&gt;50000,1,I1423&gt;50000,1,J1423&gt;50000,1,K1423&gt;50000,1,L1423&gt;50000,1,M1423&gt;50000,1,N1423&gt;50000,1,O1423&gt;50000,1,P1423&gt;50000,1,Q1423&gt;50000,1,R1423&gt;50000,1,S1423&gt;50000,1,T1423&gt;50000,1,U1423&gt;50000,1,X1423&gt;50000,1,V1423&gt;50000,1,W1423&gt;50000,1,Y1423&gt;50000,1,Z1423&gt;50000,1,AA1423&gt;50000,1,AB1423&gt;50000,1,AC1423&gt;50000,1,AD1423&gt;50000,1,AE1423&gt;50000,1,AE1423&lt;50000,0)</f>
        <v>0</v>
      </c>
      <c r="F1423" s="3" t="str">
        <f t="shared" si="22"/>
        <v/>
      </c>
      <c r="G1423" s="3" t="e">
        <f>VLOOKUP(D1423,Triagem!$A$3:$A$626,1,)</f>
        <v>#N/A</v>
      </c>
      <c r="H1423" s="2">
        <v>0</v>
      </c>
      <c r="I1423" s="2">
        <v>0</v>
      </c>
      <c r="J1423" s="2">
        <v>0</v>
      </c>
      <c r="K1423" s="2">
        <v>0</v>
      </c>
      <c r="L1423" s="2">
        <v>0</v>
      </c>
      <c r="M1423" s="2">
        <v>0</v>
      </c>
      <c r="N1423" s="2">
        <v>0</v>
      </c>
      <c r="O1423" s="2">
        <v>0</v>
      </c>
      <c r="P1423" s="2">
        <v>0</v>
      </c>
      <c r="Q1423" s="2">
        <v>0</v>
      </c>
      <c r="R1423" s="2">
        <v>0</v>
      </c>
      <c r="S1423" s="2">
        <v>10</v>
      </c>
      <c r="T1423" s="2">
        <v>0</v>
      </c>
      <c r="U1423" s="2">
        <v>0</v>
      </c>
      <c r="V1423" s="2">
        <v>0</v>
      </c>
      <c r="W1423" s="2">
        <v>0</v>
      </c>
      <c r="X1423" s="2">
        <v>0</v>
      </c>
      <c r="Y1423" s="2">
        <v>0</v>
      </c>
      <c r="Z1423" s="2">
        <v>0</v>
      </c>
      <c r="AA1423" s="2">
        <v>0</v>
      </c>
      <c r="AB1423" s="2">
        <v>0</v>
      </c>
      <c r="AC1423" s="2">
        <v>0</v>
      </c>
      <c r="AD1423" s="2">
        <v>0</v>
      </c>
      <c r="AE1423" s="2">
        <v>0</v>
      </c>
    </row>
    <row r="1424" spans="1:31" x14ac:dyDescent="0.25">
      <c r="A1424" s="1" t="s">
        <v>29</v>
      </c>
      <c r="B1424" s="1" t="s">
        <v>363</v>
      </c>
      <c r="C1424" s="1">
        <v>96121090</v>
      </c>
      <c r="D1424" s="1" t="s">
        <v>1383</v>
      </c>
      <c r="E1424" s="3" cm="1">
        <f t="array" ref="E1424">_xlfn.IFS(H1424&gt;50000,1,I1424&gt;50000,1,J1424&gt;50000,1,K1424&gt;50000,1,L1424&gt;50000,1,M1424&gt;50000,1,N1424&gt;50000,1,O1424&gt;50000,1,P1424&gt;50000,1,Q1424&gt;50000,1,R1424&gt;50000,1,S1424&gt;50000,1,T1424&gt;50000,1,U1424&gt;50000,1,X1424&gt;50000,1,V1424&gt;50000,1,W1424&gt;50000,1,Y1424&gt;50000,1,Z1424&gt;50000,1,AA1424&gt;50000,1,AB1424&gt;50000,1,AC1424&gt;50000,1,AD1424&gt;50000,1,AE1424&gt;50000,1,AE1424&lt;50000,0)</f>
        <v>0</v>
      </c>
      <c r="F1424" s="3" t="str">
        <f t="shared" si="22"/>
        <v/>
      </c>
      <c r="G1424" s="3" t="e">
        <f>VLOOKUP(D1424,Triagem!$A$3:$A$626,1,)</f>
        <v>#N/A</v>
      </c>
      <c r="H1424" s="2">
        <v>0</v>
      </c>
      <c r="I1424" s="2">
        <v>0</v>
      </c>
      <c r="J1424" s="2">
        <v>0</v>
      </c>
      <c r="K1424" s="2">
        <v>0</v>
      </c>
      <c r="L1424" s="2">
        <v>0</v>
      </c>
      <c r="M1424" s="2">
        <v>0</v>
      </c>
      <c r="N1424" s="2">
        <v>0</v>
      </c>
      <c r="O1424" s="2">
        <v>0</v>
      </c>
      <c r="P1424" s="2">
        <v>0</v>
      </c>
      <c r="Q1424" s="2">
        <v>0</v>
      </c>
      <c r="R1424" s="2">
        <v>0</v>
      </c>
      <c r="S1424" s="2">
        <v>0</v>
      </c>
      <c r="T1424" s="2">
        <v>0</v>
      </c>
      <c r="U1424" s="2">
        <v>0</v>
      </c>
      <c r="V1424" s="2">
        <v>0</v>
      </c>
      <c r="W1424" s="2">
        <v>0</v>
      </c>
      <c r="X1424" s="2">
        <v>0</v>
      </c>
      <c r="Y1424" s="2">
        <v>0</v>
      </c>
      <c r="Z1424" s="2">
        <v>0</v>
      </c>
      <c r="AA1424" s="2">
        <v>0</v>
      </c>
      <c r="AB1424" s="2">
        <v>0</v>
      </c>
      <c r="AC1424" s="2">
        <v>0</v>
      </c>
      <c r="AD1424" s="2">
        <v>1465</v>
      </c>
      <c r="AE1424" s="2">
        <v>0</v>
      </c>
    </row>
    <row r="1425" spans="1:31" x14ac:dyDescent="0.25">
      <c r="A1425" s="1" t="s">
        <v>29</v>
      </c>
      <c r="B1425" s="1" t="s">
        <v>363</v>
      </c>
      <c r="C1425" s="1">
        <v>96131000</v>
      </c>
      <c r="D1425" s="1" t="s">
        <v>1384</v>
      </c>
      <c r="E1425" s="3" cm="1">
        <f t="array" ref="E1425">_xlfn.IFS(H1425&gt;50000,1,I1425&gt;50000,1,J1425&gt;50000,1,K1425&gt;50000,1,L1425&gt;50000,1,M1425&gt;50000,1,N1425&gt;50000,1,O1425&gt;50000,1,P1425&gt;50000,1,Q1425&gt;50000,1,R1425&gt;50000,1,S1425&gt;50000,1,T1425&gt;50000,1,U1425&gt;50000,1,X1425&gt;50000,1,V1425&gt;50000,1,W1425&gt;50000,1,Y1425&gt;50000,1,Z1425&gt;50000,1,AA1425&gt;50000,1,AB1425&gt;50000,1,AC1425&gt;50000,1,AD1425&gt;50000,1,AE1425&gt;50000,1,AE1425&lt;50000,0)</f>
        <v>1</v>
      </c>
      <c r="F1425" s="3" t="str">
        <f t="shared" si="22"/>
        <v>Isqueiros de bolso, a gás, não recarregáveis</v>
      </c>
      <c r="G1425" s="3" t="e">
        <f>VLOOKUP(D1425,Triagem!$A$3:$A$626,1,)</f>
        <v>#N/A</v>
      </c>
      <c r="H1425" s="2">
        <v>0</v>
      </c>
      <c r="I1425" s="2">
        <v>4</v>
      </c>
      <c r="J1425" s="2">
        <v>1120</v>
      </c>
      <c r="K1425" s="2">
        <v>0</v>
      </c>
      <c r="L1425" s="2">
        <v>0</v>
      </c>
      <c r="M1425" s="2">
        <v>0</v>
      </c>
      <c r="N1425" s="2">
        <v>0</v>
      </c>
      <c r="O1425" s="2">
        <v>0</v>
      </c>
      <c r="P1425" s="2">
        <v>0</v>
      </c>
      <c r="Q1425" s="2">
        <v>0</v>
      </c>
      <c r="R1425" s="2">
        <v>0</v>
      </c>
      <c r="S1425" s="2">
        <v>0</v>
      </c>
      <c r="T1425" s="2">
        <v>920677</v>
      </c>
      <c r="U1425" s="2">
        <v>0</v>
      </c>
      <c r="V1425" s="2">
        <v>0</v>
      </c>
      <c r="W1425" s="2">
        <v>0</v>
      </c>
      <c r="X1425" s="2">
        <v>0</v>
      </c>
      <c r="Y1425" s="2">
        <v>0</v>
      </c>
      <c r="Z1425" s="2">
        <v>0</v>
      </c>
      <c r="AA1425" s="2">
        <v>22528</v>
      </c>
      <c r="AB1425" s="2">
        <v>0</v>
      </c>
      <c r="AC1425" s="2">
        <v>0</v>
      </c>
      <c r="AD1425" s="2">
        <v>1500</v>
      </c>
      <c r="AE1425" s="2">
        <v>0</v>
      </c>
    </row>
    <row r="1426" spans="1:31" x14ac:dyDescent="0.25">
      <c r="A1426" s="1" t="s">
        <v>29</v>
      </c>
      <c r="B1426" s="1" t="s">
        <v>363</v>
      </c>
      <c r="C1426" s="1">
        <v>96139000</v>
      </c>
      <c r="D1426" s="1" t="s">
        <v>1385</v>
      </c>
      <c r="E1426" s="3" cm="1">
        <f t="array" ref="E1426">_xlfn.IFS(H1426&gt;50000,1,I1426&gt;50000,1,J1426&gt;50000,1,K1426&gt;50000,1,L1426&gt;50000,1,M1426&gt;50000,1,N1426&gt;50000,1,O1426&gt;50000,1,P1426&gt;50000,1,Q1426&gt;50000,1,R1426&gt;50000,1,S1426&gt;50000,1,T1426&gt;50000,1,U1426&gt;50000,1,X1426&gt;50000,1,V1426&gt;50000,1,W1426&gt;50000,1,Y1426&gt;50000,1,Z1426&gt;50000,1,AA1426&gt;50000,1,AB1426&gt;50000,1,AC1426&gt;50000,1,AD1426&gt;50000,1,AE1426&gt;50000,1,AE1426&lt;50000,0)</f>
        <v>1</v>
      </c>
      <c r="F1426" s="3" t="str">
        <f t="shared" si="22"/>
        <v>Partes de isqueiros e outros acendedores</v>
      </c>
      <c r="G1426" s="3" t="e">
        <f>VLOOKUP(D1426,Triagem!$A$3:$A$626,1,)</f>
        <v>#N/A</v>
      </c>
      <c r="H1426" s="2">
        <v>401</v>
      </c>
      <c r="I1426" s="2">
        <v>715</v>
      </c>
      <c r="J1426" s="2">
        <v>8</v>
      </c>
      <c r="K1426" s="2">
        <v>0</v>
      </c>
      <c r="L1426" s="2">
        <v>0</v>
      </c>
      <c r="M1426" s="2">
        <v>0</v>
      </c>
      <c r="N1426" s="2">
        <v>65728</v>
      </c>
      <c r="O1426" s="2">
        <v>0</v>
      </c>
      <c r="P1426" s="2">
        <v>0</v>
      </c>
      <c r="Q1426" s="2">
        <v>0</v>
      </c>
      <c r="R1426" s="2">
        <v>0</v>
      </c>
      <c r="S1426" s="2">
        <v>0</v>
      </c>
      <c r="T1426" s="2">
        <v>0</v>
      </c>
      <c r="U1426" s="2">
        <v>0</v>
      </c>
      <c r="V1426" s="2">
        <v>0</v>
      </c>
      <c r="W1426" s="2">
        <v>0</v>
      </c>
      <c r="X1426" s="2">
        <v>0</v>
      </c>
      <c r="Y1426" s="2">
        <v>0</v>
      </c>
      <c r="Z1426" s="2">
        <v>0</v>
      </c>
      <c r="AA1426" s="2">
        <v>0</v>
      </c>
      <c r="AB1426" s="2">
        <v>0</v>
      </c>
      <c r="AC1426" s="2">
        <v>0</v>
      </c>
      <c r="AD1426" s="2">
        <v>0</v>
      </c>
      <c r="AE1426" s="2">
        <v>0</v>
      </c>
    </row>
    <row r="1427" spans="1:31" x14ac:dyDescent="0.25">
      <c r="A1427" s="1" t="s">
        <v>29</v>
      </c>
      <c r="B1427" s="1" t="s">
        <v>363</v>
      </c>
      <c r="C1427" s="1">
        <v>96151900</v>
      </c>
      <c r="D1427" s="1" t="s">
        <v>1386</v>
      </c>
      <c r="E1427" s="3" cm="1">
        <f t="array" ref="E1427">_xlfn.IFS(H1427&gt;50000,1,I1427&gt;50000,1,J1427&gt;50000,1,K1427&gt;50000,1,L1427&gt;50000,1,M1427&gt;50000,1,N1427&gt;50000,1,O1427&gt;50000,1,P1427&gt;50000,1,Q1427&gt;50000,1,R1427&gt;50000,1,S1427&gt;50000,1,T1427&gt;50000,1,U1427&gt;50000,1,X1427&gt;50000,1,V1427&gt;50000,1,W1427&gt;50000,1,Y1427&gt;50000,1,Z1427&gt;50000,1,AA1427&gt;50000,1,AB1427&gt;50000,1,AC1427&gt;50000,1,AD1427&gt;50000,1,AE1427&gt;50000,1,AE1427&lt;50000,0)</f>
        <v>0</v>
      </c>
      <c r="F1427" s="3" t="str">
        <f t="shared" si="22"/>
        <v/>
      </c>
      <c r="G1427" s="3" t="e">
        <f>VLOOKUP(D1427,Triagem!$A$3:$A$626,1,)</f>
        <v>#N/A</v>
      </c>
      <c r="H1427" s="2">
        <v>0</v>
      </c>
      <c r="I1427" s="2">
        <v>0</v>
      </c>
      <c r="J1427" s="2">
        <v>0</v>
      </c>
      <c r="K1427" s="2">
        <v>0</v>
      </c>
      <c r="L1427" s="2">
        <v>0</v>
      </c>
      <c r="M1427" s="2">
        <v>0</v>
      </c>
      <c r="N1427" s="2">
        <v>0</v>
      </c>
      <c r="O1427" s="2">
        <v>0</v>
      </c>
      <c r="P1427" s="2">
        <v>1883</v>
      </c>
      <c r="Q1427" s="2">
        <v>0</v>
      </c>
      <c r="R1427" s="2">
        <v>0</v>
      </c>
      <c r="S1427" s="2">
        <v>0</v>
      </c>
      <c r="T1427" s="2">
        <v>0</v>
      </c>
      <c r="U1427" s="2">
        <v>0</v>
      </c>
      <c r="V1427" s="2">
        <v>0</v>
      </c>
      <c r="W1427" s="2">
        <v>0</v>
      </c>
      <c r="X1427" s="2">
        <v>0</v>
      </c>
      <c r="Y1427" s="2">
        <v>0</v>
      </c>
      <c r="Z1427" s="2">
        <v>0</v>
      </c>
      <c r="AA1427" s="2">
        <v>0</v>
      </c>
      <c r="AB1427" s="2">
        <v>0</v>
      </c>
      <c r="AC1427" s="2">
        <v>0</v>
      </c>
      <c r="AD1427" s="2">
        <v>0</v>
      </c>
      <c r="AE1427" s="2">
        <v>0</v>
      </c>
    </row>
    <row r="1428" spans="1:31" x14ac:dyDescent="0.25">
      <c r="A1428" s="1" t="s">
        <v>29</v>
      </c>
      <c r="B1428" s="1" t="s">
        <v>363</v>
      </c>
      <c r="C1428" s="1">
        <v>97030000</v>
      </c>
      <c r="D1428" s="1" t="s">
        <v>1387</v>
      </c>
      <c r="E1428" s="3" cm="1">
        <f t="array" ref="E1428">_xlfn.IFS(H1428&gt;50000,1,I1428&gt;50000,1,J1428&gt;50000,1,K1428&gt;50000,1,L1428&gt;50000,1,M1428&gt;50000,1,N1428&gt;50000,1,O1428&gt;50000,1,P1428&gt;50000,1,Q1428&gt;50000,1,R1428&gt;50000,1,S1428&gt;50000,1,T1428&gt;50000,1,U1428&gt;50000,1,X1428&gt;50000,1,V1428&gt;50000,1,W1428&gt;50000,1,Y1428&gt;50000,1,Z1428&gt;50000,1,AA1428&gt;50000,1,AB1428&gt;50000,1,AC1428&gt;50000,1,AD1428&gt;50000,1,AE1428&gt;50000,1,AE1428&lt;50000,0)</f>
        <v>0</v>
      </c>
      <c r="F1428" s="3" t="str">
        <f t="shared" si="22"/>
        <v/>
      </c>
      <c r="G1428" s="3" t="e">
        <f>VLOOKUP(D1428,Triagem!$A$3:$A$626,1,)</f>
        <v>#N/A</v>
      </c>
      <c r="H1428" s="2">
        <v>0</v>
      </c>
      <c r="I1428" s="2">
        <v>0</v>
      </c>
      <c r="J1428" s="2">
        <v>0</v>
      </c>
      <c r="K1428" s="2">
        <v>0</v>
      </c>
      <c r="L1428" s="2">
        <v>0</v>
      </c>
      <c r="M1428" s="2">
        <v>0</v>
      </c>
      <c r="N1428" s="2">
        <v>0</v>
      </c>
      <c r="O1428" s="2">
        <v>0</v>
      </c>
      <c r="P1428" s="2">
        <v>0</v>
      </c>
      <c r="Q1428" s="2">
        <v>0</v>
      </c>
      <c r="R1428" s="2">
        <v>0</v>
      </c>
      <c r="S1428" s="2">
        <v>0</v>
      </c>
      <c r="T1428" s="2">
        <v>0</v>
      </c>
      <c r="U1428" s="2">
        <v>0</v>
      </c>
      <c r="V1428" s="2">
        <v>0</v>
      </c>
      <c r="W1428" s="2">
        <v>0</v>
      </c>
      <c r="X1428" s="2">
        <v>0</v>
      </c>
      <c r="Y1428" s="2">
        <v>0</v>
      </c>
      <c r="Z1428" s="2">
        <v>0</v>
      </c>
      <c r="AA1428" s="2">
        <v>0</v>
      </c>
      <c r="AB1428" s="2">
        <v>0</v>
      </c>
      <c r="AC1428" s="2">
        <v>0</v>
      </c>
      <c r="AD1428" s="2">
        <v>1878</v>
      </c>
      <c r="AE1428" s="2">
        <v>0</v>
      </c>
    </row>
    <row r="1429" spans="1:31" x14ac:dyDescent="0.25">
      <c r="A1429" s="1" t="s">
        <v>29</v>
      </c>
      <c r="B1429" s="1" t="s">
        <v>363</v>
      </c>
      <c r="C1429" s="1">
        <v>99980101</v>
      </c>
      <c r="D1429" s="1" t="s">
        <v>1388</v>
      </c>
      <c r="E1429" s="3" cm="1">
        <f t="array" ref="E1429">_xlfn.IFS(H1429&gt;50000,1,I1429&gt;50000,1,J1429&gt;50000,1,K1429&gt;50000,1,L1429&gt;50000,1,M1429&gt;50000,1,N1429&gt;50000,1,O1429&gt;50000,1,P1429&gt;50000,1,Q1429&gt;50000,1,R1429&gt;50000,1,S1429&gt;50000,1,T1429&gt;50000,1,U1429&gt;50000,1,X1429&gt;50000,1,V1429&gt;50000,1,W1429&gt;50000,1,Y1429&gt;50000,1,Z1429&gt;50000,1,AA1429&gt;50000,1,AB1429&gt;50000,1,AC1429&gt;50000,1,AD1429&gt;50000,1,AE1429&gt;50000,1,AE1429&lt;50000,0)</f>
        <v>1</v>
      </c>
      <c r="F1429" s="3" t="str">
        <f t="shared" si="22"/>
        <v>Consumo de bordo - combustíveis e lubrificantes para embarcações</v>
      </c>
      <c r="G1429" s="3" t="e">
        <f>VLOOKUP(D1429,Triagem!$A$3:$A$626,1,)</f>
        <v>#N/A</v>
      </c>
      <c r="H1429" s="2">
        <v>0</v>
      </c>
      <c r="I1429" s="2">
        <v>0</v>
      </c>
      <c r="J1429" s="2">
        <v>0</v>
      </c>
      <c r="K1429" s="2">
        <v>0</v>
      </c>
      <c r="L1429" s="2">
        <v>0</v>
      </c>
      <c r="M1429" s="2">
        <v>0</v>
      </c>
      <c r="N1429" s="2">
        <v>0</v>
      </c>
      <c r="O1429" s="2">
        <v>0</v>
      </c>
      <c r="P1429" s="2">
        <v>37127</v>
      </c>
      <c r="Q1429" s="2">
        <v>0</v>
      </c>
      <c r="R1429" s="2">
        <v>91533</v>
      </c>
      <c r="S1429" s="2">
        <v>0</v>
      </c>
      <c r="T1429" s="2">
        <v>0</v>
      </c>
      <c r="U1429" s="2">
        <v>21662</v>
      </c>
      <c r="V1429" s="2">
        <v>0</v>
      </c>
      <c r="W1429" s="2">
        <v>0</v>
      </c>
      <c r="X1429" s="2">
        <v>0</v>
      </c>
      <c r="Y1429" s="2">
        <v>0</v>
      </c>
      <c r="Z1429" s="2">
        <v>0</v>
      </c>
      <c r="AA1429" s="2">
        <v>0</v>
      </c>
      <c r="AB1429" s="2">
        <v>0</v>
      </c>
      <c r="AC1429" s="2">
        <v>0</v>
      </c>
      <c r="AD1429" s="2">
        <v>0</v>
      </c>
      <c r="AE1429" s="2">
        <v>0</v>
      </c>
    </row>
    <row r="1430" spans="1:31" x14ac:dyDescent="0.25">
      <c r="A1430" s="1" t="s">
        <v>29</v>
      </c>
      <c r="B1430" s="1" t="s">
        <v>363</v>
      </c>
      <c r="C1430" s="1">
        <v>99980201</v>
      </c>
      <c r="D1430" s="1" t="s">
        <v>1389</v>
      </c>
      <c r="E1430" s="3" cm="1">
        <f t="array" ref="E1430">_xlfn.IFS(H1430&gt;50000,1,I1430&gt;50000,1,J1430&gt;50000,1,K1430&gt;50000,1,L1430&gt;50000,1,M1430&gt;50000,1,N1430&gt;50000,1,O1430&gt;50000,1,P1430&gt;50000,1,Q1430&gt;50000,1,R1430&gt;50000,1,S1430&gt;50000,1,T1430&gt;50000,1,U1430&gt;50000,1,X1430&gt;50000,1,V1430&gt;50000,1,W1430&gt;50000,1,Y1430&gt;50000,1,Z1430&gt;50000,1,AA1430&gt;50000,1,AB1430&gt;50000,1,AC1430&gt;50000,1,AD1430&gt;50000,1,AE1430&gt;50000,1,AE1430&lt;50000,0)</f>
        <v>1</v>
      </c>
      <c r="F1430" s="3" t="str">
        <f t="shared" si="22"/>
        <v>Consumo de bordo - qualquer outra mercadoria para embarcações</v>
      </c>
      <c r="G1430" s="3" t="e">
        <f>VLOOKUP(D1430,Triagem!$A$3:$A$626,1,)</f>
        <v>#N/A</v>
      </c>
      <c r="H1430" s="2">
        <v>0</v>
      </c>
      <c r="I1430" s="2">
        <v>0</v>
      </c>
      <c r="J1430" s="2">
        <v>61207</v>
      </c>
      <c r="K1430" s="2">
        <v>195134</v>
      </c>
      <c r="L1430" s="2">
        <v>136908</v>
      </c>
      <c r="M1430" s="2">
        <v>66605</v>
      </c>
      <c r="N1430" s="2">
        <v>203946</v>
      </c>
      <c r="O1430" s="2">
        <v>123719</v>
      </c>
      <c r="P1430" s="2">
        <v>72475</v>
      </c>
      <c r="Q1430" s="2">
        <v>110891</v>
      </c>
      <c r="R1430" s="2">
        <v>34992</v>
      </c>
      <c r="S1430" s="2">
        <v>31204</v>
      </c>
      <c r="T1430" s="2">
        <v>4830</v>
      </c>
      <c r="U1430" s="2">
        <v>0</v>
      </c>
      <c r="V1430" s="2">
        <v>0</v>
      </c>
      <c r="W1430" s="2">
        <v>0</v>
      </c>
      <c r="X1430" s="2">
        <v>2795</v>
      </c>
      <c r="Y1430" s="2">
        <v>0</v>
      </c>
      <c r="Z1430" s="2">
        <v>0</v>
      </c>
      <c r="AA1430" s="2">
        <v>0</v>
      </c>
      <c r="AB1430" s="2">
        <v>0</v>
      </c>
      <c r="AC1430" s="2">
        <v>0</v>
      </c>
      <c r="AD1430" s="2">
        <v>0</v>
      </c>
      <c r="AE1430" s="2">
        <v>0</v>
      </c>
    </row>
    <row r="1431" spans="1:31" x14ac:dyDescent="0.25">
      <c r="A1431" s="1" t="s">
        <v>29</v>
      </c>
      <c r="B1431" s="1" t="s">
        <v>363</v>
      </c>
      <c r="C1431" s="1">
        <v>99980202</v>
      </c>
      <c r="D1431" s="1" t="s">
        <v>1390</v>
      </c>
      <c r="E1431" s="3" cm="1">
        <f t="array" ref="E1431">_xlfn.IFS(H1431&gt;50000,1,I1431&gt;50000,1,J1431&gt;50000,1,K1431&gt;50000,1,L1431&gt;50000,1,M1431&gt;50000,1,N1431&gt;50000,1,O1431&gt;50000,1,P1431&gt;50000,1,Q1431&gt;50000,1,R1431&gt;50000,1,S1431&gt;50000,1,T1431&gt;50000,1,U1431&gt;50000,1,X1431&gt;50000,1,V1431&gt;50000,1,W1431&gt;50000,1,Y1431&gt;50000,1,Z1431&gt;50000,1,AA1431&gt;50000,1,AB1431&gt;50000,1,AC1431&gt;50000,1,AD1431&gt;50000,1,AE1431&gt;50000,1,AE1431&lt;50000,0)</f>
        <v>1</v>
      </c>
      <c r="F1431" s="3" t="str">
        <f t="shared" si="22"/>
        <v>Consumo de bordo - qualquer outra mercadoria para aeronaves</v>
      </c>
      <c r="G1431" s="3" t="e">
        <f>VLOOKUP(D1431,Triagem!$A$3:$A$626,1,)</f>
        <v>#N/A</v>
      </c>
      <c r="H1431" s="2">
        <v>0</v>
      </c>
      <c r="I1431" s="2">
        <v>0</v>
      </c>
      <c r="J1431" s="2">
        <v>0</v>
      </c>
      <c r="K1431" s="2">
        <v>0</v>
      </c>
      <c r="L1431" s="2">
        <v>61601</v>
      </c>
      <c r="M1431" s="2">
        <v>364279</v>
      </c>
      <c r="N1431" s="2">
        <v>291539</v>
      </c>
      <c r="O1431" s="2">
        <v>0</v>
      </c>
      <c r="P1431" s="2">
        <v>0</v>
      </c>
      <c r="Q1431" s="2">
        <v>0</v>
      </c>
      <c r="R1431" s="2">
        <v>0</v>
      </c>
      <c r="S1431" s="2">
        <v>0</v>
      </c>
      <c r="T1431" s="2">
        <v>0</v>
      </c>
      <c r="U1431" s="2">
        <v>0</v>
      </c>
      <c r="V1431" s="2">
        <v>0</v>
      </c>
      <c r="W1431" s="2">
        <v>0</v>
      </c>
      <c r="X1431" s="2">
        <v>0</v>
      </c>
      <c r="Y1431" s="2">
        <v>0</v>
      </c>
      <c r="Z1431" s="2">
        <v>0</v>
      </c>
      <c r="AA1431" s="2">
        <v>0</v>
      </c>
      <c r="AB1431" s="2">
        <v>0</v>
      </c>
      <c r="AC1431" s="2">
        <v>0</v>
      </c>
      <c r="AD1431" s="2">
        <v>0</v>
      </c>
      <c r="AE1431" s="2">
        <v>0</v>
      </c>
    </row>
    <row r="1432" spans="1:31" x14ac:dyDescent="0.25">
      <c r="A1432" s="1" t="s">
        <v>29</v>
      </c>
      <c r="B1432" s="1" t="s">
        <v>363</v>
      </c>
      <c r="C1432" s="1">
        <v>99997102</v>
      </c>
      <c r="D1432" s="1" t="s">
        <v>1391</v>
      </c>
      <c r="E1432" s="3" cm="1">
        <f t="array" ref="E1432">_xlfn.IFS(H1432&gt;50000,1,I1432&gt;50000,1,J1432&gt;50000,1,K1432&gt;50000,1,L1432&gt;50000,1,M1432&gt;50000,1,N1432&gt;50000,1,O1432&gt;50000,1,P1432&gt;50000,1,Q1432&gt;50000,1,R1432&gt;50000,1,S1432&gt;50000,1,T1432&gt;50000,1,U1432&gt;50000,1,X1432&gt;50000,1,V1432&gt;50000,1,W1432&gt;50000,1,Y1432&gt;50000,1,Z1432&gt;50000,1,AA1432&gt;50000,1,AB1432&gt;50000,1,AC1432&gt;50000,1,AD1432&gt;50000,1,AE1432&gt;50000,1,AE1432&lt;50000,0)</f>
        <v>0</v>
      </c>
      <c r="F1432" s="3" t="str">
        <f t="shared" si="22"/>
        <v/>
      </c>
      <c r="G1432" s="3" t="e">
        <f>VLOOKUP(D1432,Triagem!$A$3:$A$626,1,)</f>
        <v>#N/A</v>
      </c>
      <c r="H1432" s="2">
        <v>0</v>
      </c>
      <c r="I1432" s="2">
        <v>0</v>
      </c>
      <c r="J1432" s="2">
        <v>0</v>
      </c>
      <c r="K1432" s="2">
        <v>209</v>
      </c>
      <c r="L1432" s="2">
        <v>0</v>
      </c>
      <c r="M1432" s="2">
        <v>0</v>
      </c>
      <c r="N1432" s="2">
        <v>998</v>
      </c>
      <c r="O1432" s="2">
        <v>1964</v>
      </c>
      <c r="P1432" s="2">
        <v>2860</v>
      </c>
      <c r="Q1432" s="2">
        <v>0</v>
      </c>
      <c r="R1432" s="2">
        <v>0</v>
      </c>
      <c r="S1432" s="2">
        <v>0</v>
      </c>
      <c r="T1432" s="2">
        <v>0</v>
      </c>
      <c r="U1432" s="2">
        <v>0</v>
      </c>
      <c r="V1432" s="2">
        <v>0</v>
      </c>
      <c r="W1432" s="2">
        <v>0</v>
      </c>
      <c r="X1432" s="2">
        <v>0</v>
      </c>
      <c r="Y1432" s="2">
        <v>0</v>
      </c>
      <c r="Z1432" s="2">
        <v>0</v>
      </c>
      <c r="AA1432" s="2">
        <v>0</v>
      </c>
      <c r="AB1432" s="2">
        <v>0</v>
      </c>
      <c r="AC1432" s="2">
        <v>0</v>
      </c>
      <c r="AD1432" s="2">
        <v>0</v>
      </c>
      <c r="AE1432" s="2">
        <v>0</v>
      </c>
    </row>
    <row r="1433" spans="1:31" x14ac:dyDescent="0.25">
      <c r="A1433" s="1" t="s">
        <v>29</v>
      </c>
      <c r="B1433" s="1" t="s">
        <v>363</v>
      </c>
      <c r="C1433" s="1">
        <v>99997103</v>
      </c>
      <c r="D1433" s="1" t="s">
        <v>1392</v>
      </c>
      <c r="E1433" s="3" cm="1">
        <f t="array" ref="E1433">_xlfn.IFS(H1433&gt;50000,1,I1433&gt;50000,1,J1433&gt;50000,1,K1433&gt;50000,1,L1433&gt;50000,1,M1433&gt;50000,1,N1433&gt;50000,1,O1433&gt;50000,1,P1433&gt;50000,1,Q1433&gt;50000,1,R1433&gt;50000,1,S1433&gt;50000,1,T1433&gt;50000,1,U1433&gt;50000,1,X1433&gt;50000,1,V1433&gt;50000,1,W1433&gt;50000,1,Y1433&gt;50000,1,Z1433&gt;50000,1,AA1433&gt;50000,1,AB1433&gt;50000,1,AC1433&gt;50000,1,AD1433&gt;50000,1,AE1433&gt;50000,1,AE1433&lt;50000,0)</f>
        <v>1</v>
      </c>
      <c r="F1433" s="3" t="str">
        <f t="shared" si="22"/>
        <v>Joalheria de ouro do capitulo 71 da NCM</v>
      </c>
      <c r="G1433" s="3" t="e">
        <f>VLOOKUP(D1433,Triagem!$A$3:$A$626,1,)</f>
        <v>#N/A</v>
      </c>
      <c r="H1433" s="2">
        <v>0</v>
      </c>
      <c r="I1433" s="2">
        <v>0</v>
      </c>
      <c r="J1433" s="2">
        <v>5896</v>
      </c>
      <c r="K1433" s="2">
        <v>702</v>
      </c>
      <c r="L1433" s="2">
        <v>27308</v>
      </c>
      <c r="M1433" s="2">
        <v>10179</v>
      </c>
      <c r="N1433" s="2">
        <v>55986</v>
      </c>
      <c r="O1433" s="2">
        <v>55704</v>
      </c>
      <c r="P1433" s="2">
        <v>206140</v>
      </c>
      <c r="Q1433" s="2">
        <v>0</v>
      </c>
      <c r="R1433" s="2">
        <v>0</v>
      </c>
      <c r="S1433" s="2">
        <v>0</v>
      </c>
      <c r="T1433" s="2">
        <v>0</v>
      </c>
      <c r="U1433" s="2">
        <v>0</v>
      </c>
      <c r="V1433" s="2">
        <v>0</v>
      </c>
      <c r="W1433" s="2">
        <v>0</v>
      </c>
      <c r="X1433" s="2">
        <v>0</v>
      </c>
      <c r="Y1433" s="2">
        <v>0</v>
      </c>
      <c r="Z1433" s="2">
        <v>0</v>
      </c>
      <c r="AA1433" s="2">
        <v>0</v>
      </c>
      <c r="AB1433" s="2">
        <v>0</v>
      </c>
      <c r="AC1433" s="2">
        <v>0</v>
      </c>
      <c r="AD1433" s="2">
        <v>626</v>
      </c>
      <c r="AE1433" s="2">
        <v>781</v>
      </c>
    </row>
    <row r="1434" spans="1:31" x14ac:dyDescent="0.25">
      <c r="A1434" s="1" t="s">
        <v>29</v>
      </c>
      <c r="B1434" s="1" t="s">
        <v>1393</v>
      </c>
      <c r="C1434" s="1" t="s">
        <v>366</v>
      </c>
      <c r="D1434" s="1" t="s">
        <v>367</v>
      </c>
      <c r="E1434" s="3" cm="1">
        <f t="array" ref="E1434">_xlfn.IFS(H1434&gt;50000,1,I1434&gt;50000,1,J1434&gt;50000,1,K1434&gt;50000,1,L1434&gt;50000,1,M1434&gt;50000,1,N1434&gt;50000,1,O1434&gt;50000,1,P1434&gt;50000,1,Q1434&gt;50000,1,R1434&gt;50000,1,S1434&gt;50000,1,T1434&gt;50000,1,U1434&gt;50000,1,X1434&gt;50000,1,V1434&gt;50000,1,W1434&gt;50000,1,Y1434&gt;50000,1,Z1434&gt;50000,1,AA1434&gt;50000,1,AB1434&gt;50000,1,AC1434&gt;50000,1,AD1434&gt;50000,1,AE1434&gt;50000,1,AE1434&lt;50000,0)</f>
        <v>0</v>
      </c>
      <c r="F1434" s="3" t="str">
        <f t="shared" si="22"/>
        <v/>
      </c>
      <c r="G1434" s="3" t="e">
        <f>VLOOKUP(D1434,Triagem!$A$3:$A$626,1,)</f>
        <v>#N/A</v>
      </c>
      <c r="H1434" s="2">
        <v>1093</v>
      </c>
      <c r="I1434" s="2">
        <v>921</v>
      </c>
      <c r="J1434" s="2">
        <v>383</v>
      </c>
      <c r="K1434" s="2">
        <v>0</v>
      </c>
      <c r="L1434" s="2">
        <v>0</v>
      </c>
      <c r="M1434" s="2">
        <v>0</v>
      </c>
      <c r="N1434" s="2">
        <v>0</v>
      </c>
      <c r="O1434" s="2">
        <v>0</v>
      </c>
      <c r="P1434" s="2">
        <v>0</v>
      </c>
      <c r="Q1434" s="2">
        <v>0</v>
      </c>
      <c r="R1434" s="2">
        <v>0</v>
      </c>
      <c r="S1434" s="2">
        <v>0</v>
      </c>
      <c r="T1434" s="2">
        <v>0</v>
      </c>
      <c r="U1434" s="2">
        <v>0</v>
      </c>
      <c r="V1434" s="2">
        <v>0</v>
      </c>
      <c r="W1434" s="2">
        <v>0</v>
      </c>
      <c r="X1434" s="2">
        <v>0</v>
      </c>
      <c r="Y1434" s="2">
        <v>0</v>
      </c>
      <c r="Z1434" s="2">
        <v>0</v>
      </c>
      <c r="AA1434" s="2">
        <v>0</v>
      </c>
      <c r="AB1434" s="2">
        <v>0</v>
      </c>
      <c r="AC1434" s="2">
        <v>0</v>
      </c>
      <c r="AD1434" s="2">
        <v>0</v>
      </c>
      <c r="AE1434" s="2">
        <v>0</v>
      </c>
    </row>
    <row r="1435" spans="1:31" x14ac:dyDescent="0.25">
      <c r="A1435" s="1" t="s">
        <v>29</v>
      </c>
      <c r="B1435" s="1" t="s">
        <v>1393</v>
      </c>
      <c r="C1435" s="1" t="s">
        <v>1394</v>
      </c>
      <c r="D1435" s="1" t="s">
        <v>1395</v>
      </c>
      <c r="E1435" s="3" cm="1">
        <f t="array" ref="E1435">_xlfn.IFS(H1435&gt;50000,1,I1435&gt;50000,1,J1435&gt;50000,1,K1435&gt;50000,1,L1435&gt;50000,1,M1435&gt;50000,1,N1435&gt;50000,1,O1435&gt;50000,1,P1435&gt;50000,1,Q1435&gt;50000,1,R1435&gt;50000,1,S1435&gt;50000,1,T1435&gt;50000,1,U1435&gt;50000,1,X1435&gt;50000,1,V1435&gt;50000,1,W1435&gt;50000,1,Y1435&gt;50000,1,Z1435&gt;50000,1,AA1435&gt;50000,1,AB1435&gt;50000,1,AC1435&gt;50000,1,AD1435&gt;50000,1,AE1435&gt;50000,1,AE1435&lt;50000,0)</f>
        <v>0</v>
      </c>
      <c r="F1435" s="3" t="str">
        <f t="shared" si="22"/>
        <v/>
      </c>
      <c r="G1435" s="3" t="e">
        <f>VLOOKUP(D1435,Triagem!$A$3:$A$626,1,)</f>
        <v>#N/A</v>
      </c>
      <c r="H1435" s="2">
        <v>0</v>
      </c>
      <c r="I1435" s="2">
        <v>0</v>
      </c>
      <c r="J1435" s="2">
        <v>131</v>
      </c>
      <c r="K1435" s="2">
        <v>0</v>
      </c>
      <c r="L1435" s="2">
        <v>0</v>
      </c>
      <c r="M1435" s="2">
        <v>0</v>
      </c>
      <c r="N1435" s="2">
        <v>0</v>
      </c>
      <c r="O1435" s="2">
        <v>0</v>
      </c>
      <c r="P1435" s="2">
        <v>0</v>
      </c>
      <c r="Q1435" s="2">
        <v>0</v>
      </c>
      <c r="R1435" s="2">
        <v>0</v>
      </c>
      <c r="S1435" s="2">
        <v>0</v>
      </c>
      <c r="T1435" s="2">
        <v>0</v>
      </c>
      <c r="U1435" s="2">
        <v>0</v>
      </c>
      <c r="V1435" s="2">
        <v>0</v>
      </c>
      <c r="W1435" s="2">
        <v>0</v>
      </c>
      <c r="X1435" s="2">
        <v>0</v>
      </c>
      <c r="Y1435" s="2">
        <v>0</v>
      </c>
      <c r="Z1435" s="2">
        <v>0</v>
      </c>
      <c r="AA1435" s="2">
        <v>0</v>
      </c>
      <c r="AB1435" s="2">
        <v>0</v>
      </c>
      <c r="AC1435" s="2">
        <v>0</v>
      </c>
      <c r="AD1435" s="2">
        <v>0</v>
      </c>
      <c r="AE1435" s="2">
        <v>0</v>
      </c>
    </row>
    <row r="1436" spans="1:31" x14ac:dyDescent="0.25">
      <c r="A1436" s="1" t="s">
        <v>29</v>
      </c>
      <c r="B1436" s="1" t="s">
        <v>1393</v>
      </c>
      <c r="C1436" s="1" t="s">
        <v>1396</v>
      </c>
      <c r="D1436" s="1" t="s">
        <v>1397</v>
      </c>
      <c r="E1436" s="3" cm="1">
        <f t="array" ref="E1436">_xlfn.IFS(H1436&gt;50000,1,I1436&gt;50000,1,J1436&gt;50000,1,K1436&gt;50000,1,L1436&gt;50000,1,M1436&gt;50000,1,N1436&gt;50000,1,O1436&gt;50000,1,P1436&gt;50000,1,Q1436&gt;50000,1,R1436&gt;50000,1,S1436&gt;50000,1,T1436&gt;50000,1,U1436&gt;50000,1,X1436&gt;50000,1,V1436&gt;50000,1,W1436&gt;50000,1,Y1436&gt;50000,1,Z1436&gt;50000,1,AA1436&gt;50000,1,AB1436&gt;50000,1,AC1436&gt;50000,1,AD1436&gt;50000,1,AE1436&gt;50000,1,AE1436&lt;50000,0)</f>
        <v>0</v>
      </c>
      <c r="F1436" s="3" t="str">
        <f t="shared" si="22"/>
        <v/>
      </c>
      <c r="G1436" s="3" t="e">
        <f>VLOOKUP(D1436,Triagem!$A$3:$A$626,1,)</f>
        <v>#N/A</v>
      </c>
      <c r="H1436" s="2">
        <v>215</v>
      </c>
      <c r="I1436" s="2">
        <v>201</v>
      </c>
      <c r="J1436" s="2">
        <v>169</v>
      </c>
      <c r="K1436" s="2">
        <v>0</v>
      </c>
      <c r="L1436" s="2">
        <v>0</v>
      </c>
      <c r="M1436" s="2">
        <v>0</v>
      </c>
      <c r="N1436" s="2">
        <v>0</v>
      </c>
      <c r="O1436" s="2">
        <v>0</v>
      </c>
      <c r="P1436" s="2">
        <v>0</v>
      </c>
      <c r="Q1436" s="2">
        <v>0</v>
      </c>
      <c r="R1436" s="2">
        <v>0</v>
      </c>
      <c r="S1436" s="2">
        <v>0</v>
      </c>
      <c r="T1436" s="2">
        <v>0</v>
      </c>
      <c r="U1436" s="2">
        <v>0</v>
      </c>
      <c r="V1436" s="2">
        <v>0</v>
      </c>
      <c r="W1436" s="2">
        <v>0</v>
      </c>
      <c r="X1436" s="2">
        <v>0</v>
      </c>
      <c r="Y1436" s="2">
        <v>0</v>
      </c>
      <c r="Z1436" s="2">
        <v>0</v>
      </c>
      <c r="AA1436" s="2">
        <v>0</v>
      </c>
      <c r="AB1436" s="2">
        <v>0</v>
      </c>
      <c r="AC1436" s="2">
        <v>0</v>
      </c>
      <c r="AD1436" s="2">
        <v>0</v>
      </c>
      <c r="AE1436" s="2">
        <v>0</v>
      </c>
    </row>
    <row r="1437" spans="1:31" x14ac:dyDescent="0.25">
      <c r="A1437" s="1" t="s">
        <v>29</v>
      </c>
      <c r="B1437" s="1" t="s">
        <v>1393</v>
      </c>
      <c r="C1437" s="1" t="s">
        <v>93</v>
      </c>
      <c r="D1437" s="1" t="s">
        <v>94</v>
      </c>
      <c r="E1437" s="3" cm="1">
        <f t="array" ref="E1437">_xlfn.IFS(H1437&gt;50000,1,I1437&gt;50000,1,J1437&gt;50000,1,K1437&gt;50000,1,L1437&gt;50000,1,M1437&gt;50000,1,N1437&gt;50000,1,O1437&gt;50000,1,P1437&gt;50000,1,Q1437&gt;50000,1,R1437&gt;50000,1,S1437&gt;50000,1,T1437&gt;50000,1,U1437&gt;50000,1,X1437&gt;50000,1,V1437&gt;50000,1,W1437&gt;50000,1,Y1437&gt;50000,1,Z1437&gt;50000,1,AA1437&gt;50000,1,AB1437&gt;50000,1,AC1437&gt;50000,1,AD1437&gt;50000,1,AE1437&gt;50000,1,AE1437&lt;50000,0)</f>
        <v>0</v>
      </c>
      <c r="F1437" s="3" t="str">
        <f t="shared" si="22"/>
        <v/>
      </c>
      <c r="G1437" s="3" t="str">
        <f>VLOOKUP(D1437,Triagem!$A$3:$A$626,1,)</f>
        <v>Carnes desossadas de bovino, frescas ou refrigeradas</v>
      </c>
      <c r="H1437" s="2">
        <v>7932</v>
      </c>
      <c r="I1437" s="2">
        <v>6334</v>
      </c>
      <c r="J1437" s="2">
        <v>1554</v>
      </c>
      <c r="K1437" s="2">
        <v>0</v>
      </c>
      <c r="L1437" s="2">
        <v>0</v>
      </c>
      <c r="M1437" s="2">
        <v>0</v>
      </c>
      <c r="N1437" s="2">
        <v>0</v>
      </c>
      <c r="O1437" s="2">
        <v>0</v>
      </c>
      <c r="P1437" s="2">
        <v>0</v>
      </c>
      <c r="Q1437" s="2">
        <v>0</v>
      </c>
      <c r="R1437" s="2">
        <v>0</v>
      </c>
      <c r="S1437" s="2">
        <v>0</v>
      </c>
      <c r="T1437" s="2">
        <v>0</v>
      </c>
      <c r="U1437" s="2">
        <v>0</v>
      </c>
      <c r="V1437" s="2">
        <v>0</v>
      </c>
      <c r="W1437" s="2">
        <v>0</v>
      </c>
      <c r="X1437" s="2">
        <v>0</v>
      </c>
      <c r="Y1437" s="2">
        <v>0</v>
      </c>
      <c r="Z1437" s="2">
        <v>0</v>
      </c>
      <c r="AA1437" s="2">
        <v>0</v>
      </c>
      <c r="AB1437" s="2">
        <v>0</v>
      </c>
      <c r="AC1437" s="2">
        <v>0</v>
      </c>
      <c r="AD1437" s="2">
        <v>0</v>
      </c>
      <c r="AE1437" s="2">
        <v>0</v>
      </c>
    </row>
    <row r="1438" spans="1:31" x14ac:dyDescent="0.25">
      <c r="A1438" s="1" t="s">
        <v>29</v>
      </c>
      <c r="B1438" s="1" t="s">
        <v>1393</v>
      </c>
      <c r="C1438" s="1" t="s">
        <v>1398</v>
      </c>
      <c r="D1438" s="1" t="s">
        <v>1399</v>
      </c>
      <c r="E1438" s="3" cm="1">
        <f t="array" ref="E1438">_xlfn.IFS(H1438&gt;50000,1,I1438&gt;50000,1,J1438&gt;50000,1,K1438&gt;50000,1,L1438&gt;50000,1,M1438&gt;50000,1,N1438&gt;50000,1,O1438&gt;50000,1,P1438&gt;50000,1,Q1438&gt;50000,1,R1438&gt;50000,1,S1438&gt;50000,1,T1438&gt;50000,1,U1438&gt;50000,1,X1438&gt;50000,1,V1438&gt;50000,1,W1438&gt;50000,1,Y1438&gt;50000,1,Z1438&gt;50000,1,AA1438&gt;50000,1,AB1438&gt;50000,1,AC1438&gt;50000,1,AD1438&gt;50000,1,AE1438&gt;50000,1,AE1438&lt;50000,0)</f>
        <v>0</v>
      </c>
      <c r="F1438" s="3" t="str">
        <f t="shared" si="22"/>
        <v/>
      </c>
      <c r="G1438" s="3" t="e">
        <f>VLOOKUP(D1438,Triagem!$A$3:$A$626,1,)</f>
        <v>#N/A</v>
      </c>
      <c r="H1438" s="2">
        <v>0</v>
      </c>
      <c r="I1438" s="2">
        <v>26</v>
      </c>
      <c r="J1438" s="2">
        <v>0</v>
      </c>
      <c r="K1438" s="2">
        <v>0</v>
      </c>
      <c r="L1438" s="2">
        <v>0</v>
      </c>
      <c r="M1438" s="2">
        <v>0</v>
      </c>
      <c r="N1438" s="2">
        <v>0</v>
      </c>
      <c r="O1438" s="2">
        <v>0</v>
      </c>
      <c r="P1438" s="2">
        <v>0</v>
      </c>
      <c r="Q1438" s="2">
        <v>0</v>
      </c>
      <c r="R1438" s="2">
        <v>0</v>
      </c>
      <c r="S1438" s="2">
        <v>0</v>
      </c>
      <c r="T1438" s="2">
        <v>0</v>
      </c>
      <c r="U1438" s="2">
        <v>0</v>
      </c>
      <c r="V1438" s="2">
        <v>0</v>
      </c>
      <c r="W1438" s="2">
        <v>0</v>
      </c>
      <c r="X1438" s="2">
        <v>0</v>
      </c>
      <c r="Y1438" s="2">
        <v>0</v>
      </c>
      <c r="Z1438" s="2">
        <v>0</v>
      </c>
      <c r="AA1438" s="2">
        <v>0</v>
      </c>
      <c r="AB1438" s="2">
        <v>0</v>
      </c>
      <c r="AC1438" s="2">
        <v>0</v>
      </c>
      <c r="AD1438" s="2">
        <v>0</v>
      </c>
      <c r="AE1438" s="2">
        <v>0</v>
      </c>
    </row>
    <row r="1439" spans="1:31" x14ac:dyDescent="0.25">
      <c r="A1439" s="1" t="s">
        <v>29</v>
      </c>
      <c r="B1439" s="1" t="s">
        <v>1393</v>
      </c>
      <c r="C1439" s="1" t="s">
        <v>370</v>
      </c>
      <c r="D1439" s="1" t="s">
        <v>371</v>
      </c>
      <c r="E1439" s="3" cm="1">
        <f t="array" ref="E1439">_xlfn.IFS(H1439&gt;50000,1,I1439&gt;50000,1,J1439&gt;50000,1,K1439&gt;50000,1,L1439&gt;50000,1,M1439&gt;50000,1,N1439&gt;50000,1,O1439&gt;50000,1,P1439&gt;50000,1,Q1439&gt;50000,1,R1439&gt;50000,1,S1439&gt;50000,1,T1439&gt;50000,1,U1439&gt;50000,1,X1439&gt;50000,1,V1439&gt;50000,1,W1439&gt;50000,1,Y1439&gt;50000,1,Z1439&gt;50000,1,AA1439&gt;50000,1,AB1439&gt;50000,1,AC1439&gt;50000,1,AD1439&gt;50000,1,AE1439&gt;50000,1,AE1439&lt;50000,0)</f>
        <v>0</v>
      </c>
      <c r="F1439" s="3" t="str">
        <f t="shared" si="22"/>
        <v/>
      </c>
      <c r="G1439" s="3" t="e">
        <f>VLOOKUP(D1439,Triagem!$A$3:$A$626,1,)</f>
        <v>#N/A</v>
      </c>
      <c r="H1439" s="2">
        <v>362</v>
      </c>
      <c r="I1439" s="2">
        <v>0</v>
      </c>
      <c r="J1439" s="2">
        <v>0</v>
      </c>
      <c r="K1439" s="2">
        <v>0</v>
      </c>
      <c r="L1439" s="2">
        <v>0</v>
      </c>
      <c r="M1439" s="2">
        <v>0</v>
      </c>
      <c r="N1439" s="2">
        <v>0</v>
      </c>
      <c r="O1439" s="2">
        <v>0</v>
      </c>
      <c r="P1439" s="2">
        <v>0</v>
      </c>
      <c r="Q1439" s="2">
        <v>0</v>
      </c>
      <c r="R1439" s="2">
        <v>0</v>
      </c>
      <c r="S1439" s="2">
        <v>0</v>
      </c>
      <c r="T1439" s="2">
        <v>0</v>
      </c>
      <c r="U1439" s="2">
        <v>0</v>
      </c>
      <c r="V1439" s="2">
        <v>0</v>
      </c>
      <c r="W1439" s="2">
        <v>0</v>
      </c>
      <c r="X1439" s="2">
        <v>0</v>
      </c>
      <c r="Y1439" s="2">
        <v>0</v>
      </c>
      <c r="Z1439" s="2">
        <v>0</v>
      </c>
      <c r="AA1439" s="2">
        <v>0</v>
      </c>
      <c r="AB1439" s="2">
        <v>0</v>
      </c>
      <c r="AC1439" s="2">
        <v>0</v>
      </c>
      <c r="AD1439" s="2">
        <v>0</v>
      </c>
      <c r="AE1439" s="2">
        <v>0</v>
      </c>
    </row>
    <row r="1440" spans="1:31" x14ac:dyDescent="0.25">
      <c r="A1440" s="1" t="s">
        <v>29</v>
      </c>
      <c r="B1440" s="1" t="s">
        <v>1393</v>
      </c>
      <c r="C1440" s="1" t="s">
        <v>95</v>
      </c>
      <c r="D1440" s="1" t="s">
        <v>96</v>
      </c>
      <c r="E1440" s="3" cm="1">
        <f t="array" ref="E1440">_xlfn.IFS(H1440&gt;50000,1,I1440&gt;50000,1,J1440&gt;50000,1,K1440&gt;50000,1,L1440&gt;50000,1,M1440&gt;50000,1,N1440&gt;50000,1,O1440&gt;50000,1,P1440&gt;50000,1,Q1440&gt;50000,1,R1440&gt;50000,1,S1440&gt;50000,1,T1440&gt;50000,1,U1440&gt;50000,1,X1440&gt;50000,1,V1440&gt;50000,1,W1440&gt;50000,1,Y1440&gt;50000,1,Z1440&gt;50000,1,AA1440&gt;50000,1,AB1440&gt;50000,1,AC1440&gt;50000,1,AD1440&gt;50000,1,AE1440&gt;50000,1,AE1440&lt;50000,0)</f>
        <v>0</v>
      </c>
      <c r="F1440" s="3" t="str">
        <f t="shared" si="22"/>
        <v/>
      </c>
      <c r="G1440" s="3" t="str">
        <f>VLOOKUP(D1440,Triagem!$A$3:$A$626,1,)</f>
        <v>Outras peças não desossadas de bovino, congeladas</v>
      </c>
      <c r="H1440" s="2">
        <v>2193</v>
      </c>
      <c r="I1440" s="2">
        <v>1081</v>
      </c>
      <c r="J1440" s="2">
        <v>0</v>
      </c>
      <c r="K1440" s="2">
        <v>0</v>
      </c>
      <c r="L1440" s="2">
        <v>0</v>
      </c>
      <c r="M1440" s="2">
        <v>0</v>
      </c>
      <c r="N1440" s="2">
        <v>0</v>
      </c>
      <c r="O1440" s="2">
        <v>0</v>
      </c>
      <c r="P1440" s="2">
        <v>0</v>
      </c>
      <c r="Q1440" s="2">
        <v>0</v>
      </c>
      <c r="R1440" s="2">
        <v>0</v>
      </c>
      <c r="S1440" s="2">
        <v>0</v>
      </c>
      <c r="T1440" s="2">
        <v>0</v>
      </c>
      <c r="U1440" s="2">
        <v>0</v>
      </c>
      <c r="V1440" s="2">
        <v>0</v>
      </c>
      <c r="W1440" s="2">
        <v>0</v>
      </c>
      <c r="X1440" s="2">
        <v>0</v>
      </c>
      <c r="Y1440" s="2">
        <v>0</v>
      </c>
      <c r="Z1440" s="2">
        <v>0</v>
      </c>
      <c r="AA1440" s="2">
        <v>0</v>
      </c>
      <c r="AB1440" s="2">
        <v>0</v>
      </c>
      <c r="AC1440" s="2">
        <v>0</v>
      </c>
      <c r="AD1440" s="2">
        <v>0</v>
      </c>
      <c r="AE1440" s="2">
        <v>0</v>
      </c>
    </row>
    <row r="1441" spans="1:31" x14ac:dyDescent="0.25">
      <c r="A1441" s="1" t="s">
        <v>29</v>
      </c>
      <c r="B1441" s="1" t="s">
        <v>1393</v>
      </c>
      <c r="C1441" s="1" t="s">
        <v>97</v>
      </c>
      <c r="D1441" s="1" t="s">
        <v>98</v>
      </c>
      <c r="E1441" s="3" cm="1">
        <f t="array" ref="E1441">_xlfn.IFS(H1441&gt;50000,1,I1441&gt;50000,1,J1441&gt;50000,1,K1441&gt;50000,1,L1441&gt;50000,1,M1441&gt;50000,1,N1441&gt;50000,1,O1441&gt;50000,1,P1441&gt;50000,1,Q1441&gt;50000,1,R1441&gt;50000,1,S1441&gt;50000,1,T1441&gt;50000,1,U1441&gt;50000,1,X1441&gt;50000,1,V1441&gt;50000,1,W1441&gt;50000,1,Y1441&gt;50000,1,Z1441&gt;50000,1,AA1441&gt;50000,1,AB1441&gt;50000,1,AC1441&gt;50000,1,AD1441&gt;50000,1,AE1441&gt;50000,1,AE1441&lt;50000,0)</f>
        <v>1</v>
      </c>
      <c r="F1441" s="3" t="str">
        <f t="shared" si="22"/>
        <v>Carnes desossadas de bovino, congeladas</v>
      </c>
      <c r="G1441" s="3" t="str">
        <f>VLOOKUP(D1441,Triagem!$A$3:$A$626,1,)</f>
        <v>Carnes desossadas de bovino, congeladas</v>
      </c>
      <c r="H1441" s="2">
        <v>7430</v>
      </c>
      <c r="I1441" s="2">
        <v>5436</v>
      </c>
      <c r="J1441" s="2">
        <v>1429</v>
      </c>
      <c r="K1441" s="2">
        <v>0</v>
      </c>
      <c r="L1441" s="2">
        <v>0</v>
      </c>
      <c r="M1441" s="2">
        <v>0</v>
      </c>
      <c r="N1441" s="2">
        <v>0</v>
      </c>
      <c r="O1441" s="2">
        <v>0</v>
      </c>
      <c r="P1441" s="2">
        <v>0</v>
      </c>
      <c r="Q1441" s="2">
        <v>261776</v>
      </c>
      <c r="R1441" s="2">
        <v>0</v>
      </c>
      <c r="S1441" s="2">
        <v>10412</v>
      </c>
      <c r="T1441" s="2">
        <v>216093</v>
      </c>
      <c r="U1441" s="2">
        <v>0</v>
      </c>
      <c r="V1441" s="2">
        <v>0</v>
      </c>
      <c r="W1441" s="2">
        <v>0</v>
      </c>
      <c r="X1441" s="2">
        <v>0</v>
      </c>
      <c r="Y1441" s="2">
        <v>0</v>
      </c>
      <c r="Z1441" s="2">
        <v>0</v>
      </c>
      <c r="AA1441" s="2">
        <v>0</v>
      </c>
      <c r="AB1441" s="2">
        <v>97024</v>
      </c>
      <c r="AC1441" s="2">
        <v>0</v>
      </c>
      <c r="AD1441" s="2">
        <v>0</v>
      </c>
      <c r="AE1441" s="2">
        <v>0</v>
      </c>
    </row>
    <row r="1442" spans="1:31" x14ac:dyDescent="0.25">
      <c r="A1442" s="1" t="s">
        <v>29</v>
      </c>
      <c r="B1442" s="1" t="s">
        <v>1393</v>
      </c>
      <c r="C1442" s="1" t="s">
        <v>1400</v>
      </c>
      <c r="D1442" s="1" t="s">
        <v>1401</v>
      </c>
      <c r="E1442" s="3" cm="1">
        <f t="array" ref="E1442">_xlfn.IFS(H1442&gt;50000,1,I1442&gt;50000,1,J1442&gt;50000,1,K1442&gt;50000,1,L1442&gt;50000,1,M1442&gt;50000,1,N1442&gt;50000,1,O1442&gt;50000,1,P1442&gt;50000,1,Q1442&gt;50000,1,R1442&gt;50000,1,S1442&gt;50000,1,T1442&gt;50000,1,U1442&gt;50000,1,X1442&gt;50000,1,V1442&gt;50000,1,W1442&gt;50000,1,Y1442&gt;50000,1,Z1442&gt;50000,1,AA1442&gt;50000,1,AB1442&gt;50000,1,AC1442&gt;50000,1,AD1442&gt;50000,1,AE1442&gt;50000,1,AE1442&lt;50000,0)</f>
        <v>0</v>
      </c>
      <c r="F1442" s="3" t="str">
        <f t="shared" si="22"/>
        <v/>
      </c>
      <c r="G1442" s="3" t="e">
        <f>VLOOKUP(D1442,Triagem!$A$3:$A$626,1,)</f>
        <v>#N/A</v>
      </c>
      <c r="H1442" s="2">
        <v>57</v>
      </c>
      <c r="I1442" s="2">
        <v>531</v>
      </c>
      <c r="J1442" s="2">
        <v>0</v>
      </c>
      <c r="K1442" s="2">
        <v>0</v>
      </c>
      <c r="L1442" s="2">
        <v>0</v>
      </c>
      <c r="M1442" s="2">
        <v>0</v>
      </c>
      <c r="N1442" s="2">
        <v>0</v>
      </c>
      <c r="O1442" s="2">
        <v>0</v>
      </c>
      <c r="P1442" s="2">
        <v>0</v>
      </c>
      <c r="Q1442" s="2">
        <v>0</v>
      </c>
      <c r="R1442" s="2">
        <v>0</v>
      </c>
      <c r="S1442" s="2">
        <v>0</v>
      </c>
      <c r="T1442" s="2">
        <v>0</v>
      </c>
      <c r="U1442" s="2">
        <v>0</v>
      </c>
      <c r="V1442" s="2">
        <v>0</v>
      </c>
      <c r="W1442" s="2">
        <v>0</v>
      </c>
      <c r="X1442" s="2">
        <v>0</v>
      </c>
      <c r="Y1442" s="2">
        <v>0</v>
      </c>
      <c r="Z1442" s="2">
        <v>0</v>
      </c>
      <c r="AA1442" s="2">
        <v>0</v>
      </c>
      <c r="AB1442" s="2">
        <v>0</v>
      </c>
      <c r="AC1442" s="2">
        <v>0</v>
      </c>
      <c r="AD1442" s="2">
        <v>0</v>
      </c>
      <c r="AE1442" s="2">
        <v>0</v>
      </c>
    </row>
    <row r="1443" spans="1:31" x14ac:dyDescent="0.25">
      <c r="A1443" s="1" t="s">
        <v>29</v>
      </c>
      <c r="B1443" s="1" t="s">
        <v>1393</v>
      </c>
      <c r="C1443" s="1" t="s">
        <v>99</v>
      </c>
      <c r="D1443" s="1" t="s">
        <v>100</v>
      </c>
      <c r="E1443" s="3" cm="1">
        <f t="array" ref="E1443">_xlfn.IFS(H1443&gt;50000,1,I1443&gt;50000,1,J1443&gt;50000,1,K1443&gt;50000,1,L1443&gt;50000,1,M1443&gt;50000,1,N1443&gt;50000,1,O1443&gt;50000,1,P1443&gt;50000,1,Q1443&gt;50000,1,R1443&gt;50000,1,S1443&gt;50000,1,T1443&gt;50000,1,U1443&gt;50000,1,X1443&gt;50000,1,V1443&gt;50000,1,W1443&gt;50000,1,Y1443&gt;50000,1,Z1443&gt;50000,1,AA1443&gt;50000,1,AB1443&gt;50000,1,AC1443&gt;50000,1,AD1443&gt;50000,1,AE1443&gt;50000,1,AE1443&lt;50000,0)</f>
        <v>0</v>
      </c>
      <c r="F1443" s="3" t="str">
        <f t="shared" si="22"/>
        <v/>
      </c>
      <c r="G1443" s="3" t="e">
        <f>VLOOKUP(D1443,Triagem!$A$3:$A$626,1,)</f>
        <v>#N/A</v>
      </c>
      <c r="H1443" s="2">
        <v>4695</v>
      </c>
      <c r="I1443" s="2">
        <v>2868</v>
      </c>
      <c r="J1443" s="2">
        <v>328</v>
      </c>
      <c r="K1443" s="2">
        <v>0</v>
      </c>
      <c r="L1443" s="2">
        <v>0</v>
      </c>
      <c r="M1443" s="2">
        <v>0</v>
      </c>
      <c r="N1443" s="2">
        <v>0</v>
      </c>
      <c r="O1443" s="2">
        <v>0</v>
      </c>
      <c r="P1443" s="2">
        <v>0</v>
      </c>
      <c r="Q1443" s="2">
        <v>0</v>
      </c>
      <c r="R1443" s="2">
        <v>0</v>
      </c>
      <c r="S1443" s="2">
        <v>0</v>
      </c>
      <c r="T1443" s="2">
        <v>0</v>
      </c>
      <c r="U1443" s="2">
        <v>0</v>
      </c>
      <c r="V1443" s="2">
        <v>0</v>
      </c>
      <c r="W1443" s="2">
        <v>0</v>
      </c>
      <c r="X1443" s="2">
        <v>0</v>
      </c>
      <c r="Y1443" s="2">
        <v>0</v>
      </c>
      <c r="Z1443" s="2">
        <v>0</v>
      </c>
      <c r="AA1443" s="2">
        <v>0</v>
      </c>
      <c r="AB1443" s="2">
        <v>0</v>
      </c>
      <c r="AC1443" s="2">
        <v>0</v>
      </c>
      <c r="AD1443" s="2">
        <v>0</v>
      </c>
      <c r="AE1443" s="2">
        <v>0</v>
      </c>
    </row>
    <row r="1444" spans="1:31" x14ac:dyDescent="0.25">
      <c r="A1444" s="1" t="s">
        <v>29</v>
      </c>
      <c r="B1444" s="1" t="s">
        <v>1393</v>
      </c>
      <c r="C1444" s="1" t="s">
        <v>30</v>
      </c>
      <c r="D1444" s="1" t="s">
        <v>31</v>
      </c>
      <c r="E1444" s="3" cm="1">
        <f t="array" ref="E1444">_xlfn.IFS(H1444&gt;50000,1,I1444&gt;50000,1,J1444&gt;50000,1,K1444&gt;50000,1,L1444&gt;50000,1,M1444&gt;50000,1,N1444&gt;50000,1,O1444&gt;50000,1,P1444&gt;50000,1,Q1444&gt;50000,1,R1444&gt;50000,1,S1444&gt;50000,1,T1444&gt;50000,1,U1444&gt;50000,1,X1444&gt;50000,1,V1444&gt;50000,1,W1444&gt;50000,1,Y1444&gt;50000,1,Z1444&gt;50000,1,AA1444&gt;50000,1,AB1444&gt;50000,1,AC1444&gt;50000,1,AD1444&gt;50000,1,AE1444&gt;50000,1,AE1444&lt;50000,0)</f>
        <v>0</v>
      </c>
      <c r="F1444" s="3" t="str">
        <f t="shared" si="22"/>
        <v/>
      </c>
      <c r="G1444" s="3" t="e">
        <f>VLOOKUP(D1444,Triagem!$A$3:$A$626,1,)</f>
        <v>#N/A</v>
      </c>
      <c r="H1444" s="2">
        <v>501</v>
      </c>
      <c r="I1444" s="2">
        <v>840</v>
      </c>
      <c r="J1444" s="2">
        <v>295</v>
      </c>
      <c r="K1444" s="2">
        <v>0</v>
      </c>
      <c r="L1444" s="2">
        <v>0</v>
      </c>
      <c r="M1444" s="2">
        <v>0</v>
      </c>
      <c r="N1444" s="2">
        <v>0</v>
      </c>
      <c r="O1444" s="2">
        <v>0</v>
      </c>
      <c r="P1444" s="2">
        <v>0</v>
      </c>
      <c r="Q1444" s="2">
        <v>0</v>
      </c>
      <c r="R1444" s="2">
        <v>0</v>
      </c>
      <c r="S1444" s="2">
        <v>0</v>
      </c>
      <c r="T1444" s="2">
        <v>0</v>
      </c>
      <c r="U1444" s="2">
        <v>0</v>
      </c>
      <c r="V1444" s="2">
        <v>0</v>
      </c>
      <c r="W1444" s="2">
        <v>0</v>
      </c>
      <c r="X1444" s="2">
        <v>0</v>
      </c>
      <c r="Y1444" s="2">
        <v>0</v>
      </c>
      <c r="Z1444" s="2">
        <v>0</v>
      </c>
      <c r="AA1444" s="2">
        <v>0</v>
      </c>
      <c r="AB1444" s="2">
        <v>0</v>
      </c>
      <c r="AC1444" s="2">
        <v>0</v>
      </c>
      <c r="AD1444" s="2">
        <v>0</v>
      </c>
      <c r="AE1444" s="2">
        <v>0</v>
      </c>
    </row>
    <row r="1445" spans="1:31" x14ac:dyDescent="0.25">
      <c r="A1445" s="1" t="s">
        <v>29</v>
      </c>
      <c r="B1445" s="1" t="s">
        <v>1393</v>
      </c>
      <c r="C1445" s="1" t="s">
        <v>32</v>
      </c>
      <c r="D1445" s="1" t="s">
        <v>33</v>
      </c>
      <c r="E1445" s="3" cm="1">
        <f t="array" ref="E1445">_xlfn.IFS(H1445&gt;50000,1,I1445&gt;50000,1,J1445&gt;50000,1,K1445&gt;50000,1,L1445&gt;50000,1,M1445&gt;50000,1,N1445&gt;50000,1,O1445&gt;50000,1,P1445&gt;50000,1,Q1445&gt;50000,1,R1445&gt;50000,1,S1445&gt;50000,1,T1445&gt;50000,1,U1445&gt;50000,1,X1445&gt;50000,1,V1445&gt;50000,1,W1445&gt;50000,1,Y1445&gt;50000,1,Z1445&gt;50000,1,AA1445&gt;50000,1,AB1445&gt;50000,1,AC1445&gt;50000,1,AD1445&gt;50000,1,AE1445&gt;50000,1,AE1445&lt;50000,0)</f>
        <v>0</v>
      </c>
      <c r="F1445" s="3" t="str">
        <f t="shared" si="22"/>
        <v/>
      </c>
      <c r="G1445" s="3" t="e">
        <f>VLOOKUP(D1445,Triagem!$A$3:$A$626,1,)</f>
        <v>#N/A</v>
      </c>
      <c r="H1445" s="2">
        <v>15152</v>
      </c>
      <c r="I1445" s="2">
        <v>16178</v>
      </c>
      <c r="J1445" s="2">
        <v>4812</v>
      </c>
      <c r="K1445" s="2">
        <v>0</v>
      </c>
      <c r="L1445" s="2">
        <v>0</v>
      </c>
      <c r="M1445" s="2">
        <v>0</v>
      </c>
      <c r="N1445" s="2">
        <v>0</v>
      </c>
      <c r="O1445" s="2">
        <v>0</v>
      </c>
      <c r="P1445" s="2">
        <v>0</v>
      </c>
      <c r="Q1445" s="2">
        <v>0</v>
      </c>
      <c r="R1445" s="2">
        <v>0</v>
      </c>
      <c r="S1445" s="2">
        <v>0</v>
      </c>
      <c r="T1445" s="2">
        <v>0</v>
      </c>
      <c r="U1445" s="2">
        <v>0</v>
      </c>
      <c r="V1445" s="2">
        <v>0</v>
      </c>
      <c r="W1445" s="2">
        <v>0</v>
      </c>
      <c r="X1445" s="2">
        <v>0</v>
      </c>
      <c r="Y1445" s="2">
        <v>0</v>
      </c>
      <c r="Z1445" s="2">
        <v>0</v>
      </c>
      <c r="AA1445" s="2">
        <v>0</v>
      </c>
      <c r="AB1445" s="2">
        <v>0</v>
      </c>
      <c r="AC1445" s="2">
        <v>0</v>
      </c>
      <c r="AD1445" s="2">
        <v>0</v>
      </c>
      <c r="AE1445" s="2">
        <v>0</v>
      </c>
    </row>
    <row r="1446" spans="1:31" x14ac:dyDescent="0.25">
      <c r="A1446" s="1" t="s">
        <v>29</v>
      </c>
      <c r="B1446" s="1" t="s">
        <v>1393</v>
      </c>
      <c r="C1446" s="1" t="s">
        <v>372</v>
      </c>
      <c r="D1446" s="1" t="s">
        <v>373</v>
      </c>
      <c r="E1446" s="3" cm="1">
        <f t="array" ref="E1446">_xlfn.IFS(H1446&gt;50000,1,I1446&gt;50000,1,J1446&gt;50000,1,K1446&gt;50000,1,L1446&gt;50000,1,M1446&gt;50000,1,N1446&gt;50000,1,O1446&gt;50000,1,P1446&gt;50000,1,Q1446&gt;50000,1,R1446&gt;50000,1,S1446&gt;50000,1,T1446&gt;50000,1,U1446&gt;50000,1,X1446&gt;50000,1,V1446&gt;50000,1,W1446&gt;50000,1,Y1446&gt;50000,1,Z1446&gt;50000,1,AA1446&gt;50000,1,AB1446&gt;50000,1,AC1446&gt;50000,1,AD1446&gt;50000,1,AE1446&gt;50000,1,AE1446&lt;50000,0)</f>
        <v>0</v>
      </c>
      <c r="F1446" s="3" t="str">
        <f t="shared" si="22"/>
        <v/>
      </c>
      <c r="G1446" s="3" t="e">
        <f>VLOOKUP(D1446,Triagem!$A$3:$A$626,1,)</f>
        <v>#N/A</v>
      </c>
      <c r="H1446" s="2">
        <v>12568</v>
      </c>
      <c r="I1446" s="2">
        <v>7917</v>
      </c>
      <c r="J1446" s="2">
        <v>3071</v>
      </c>
      <c r="K1446" s="2">
        <v>0</v>
      </c>
      <c r="L1446" s="2">
        <v>0</v>
      </c>
      <c r="M1446" s="2">
        <v>0</v>
      </c>
      <c r="N1446" s="2">
        <v>0</v>
      </c>
      <c r="O1446" s="2">
        <v>0</v>
      </c>
      <c r="P1446" s="2">
        <v>0</v>
      </c>
      <c r="Q1446" s="2">
        <v>0</v>
      </c>
      <c r="R1446" s="2">
        <v>0</v>
      </c>
      <c r="S1446" s="2">
        <v>0</v>
      </c>
      <c r="T1446" s="2">
        <v>0</v>
      </c>
      <c r="U1446" s="2">
        <v>0</v>
      </c>
      <c r="V1446" s="2">
        <v>0</v>
      </c>
      <c r="W1446" s="2">
        <v>0</v>
      </c>
      <c r="X1446" s="2">
        <v>0</v>
      </c>
      <c r="Y1446" s="2">
        <v>0</v>
      </c>
      <c r="Z1446" s="2">
        <v>0</v>
      </c>
      <c r="AA1446" s="2">
        <v>0</v>
      </c>
      <c r="AB1446" s="2">
        <v>0</v>
      </c>
      <c r="AC1446" s="2">
        <v>0</v>
      </c>
      <c r="AD1446" s="2">
        <v>0</v>
      </c>
      <c r="AE1446" s="2">
        <v>0</v>
      </c>
    </row>
    <row r="1447" spans="1:31" x14ac:dyDescent="0.25">
      <c r="A1447" s="1" t="s">
        <v>29</v>
      </c>
      <c r="B1447" s="1" t="s">
        <v>1393</v>
      </c>
      <c r="C1447" s="1" t="s">
        <v>1402</v>
      </c>
      <c r="D1447" s="1" t="s">
        <v>1403</v>
      </c>
      <c r="E1447" s="3" cm="1">
        <f t="array" ref="E1447">_xlfn.IFS(H1447&gt;50000,1,I1447&gt;50000,1,J1447&gt;50000,1,K1447&gt;50000,1,L1447&gt;50000,1,M1447&gt;50000,1,N1447&gt;50000,1,O1447&gt;50000,1,P1447&gt;50000,1,Q1447&gt;50000,1,R1447&gt;50000,1,S1447&gt;50000,1,T1447&gt;50000,1,U1447&gt;50000,1,X1447&gt;50000,1,V1447&gt;50000,1,W1447&gt;50000,1,Y1447&gt;50000,1,Z1447&gt;50000,1,AA1447&gt;50000,1,AB1447&gt;50000,1,AC1447&gt;50000,1,AD1447&gt;50000,1,AE1447&gt;50000,1,AE1447&lt;50000,0)</f>
        <v>0</v>
      </c>
      <c r="F1447" s="3" t="str">
        <f t="shared" si="22"/>
        <v/>
      </c>
      <c r="G1447" s="3" t="e">
        <f>VLOOKUP(D1447,Triagem!$A$3:$A$626,1,)</f>
        <v>#N/A</v>
      </c>
      <c r="H1447" s="2">
        <v>643</v>
      </c>
      <c r="I1447" s="2">
        <v>0</v>
      </c>
      <c r="J1447" s="2">
        <v>0</v>
      </c>
      <c r="K1447" s="2">
        <v>0</v>
      </c>
      <c r="L1447" s="2">
        <v>0</v>
      </c>
      <c r="M1447" s="2">
        <v>0</v>
      </c>
      <c r="N1447" s="2">
        <v>0</v>
      </c>
      <c r="O1447" s="2">
        <v>0</v>
      </c>
      <c r="P1447" s="2">
        <v>0</v>
      </c>
      <c r="Q1447" s="2">
        <v>0</v>
      </c>
      <c r="R1447" s="2">
        <v>0</v>
      </c>
      <c r="S1447" s="2">
        <v>0</v>
      </c>
      <c r="T1447" s="2">
        <v>0</v>
      </c>
      <c r="U1447" s="2">
        <v>0</v>
      </c>
      <c r="V1447" s="2">
        <v>0</v>
      </c>
      <c r="W1447" s="2">
        <v>0</v>
      </c>
      <c r="X1447" s="2">
        <v>0</v>
      </c>
      <c r="Y1447" s="2">
        <v>0</v>
      </c>
      <c r="Z1447" s="2">
        <v>0</v>
      </c>
      <c r="AA1447" s="2">
        <v>0</v>
      </c>
      <c r="AB1447" s="2">
        <v>0</v>
      </c>
      <c r="AC1447" s="2">
        <v>0</v>
      </c>
      <c r="AD1447" s="2">
        <v>0</v>
      </c>
      <c r="AE1447" s="2">
        <v>0</v>
      </c>
    </row>
    <row r="1448" spans="1:31" x14ac:dyDescent="0.25">
      <c r="A1448" s="1" t="s">
        <v>29</v>
      </c>
      <c r="B1448" s="1" t="s">
        <v>1393</v>
      </c>
      <c r="C1448" s="1" t="s">
        <v>374</v>
      </c>
      <c r="D1448" s="1" t="s">
        <v>375</v>
      </c>
      <c r="E1448" s="3" cm="1">
        <f t="array" ref="E1448">_xlfn.IFS(H1448&gt;50000,1,I1448&gt;50000,1,J1448&gt;50000,1,K1448&gt;50000,1,L1448&gt;50000,1,M1448&gt;50000,1,N1448&gt;50000,1,O1448&gt;50000,1,P1448&gt;50000,1,Q1448&gt;50000,1,R1448&gt;50000,1,S1448&gt;50000,1,T1448&gt;50000,1,U1448&gt;50000,1,X1448&gt;50000,1,V1448&gt;50000,1,W1448&gt;50000,1,Y1448&gt;50000,1,Z1448&gt;50000,1,AA1448&gt;50000,1,AB1448&gt;50000,1,AC1448&gt;50000,1,AD1448&gt;50000,1,AE1448&gt;50000,1,AE1448&lt;50000,0)</f>
        <v>0</v>
      </c>
      <c r="F1448" s="3" t="str">
        <f t="shared" si="22"/>
        <v/>
      </c>
      <c r="G1448" s="3" t="e">
        <f>VLOOKUP(D1448,Triagem!$A$3:$A$626,1,)</f>
        <v>#N/A</v>
      </c>
      <c r="H1448" s="2">
        <v>0</v>
      </c>
      <c r="I1448" s="2">
        <v>707</v>
      </c>
      <c r="J1448" s="2">
        <v>0</v>
      </c>
      <c r="K1448" s="2">
        <v>0</v>
      </c>
      <c r="L1448" s="2">
        <v>0</v>
      </c>
      <c r="M1448" s="2">
        <v>0</v>
      </c>
      <c r="N1448" s="2">
        <v>0</v>
      </c>
      <c r="O1448" s="2">
        <v>0</v>
      </c>
      <c r="P1448" s="2">
        <v>0</v>
      </c>
      <c r="Q1448" s="2">
        <v>0</v>
      </c>
      <c r="R1448" s="2">
        <v>0</v>
      </c>
      <c r="S1448" s="2">
        <v>0</v>
      </c>
      <c r="T1448" s="2">
        <v>0</v>
      </c>
      <c r="U1448" s="2">
        <v>0</v>
      </c>
      <c r="V1448" s="2">
        <v>0</v>
      </c>
      <c r="W1448" s="2">
        <v>0</v>
      </c>
      <c r="X1448" s="2">
        <v>0</v>
      </c>
      <c r="Y1448" s="2">
        <v>0</v>
      </c>
      <c r="Z1448" s="2">
        <v>0</v>
      </c>
      <c r="AA1448" s="2">
        <v>0</v>
      </c>
      <c r="AB1448" s="2">
        <v>0</v>
      </c>
      <c r="AC1448" s="2">
        <v>0</v>
      </c>
      <c r="AD1448" s="2">
        <v>0</v>
      </c>
      <c r="AE1448" s="2">
        <v>0</v>
      </c>
    </row>
    <row r="1449" spans="1:31" x14ac:dyDescent="0.25">
      <c r="A1449" s="1" t="s">
        <v>29</v>
      </c>
      <c r="B1449" s="1" t="s">
        <v>1393</v>
      </c>
      <c r="C1449" s="1" t="s">
        <v>1404</v>
      </c>
      <c r="D1449" s="1" t="s">
        <v>1405</v>
      </c>
      <c r="E1449" s="3" cm="1">
        <f t="array" ref="E1449">_xlfn.IFS(H1449&gt;50000,1,I1449&gt;50000,1,J1449&gt;50000,1,K1449&gt;50000,1,L1449&gt;50000,1,M1449&gt;50000,1,N1449&gt;50000,1,O1449&gt;50000,1,P1449&gt;50000,1,Q1449&gt;50000,1,R1449&gt;50000,1,S1449&gt;50000,1,T1449&gt;50000,1,U1449&gt;50000,1,X1449&gt;50000,1,V1449&gt;50000,1,W1449&gt;50000,1,Y1449&gt;50000,1,Z1449&gt;50000,1,AA1449&gt;50000,1,AB1449&gt;50000,1,AC1449&gt;50000,1,AD1449&gt;50000,1,AE1449&gt;50000,1,AE1449&lt;50000,0)</f>
        <v>0</v>
      </c>
      <c r="F1449" s="3" t="str">
        <f t="shared" si="22"/>
        <v/>
      </c>
      <c r="G1449" s="3" t="e">
        <f>VLOOKUP(D1449,Triagem!$A$3:$A$626,1,)</f>
        <v>#N/A</v>
      </c>
      <c r="H1449" s="2">
        <v>0</v>
      </c>
      <c r="I1449" s="2">
        <v>140</v>
      </c>
      <c r="J1449" s="2">
        <v>0</v>
      </c>
      <c r="K1449" s="2">
        <v>0</v>
      </c>
      <c r="L1449" s="2">
        <v>0</v>
      </c>
      <c r="M1449" s="2">
        <v>0</v>
      </c>
      <c r="N1449" s="2">
        <v>0</v>
      </c>
      <c r="O1449" s="2">
        <v>0</v>
      </c>
      <c r="P1449" s="2">
        <v>0</v>
      </c>
      <c r="Q1449" s="2">
        <v>0</v>
      </c>
      <c r="R1449" s="2">
        <v>0</v>
      </c>
      <c r="S1449" s="2">
        <v>0</v>
      </c>
      <c r="T1449" s="2">
        <v>0</v>
      </c>
      <c r="U1449" s="2">
        <v>0</v>
      </c>
      <c r="V1449" s="2">
        <v>0</v>
      </c>
      <c r="W1449" s="2">
        <v>0</v>
      </c>
      <c r="X1449" s="2">
        <v>0</v>
      </c>
      <c r="Y1449" s="2">
        <v>0</v>
      </c>
      <c r="Z1449" s="2">
        <v>0</v>
      </c>
      <c r="AA1449" s="2">
        <v>0</v>
      </c>
      <c r="AB1449" s="2">
        <v>0</v>
      </c>
      <c r="AC1449" s="2">
        <v>0</v>
      </c>
      <c r="AD1449" s="2">
        <v>0</v>
      </c>
      <c r="AE1449" s="2">
        <v>0</v>
      </c>
    </row>
    <row r="1450" spans="1:31" x14ac:dyDescent="0.25">
      <c r="A1450" s="1" t="s">
        <v>29</v>
      </c>
      <c r="B1450" s="1" t="s">
        <v>1393</v>
      </c>
      <c r="C1450" s="1" t="s">
        <v>1406</v>
      </c>
      <c r="D1450" s="1" t="s">
        <v>1407</v>
      </c>
      <c r="E1450" s="3" cm="1">
        <f t="array" ref="E1450">_xlfn.IFS(H1450&gt;50000,1,I1450&gt;50000,1,J1450&gt;50000,1,K1450&gt;50000,1,L1450&gt;50000,1,M1450&gt;50000,1,N1450&gt;50000,1,O1450&gt;50000,1,P1450&gt;50000,1,Q1450&gt;50000,1,R1450&gt;50000,1,S1450&gt;50000,1,T1450&gt;50000,1,U1450&gt;50000,1,X1450&gt;50000,1,V1450&gt;50000,1,W1450&gt;50000,1,Y1450&gt;50000,1,Z1450&gt;50000,1,AA1450&gt;50000,1,AB1450&gt;50000,1,AC1450&gt;50000,1,AD1450&gt;50000,1,AE1450&gt;50000,1,AE1450&lt;50000,0)</f>
        <v>0</v>
      </c>
      <c r="F1450" s="3" t="str">
        <f t="shared" si="22"/>
        <v/>
      </c>
      <c r="G1450" s="3" t="e">
        <f>VLOOKUP(D1450,Triagem!$A$3:$A$626,1,)</f>
        <v>#N/A</v>
      </c>
      <c r="H1450" s="2">
        <v>192</v>
      </c>
      <c r="I1450" s="2">
        <v>0</v>
      </c>
      <c r="J1450" s="2">
        <v>0</v>
      </c>
      <c r="K1450" s="2">
        <v>0</v>
      </c>
      <c r="L1450" s="2">
        <v>0</v>
      </c>
      <c r="M1450" s="2">
        <v>0</v>
      </c>
      <c r="N1450" s="2">
        <v>0</v>
      </c>
      <c r="O1450" s="2">
        <v>0</v>
      </c>
      <c r="P1450" s="2">
        <v>0</v>
      </c>
      <c r="Q1450" s="2">
        <v>0</v>
      </c>
      <c r="R1450" s="2">
        <v>0</v>
      </c>
      <c r="S1450" s="2">
        <v>0</v>
      </c>
      <c r="T1450" s="2">
        <v>0</v>
      </c>
      <c r="U1450" s="2">
        <v>0</v>
      </c>
      <c r="V1450" s="2">
        <v>0</v>
      </c>
      <c r="W1450" s="2">
        <v>0</v>
      </c>
      <c r="X1450" s="2">
        <v>0</v>
      </c>
      <c r="Y1450" s="2">
        <v>0</v>
      </c>
      <c r="Z1450" s="2">
        <v>0</v>
      </c>
      <c r="AA1450" s="2">
        <v>0</v>
      </c>
      <c r="AB1450" s="2">
        <v>0</v>
      </c>
      <c r="AC1450" s="2">
        <v>0</v>
      </c>
      <c r="AD1450" s="2">
        <v>0</v>
      </c>
      <c r="AE1450" s="2">
        <v>0</v>
      </c>
    </row>
    <row r="1451" spans="1:31" x14ac:dyDescent="0.25">
      <c r="A1451" s="1" t="s">
        <v>29</v>
      </c>
      <c r="B1451" s="1" t="s">
        <v>1393</v>
      </c>
      <c r="C1451" s="1" t="s">
        <v>101</v>
      </c>
      <c r="D1451" s="1" t="s">
        <v>102</v>
      </c>
      <c r="E1451" s="3" cm="1">
        <f t="array" ref="E1451">_xlfn.IFS(H1451&gt;50000,1,I1451&gt;50000,1,J1451&gt;50000,1,K1451&gt;50000,1,L1451&gt;50000,1,M1451&gt;50000,1,N1451&gt;50000,1,O1451&gt;50000,1,P1451&gt;50000,1,Q1451&gt;50000,1,R1451&gt;50000,1,S1451&gt;50000,1,T1451&gt;50000,1,U1451&gt;50000,1,X1451&gt;50000,1,V1451&gt;50000,1,W1451&gt;50000,1,Y1451&gt;50000,1,Z1451&gt;50000,1,AA1451&gt;50000,1,AB1451&gt;50000,1,AC1451&gt;50000,1,AD1451&gt;50000,1,AE1451&gt;50000,1,AE1451&lt;50000,0)</f>
        <v>0</v>
      </c>
      <c r="F1451" s="3" t="str">
        <f t="shared" si="22"/>
        <v/>
      </c>
      <c r="G1451" s="3" t="str">
        <f>VLOOKUP(D1451,Triagem!$A$3:$A$626,1,)</f>
        <v>Línguas de bovino, congeladas</v>
      </c>
      <c r="H1451" s="2">
        <v>733</v>
      </c>
      <c r="I1451" s="2">
        <v>484</v>
      </c>
      <c r="J1451" s="2">
        <v>0</v>
      </c>
      <c r="K1451" s="2">
        <v>0</v>
      </c>
      <c r="L1451" s="2">
        <v>0</v>
      </c>
      <c r="M1451" s="2">
        <v>0</v>
      </c>
      <c r="N1451" s="2">
        <v>0</v>
      </c>
      <c r="O1451" s="2">
        <v>0</v>
      </c>
      <c r="P1451" s="2">
        <v>0</v>
      </c>
      <c r="Q1451" s="2">
        <v>0</v>
      </c>
      <c r="R1451" s="2">
        <v>0</v>
      </c>
      <c r="S1451" s="2">
        <v>0</v>
      </c>
      <c r="T1451" s="2">
        <v>0</v>
      </c>
      <c r="U1451" s="2">
        <v>0</v>
      </c>
      <c r="V1451" s="2">
        <v>0</v>
      </c>
      <c r="W1451" s="2">
        <v>0</v>
      </c>
      <c r="X1451" s="2">
        <v>0</v>
      </c>
      <c r="Y1451" s="2">
        <v>0</v>
      </c>
      <c r="Z1451" s="2">
        <v>0</v>
      </c>
      <c r="AA1451" s="2">
        <v>0</v>
      </c>
      <c r="AB1451" s="2">
        <v>0</v>
      </c>
      <c r="AC1451" s="2">
        <v>0</v>
      </c>
      <c r="AD1451" s="2">
        <v>0</v>
      </c>
      <c r="AE1451" s="2">
        <v>0</v>
      </c>
    </row>
    <row r="1452" spans="1:31" x14ac:dyDescent="0.25">
      <c r="A1452" s="1" t="s">
        <v>29</v>
      </c>
      <c r="B1452" s="1" t="s">
        <v>1393</v>
      </c>
      <c r="C1452" s="1" t="s">
        <v>103</v>
      </c>
      <c r="D1452" s="1" t="s">
        <v>104</v>
      </c>
      <c r="E1452" s="3" cm="1">
        <f t="array" ref="E1452">_xlfn.IFS(H1452&gt;50000,1,I1452&gt;50000,1,J1452&gt;50000,1,K1452&gt;50000,1,L1452&gt;50000,1,M1452&gt;50000,1,N1452&gt;50000,1,O1452&gt;50000,1,P1452&gt;50000,1,Q1452&gt;50000,1,R1452&gt;50000,1,S1452&gt;50000,1,T1452&gt;50000,1,U1452&gt;50000,1,X1452&gt;50000,1,V1452&gt;50000,1,W1452&gt;50000,1,Y1452&gt;50000,1,Z1452&gt;50000,1,AA1452&gt;50000,1,AB1452&gt;50000,1,AC1452&gt;50000,1,AD1452&gt;50000,1,AE1452&gt;50000,1,AE1452&lt;50000,0)</f>
        <v>0</v>
      </c>
      <c r="F1452" s="3" t="str">
        <f t="shared" si="22"/>
        <v/>
      </c>
      <c r="G1452" s="3" t="str">
        <f>VLOOKUP(D1452,Triagem!$A$3:$A$626,1,)</f>
        <v>Fígados de bovino, congelados</v>
      </c>
      <c r="H1452" s="2">
        <v>217</v>
      </c>
      <c r="I1452" s="2">
        <v>36</v>
      </c>
      <c r="J1452" s="2">
        <v>0</v>
      </c>
      <c r="K1452" s="2">
        <v>0</v>
      </c>
      <c r="L1452" s="2">
        <v>0</v>
      </c>
      <c r="M1452" s="2">
        <v>0</v>
      </c>
      <c r="N1452" s="2">
        <v>0</v>
      </c>
      <c r="O1452" s="2">
        <v>0</v>
      </c>
      <c r="P1452" s="2">
        <v>0</v>
      </c>
      <c r="Q1452" s="2">
        <v>0</v>
      </c>
      <c r="R1452" s="2">
        <v>0</v>
      </c>
      <c r="S1452" s="2">
        <v>0</v>
      </c>
      <c r="T1452" s="2">
        <v>0</v>
      </c>
      <c r="U1452" s="2">
        <v>0</v>
      </c>
      <c r="V1452" s="2">
        <v>0</v>
      </c>
      <c r="W1452" s="2">
        <v>0</v>
      </c>
      <c r="X1452" s="2">
        <v>0</v>
      </c>
      <c r="Y1452" s="2">
        <v>0</v>
      </c>
      <c r="Z1452" s="2">
        <v>0</v>
      </c>
      <c r="AA1452" s="2">
        <v>0</v>
      </c>
      <c r="AB1452" s="2">
        <v>0</v>
      </c>
      <c r="AC1452" s="2">
        <v>0</v>
      </c>
      <c r="AD1452" s="2">
        <v>0</v>
      </c>
      <c r="AE1452" s="2">
        <v>0</v>
      </c>
    </row>
    <row r="1453" spans="1:31" x14ac:dyDescent="0.25">
      <c r="A1453" s="1" t="s">
        <v>29</v>
      </c>
      <c r="B1453" s="1" t="s">
        <v>1393</v>
      </c>
      <c r="C1453" s="1" t="s">
        <v>1408</v>
      </c>
      <c r="D1453" s="1" t="s">
        <v>1409</v>
      </c>
      <c r="E1453" s="3" cm="1">
        <f t="array" ref="E1453">_xlfn.IFS(H1453&gt;50000,1,I1453&gt;50000,1,J1453&gt;50000,1,K1453&gt;50000,1,L1453&gt;50000,1,M1453&gt;50000,1,N1453&gt;50000,1,O1453&gt;50000,1,P1453&gt;50000,1,Q1453&gt;50000,1,R1453&gt;50000,1,S1453&gt;50000,1,T1453&gt;50000,1,U1453&gt;50000,1,X1453&gt;50000,1,V1453&gt;50000,1,W1453&gt;50000,1,Y1453&gt;50000,1,Z1453&gt;50000,1,AA1453&gt;50000,1,AB1453&gt;50000,1,AC1453&gt;50000,1,AD1453&gt;50000,1,AE1453&gt;50000,1,AE1453&lt;50000,0)</f>
        <v>0</v>
      </c>
      <c r="F1453" s="3" t="str">
        <f t="shared" si="22"/>
        <v/>
      </c>
      <c r="G1453" s="3" t="str">
        <f>VLOOKUP(D1453,Triagem!$A$3:$A$626,1,)</f>
        <v>Rabos de bovino, congelados</v>
      </c>
      <c r="H1453" s="2">
        <v>339</v>
      </c>
      <c r="I1453" s="2">
        <v>0</v>
      </c>
      <c r="J1453" s="2">
        <v>0</v>
      </c>
      <c r="K1453" s="2">
        <v>0</v>
      </c>
      <c r="L1453" s="2">
        <v>0</v>
      </c>
      <c r="M1453" s="2">
        <v>0</v>
      </c>
      <c r="N1453" s="2">
        <v>0</v>
      </c>
      <c r="O1453" s="2">
        <v>0</v>
      </c>
      <c r="P1453" s="2">
        <v>0</v>
      </c>
      <c r="Q1453" s="2">
        <v>0</v>
      </c>
      <c r="R1453" s="2">
        <v>0</v>
      </c>
      <c r="S1453" s="2">
        <v>0</v>
      </c>
      <c r="T1453" s="2">
        <v>0</v>
      </c>
      <c r="U1453" s="2">
        <v>0</v>
      </c>
      <c r="V1453" s="2">
        <v>0</v>
      </c>
      <c r="W1453" s="2">
        <v>0</v>
      </c>
      <c r="X1453" s="2">
        <v>0</v>
      </c>
      <c r="Y1453" s="2">
        <v>0</v>
      </c>
      <c r="Z1453" s="2">
        <v>0</v>
      </c>
      <c r="AA1453" s="2">
        <v>0</v>
      </c>
      <c r="AB1453" s="2">
        <v>0</v>
      </c>
      <c r="AC1453" s="2">
        <v>0</v>
      </c>
      <c r="AD1453" s="2">
        <v>0</v>
      </c>
      <c r="AE1453" s="2">
        <v>0</v>
      </c>
    </row>
    <row r="1454" spans="1:31" x14ac:dyDescent="0.25">
      <c r="A1454" s="1" t="s">
        <v>29</v>
      </c>
      <c r="B1454" s="1" t="s">
        <v>1393</v>
      </c>
      <c r="C1454" s="1" t="s">
        <v>376</v>
      </c>
      <c r="D1454" s="1" t="s">
        <v>377</v>
      </c>
      <c r="E1454" s="3" cm="1">
        <f t="array" ref="E1454">_xlfn.IFS(H1454&gt;50000,1,I1454&gt;50000,1,J1454&gt;50000,1,K1454&gt;50000,1,L1454&gt;50000,1,M1454&gt;50000,1,N1454&gt;50000,1,O1454&gt;50000,1,P1454&gt;50000,1,Q1454&gt;50000,1,R1454&gt;50000,1,S1454&gt;50000,1,T1454&gt;50000,1,U1454&gt;50000,1,X1454&gt;50000,1,V1454&gt;50000,1,W1454&gt;50000,1,Y1454&gt;50000,1,Z1454&gt;50000,1,AA1454&gt;50000,1,AB1454&gt;50000,1,AC1454&gt;50000,1,AD1454&gt;50000,1,AE1454&gt;50000,1,AE1454&lt;50000,0)</f>
        <v>0</v>
      </c>
      <c r="F1454" s="3" t="str">
        <f t="shared" si="22"/>
        <v/>
      </c>
      <c r="G1454" s="3" t="str">
        <f>VLOOKUP(D1454,Triagem!$A$3:$A$626,1,)</f>
        <v>Outras miudezas comestíveis de bovino, congeladas</v>
      </c>
      <c r="H1454" s="2">
        <v>878</v>
      </c>
      <c r="I1454" s="2">
        <v>1164</v>
      </c>
      <c r="J1454" s="2">
        <v>0</v>
      </c>
      <c r="K1454" s="2">
        <v>0</v>
      </c>
      <c r="L1454" s="2">
        <v>0</v>
      </c>
      <c r="M1454" s="2">
        <v>0</v>
      </c>
      <c r="N1454" s="2">
        <v>0</v>
      </c>
      <c r="O1454" s="2">
        <v>0</v>
      </c>
      <c r="P1454" s="2">
        <v>0</v>
      </c>
      <c r="Q1454" s="2">
        <v>0</v>
      </c>
      <c r="R1454" s="2">
        <v>0</v>
      </c>
      <c r="S1454" s="2">
        <v>0</v>
      </c>
      <c r="T1454" s="2">
        <v>0</v>
      </c>
      <c r="U1454" s="2">
        <v>0</v>
      </c>
      <c r="V1454" s="2">
        <v>0</v>
      </c>
      <c r="W1454" s="2">
        <v>0</v>
      </c>
      <c r="X1454" s="2">
        <v>0</v>
      </c>
      <c r="Y1454" s="2">
        <v>0</v>
      </c>
      <c r="Z1454" s="2">
        <v>0</v>
      </c>
      <c r="AA1454" s="2">
        <v>0</v>
      </c>
      <c r="AB1454" s="2">
        <v>0</v>
      </c>
      <c r="AC1454" s="2">
        <v>0</v>
      </c>
      <c r="AD1454" s="2">
        <v>0</v>
      </c>
      <c r="AE1454" s="2">
        <v>0</v>
      </c>
    </row>
    <row r="1455" spans="1:31" x14ac:dyDescent="0.25">
      <c r="A1455" s="1" t="s">
        <v>29</v>
      </c>
      <c r="B1455" s="1" t="s">
        <v>1393</v>
      </c>
      <c r="C1455" s="1" t="s">
        <v>105</v>
      </c>
      <c r="D1455" s="1" t="s">
        <v>106</v>
      </c>
      <c r="E1455" s="3" cm="1">
        <f t="array" ref="E1455">_xlfn.IFS(H1455&gt;50000,1,I1455&gt;50000,1,J1455&gt;50000,1,K1455&gt;50000,1,L1455&gt;50000,1,M1455&gt;50000,1,N1455&gt;50000,1,O1455&gt;50000,1,P1455&gt;50000,1,Q1455&gt;50000,1,R1455&gt;50000,1,S1455&gt;50000,1,T1455&gt;50000,1,U1455&gt;50000,1,X1455&gt;50000,1,V1455&gt;50000,1,W1455&gt;50000,1,Y1455&gt;50000,1,Z1455&gt;50000,1,AA1455&gt;50000,1,AB1455&gt;50000,1,AC1455&gt;50000,1,AD1455&gt;50000,1,AE1455&gt;50000,1,AE1455&lt;50000,0)</f>
        <v>1</v>
      </c>
      <c r="F1455" s="3" t="str">
        <f t="shared" si="22"/>
        <v>Miudezas comestíveis de suíno, frescas ou refrigeradas</v>
      </c>
      <c r="G1455" s="3" t="str">
        <f>VLOOKUP(D1455,Triagem!$A$3:$A$626,1,)</f>
        <v>Miudezas comestíveis de suíno, frescas ou refrigeradas</v>
      </c>
      <c r="H1455" s="2">
        <v>71601</v>
      </c>
      <c r="I1455" s="2">
        <v>48929</v>
      </c>
      <c r="J1455" s="2">
        <v>11748</v>
      </c>
      <c r="K1455" s="2">
        <v>0</v>
      </c>
      <c r="L1455" s="2">
        <v>0</v>
      </c>
      <c r="M1455" s="2">
        <v>0</v>
      </c>
      <c r="N1455" s="2">
        <v>0</v>
      </c>
      <c r="O1455" s="2">
        <v>0</v>
      </c>
      <c r="P1455" s="2">
        <v>0</v>
      </c>
      <c r="Q1455" s="2">
        <v>0</v>
      </c>
      <c r="R1455" s="2">
        <v>0</v>
      </c>
      <c r="S1455" s="2">
        <v>0</v>
      </c>
      <c r="T1455" s="2">
        <v>0</v>
      </c>
      <c r="U1455" s="2">
        <v>0</v>
      </c>
      <c r="V1455" s="2">
        <v>0</v>
      </c>
      <c r="W1455" s="2">
        <v>0</v>
      </c>
      <c r="X1455" s="2">
        <v>0</v>
      </c>
      <c r="Y1455" s="2">
        <v>0</v>
      </c>
      <c r="Z1455" s="2">
        <v>0</v>
      </c>
      <c r="AA1455" s="2">
        <v>0</v>
      </c>
      <c r="AB1455" s="2">
        <v>0</v>
      </c>
      <c r="AC1455" s="2">
        <v>0</v>
      </c>
      <c r="AD1455" s="2">
        <v>0</v>
      </c>
      <c r="AE1455" s="2">
        <v>0</v>
      </c>
    </row>
    <row r="1456" spans="1:31" x14ac:dyDescent="0.25">
      <c r="A1456" s="1" t="s">
        <v>29</v>
      </c>
      <c r="B1456" s="1" t="s">
        <v>1393</v>
      </c>
      <c r="C1456" s="1" t="s">
        <v>34</v>
      </c>
      <c r="D1456" s="1" t="s">
        <v>35</v>
      </c>
      <c r="E1456" s="3" cm="1">
        <f t="array" ref="E1456">_xlfn.IFS(H1456&gt;50000,1,I1456&gt;50000,1,J1456&gt;50000,1,K1456&gt;50000,1,L1456&gt;50000,1,M1456&gt;50000,1,N1456&gt;50000,1,O1456&gt;50000,1,P1456&gt;50000,1,Q1456&gt;50000,1,R1456&gt;50000,1,S1456&gt;50000,1,T1456&gt;50000,1,U1456&gt;50000,1,X1456&gt;50000,1,V1456&gt;50000,1,W1456&gt;50000,1,Y1456&gt;50000,1,Z1456&gt;50000,1,AA1456&gt;50000,1,AB1456&gt;50000,1,AC1456&gt;50000,1,AD1456&gt;50000,1,AE1456&gt;50000,1,AE1456&lt;50000,0)</f>
        <v>0</v>
      </c>
      <c r="F1456" s="3" t="str">
        <f t="shared" si="22"/>
        <v/>
      </c>
      <c r="G1456" s="3" t="e">
        <f>VLOOKUP(D1456,Triagem!$A$3:$A$626,1,)</f>
        <v>#N/A</v>
      </c>
      <c r="H1456" s="2">
        <v>478</v>
      </c>
      <c r="I1456" s="2">
        <v>22</v>
      </c>
      <c r="J1456" s="2">
        <v>0</v>
      </c>
      <c r="K1456" s="2">
        <v>0</v>
      </c>
      <c r="L1456" s="2">
        <v>0</v>
      </c>
      <c r="M1456" s="2">
        <v>0</v>
      </c>
      <c r="N1456" s="2">
        <v>0</v>
      </c>
      <c r="O1456" s="2">
        <v>0</v>
      </c>
      <c r="P1456" s="2">
        <v>0</v>
      </c>
      <c r="Q1456" s="2">
        <v>0</v>
      </c>
      <c r="R1456" s="2">
        <v>0</v>
      </c>
      <c r="S1456" s="2">
        <v>0</v>
      </c>
      <c r="T1456" s="2">
        <v>0</v>
      </c>
      <c r="U1456" s="2">
        <v>0</v>
      </c>
      <c r="V1456" s="2">
        <v>0</v>
      </c>
      <c r="W1456" s="2">
        <v>0</v>
      </c>
      <c r="X1456" s="2">
        <v>0</v>
      </c>
      <c r="Y1456" s="2">
        <v>0</v>
      </c>
      <c r="Z1456" s="2">
        <v>0</v>
      </c>
      <c r="AA1456" s="2">
        <v>0</v>
      </c>
      <c r="AB1456" s="2">
        <v>0</v>
      </c>
      <c r="AC1456" s="2">
        <v>0</v>
      </c>
      <c r="AD1456" s="2">
        <v>0</v>
      </c>
      <c r="AE1456" s="2">
        <v>0</v>
      </c>
    </row>
    <row r="1457" spans="1:31" x14ac:dyDescent="0.25">
      <c r="A1457" s="1" t="s">
        <v>29</v>
      </c>
      <c r="B1457" s="1" t="s">
        <v>1393</v>
      </c>
      <c r="C1457" s="1" t="s">
        <v>109</v>
      </c>
      <c r="D1457" s="1" t="s">
        <v>110</v>
      </c>
      <c r="E1457" s="3" cm="1">
        <f t="array" ref="E1457">_xlfn.IFS(H1457&gt;50000,1,I1457&gt;50000,1,J1457&gt;50000,1,K1457&gt;50000,1,L1457&gt;50000,1,M1457&gt;50000,1,N1457&gt;50000,1,O1457&gt;50000,1,P1457&gt;50000,1,Q1457&gt;50000,1,R1457&gt;50000,1,S1457&gt;50000,1,T1457&gt;50000,1,U1457&gt;50000,1,X1457&gt;50000,1,V1457&gt;50000,1,W1457&gt;50000,1,Y1457&gt;50000,1,Z1457&gt;50000,1,AA1457&gt;50000,1,AB1457&gt;50000,1,AC1457&gt;50000,1,AD1457&gt;50000,1,AE1457&gt;50000,1,AE1457&lt;50000,0)</f>
        <v>0</v>
      </c>
      <c r="F1457" s="3" t="str">
        <f t="shared" si="22"/>
        <v/>
      </c>
      <c r="G1457" s="3" t="e">
        <f>VLOOKUP(D1457,Triagem!$A$3:$A$626,1,)</f>
        <v>#N/A</v>
      </c>
      <c r="H1457" s="2">
        <v>716</v>
      </c>
      <c r="I1457" s="2">
        <v>580</v>
      </c>
      <c r="J1457" s="2">
        <v>0</v>
      </c>
      <c r="K1457" s="2">
        <v>0</v>
      </c>
      <c r="L1457" s="2">
        <v>0</v>
      </c>
      <c r="M1457" s="2">
        <v>0</v>
      </c>
      <c r="N1457" s="2">
        <v>0</v>
      </c>
      <c r="O1457" s="2">
        <v>0</v>
      </c>
      <c r="P1457" s="2">
        <v>0</v>
      </c>
      <c r="Q1457" s="2">
        <v>0</v>
      </c>
      <c r="R1457" s="2">
        <v>0</v>
      </c>
      <c r="S1457" s="2">
        <v>0</v>
      </c>
      <c r="T1457" s="2">
        <v>0</v>
      </c>
      <c r="U1457" s="2">
        <v>0</v>
      </c>
      <c r="V1457" s="2">
        <v>0</v>
      </c>
      <c r="W1457" s="2">
        <v>0</v>
      </c>
      <c r="X1457" s="2">
        <v>0</v>
      </c>
      <c r="Y1457" s="2">
        <v>0</v>
      </c>
      <c r="Z1457" s="2">
        <v>0</v>
      </c>
      <c r="AA1457" s="2">
        <v>0</v>
      </c>
      <c r="AB1457" s="2">
        <v>0</v>
      </c>
      <c r="AC1457" s="2">
        <v>0</v>
      </c>
      <c r="AD1457" s="2">
        <v>0</v>
      </c>
      <c r="AE1457" s="2">
        <v>0</v>
      </c>
    </row>
    <row r="1458" spans="1:31" x14ac:dyDescent="0.25">
      <c r="A1458" s="1" t="s">
        <v>29</v>
      </c>
      <c r="B1458" s="1" t="s">
        <v>1393</v>
      </c>
      <c r="C1458" s="1" t="s">
        <v>111</v>
      </c>
      <c r="D1458" s="1" t="s">
        <v>112</v>
      </c>
      <c r="E1458" s="3" cm="1">
        <f t="array" ref="E1458">_xlfn.IFS(H1458&gt;50000,1,I1458&gt;50000,1,J1458&gt;50000,1,K1458&gt;50000,1,L1458&gt;50000,1,M1458&gt;50000,1,N1458&gt;50000,1,O1458&gt;50000,1,P1458&gt;50000,1,Q1458&gt;50000,1,R1458&gt;50000,1,S1458&gt;50000,1,T1458&gt;50000,1,U1458&gt;50000,1,X1458&gt;50000,1,V1458&gt;50000,1,W1458&gt;50000,1,Y1458&gt;50000,1,Z1458&gt;50000,1,AA1458&gt;50000,1,AB1458&gt;50000,1,AC1458&gt;50000,1,AD1458&gt;50000,1,AE1458&gt;50000,1,AE1458&lt;50000,0)</f>
        <v>0</v>
      </c>
      <c r="F1458" s="3" t="str">
        <f t="shared" si="22"/>
        <v/>
      </c>
      <c r="G1458" s="3" t="e">
        <f>VLOOKUP(D1458,Triagem!$A$3:$A$626,1,)</f>
        <v>#N/A</v>
      </c>
      <c r="H1458" s="2">
        <v>11274</v>
      </c>
      <c r="I1458" s="2">
        <v>12248</v>
      </c>
      <c r="J1458" s="2">
        <v>3616</v>
      </c>
      <c r="K1458" s="2">
        <v>0</v>
      </c>
      <c r="L1458" s="2">
        <v>0</v>
      </c>
      <c r="M1458" s="2">
        <v>0</v>
      </c>
      <c r="N1458" s="2">
        <v>0</v>
      </c>
      <c r="O1458" s="2">
        <v>0</v>
      </c>
      <c r="P1458" s="2">
        <v>0</v>
      </c>
      <c r="Q1458" s="2">
        <v>0</v>
      </c>
      <c r="R1458" s="2">
        <v>0</v>
      </c>
      <c r="S1458" s="2">
        <v>0</v>
      </c>
      <c r="T1458" s="2">
        <v>0</v>
      </c>
      <c r="U1458" s="2">
        <v>0</v>
      </c>
      <c r="V1458" s="2">
        <v>0</v>
      </c>
      <c r="W1458" s="2">
        <v>0</v>
      </c>
      <c r="X1458" s="2">
        <v>0</v>
      </c>
      <c r="Y1458" s="2">
        <v>0</v>
      </c>
      <c r="Z1458" s="2">
        <v>0</v>
      </c>
      <c r="AA1458" s="2">
        <v>0</v>
      </c>
      <c r="AB1458" s="2">
        <v>0</v>
      </c>
      <c r="AC1458" s="2">
        <v>0</v>
      </c>
      <c r="AD1458" s="2">
        <v>0</v>
      </c>
      <c r="AE1458" s="2">
        <v>0</v>
      </c>
    </row>
    <row r="1459" spans="1:31" x14ac:dyDescent="0.25">
      <c r="A1459" s="1" t="s">
        <v>29</v>
      </c>
      <c r="B1459" s="1" t="s">
        <v>1393</v>
      </c>
      <c r="C1459" s="1" t="s">
        <v>378</v>
      </c>
      <c r="D1459" s="1" t="s">
        <v>379</v>
      </c>
      <c r="E1459" s="3" cm="1">
        <f t="array" ref="E1459">_xlfn.IFS(H1459&gt;50000,1,I1459&gt;50000,1,J1459&gt;50000,1,K1459&gt;50000,1,L1459&gt;50000,1,M1459&gt;50000,1,N1459&gt;50000,1,O1459&gt;50000,1,P1459&gt;50000,1,Q1459&gt;50000,1,R1459&gt;50000,1,S1459&gt;50000,1,T1459&gt;50000,1,U1459&gt;50000,1,X1459&gt;50000,1,V1459&gt;50000,1,W1459&gt;50000,1,Y1459&gt;50000,1,Z1459&gt;50000,1,AA1459&gt;50000,1,AB1459&gt;50000,1,AC1459&gt;50000,1,AD1459&gt;50000,1,AE1459&gt;50000,1,AE1459&lt;50000,0)</f>
        <v>0</v>
      </c>
      <c r="F1459" s="3" t="str">
        <f t="shared" si="22"/>
        <v/>
      </c>
      <c r="G1459" s="3" t="e">
        <f>VLOOKUP(D1459,Triagem!$A$3:$A$626,1,)</f>
        <v>#N/A</v>
      </c>
      <c r="H1459" s="2">
        <v>3574</v>
      </c>
      <c r="I1459" s="2">
        <v>3475</v>
      </c>
      <c r="J1459" s="2">
        <v>2052</v>
      </c>
      <c r="K1459" s="2">
        <v>0</v>
      </c>
      <c r="L1459" s="2">
        <v>0</v>
      </c>
      <c r="M1459" s="2">
        <v>0</v>
      </c>
      <c r="N1459" s="2">
        <v>0</v>
      </c>
      <c r="O1459" s="2">
        <v>0</v>
      </c>
      <c r="P1459" s="2">
        <v>0</v>
      </c>
      <c r="Q1459" s="2">
        <v>0</v>
      </c>
      <c r="R1459" s="2">
        <v>0</v>
      </c>
      <c r="S1459" s="2">
        <v>0</v>
      </c>
      <c r="T1459" s="2">
        <v>0</v>
      </c>
      <c r="U1459" s="2">
        <v>0</v>
      </c>
      <c r="V1459" s="2">
        <v>0</v>
      </c>
      <c r="W1459" s="2">
        <v>0</v>
      </c>
      <c r="X1459" s="2">
        <v>0</v>
      </c>
      <c r="Y1459" s="2">
        <v>0</v>
      </c>
      <c r="Z1459" s="2">
        <v>0</v>
      </c>
      <c r="AA1459" s="2">
        <v>0</v>
      </c>
      <c r="AB1459" s="2">
        <v>0</v>
      </c>
      <c r="AC1459" s="2">
        <v>0</v>
      </c>
      <c r="AD1459" s="2">
        <v>0</v>
      </c>
      <c r="AE1459" s="2">
        <v>0</v>
      </c>
    </row>
    <row r="1460" spans="1:31" x14ac:dyDescent="0.25">
      <c r="A1460" s="1" t="s">
        <v>29</v>
      </c>
      <c r="B1460" s="1" t="s">
        <v>1393</v>
      </c>
      <c r="C1460" s="1" t="s">
        <v>36</v>
      </c>
      <c r="D1460" s="1" t="s">
        <v>37</v>
      </c>
      <c r="E1460" s="3" cm="1">
        <f t="array" ref="E1460">_xlfn.IFS(H1460&gt;50000,1,I1460&gt;50000,1,J1460&gt;50000,1,K1460&gt;50000,1,L1460&gt;50000,1,M1460&gt;50000,1,N1460&gt;50000,1,O1460&gt;50000,1,P1460&gt;50000,1,Q1460&gt;50000,1,R1460&gt;50000,1,S1460&gt;50000,1,T1460&gt;50000,1,U1460&gt;50000,1,X1460&gt;50000,1,V1460&gt;50000,1,W1460&gt;50000,1,Y1460&gt;50000,1,Z1460&gt;50000,1,AA1460&gt;50000,1,AB1460&gt;50000,1,AC1460&gt;50000,1,AD1460&gt;50000,1,AE1460&gt;50000,1,AE1460&lt;50000,0)</f>
        <v>0</v>
      </c>
      <c r="F1460" s="3" t="str">
        <f t="shared" si="22"/>
        <v/>
      </c>
      <c r="G1460" s="3" t="e">
        <f>VLOOKUP(D1460,Triagem!$A$3:$A$626,1,)</f>
        <v>#N/A</v>
      </c>
      <c r="H1460" s="2">
        <v>40834</v>
      </c>
      <c r="I1460" s="2">
        <v>34580</v>
      </c>
      <c r="J1460" s="2">
        <v>6090</v>
      </c>
      <c r="K1460" s="2">
        <v>0</v>
      </c>
      <c r="L1460" s="2">
        <v>0</v>
      </c>
      <c r="M1460" s="2">
        <v>0</v>
      </c>
      <c r="N1460" s="2">
        <v>0</v>
      </c>
      <c r="O1460" s="2">
        <v>0</v>
      </c>
      <c r="P1460" s="2">
        <v>0</v>
      </c>
      <c r="Q1460" s="2">
        <v>0</v>
      </c>
      <c r="R1460" s="2">
        <v>0</v>
      </c>
      <c r="S1460" s="2">
        <v>0</v>
      </c>
      <c r="T1460" s="2">
        <v>0</v>
      </c>
      <c r="U1460" s="2">
        <v>0</v>
      </c>
      <c r="V1460" s="2">
        <v>0</v>
      </c>
      <c r="W1460" s="2">
        <v>0</v>
      </c>
      <c r="X1460" s="2">
        <v>0</v>
      </c>
      <c r="Y1460" s="2">
        <v>0</v>
      </c>
      <c r="Z1460" s="2">
        <v>0</v>
      </c>
      <c r="AA1460" s="2">
        <v>0</v>
      </c>
      <c r="AB1460" s="2">
        <v>0</v>
      </c>
      <c r="AC1460" s="2">
        <v>0</v>
      </c>
      <c r="AD1460" s="2">
        <v>0</v>
      </c>
      <c r="AE1460" s="2">
        <v>0</v>
      </c>
    </row>
    <row r="1461" spans="1:31" x14ac:dyDescent="0.25">
      <c r="A1461" s="1" t="s">
        <v>29</v>
      </c>
      <c r="B1461" s="1" t="s">
        <v>1393</v>
      </c>
      <c r="C1461" s="1" t="s">
        <v>1410</v>
      </c>
      <c r="D1461" s="1" t="s">
        <v>1411</v>
      </c>
      <c r="E1461" s="3" cm="1">
        <f t="array" ref="E1461">_xlfn.IFS(H1461&gt;50000,1,I1461&gt;50000,1,J1461&gt;50000,1,K1461&gt;50000,1,L1461&gt;50000,1,M1461&gt;50000,1,N1461&gt;50000,1,O1461&gt;50000,1,P1461&gt;50000,1,Q1461&gt;50000,1,R1461&gt;50000,1,S1461&gt;50000,1,T1461&gt;50000,1,U1461&gt;50000,1,X1461&gt;50000,1,V1461&gt;50000,1,W1461&gt;50000,1,Y1461&gt;50000,1,Z1461&gt;50000,1,AA1461&gt;50000,1,AB1461&gt;50000,1,AC1461&gt;50000,1,AD1461&gt;50000,1,AE1461&gt;50000,1,AE1461&lt;50000,0)</f>
        <v>0</v>
      </c>
      <c r="F1461" s="3" t="str">
        <f t="shared" si="22"/>
        <v/>
      </c>
      <c r="G1461" s="3" t="e">
        <f>VLOOKUP(D1461,Triagem!$A$3:$A$626,1,)</f>
        <v>#N/A</v>
      </c>
      <c r="H1461" s="2">
        <v>0</v>
      </c>
      <c r="I1461" s="2">
        <v>392</v>
      </c>
      <c r="J1461" s="2">
        <v>0</v>
      </c>
      <c r="K1461" s="2">
        <v>0</v>
      </c>
      <c r="L1461" s="2">
        <v>0</v>
      </c>
      <c r="M1461" s="2">
        <v>0</v>
      </c>
      <c r="N1461" s="2">
        <v>0</v>
      </c>
      <c r="O1461" s="2">
        <v>0</v>
      </c>
      <c r="P1461" s="2">
        <v>0</v>
      </c>
      <c r="Q1461" s="2">
        <v>0</v>
      </c>
      <c r="R1461" s="2">
        <v>0</v>
      </c>
      <c r="S1461" s="2">
        <v>0</v>
      </c>
      <c r="T1461" s="2">
        <v>0</v>
      </c>
      <c r="U1461" s="2">
        <v>0</v>
      </c>
      <c r="V1461" s="2">
        <v>0</v>
      </c>
      <c r="W1461" s="2">
        <v>0</v>
      </c>
      <c r="X1461" s="2">
        <v>0</v>
      </c>
      <c r="Y1461" s="2">
        <v>0</v>
      </c>
      <c r="Z1461" s="2">
        <v>0</v>
      </c>
      <c r="AA1461" s="2">
        <v>0</v>
      </c>
      <c r="AB1461" s="2">
        <v>0</v>
      </c>
      <c r="AC1461" s="2">
        <v>0</v>
      </c>
      <c r="AD1461" s="2">
        <v>0</v>
      </c>
      <c r="AE1461" s="2">
        <v>0</v>
      </c>
    </row>
    <row r="1462" spans="1:31" x14ac:dyDescent="0.25">
      <c r="A1462" s="1" t="s">
        <v>29</v>
      </c>
      <c r="B1462" s="1" t="s">
        <v>1393</v>
      </c>
      <c r="C1462" s="1" t="s">
        <v>1412</v>
      </c>
      <c r="D1462" s="1" t="s">
        <v>1413</v>
      </c>
      <c r="E1462" s="3" cm="1">
        <f t="array" ref="E1462">_xlfn.IFS(H1462&gt;50000,1,I1462&gt;50000,1,J1462&gt;50000,1,K1462&gt;50000,1,L1462&gt;50000,1,M1462&gt;50000,1,N1462&gt;50000,1,O1462&gt;50000,1,P1462&gt;50000,1,Q1462&gt;50000,1,R1462&gt;50000,1,S1462&gt;50000,1,T1462&gt;50000,1,U1462&gt;50000,1,X1462&gt;50000,1,V1462&gt;50000,1,W1462&gt;50000,1,Y1462&gt;50000,1,Z1462&gt;50000,1,AA1462&gt;50000,1,AB1462&gt;50000,1,AC1462&gt;50000,1,AD1462&gt;50000,1,AE1462&gt;50000,1,AE1462&lt;50000,0)</f>
        <v>0</v>
      </c>
      <c r="F1462" s="3" t="str">
        <f t="shared" si="22"/>
        <v/>
      </c>
      <c r="G1462" s="3" t="e">
        <f>VLOOKUP(D1462,Triagem!$A$3:$A$626,1,)</f>
        <v>#N/A</v>
      </c>
      <c r="H1462" s="2">
        <v>161</v>
      </c>
      <c r="I1462" s="2">
        <v>0</v>
      </c>
      <c r="J1462" s="2">
        <v>0</v>
      </c>
      <c r="K1462" s="2">
        <v>0</v>
      </c>
      <c r="L1462" s="2">
        <v>0</v>
      </c>
      <c r="M1462" s="2">
        <v>0</v>
      </c>
      <c r="N1462" s="2">
        <v>0</v>
      </c>
      <c r="O1462" s="2">
        <v>0</v>
      </c>
      <c r="P1462" s="2">
        <v>0</v>
      </c>
      <c r="Q1462" s="2">
        <v>0</v>
      </c>
      <c r="R1462" s="2">
        <v>0</v>
      </c>
      <c r="S1462" s="2">
        <v>0</v>
      </c>
      <c r="T1462" s="2">
        <v>0</v>
      </c>
      <c r="U1462" s="2">
        <v>0</v>
      </c>
      <c r="V1462" s="2">
        <v>0</v>
      </c>
      <c r="W1462" s="2">
        <v>0</v>
      </c>
      <c r="X1462" s="2">
        <v>0</v>
      </c>
      <c r="Y1462" s="2">
        <v>0</v>
      </c>
      <c r="Z1462" s="2">
        <v>0</v>
      </c>
      <c r="AA1462" s="2">
        <v>0</v>
      </c>
      <c r="AB1462" s="2">
        <v>0</v>
      </c>
      <c r="AC1462" s="2">
        <v>0</v>
      </c>
      <c r="AD1462" s="2">
        <v>0</v>
      </c>
      <c r="AE1462" s="2">
        <v>0</v>
      </c>
    </row>
    <row r="1463" spans="1:31" x14ac:dyDescent="0.25">
      <c r="A1463" s="1" t="s">
        <v>29</v>
      </c>
      <c r="B1463" s="1" t="s">
        <v>1393</v>
      </c>
      <c r="C1463" s="1" t="s">
        <v>1414</v>
      </c>
      <c r="D1463" s="1" t="s">
        <v>1415</v>
      </c>
      <c r="E1463" s="3" cm="1">
        <f t="array" ref="E1463">_xlfn.IFS(H1463&gt;50000,1,I1463&gt;50000,1,J1463&gt;50000,1,K1463&gt;50000,1,L1463&gt;50000,1,M1463&gt;50000,1,N1463&gt;50000,1,O1463&gt;50000,1,P1463&gt;50000,1,Q1463&gt;50000,1,R1463&gt;50000,1,S1463&gt;50000,1,T1463&gt;50000,1,U1463&gt;50000,1,X1463&gt;50000,1,V1463&gt;50000,1,W1463&gt;50000,1,Y1463&gt;50000,1,Z1463&gt;50000,1,AA1463&gt;50000,1,AB1463&gt;50000,1,AC1463&gt;50000,1,AD1463&gt;50000,1,AE1463&gt;50000,1,AE1463&lt;50000,0)</f>
        <v>0</v>
      </c>
      <c r="F1463" s="3" t="str">
        <f t="shared" si="22"/>
        <v/>
      </c>
      <c r="G1463" s="3" t="e">
        <f>VLOOKUP(D1463,Triagem!$A$3:$A$626,1,)</f>
        <v>#N/A</v>
      </c>
      <c r="H1463" s="2">
        <v>0</v>
      </c>
      <c r="I1463" s="2">
        <v>47</v>
      </c>
      <c r="J1463" s="2">
        <v>0</v>
      </c>
      <c r="K1463" s="2">
        <v>0</v>
      </c>
      <c r="L1463" s="2">
        <v>0</v>
      </c>
      <c r="M1463" s="2">
        <v>0</v>
      </c>
      <c r="N1463" s="2">
        <v>0</v>
      </c>
      <c r="O1463" s="2">
        <v>0</v>
      </c>
      <c r="P1463" s="2">
        <v>0</v>
      </c>
      <c r="Q1463" s="2">
        <v>0</v>
      </c>
      <c r="R1463" s="2">
        <v>0</v>
      </c>
      <c r="S1463" s="2">
        <v>0</v>
      </c>
      <c r="T1463" s="2">
        <v>0</v>
      </c>
      <c r="U1463" s="2">
        <v>0</v>
      </c>
      <c r="V1463" s="2">
        <v>0</v>
      </c>
      <c r="W1463" s="2">
        <v>0</v>
      </c>
      <c r="X1463" s="2">
        <v>0</v>
      </c>
      <c r="Y1463" s="2">
        <v>0</v>
      </c>
      <c r="Z1463" s="2">
        <v>0</v>
      </c>
      <c r="AA1463" s="2">
        <v>0</v>
      </c>
      <c r="AB1463" s="2">
        <v>0</v>
      </c>
      <c r="AC1463" s="2">
        <v>0</v>
      </c>
      <c r="AD1463" s="2">
        <v>0</v>
      </c>
      <c r="AE1463" s="2">
        <v>0</v>
      </c>
    </row>
    <row r="1464" spans="1:31" x14ac:dyDescent="0.25">
      <c r="A1464" s="1" t="s">
        <v>29</v>
      </c>
      <c r="B1464" s="1" t="s">
        <v>1393</v>
      </c>
      <c r="C1464" s="1" t="s">
        <v>380</v>
      </c>
      <c r="D1464" s="1" t="s">
        <v>381</v>
      </c>
      <c r="E1464" s="3" cm="1">
        <f t="array" ref="E1464">_xlfn.IFS(H1464&gt;50000,1,I1464&gt;50000,1,J1464&gt;50000,1,K1464&gt;50000,1,L1464&gt;50000,1,M1464&gt;50000,1,N1464&gt;50000,1,O1464&gt;50000,1,P1464&gt;50000,1,Q1464&gt;50000,1,R1464&gt;50000,1,S1464&gt;50000,1,T1464&gt;50000,1,U1464&gt;50000,1,X1464&gt;50000,1,V1464&gt;50000,1,W1464&gt;50000,1,Y1464&gt;50000,1,Z1464&gt;50000,1,AA1464&gt;50000,1,AB1464&gt;50000,1,AC1464&gt;50000,1,AD1464&gt;50000,1,AE1464&gt;50000,1,AE1464&lt;50000,0)</f>
        <v>0</v>
      </c>
      <c r="F1464" s="3" t="str">
        <f t="shared" si="22"/>
        <v/>
      </c>
      <c r="G1464" s="3" t="e">
        <f>VLOOKUP(D1464,Triagem!$A$3:$A$626,1,)</f>
        <v>#N/A</v>
      </c>
      <c r="H1464" s="2">
        <v>1477</v>
      </c>
      <c r="I1464" s="2">
        <v>501</v>
      </c>
      <c r="J1464" s="2">
        <v>173</v>
      </c>
      <c r="K1464" s="2">
        <v>0</v>
      </c>
      <c r="L1464" s="2">
        <v>0</v>
      </c>
      <c r="M1464" s="2">
        <v>0</v>
      </c>
      <c r="N1464" s="2">
        <v>0</v>
      </c>
      <c r="O1464" s="2">
        <v>0</v>
      </c>
      <c r="P1464" s="2">
        <v>0</v>
      </c>
      <c r="Q1464" s="2">
        <v>0</v>
      </c>
      <c r="R1464" s="2">
        <v>0</v>
      </c>
      <c r="S1464" s="2">
        <v>0</v>
      </c>
      <c r="T1464" s="2">
        <v>0</v>
      </c>
      <c r="U1464" s="2">
        <v>0</v>
      </c>
      <c r="V1464" s="2">
        <v>0</v>
      </c>
      <c r="W1464" s="2">
        <v>0</v>
      </c>
      <c r="X1464" s="2">
        <v>0</v>
      </c>
      <c r="Y1464" s="2">
        <v>0</v>
      </c>
      <c r="Z1464" s="2">
        <v>0</v>
      </c>
      <c r="AA1464" s="2">
        <v>0</v>
      </c>
      <c r="AB1464" s="2">
        <v>0</v>
      </c>
      <c r="AC1464" s="2">
        <v>0</v>
      </c>
      <c r="AD1464" s="2">
        <v>0</v>
      </c>
      <c r="AE1464" s="2">
        <v>0</v>
      </c>
    </row>
    <row r="1465" spans="1:31" x14ac:dyDescent="0.25">
      <c r="A1465" s="1" t="s">
        <v>29</v>
      </c>
      <c r="B1465" s="1" t="s">
        <v>1393</v>
      </c>
      <c r="C1465" s="1" t="s">
        <v>1416</v>
      </c>
      <c r="D1465" s="1" t="s">
        <v>1417</v>
      </c>
      <c r="E1465" s="3" cm="1">
        <f t="array" ref="E1465">_xlfn.IFS(H1465&gt;50000,1,I1465&gt;50000,1,J1465&gt;50000,1,K1465&gt;50000,1,L1465&gt;50000,1,M1465&gt;50000,1,N1465&gt;50000,1,O1465&gt;50000,1,P1465&gt;50000,1,Q1465&gt;50000,1,R1465&gt;50000,1,S1465&gt;50000,1,T1465&gt;50000,1,U1465&gt;50000,1,X1465&gt;50000,1,V1465&gt;50000,1,W1465&gt;50000,1,Y1465&gt;50000,1,Z1465&gt;50000,1,AA1465&gt;50000,1,AB1465&gt;50000,1,AC1465&gt;50000,1,AD1465&gt;50000,1,AE1465&gt;50000,1,AE1465&lt;50000,0)</f>
        <v>0</v>
      </c>
      <c r="F1465" s="3" t="str">
        <f t="shared" si="22"/>
        <v/>
      </c>
      <c r="G1465" s="3" t="e">
        <f>VLOOKUP(D1465,Triagem!$A$3:$A$626,1,)</f>
        <v>#N/A</v>
      </c>
      <c r="H1465" s="2">
        <v>131</v>
      </c>
      <c r="I1465" s="2">
        <v>48</v>
      </c>
      <c r="J1465" s="2">
        <v>0</v>
      </c>
      <c r="K1465" s="2">
        <v>0</v>
      </c>
      <c r="L1465" s="2">
        <v>0</v>
      </c>
      <c r="M1465" s="2">
        <v>0</v>
      </c>
      <c r="N1465" s="2">
        <v>0</v>
      </c>
      <c r="O1465" s="2">
        <v>0</v>
      </c>
      <c r="P1465" s="2">
        <v>0</v>
      </c>
      <c r="Q1465" s="2">
        <v>0</v>
      </c>
      <c r="R1465" s="2">
        <v>0</v>
      </c>
      <c r="S1465" s="2">
        <v>0</v>
      </c>
      <c r="T1465" s="2">
        <v>0</v>
      </c>
      <c r="U1465" s="2">
        <v>0</v>
      </c>
      <c r="V1465" s="2">
        <v>0</v>
      </c>
      <c r="W1465" s="2">
        <v>0</v>
      </c>
      <c r="X1465" s="2">
        <v>0</v>
      </c>
      <c r="Y1465" s="2">
        <v>0</v>
      </c>
      <c r="Z1465" s="2">
        <v>0</v>
      </c>
      <c r="AA1465" s="2">
        <v>0</v>
      </c>
      <c r="AB1465" s="2">
        <v>0</v>
      </c>
      <c r="AC1465" s="2">
        <v>0</v>
      </c>
      <c r="AD1465" s="2">
        <v>0</v>
      </c>
      <c r="AE1465" s="2">
        <v>0</v>
      </c>
    </row>
    <row r="1466" spans="1:31" x14ac:dyDescent="0.25">
      <c r="A1466" s="1" t="s">
        <v>29</v>
      </c>
      <c r="B1466" s="1" t="s">
        <v>1393</v>
      </c>
      <c r="C1466" s="1" t="s">
        <v>115</v>
      </c>
      <c r="D1466" s="1" t="s">
        <v>116</v>
      </c>
      <c r="E1466" s="3" cm="1">
        <f t="array" ref="E1466">_xlfn.IFS(H1466&gt;50000,1,I1466&gt;50000,1,J1466&gt;50000,1,K1466&gt;50000,1,L1466&gt;50000,1,M1466&gt;50000,1,N1466&gt;50000,1,O1466&gt;50000,1,P1466&gt;50000,1,Q1466&gt;50000,1,R1466&gt;50000,1,S1466&gt;50000,1,T1466&gt;50000,1,U1466&gt;50000,1,X1466&gt;50000,1,V1466&gt;50000,1,W1466&gt;50000,1,Y1466&gt;50000,1,Z1466&gt;50000,1,AA1466&gt;50000,1,AB1466&gt;50000,1,AC1466&gt;50000,1,AD1466&gt;50000,1,AE1466&gt;50000,1,AE1466&lt;50000,0)</f>
        <v>0</v>
      </c>
      <c r="F1466" s="3" t="str">
        <f t="shared" si="22"/>
        <v/>
      </c>
      <c r="G1466" s="3" t="e">
        <f>VLOOKUP(D1466,Triagem!$A$3:$A$626,1,)</f>
        <v>#N/A</v>
      </c>
      <c r="H1466" s="2">
        <v>1046</v>
      </c>
      <c r="I1466" s="2">
        <v>1407</v>
      </c>
      <c r="J1466" s="2">
        <v>55</v>
      </c>
      <c r="K1466" s="2">
        <v>0</v>
      </c>
      <c r="L1466" s="2">
        <v>0</v>
      </c>
      <c r="M1466" s="2">
        <v>0</v>
      </c>
      <c r="N1466" s="2">
        <v>0</v>
      </c>
      <c r="O1466" s="2">
        <v>0</v>
      </c>
      <c r="P1466" s="2">
        <v>0</v>
      </c>
      <c r="Q1466" s="2">
        <v>0</v>
      </c>
      <c r="R1466" s="2">
        <v>0</v>
      </c>
      <c r="S1466" s="2">
        <v>0</v>
      </c>
      <c r="T1466" s="2">
        <v>0</v>
      </c>
      <c r="U1466" s="2">
        <v>0</v>
      </c>
      <c r="V1466" s="2">
        <v>0</v>
      </c>
      <c r="W1466" s="2">
        <v>0</v>
      </c>
      <c r="X1466" s="2">
        <v>0</v>
      </c>
      <c r="Y1466" s="2">
        <v>0</v>
      </c>
      <c r="Z1466" s="2">
        <v>0</v>
      </c>
      <c r="AA1466" s="2">
        <v>0</v>
      </c>
      <c r="AB1466" s="2">
        <v>0</v>
      </c>
      <c r="AC1466" s="2">
        <v>0</v>
      </c>
      <c r="AD1466" s="2">
        <v>0</v>
      </c>
      <c r="AE1466" s="2">
        <v>0</v>
      </c>
    </row>
    <row r="1467" spans="1:31" x14ac:dyDescent="0.25">
      <c r="A1467" s="1" t="s">
        <v>29</v>
      </c>
      <c r="B1467" s="1" t="s">
        <v>1393</v>
      </c>
      <c r="C1467" s="1" t="s">
        <v>117</v>
      </c>
      <c r="D1467" s="1" t="s">
        <v>118</v>
      </c>
      <c r="E1467" s="3" cm="1">
        <f t="array" ref="E1467">_xlfn.IFS(H1467&gt;50000,1,I1467&gt;50000,1,J1467&gt;50000,1,K1467&gt;50000,1,L1467&gt;50000,1,M1467&gt;50000,1,N1467&gt;50000,1,O1467&gt;50000,1,P1467&gt;50000,1,Q1467&gt;50000,1,R1467&gt;50000,1,S1467&gt;50000,1,T1467&gt;50000,1,U1467&gt;50000,1,X1467&gt;50000,1,V1467&gt;50000,1,W1467&gt;50000,1,Y1467&gt;50000,1,Z1467&gt;50000,1,AA1467&gt;50000,1,AB1467&gt;50000,1,AC1467&gt;50000,1,AD1467&gt;50000,1,AE1467&gt;50000,1,AE1467&lt;50000,0)</f>
        <v>0</v>
      </c>
      <c r="F1467" s="3" t="str">
        <f t="shared" si="22"/>
        <v/>
      </c>
      <c r="G1467" s="3" t="e">
        <f>VLOOKUP(D1467,Triagem!$A$3:$A$626,1,)</f>
        <v>#N/A</v>
      </c>
      <c r="H1467" s="2">
        <v>1569</v>
      </c>
      <c r="I1467" s="2">
        <v>2335</v>
      </c>
      <c r="J1467" s="2">
        <v>204</v>
      </c>
      <c r="K1467" s="2">
        <v>0</v>
      </c>
      <c r="L1467" s="2">
        <v>0</v>
      </c>
      <c r="M1467" s="2">
        <v>0</v>
      </c>
      <c r="N1467" s="2">
        <v>0</v>
      </c>
      <c r="O1467" s="2">
        <v>0</v>
      </c>
      <c r="P1467" s="2">
        <v>0</v>
      </c>
      <c r="Q1467" s="2">
        <v>0</v>
      </c>
      <c r="R1467" s="2">
        <v>0</v>
      </c>
      <c r="S1467" s="2">
        <v>0</v>
      </c>
      <c r="T1467" s="2">
        <v>0</v>
      </c>
      <c r="U1467" s="2">
        <v>0</v>
      </c>
      <c r="V1467" s="2">
        <v>0</v>
      </c>
      <c r="W1467" s="2">
        <v>0</v>
      </c>
      <c r="X1467" s="2">
        <v>0</v>
      </c>
      <c r="Y1467" s="2">
        <v>0</v>
      </c>
      <c r="Z1467" s="2">
        <v>0</v>
      </c>
      <c r="AA1467" s="2">
        <v>0</v>
      </c>
      <c r="AB1467" s="2">
        <v>0</v>
      </c>
      <c r="AC1467" s="2">
        <v>0</v>
      </c>
      <c r="AD1467" s="2">
        <v>0</v>
      </c>
      <c r="AE1467" s="2">
        <v>0</v>
      </c>
    </row>
    <row r="1468" spans="1:31" x14ac:dyDescent="0.25">
      <c r="A1468" s="1" t="s">
        <v>29</v>
      </c>
      <c r="B1468" s="1" t="s">
        <v>1393</v>
      </c>
      <c r="C1468" s="1" t="s">
        <v>382</v>
      </c>
      <c r="D1468" s="1" t="s">
        <v>383</v>
      </c>
      <c r="E1468" s="3" cm="1">
        <f t="array" ref="E1468">_xlfn.IFS(H1468&gt;50000,1,I1468&gt;50000,1,J1468&gt;50000,1,K1468&gt;50000,1,L1468&gt;50000,1,M1468&gt;50000,1,N1468&gt;50000,1,O1468&gt;50000,1,P1468&gt;50000,1,Q1468&gt;50000,1,R1468&gt;50000,1,S1468&gt;50000,1,T1468&gt;50000,1,U1468&gt;50000,1,X1468&gt;50000,1,V1468&gt;50000,1,W1468&gt;50000,1,Y1468&gt;50000,1,Z1468&gt;50000,1,AA1468&gt;50000,1,AB1468&gt;50000,1,AC1468&gt;50000,1,AD1468&gt;50000,1,AE1468&gt;50000,1,AE1468&lt;50000,0)</f>
        <v>1</v>
      </c>
      <c r="F1468" s="3" t="str">
        <f t="shared" si="22"/>
        <v>Carnes de bovinos, salgadas/em salmoura/secas/defumadas</v>
      </c>
      <c r="G1468" s="3" t="str">
        <f>VLOOKUP(D1468,Triagem!$A$3:$A$626,1,)</f>
        <v>Carnes de bovinos, salgadas/em salmoura/secas/defumadas</v>
      </c>
      <c r="H1468" s="2">
        <v>93167</v>
      </c>
      <c r="I1468" s="2">
        <v>68488</v>
      </c>
      <c r="J1468" s="2">
        <v>14606</v>
      </c>
      <c r="K1468" s="2">
        <v>0</v>
      </c>
      <c r="L1468" s="2">
        <v>0</v>
      </c>
      <c r="M1468" s="2">
        <v>0</v>
      </c>
      <c r="N1468" s="2">
        <v>0</v>
      </c>
      <c r="O1468" s="2">
        <v>0</v>
      </c>
      <c r="P1468" s="2">
        <v>0</v>
      </c>
      <c r="Q1468" s="2">
        <v>0</v>
      </c>
      <c r="R1468" s="2">
        <v>0</v>
      </c>
      <c r="S1468" s="2">
        <v>0</v>
      </c>
      <c r="T1468" s="2">
        <v>0</v>
      </c>
      <c r="U1468" s="2">
        <v>0</v>
      </c>
      <c r="V1468" s="2">
        <v>0</v>
      </c>
      <c r="W1468" s="2">
        <v>0</v>
      </c>
      <c r="X1468" s="2">
        <v>0</v>
      </c>
      <c r="Y1468" s="2">
        <v>0</v>
      </c>
      <c r="Z1468" s="2">
        <v>0</v>
      </c>
      <c r="AA1468" s="2">
        <v>0</v>
      </c>
      <c r="AB1468" s="2">
        <v>0</v>
      </c>
      <c r="AC1468" s="2">
        <v>0</v>
      </c>
      <c r="AD1468" s="2">
        <v>0</v>
      </c>
      <c r="AE1468" s="2">
        <v>0</v>
      </c>
    </row>
    <row r="1469" spans="1:31" x14ac:dyDescent="0.25">
      <c r="A1469" s="1" t="s">
        <v>29</v>
      </c>
      <c r="B1469" s="1" t="s">
        <v>1393</v>
      </c>
      <c r="C1469" s="1" t="s">
        <v>395</v>
      </c>
      <c r="D1469" s="1" t="s">
        <v>396</v>
      </c>
      <c r="E1469" s="3" cm="1">
        <f t="array" ref="E1469">_xlfn.IFS(H1469&gt;50000,1,I1469&gt;50000,1,J1469&gt;50000,1,K1469&gt;50000,1,L1469&gt;50000,1,M1469&gt;50000,1,N1469&gt;50000,1,O1469&gt;50000,1,P1469&gt;50000,1,Q1469&gt;50000,1,R1469&gt;50000,1,S1469&gt;50000,1,T1469&gt;50000,1,U1469&gt;50000,1,X1469&gt;50000,1,V1469&gt;50000,1,W1469&gt;50000,1,Y1469&gt;50000,1,Z1469&gt;50000,1,AA1469&gt;50000,1,AB1469&gt;50000,1,AC1469&gt;50000,1,AD1469&gt;50000,1,AE1469&gt;50000,1,AE1469&lt;50000,0)</f>
        <v>0</v>
      </c>
      <c r="F1469" s="3" t="str">
        <f t="shared" si="22"/>
        <v/>
      </c>
      <c r="G1469" s="3" t="e">
        <f>VLOOKUP(D1469,Triagem!$A$3:$A$626,1,)</f>
        <v>#N/A</v>
      </c>
      <c r="H1469" s="2">
        <v>0</v>
      </c>
      <c r="I1469" s="2">
        <v>141</v>
      </c>
      <c r="J1469" s="2">
        <v>0</v>
      </c>
      <c r="K1469" s="2">
        <v>0</v>
      </c>
      <c r="L1469" s="2">
        <v>0</v>
      </c>
      <c r="M1469" s="2">
        <v>0</v>
      </c>
      <c r="N1469" s="2">
        <v>0</v>
      </c>
      <c r="O1469" s="2">
        <v>0</v>
      </c>
      <c r="P1469" s="2">
        <v>0</v>
      </c>
      <c r="Q1469" s="2">
        <v>0</v>
      </c>
      <c r="R1469" s="2">
        <v>0</v>
      </c>
      <c r="S1469" s="2">
        <v>0</v>
      </c>
      <c r="T1469" s="2">
        <v>0</v>
      </c>
      <c r="U1469" s="2">
        <v>0</v>
      </c>
      <c r="V1469" s="2">
        <v>0</v>
      </c>
      <c r="W1469" s="2">
        <v>0</v>
      </c>
      <c r="X1469" s="2">
        <v>0</v>
      </c>
      <c r="Y1469" s="2">
        <v>0</v>
      </c>
      <c r="Z1469" s="2">
        <v>0</v>
      </c>
      <c r="AA1469" s="2">
        <v>0</v>
      </c>
      <c r="AB1469" s="2">
        <v>0</v>
      </c>
      <c r="AC1469" s="2">
        <v>0</v>
      </c>
      <c r="AD1469" s="2">
        <v>0</v>
      </c>
      <c r="AE1469" s="2">
        <v>0</v>
      </c>
    </row>
    <row r="1470" spans="1:31" x14ac:dyDescent="0.25">
      <c r="A1470" s="1" t="s">
        <v>29</v>
      </c>
      <c r="B1470" s="1" t="s">
        <v>1393</v>
      </c>
      <c r="C1470" s="1" t="s">
        <v>1418</v>
      </c>
      <c r="D1470" s="1" t="s">
        <v>1419</v>
      </c>
      <c r="E1470" s="3" cm="1">
        <f t="array" ref="E1470">_xlfn.IFS(H1470&gt;50000,1,I1470&gt;50000,1,J1470&gt;50000,1,K1470&gt;50000,1,L1470&gt;50000,1,M1470&gt;50000,1,N1470&gt;50000,1,O1470&gt;50000,1,P1470&gt;50000,1,Q1470&gt;50000,1,R1470&gt;50000,1,S1470&gt;50000,1,T1470&gt;50000,1,U1470&gt;50000,1,X1470&gt;50000,1,V1470&gt;50000,1,W1470&gt;50000,1,Y1470&gt;50000,1,Z1470&gt;50000,1,AA1470&gt;50000,1,AB1470&gt;50000,1,AC1470&gt;50000,1,AD1470&gt;50000,1,AE1470&gt;50000,1,AE1470&lt;50000,0)</f>
        <v>0</v>
      </c>
      <c r="F1470" s="3" t="str">
        <f t="shared" si="22"/>
        <v/>
      </c>
      <c r="G1470" s="3" t="e">
        <f>VLOOKUP(D1470,Triagem!$A$3:$A$626,1,)</f>
        <v>#N/A</v>
      </c>
      <c r="H1470" s="2">
        <v>53</v>
      </c>
      <c r="I1470" s="2">
        <v>106</v>
      </c>
      <c r="J1470" s="2">
        <v>0</v>
      </c>
      <c r="K1470" s="2">
        <v>0</v>
      </c>
      <c r="L1470" s="2">
        <v>0</v>
      </c>
      <c r="M1470" s="2">
        <v>0</v>
      </c>
      <c r="N1470" s="2">
        <v>0</v>
      </c>
      <c r="O1470" s="2">
        <v>0</v>
      </c>
      <c r="P1470" s="2">
        <v>0</v>
      </c>
      <c r="Q1470" s="2">
        <v>0</v>
      </c>
      <c r="R1470" s="2">
        <v>0</v>
      </c>
      <c r="S1470" s="2">
        <v>0</v>
      </c>
      <c r="T1470" s="2">
        <v>0</v>
      </c>
      <c r="U1470" s="2">
        <v>0</v>
      </c>
      <c r="V1470" s="2">
        <v>0</v>
      </c>
      <c r="W1470" s="2">
        <v>0</v>
      </c>
      <c r="X1470" s="2">
        <v>0</v>
      </c>
      <c r="Y1470" s="2">
        <v>0</v>
      </c>
      <c r="Z1470" s="2">
        <v>0</v>
      </c>
      <c r="AA1470" s="2">
        <v>0</v>
      </c>
      <c r="AB1470" s="2">
        <v>0</v>
      </c>
      <c r="AC1470" s="2">
        <v>0</v>
      </c>
      <c r="AD1470" s="2">
        <v>0</v>
      </c>
      <c r="AE1470" s="2">
        <v>0</v>
      </c>
    </row>
    <row r="1471" spans="1:31" x14ac:dyDescent="0.25">
      <c r="A1471" s="1" t="s">
        <v>29</v>
      </c>
      <c r="B1471" s="1" t="s">
        <v>1393</v>
      </c>
      <c r="C1471" s="1" t="s">
        <v>1420</v>
      </c>
      <c r="D1471" s="1" t="s">
        <v>1421</v>
      </c>
      <c r="E1471" s="3" cm="1">
        <f t="array" ref="E1471">_xlfn.IFS(H1471&gt;50000,1,I1471&gt;50000,1,J1471&gt;50000,1,K1471&gt;50000,1,L1471&gt;50000,1,M1471&gt;50000,1,N1471&gt;50000,1,O1471&gt;50000,1,P1471&gt;50000,1,Q1471&gt;50000,1,R1471&gt;50000,1,S1471&gt;50000,1,T1471&gt;50000,1,U1471&gt;50000,1,X1471&gt;50000,1,V1471&gt;50000,1,W1471&gt;50000,1,Y1471&gt;50000,1,Z1471&gt;50000,1,AA1471&gt;50000,1,AB1471&gt;50000,1,AC1471&gt;50000,1,AD1471&gt;50000,1,AE1471&gt;50000,1,AE1471&lt;50000,0)</f>
        <v>0</v>
      </c>
      <c r="F1471" s="3" t="str">
        <f t="shared" si="22"/>
        <v/>
      </c>
      <c r="G1471" s="3" t="e">
        <f>VLOOKUP(D1471,Triagem!$A$3:$A$626,1,)</f>
        <v>#N/A</v>
      </c>
      <c r="H1471" s="2">
        <v>174</v>
      </c>
      <c r="I1471" s="2">
        <v>0</v>
      </c>
      <c r="J1471" s="2">
        <v>0</v>
      </c>
      <c r="K1471" s="2">
        <v>0</v>
      </c>
      <c r="L1471" s="2">
        <v>0</v>
      </c>
      <c r="M1471" s="2">
        <v>0</v>
      </c>
      <c r="N1471" s="2">
        <v>0</v>
      </c>
      <c r="O1471" s="2">
        <v>0</v>
      </c>
      <c r="P1471" s="2">
        <v>0</v>
      </c>
      <c r="Q1471" s="2">
        <v>0</v>
      </c>
      <c r="R1471" s="2">
        <v>0</v>
      </c>
      <c r="S1471" s="2">
        <v>0</v>
      </c>
      <c r="T1471" s="2">
        <v>0</v>
      </c>
      <c r="U1471" s="2">
        <v>0</v>
      </c>
      <c r="V1471" s="2">
        <v>0</v>
      </c>
      <c r="W1471" s="2">
        <v>0</v>
      </c>
      <c r="X1471" s="2">
        <v>0</v>
      </c>
      <c r="Y1471" s="2">
        <v>0</v>
      </c>
      <c r="Z1471" s="2">
        <v>0</v>
      </c>
      <c r="AA1471" s="2">
        <v>0</v>
      </c>
      <c r="AB1471" s="2">
        <v>0</v>
      </c>
      <c r="AC1471" s="2">
        <v>0</v>
      </c>
      <c r="AD1471" s="2">
        <v>0</v>
      </c>
      <c r="AE1471" s="2">
        <v>0</v>
      </c>
    </row>
    <row r="1472" spans="1:31" x14ac:dyDescent="0.25">
      <c r="A1472" s="1" t="s">
        <v>29</v>
      </c>
      <c r="B1472" s="1" t="s">
        <v>1393</v>
      </c>
      <c r="C1472" s="1" t="s">
        <v>1422</v>
      </c>
      <c r="D1472" s="1" t="s">
        <v>1423</v>
      </c>
      <c r="E1472" s="3" cm="1">
        <f t="array" ref="E1472">_xlfn.IFS(H1472&gt;50000,1,I1472&gt;50000,1,J1472&gt;50000,1,K1472&gt;50000,1,L1472&gt;50000,1,M1472&gt;50000,1,N1472&gt;50000,1,O1472&gt;50000,1,P1472&gt;50000,1,Q1472&gt;50000,1,R1472&gt;50000,1,S1472&gt;50000,1,T1472&gt;50000,1,U1472&gt;50000,1,X1472&gt;50000,1,V1472&gt;50000,1,W1472&gt;50000,1,Y1472&gt;50000,1,Z1472&gt;50000,1,AA1472&gt;50000,1,AB1472&gt;50000,1,AC1472&gt;50000,1,AD1472&gt;50000,1,AE1472&gt;50000,1,AE1472&lt;50000,0)</f>
        <v>0</v>
      </c>
      <c r="F1472" s="3" t="str">
        <f t="shared" si="22"/>
        <v/>
      </c>
      <c r="G1472" s="3" t="e">
        <f>VLOOKUP(D1472,Triagem!$A$3:$A$626,1,)</f>
        <v>#N/A</v>
      </c>
      <c r="H1472" s="2">
        <v>0</v>
      </c>
      <c r="I1472" s="2">
        <v>52</v>
      </c>
      <c r="J1472" s="2">
        <v>0</v>
      </c>
      <c r="K1472" s="2">
        <v>0</v>
      </c>
      <c r="L1472" s="2">
        <v>0</v>
      </c>
      <c r="M1472" s="2">
        <v>0</v>
      </c>
      <c r="N1472" s="2">
        <v>0</v>
      </c>
      <c r="O1472" s="2">
        <v>0</v>
      </c>
      <c r="P1472" s="2">
        <v>0</v>
      </c>
      <c r="Q1472" s="2">
        <v>0</v>
      </c>
      <c r="R1472" s="2">
        <v>0</v>
      </c>
      <c r="S1472" s="2">
        <v>0</v>
      </c>
      <c r="T1472" s="2">
        <v>0</v>
      </c>
      <c r="U1472" s="2">
        <v>0</v>
      </c>
      <c r="V1472" s="2">
        <v>0</v>
      </c>
      <c r="W1472" s="2">
        <v>0</v>
      </c>
      <c r="X1472" s="2">
        <v>0</v>
      </c>
      <c r="Y1472" s="2">
        <v>0</v>
      </c>
      <c r="Z1472" s="2">
        <v>0</v>
      </c>
      <c r="AA1472" s="2">
        <v>0</v>
      </c>
      <c r="AB1472" s="2">
        <v>0</v>
      </c>
      <c r="AC1472" s="2">
        <v>0</v>
      </c>
      <c r="AD1472" s="2">
        <v>0</v>
      </c>
      <c r="AE1472" s="2">
        <v>0</v>
      </c>
    </row>
    <row r="1473" spans="1:31" x14ac:dyDescent="0.25">
      <c r="A1473" s="1" t="s">
        <v>29</v>
      </c>
      <c r="B1473" s="1" t="s">
        <v>1393</v>
      </c>
      <c r="C1473" s="1" t="s">
        <v>1424</v>
      </c>
      <c r="D1473" s="1" t="s">
        <v>1425</v>
      </c>
      <c r="E1473" s="3" cm="1">
        <f t="array" ref="E1473">_xlfn.IFS(H1473&gt;50000,1,I1473&gt;50000,1,J1473&gt;50000,1,K1473&gt;50000,1,L1473&gt;50000,1,M1473&gt;50000,1,N1473&gt;50000,1,O1473&gt;50000,1,P1473&gt;50000,1,Q1473&gt;50000,1,R1473&gt;50000,1,S1473&gt;50000,1,T1473&gt;50000,1,U1473&gt;50000,1,X1473&gt;50000,1,V1473&gt;50000,1,W1473&gt;50000,1,Y1473&gt;50000,1,Z1473&gt;50000,1,AA1473&gt;50000,1,AB1473&gt;50000,1,AC1473&gt;50000,1,AD1473&gt;50000,1,AE1473&gt;50000,1,AE1473&lt;50000,0)</f>
        <v>0</v>
      </c>
      <c r="F1473" s="3" t="str">
        <f t="shared" si="22"/>
        <v/>
      </c>
      <c r="G1473" s="3" t="e">
        <f>VLOOKUP(D1473,Triagem!$A$3:$A$626,1,)</f>
        <v>#N/A</v>
      </c>
      <c r="H1473" s="2">
        <v>735</v>
      </c>
      <c r="I1473" s="2">
        <v>835</v>
      </c>
      <c r="J1473" s="2">
        <v>147</v>
      </c>
      <c r="K1473" s="2">
        <v>0</v>
      </c>
      <c r="L1473" s="2">
        <v>0</v>
      </c>
      <c r="M1473" s="2">
        <v>0</v>
      </c>
      <c r="N1473" s="2">
        <v>0</v>
      </c>
      <c r="O1473" s="2">
        <v>0</v>
      </c>
      <c r="P1473" s="2">
        <v>0</v>
      </c>
      <c r="Q1473" s="2">
        <v>0</v>
      </c>
      <c r="R1473" s="2">
        <v>0</v>
      </c>
      <c r="S1473" s="2">
        <v>0</v>
      </c>
      <c r="T1473" s="2">
        <v>0</v>
      </c>
      <c r="U1473" s="2">
        <v>0</v>
      </c>
      <c r="V1473" s="2">
        <v>0</v>
      </c>
      <c r="W1473" s="2">
        <v>0</v>
      </c>
      <c r="X1473" s="2">
        <v>0</v>
      </c>
      <c r="Y1473" s="2">
        <v>0</v>
      </c>
      <c r="Z1473" s="2">
        <v>0</v>
      </c>
      <c r="AA1473" s="2">
        <v>0</v>
      </c>
      <c r="AB1473" s="2">
        <v>0</v>
      </c>
      <c r="AC1473" s="2">
        <v>0</v>
      </c>
      <c r="AD1473" s="2">
        <v>0</v>
      </c>
      <c r="AE1473" s="2">
        <v>0</v>
      </c>
    </row>
    <row r="1474" spans="1:31" x14ac:dyDescent="0.25">
      <c r="A1474" s="1" t="s">
        <v>29</v>
      </c>
      <c r="B1474" s="1" t="s">
        <v>1393</v>
      </c>
      <c r="C1474" s="1" t="s">
        <v>1426</v>
      </c>
      <c r="D1474" s="1" t="s">
        <v>1427</v>
      </c>
      <c r="E1474" s="3" cm="1">
        <f t="array" ref="E1474">_xlfn.IFS(H1474&gt;50000,1,I1474&gt;50000,1,J1474&gt;50000,1,K1474&gt;50000,1,L1474&gt;50000,1,M1474&gt;50000,1,N1474&gt;50000,1,O1474&gt;50000,1,P1474&gt;50000,1,Q1474&gt;50000,1,R1474&gt;50000,1,S1474&gt;50000,1,T1474&gt;50000,1,U1474&gt;50000,1,X1474&gt;50000,1,V1474&gt;50000,1,W1474&gt;50000,1,Y1474&gt;50000,1,Z1474&gt;50000,1,AA1474&gt;50000,1,AB1474&gt;50000,1,AC1474&gt;50000,1,AD1474&gt;50000,1,AE1474&gt;50000,1,AE1474&lt;50000,0)</f>
        <v>0</v>
      </c>
      <c r="F1474" s="3" t="str">
        <f t="shared" si="22"/>
        <v/>
      </c>
      <c r="G1474" s="3" t="e">
        <f>VLOOKUP(D1474,Triagem!$A$3:$A$626,1,)</f>
        <v>#N/A</v>
      </c>
      <c r="H1474" s="2">
        <v>2024</v>
      </c>
      <c r="I1474" s="2">
        <v>3172</v>
      </c>
      <c r="J1474" s="2">
        <v>143</v>
      </c>
      <c r="K1474" s="2">
        <v>0</v>
      </c>
      <c r="L1474" s="2">
        <v>0</v>
      </c>
      <c r="M1474" s="2">
        <v>0</v>
      </c>
      <c r="N1474" s="2">
        <v>0</v>
      </c>
      <c r="O1474" s="2">
        <v>0</v>
      </c>
      <c r="P1474" s="2">
        <v>0</v>
      </c>
      <c r="Q1474" s="2">
        <v>0</v>
      </c>
      <c r="R1474" s="2">
        <v>0</v>
      </c>
      <c r="S1474" s="2">
        <v>0</v>
      </c>
      <c r="T1474" s="2">
        <v>0</v>
      </c>
      <c r="U1474" s="2">
        <v>0</v>
      </c>
      <c r="V1474" s="2">
        <v>0</v>
      </c>
      <c r="W1474" s="2">
        <v>0</v>
      </c>
      <c r="X1474" s="2">
        <v>0</v>
      </c>
      <c r="Y1474" s="2">
        <v>0</v>
      </c>
      <c r="Z1474" s="2">
        <v>0</v>
      </c>
      <c r="AA1474" s="2">
        <v>0</v>
      </c>
      <c r="AB1474" s="2">
        <v>0</v>
      </c>
      <c r="AC1474" s="2">
        <v>0</v>
      </c>
      <c r="AD1474" s="2">
        <v>0</v>
      </c>
      <c r="AE1474" s="2">
        <v>0</v>
      </c>
    </row>
    <row r="1475" spans="1:31" x14ac:dyDescent="0.25">
      <c r="A1475" s="1" t="s">
        <v>29</v>
      </c>
      <c r="B1475" s="1" t="s">
        <v>1393</v>
      </c>
      <c r="C1475" s="1" t="s">
        <v>1428</v>
      </c>
      <c r="D1475" s="1" t="s">
        <v>1429</v>
      </c>
      <c r="E1475" s="3" cm="1">
        <f t="array" ref="E1475">_xlfn.IFS(H1475&gt;50000,1,I1475&gt;50000,1,J1475&gt;50000,1,K1475&gt;50000,1,L1475&gt;50000,1,M1475&gt;50000,1,N1475&gt;50000,1,O1475&gt;50000,1,P1475&gt;50000,1,Q1475&gt;50000,1,R1475&gt;50000,1,S1475&gt;50000,1,T1475&gt;50000,1,U1475&gt;50000,1,X1475&gt;50000,1,V1475&gt;50000,1,W1475&gt;50000,1,Y1475&gt;50000,1,Z1475&gt;50000,1,AA1475&gt;50000,1,AB1475&gt;50000,1,AC1475&gt;50000,1,AD1475&gt;50000,1,AE1475&gt;50000,1,AE1475&lt;50000,0)</f>
        <v>0</v>
      </c>
      <c r="F1475" s="3" t="str">
        <f t="shared" ref="F1475:F1538" si="23">IF(E1475=1,D1475,"")</f>
        <v/>
      </c>
      <c r="G1475" s="3" t="e">
        <f>VLOOKUP(D1475,Triagem!$A$3:$A$626,1,)</f>
        <v>#N/A</v>
      </c>
      <c r="H1475" s="2">
        <v>0</v>
      </c>
      <c r="I1475" s="2">
        <v>0</v>
      </c>
      <c r="J1475" s="2">
        <v>0</v>
      </c>
      <c r="K1475" s="2">
        <v>0</v>
      </c>
      <c r="L1475" s="2">
        <v>0</v>
      </c>
      <c r="M1475" s="2">
        <v>0</v>
      </c>
      <c r="N1475" s="2">
        <v>0</v>
      </c>
      <c r="O1475" s="2">
        <v>0</v>
      </c>
      <c r="P1475" s="2">
        <v>0</v>
      </c>
      <c r="Q1475" s="2">
        <v>0</v>
      </c>
      <c r="R1475" s="2">
        <v>0</v>
      </c>
      <c r="S1475" s="2">
        <v>0</v>
      </c>
      <c r="T1475" s="2">
        <v>0</v>
      </c>
      <c r="U1475" s="2">
        <v>0</v>
      </c>
      <c r="V1475" s="2">
        <v>0</v>
      </c>
      <c r="W1475" s="2">
        <v>7917</v>
      </c>
      <c r="X1475" s="2">
        <v>42890</v>
      </c>
      <c r="Y1475" s="2">
        <v>1509</v>
      </c>
      <c r="Z1475" s="2">
        <v>0</v>
      </c>
      <c r="AA1475" s="2">
        <v>0</v>
      </c>
      <c r="AB1475" s="2">
        <v>0</v>
      </c>
      <c r="AC1475" s="2">
        <v>0</v>
      </c>
      <c r="AD1475" s="2">
        <v>0</v>
      </c>
      <c r="AE1475" s="2">
        <v>0</v>
      </c>
    </row>
    <row r="1476" spans="1:31" x14ac:dyDescent="0.25">
      <c r="A1476" s="1" t="s">
        <v>29</v>
      </c>
      <c r="B1476" s="1" t="s">
        <v>1393</v>
      </c>
      <c r="C1476" s="1" t="s">
        <v>1430</v>
      </c>
      <c r="D1476" s="1" t="s">
        <v>1431</v>
      </c>
      <c r="E1476" s="3" cm="1">
        <f t="array" ref="E1476">_xlfn.IFS(H1476&gt;50000,1,I1476&gt;50000,1,J1476&gt;50000,1,K1476&gt;50000,1,L1476&gt;50000,1,M1476&gt;50000,1,N1476&gt;50000,1,O1476&gt;50000,1,P1476&gt;50000,1,Q1476&gt;50000,1,R1476&gt;50000,1,S1476&gt;50000,1,T1476&gt;50000,1,U1476&gt;50000,1,X1476&gt;50000,1,V1476&gt;50000,1,W1476&gt;50000,1,Y1476&gt;50000,1,Z1476&gt;50000,1,AA1476&gt;50000,1,AB1476&gt;50000,1,AC1476&gt;50000,1,AD1476&gt;50000,1,AE1476&gt;50000,1,AE1476&lt;50000,0)</f>
        <v>0</v>
      </c>
      <c r="F1476" s="3" t="str">
        <f t="shared" si="23"/>
        <v/>
      </c>
      <c r="G1476" s="3" t="e">
        <f>VLOOKUP(D1476,Triagem!$A$3:$A$626,1,)</f>
        <v>#N/A</v>
      </c>
      <c r="H1476" s="2">
        <v>0</v>
      </c>
      <c r="I1476" s="2">
        <v>0</v>
      </c>
      <c r="J1476" s="2">
        <v>0</v>
      </c>
      <c r="K1476" s="2">
        <v>0</v>
      </c>
      <c r="L1476" s="2">
        <v>0</v>
      </c>
      <c r="M1476" s="2">
        <v>0</v>
      </c>
      <c r="N1476" s="2">
        <v>0</v>
      </c>
      <c r="O1476" s="2">
        <v>0</v>
      </c>
      <c r="P1476" s="2">
        <v>0</v>
      </c>
      <c r="Q1476" s="2">
        <v>0</v>
      </c>
      <c r="R1476" s="2">
        <v>0</v>
      </c>
      <c r="S1476" s="2">
        <v>0</v>
      </c>
      <c r="T1476" s="2">
        <v>0</v>
      </c>
      <c r="U1476" s="2">
        <v>0</v>
      </c>
      <c r="V1476" s="2">
        <v>0</v>
      </c>
      <c r="W1476" s="2">
        <v>1019</v>
      </c>
      <c r="X1476" s="2">
        <v>0</v>
      </c>
      <c r="Y1476" s="2">
        <v>0</v>
      </c>
      <c r="Z1476" s="2">
        <v>0</v>
      </c>
      <c r="AA1476" s="2">
        <v>0</v>
      </c>
      <c r="AB1476" s="2">
        <v>0</v>
      </c>
      <c r="AC1476" s="2">
        <v>0</v>
      </c>
      <c r="AD1476" s="2">
        <v>0</v>
      </c>
      <c r="AE1476" s="2">
        <v>0</v>
      </c>
    </row>
    <row r="1477" spans="1:31" x14ac:dyDescent="0.25">
      <c r="A1477" s="1" t="s">
        <v>29</v>
      </c>
      <c r="B1477" s="1" t="s">
        <v>1393</v>
      </c>
      <c r="C1477" s="1" t="s">
        <v>397</v>
      </c>
      <c r="D1477" s="1" t="s">
        <v>398</v>
      </c>
      <c r="E1477" s="3" cm="1">
        <f t="array" ref="E1477">_xlfn.IFS(H1477&gt;50000,1,I1477&gt;50000,1,J1477&gt;50000,1,K1477&gt;50000,1,L1477&gt;50000,1,M1477&gt;50000,1,N1477&gt;50000,1,O1477&gt;50000,1,P1477&gt;50000,1,Q1477&gt;50000,1,R1477&gt;50000,1,S1477&gt;50000,1,T1477&gt;50000,1,U1477&gt;50000,1,X1477&gt;50000,1,V1477&gt;50000,1,W1477&gt;50000,1,Y1477&gt;50000,1,Z1477&gt;50000,1,AA1477&gt;50000,1,AB1477&gt;50000,1,AC1477&gt;50000,1,AD1477&gt;50000,1,AE1477&gt;50000,1,AE1477&lt;50000,0)</f>
        <v>0</v>
      </c>
      <c r="F1477" s="3" t="str">
        <f t="shared" si="23"/>
        <v/>
      </c>
      <c r="G1477" s="3" t="e">
        <f>VLOOKUP(D1477,Triagem!$A$3:$A$626,1,)</f>
        <v>#N/A</v>
      </c>
      <c r="H1477" s="2">
        <v>0</v>
      </c>
      <c r="I1477" s="2">
        <v>0</v>
      </c>
      <c r="J1477" s="2">
        <v>0</v>
      </c>
      <c r="K1477" s="2">
        <v>0</v>
      </c>
      <c r="L1477" s="2">
        <v>0</v>
      </c>
      <c r="M1477" s="2">
        <v>0</v>
      </c>
      <c r="N1477" s="2">
        <v>0</v>
      </c>
      <c r="O1477" s="2">
        <v>0</v>
      </c>
      <c r="P1477" s="2">
        <v>0</v>
      </c>
      <c r="Q1477" s="2">
        <v>0</v>
      </c>
      <c r="R1477" s="2">
        <v>0</v>
      </c>
      <c r="S1477" s="2">
        <v>0</v>
      </c>
      <c r="T1477" s="2">
        <v>0</v>
      </c>
      <c r="U1477" s="2">
        <v>0</v>
      </c>
      <c r="V1477" s="2">
        <v>0</v>
      </c>
      <c r="W1477" s="2">
        <v>12098</v>
      </c>
      <c r="X1477" s="2">
        <v>35416</v>
      </c>
      <c r="Y1477" s="2">
        <v>3638</v>
      </c>
      <c r="Z1477" s="2">
        <v>0</v>
      </c>
      <c r="AA1477" s="2">
        <v>0</v>
      </c>
      <c r="AB1477" s="2">
        <v>0</v>
      </c>
      <c r="AC1477" s="2">
        <v>0</v>
      </c>
      <c r="AD1477" s="2">
        <v>0</v>
      </c>
      <c r="AE1477" s="2">
        <v>0</v>
      </c>
    </row>
    <row r="1478" spans="1:31" x14ac:dyDescent="0.25">
      <c r="A1478" s="1" t="s">
        <v>29</v>
      </c>
      <c r="B1478" s="1" t="s">
        <v>1393</v>
      </c>
      <c r="C1478" s="1" t="s">
        <v>1432</v>
      </c>
      <c r="D1478" s="1" t="s">
        <v>1433</v>
      </c>
      <c r="E1478" s="3" cm="1">
        <f t="array" ref="E1478">_xlfn.IFS(H1478&gt;50000,1,I1478&gt;50000,1,J1478&gt;50000,1,K1478&gt;50000,1,L1478&gt;50000,1,M1478&gt;50000,1,N1478&gt;50000,1,O1478&gt;50000,1,P1478&gt;50000,1,Q1478&gt;50000,1,R1478&gt;50000,1,S1478&gt;50000,1,T1478&gt;50000,1,U1478&gt;50000,1,X1478&gt;50000,1,V1478&gt;50000,1,W1478&gt;50000,1,Y1478&gt;50000,1,Z1478&gt;50000,1,AA1478&gt;50000,1,AB1478&gt;50000,1,AC1478&gt;50000,1,AD1478&gt;50000,1,AE1478&gt;50000,1,AE1478&lt;50000,0)</f>
        <v>0</v>
      </c>
      <c r="F1478" s="3" t="str">
        <f t="shared" si="23"/>
        <v/>
      </c>
      <c r="G1478" s="3" t="e">
        <f>VLOOKUP(D1478,Triagem!$A$3:$A$626,1,)</f>
        <v>#N/A</v>
      </c>
      <c r="H1478" s="2">
        <v>0</v>
      </c>
      <c r="I1478" s="2">
        <v>56</v>
      </c>
      <c r="J1478" s="2">
        <v>0</v>
      </c>
      <c r="K1478" s="2">
        <v>0</v>
      </c>
      <c r="L1478" s="2">
        <v>0</v>
      </c>
      <c r="M1478" s="2">
        <v>0</v>
      </c>
      <c r="N1478" s="2">
        <v>0</v>
      </c>
      <c r="O1478" s="2">
        <v>0</v>
      </c>
      <c r="P1478" s="2">
        <v>0</v>
      </c>
      <c r="Q1478" s="2">
        <v>0</v>
      </c>
      <c r="R1478" s="2">
        <v>0</v>
      </c>
      <c r="S1478" s="2">
        <v>0</v>
      </c>
      <c r="T1478" s="2">
        <v>0</v>
      </c>
      <c r="U1478" s="2">
        <v>0</v>
      </c>
      <c r="V1478" s="2">
        <v>0</v>
      </c>
      <c r="W1478" s="2">
        <v>0</v>
      </c>
      <c r="X1478" s="2">
        <v>0</v>
      </c>
      <c r="Y1478" s="2">
        <v>0</v>
      </c>
      <c r="Z1478" s="2">
        <v>0</v>
      </c>
      <c r="AA1478" s="2">
        <v>0</v>
      </c>
      <c r="AB1478" s="2">
        <v>0</v>
      </c>
      <c r="AC1478" s="2">
        <v>0</v>
      </c>
      <c r="AD1478" s="2">
        <v>0</v>
      </c>
      <c r="AE1478" s="2">
        <v>0</v>
      </c>
    </row>
    <row r="1479" spans="1:31" x14ac:dyDescent="0.25">
      <c r="A1479" s="1" t="s">
        <v>29</v>
      </c>
      <c r="B1479" s="1" t="s">
        <v>1393</v>
      </c>
      <c r="C1479" s="1" t="s">
        <v>1434</v>
      </c>
      <c r="D1479" s="1" t="s">
        <v>1435</v>
      </c>
      <c r="E1479" s="3" cm="1">
        <f t="array" ref="E1479">_xlfn.IFS(H1479&gt;50000,1,I1479&gt;50000,1,J1479&gt;50000,1,K1479&gt;50000,1,L1479&gt;50000,1,M1479&gt;50000,1,N1479&gt;50000,1,O1479&gt;50000,1,P1479&gt;50000,1,Q1479&gt;50000,1,R1479&gt;50000,1,S1479&gt;50000,1,T1479&gt;50000,1,U1479&gt;50000,1,X1479&gt;50000,1,V1479&gt;50000,1,W1479&gt;50000,1,Y1479&gt;50000,1,Z1479&gt;50000,1,AA1479&gt;50000,1,AB1479&gt;50000,1,AC1479&gt;50000,1,AD1479&gt;50000,1,AE1479&gt;50000,1,AE1479&lt;50000,0)</f>
        <v>0</v>
      </c>
      <c r="F1479" s="3" t="str">
        <f t="shared" si="23"/>
        <v/>
      </c>
      <c r="G1479" s="3" t="e">
        <f>VLOOKUP(D1479,Triagem!$A$3:$A$626,1,)</f>
        <v>#N/A</v>
      </c>
      <c r="H1479" s="2">
        <v>0</v>
      </c>
      <c r="I1479" s="2">
        <v>0</v>
      </c>
      <c r="J1479" s="2">
        <v>127</v>
      </c>
      <c r="K1479" s="2">
        <v>0</v>
      </c>
      <c r="L1479" s="2">
        <v>0</v>
      </c>
      <c r="M1479" s="2">
        <v>0</v>
      </c>
      <c r="N1479" s="2">
        <v>0</v>
      </c>
      <c r="O1479" s="2">
        <v>0</v>
      </c>
      <c r="P1479" s="2">
        <v>0</v>
      </c>
      <c r="Q1479" s="2">
        <v>0</v>
      </c>
      <c r="R1479" s="2">
        <v>0</v>
      </c>
      <c r="S1479" s="2">
        <v>0</v>
      </c>
      <c r="T1479" s="2">
        <v>0</v>
      </c>
      <c r="U1479" s="2">
        <v>0</v>
      </c>
      <c r="V1479" s="2">
        <v>0</v>
      </c>
      <c r="W1479" s="2">
        <v>0</v>
      </c>
      <c r="X1479" s="2">
        <v>0</v>
      </c>
      <c r="Y1479" s="2">
        <v>0</v>
      </c>
      <c r="Z1479" s="2">
        <v>0</v>
      </c>
      <c r="AA1479" s="2">
        <v>0</v>
      </c>
      <c r="AB1479" s="2">
        <v>0</v>
      </c>
      <c r="AC1479" s="2">
        <v>0</v>
      </c>
      <c r="AD1479" s="2">
        <v>0</v>
      </c>
      <c r="AE1479" s="2">
        <v>0</v>
      </c>
    </row>
    <row r="1480" spans="1:31" x14ac:dyDescent="0.25">
      <c r="A1480" s="1" t="s">
        <v>29</v>
      </c>
      <c r="B1480" s="1" t="s">
        <v>1393</v>
      </c>
      <c r="C1480" s="1" t="s">
        <v>1436</v>
      </c>
      <c r="D1480" s="1" t="s">
        <v>1437</v>
      </c>
      <c r="E1480" s="3" cm="1">
        <f t="array" ref="E1480">_xlfn.IFS(H1480&gt;50000,1,I1480&gt;50000,1,J1480&gt;50000,1,K1480&gt;50000,1,L1480&gt;50000,1,M1480&gt;50000,1,N1480&gt;50000,1,O1480&gt;50000,1,P1480&gt;50000,1,Q1480&gt;50000,1,R1480&gt;50000,1,S1480&gt;50000,1,T1480&gt;50000,1,U1480&gt;50000,1,X1480&gt;50000,1,V1480&gt;50000,1,W1480&gt;50000,1,Y1480&gt;50000,1,Z1480&gt;50000,1,AA1480&gt;50000,1,AB1480&gt;50000,1,AC1480&gt;50000,1,AD1480&gt;50000,1,AE1480&gt;50000,1,AE1480&lt;50000,0)</f>
        <v>0</v>
      </c>
      <c r="F1480" s="3" t="str">
        <f t="shared" si="23"/>
        <v/>
      </c>
      <c r="G1480" s="3" t="e">
        <f>VLOOKUP(D1480,Triagem!$A$3:$A$626,1,)</f>
        <v>#N/A</v>
      </c>
      <c r="H1480" s="2">
        <v>1055</v>
      </c>
      <c r="I1480" s="2">
        <v>975</v>
      </c>
      <c r="J1480" s="2">
        <v>38</v>
      </c>
      <c r="K1480" s="2">
        <v>0</v>
      </c>
      <c r="L1480" s="2">
        <v>0</v>
      </c>
      <c r="M1480" s="2">
        <v>0</v>
      </c>
      <c r="N1480" s="2">
        <v>0</v>
      </c>
      <c r="O1480" s="2">
        <v>0</v>
      </c>
      <c r="P1480" s="2">
        <v>0</v>
      </c>
      <c r="Q1480" s="2">
        <v>0</v>
      </c>
      <c r="R1480" s="2">
        <v>0</v>
      </c>
      <c r="S1480" s="2">
        <v>0</v>
      </c>
      <c r="T1480" s="2">
        <v>0</v>
      </c>
      <c r="U1480" s="2">
        <v>0</v>
      </c>
      <c r="V1480" s="2">
        <v>0</v>
      </c>
      <c r="W1480" s="2">
        <v>0</v>
      </c>
      <c r="X1480" s="2">
        <v>0</v>
      </c>
      <c r="Y1480" s="2">
        <v>0</v>
      </c>
      <c r="Z1480" s="2">
        <v>0</v>
      </c>
      <c r="AA1480" s="2">
        <v>0</v>
      </c>
      <c r="AB1480" s="2">
        <v>0</v>
      </c>
      <c r="AC1480" s="2">
        <v>0</v>
      </c>
      <c r="AD1480" s="2">
        <v>0</v>
      </c>
      <c r="AE1480" s="2">
        <v>0</v>
      </c>
    </row>
    <row r="1481" spans="1:31" x14ac:dyDescent="0.25">
      <c r="A1481" s="1" t="s">
        <v>29</v>
      </c>
      <c r="B1481" s="1" t="s">
        <v>1393</v>
      </c>
      <c r="C1481" s="1" t="s">
        <v>1438</v>
      </c>
      <c r="D1481" s="1" t="s">
        <v>1439</v>
      </c>
      <c r="E1481" s="3" cm="1">
        <f t="array" ref="E1481">_xlfn.IFS(H1481&gt;50000,1,I1481&gt;50000,1,J1481&gt;50000,1,K1481&gt;50000,1,L1481&gt;50000,1,M1481&gt;50000,1,N1481&gt;50000,1,O1481&gt;50000,1,P1481&gt;50000,1,Q1481&gt;50000,1,R1481&gt;50000,1,S1481&gt;50000,1,T1481&gt;50000,1,U1481&gt;50000,1,X1481&gt;50000,1,V1481&gt;50000,1,W1481&gt;50000,1,Y1481&gt;50000,1,Z1481&gt;50000,1,AA1481&gt;50000,1,AB1481&gt;50000,1,AC1481&gt;50000,1,AD1481&gt;50000,1,AE1481&gt;50000,1,AE1481&lt;50000,0)</f>
        <v>0</v>
      </c>
      <c r="F1481" s="3" t="str">
        <f t="shared" si="23"/>
        <v/>
      </c>
      <c r="G1481" s="3" t="e">
        <f>VLOOKUP(D1481,Triagem!$A$3:$A$626,1,)</f>
        <v>#N/A</v>
      </c>
      <c r="H1481" s="2">
        <v>0</v>
      </c>
      <c r="I1481" s="2">
        <v>91</v>
      </c>
      <c r="J1481" s="2">
        <v>0</v>
      </c>
      <c r="K1481" s="2">
        <v>0</v>
      </c>
      <c r="L1481" s="2">
        <v>0</v>
      </c>
      <c r="M1481" s="2">
        <v>0</v>
      </c>
      <c r="N1481" s="2">
        <v>0</v>
      </c>
      <c r="O1481" s="2">
        <v>0</v>
      </c>
      <c r="P1481" s="2">
        <v>0</v>
      </c>
      <c r="Q1481" s="2">
        <v>0</v>
      </c>
      <c r="R1481" s="2">
        <v>0</v>
      </c>
      <c r="S1481" s="2">
        <v>0</v>
      </c>
      <c r="T1481" s="2">
        <v>0</v>
      </c>
      <c r="U1481" s="2">
        <v>0</v>
      </c>
      <c r="V1481" s="2">
        <v>0</v>
      </c>
      <c r="W1481" s="2">
        <v>0</v>
      </c>
      <c r="X1481" s="2">
        <v>0</v>
      </c>
      <c r="Y1481" s="2">
        <v>0</v>
      </c>
      <c r="Z1481" s="2">
        <v>0</v>
      </c>
      <c r="AA1481" s="2">
        <v>0</v>
      </c>
      <c r="AB1481" s="2">
        <v>0</v>
      </c>
      <c r="AC1481" s="2">
        <v>0</v>
      </c>
      <c r="AD1481" s="2">
        <v>0</v>
      </c>
      <c r="AE1481" s="2">
        <v>0</v>
      </c>
    </row>
    <row r="1482" spans="1:31" x14ac:dyDescent="0.25">
      <c r="A1482" s="1" t="s">
        <v>29</v>
      </c>
      <c r="B1482" s="1" t="s">
        <v>1393</v>
      </c>
      <c r="C1482" s="1" t="s">
        <v>1440</v>
      </c>
      <c r="D1482" s="1" t="s">
        <v>1441</v>
      </c>
      <c r="E1482" s="3" cm="1">
        <f t="array" ref="E1482">_xlfn.IFS(H1482&gt;50000,1,I1482&gt;50000,1,J1482&gt;50000,1,K1482&gt;50000,1,L1482&gt;50000,1,M1482&gt;50000,1,N1482&gt;50000,1,O1482&gt;50000,1,P1482&gt;50000,1,Q1482&gt;50000,1,R1482&gt;50000,1,S1482&gt;50000,1,T1482&gt;50000,1,U1482&gt;50000,1,X1482&gt;50000,1,V1482&gt;50000,1,W1482&gt;50000,1,Y1482&gt;50000,1,Z1482&gt;50000,1,AA1482&gt;50000,1,AB1482&gt;50000,1,AC1482&gt;50000,1,AD1482&gt;50000,1,AE1482&gt;50000,1,AE1482&lt;50000,0)</f>
        <v>0</v>
      </c>
      <c r="F1482" s="3" t="str">
        <f t="shared" si="23"/>
        <v/>
      </c>
      <c r="G1482" s="3" t="e">
        <f>VLOOKUP(D1482,Triagem!$A$3:$A$626,1,)</f>
        <v>#N/A</v>
      </c>
      <c r="H1482" s="2">
        <v>0</v>
      </c>
      <c r="I1482" s="2">
        <v>183</v>
      </c>
      <c r="J1482" s="2">
        <v>0</v>
      </c>
      <c r="K1482" s="2">
        <v>0</v>
      </c>
      <c r="L1482" s="2">
        <v>0</v>
      </c>
      <c r="M1482" s="2">
        <v>0</v>
      </c>
      <c r="N1482" s="2">
        <v>0</v>
      </c>
      <c r="O1482" s="2">
        <v>0</v>
      </c>
      <c r="P1482" s="2">
        <v>0</v>
      </c>
      <c r="Q1482" s="2">
        <v>0</v>
      </c>
      <c r="R1482" s="2">
        <v>0</v>
      </c>
      <c r="S1482" s="2">
        <v>0</v>
      </c>
      <c r="T1482" s="2">
        <v>0</v>
      </c>
      <c r="U1482" s="2">
        <v>0</v>
      </c>
      <c r="V1482" s="2">
        <v>0</v>
      </c>
      <c r="W1482" s="2">
        <v>0</v>
      </c>
      <c r="X1482" s="2">
        <v>0</v>
      </c>
      <c r="Y1482" s="2">
        <v>0</v>
      </c>
      <c r="Z1482" s="2">
        <v>0</v>
      </c>
      <c r="AA1482" s="2">
        <v>0</v>
      </c>
      <c r="AB1482" s="2">
        <v>0</v>
      </c>
      <c r="AC1482" s="2">
        <v>0</v>
      </c>
      <c r="AD1482" s="2">
        <v>0</v>
      </c>
      <c r="AE1482" s="2">
        <v>0</v>
      </c>
    </row>
    <row r="1483" spans="1:31" x14ac:dyDescent="0.25">
      <c r="A1483" s="1" t="s">
        <v>29</v>
      </c>
      <c r="B1483" s="1" t="s">
        <v>1393</v>
      </c>
      <c r="C1483" s="1" t="s">
        <v>1442</v>
      </c>
      <c r="D1483" s="1" t="s">
        <v>1443</v>
      </c>
      <c r="E1483" s="3" cm="1">
        <f t="array" ref="E1483">_xlfn.IFS(H1483&gt;50000,1,I1483&gt;50000,1,J1483&gt;50000,1,K1483&gt;50000,1,L1483&gt;50000,1,M1483&gt;50000,1,N1483&gt;50000,1,O1483&gt;50000,1,P1483&gt;50000,1,Q1483&gt;50000,1,R1483&gt;50000,1,S1483&gt;50000,1,T1483&gt;50000,1,U1483&gt;50000,1,X1483&gt;50000,1,V1483&gt;50000,1,W1483&gt;50000,1,Y1483&gt;50000,1,Z1483&gt;50000,1,AA1483&gt;50000,1,AB1483&gt;50000,1,AC1483&gt;50000,1,AD1483&gt;50000,1,AE1483&gt;50000,1,AE1483&lt;50000,0)</f>
        <v>0</v>
      </c>
      <c r="F1483" s="3" t="str">
        <f t="shared" si="23"/>
        <v/>
      </c>
      <c r="G1483" s="3" t="e">
        <f>VLOOKUP(D1483,Triagem!$A$3:$A$626,1,)</f>
        <v>#N/A</v>
      </c>
      <c r="H1483" s="2">
        <v>0</v>
      </c>
      <c r="I1483" s="2">
        <v>271</v>
      </c>
      <c r="J1483" s="2">
        <v>73</v>
      </c>
      <c r="K1483" s="2">
        <v>0</v>
      </c>
      <c r="L1483" s="2">
        <v>0</v>
      </c>
      <c r="M1483" s="2">
        <v>0</v>
      </c>
      <c r="N1483" s="2">
        <v>0</v>
      </c>
      <c r="O1483" s="2">
        <v>0</v>
      </c>
      <c r="P1483" s="2">
        <v>0</v>
      </c>
      <c r="Q1483" s="2">
        <v>0</v>
      </c>
      <c r="R1483" s="2">
        <v>0</v>
      </c>
      <c r="S1483" s="2">
        <v>0</v>
      </c>
      <c r="T1483" s="2">
        <v>0</v>
      </c>
      <c r="U1483" s="2">
        <v>0</v>
      </c>
      <c r="V1483" s="2">
        <v>0</v>
      </c>
      <c r="W1483" s="2">
        <v>0</v>
      </c>
      <c r="X1483" s="2">
        <v>0</v>
      </c>
      <c r="Y1483" s="2">
        <v>0</v>
      </c>
      <c r="Z1483" s="2">
        <v>0</v>
      </c>
      <c r="AA1483" s="2">
        <v>0</v>
      </c>
      <c r="AB1483" s="2">
        <v>0</v>
      </c>
      <c r="AC1483" s="2">
        <v>0</v>
      </c>
      <c r="AD1483" s="2">
        <v>0</v>
      </c>
      <c r="AE1483" s="2">
        <v>0</v>
      </c>
    </row>
    <row r="1484" spans="1:31" x14ac:dyDescent="0.25">
      <c r="A1484" s="1" t="s">
        <v>29</v>
      </c>
      <c r="B1484" s="1" t="s">
        <v>1393</v>
      </c>
      <c r="C1484" s="1" t="s">
        <v>1444</v>
      </c>
      <c r="D1484" s="1" t="s">
        <v>1445</v>
      </c>
      <c r="E1484" s="3" cm="1">
        <f t="array" ref="E1484">_xlfn.IFS(H1484&gt;50000,1,I1484&gt;50000,1,J1484&gt;50000,1,K1484&gt;50000,1,L1484&gt;50000,1,M1484&gt;50000,1,N1484&gt;50000,1,O1484&gt;50000,1,P1484&gt;50000,1,Q1484&gt;50000,1,R1484&gt;50000,1,S1484&gt;50000,1,T1484&gt;50000,1,U1484&gt;50000,1,X1484&gt;50000,1,V1484&gt;50000,1,W1484&gt;50000,1,Y1484&gt;50000,1,Z1484&gt;50000,1,AA1484&gt;50000,1,AB1484&gt;50000,1,AC1484&gt;50000,1,AD1484&gt;50000,1,AE1484&gt;50000,1,AE1484&lt;50000,0)</f>
        <v>0</v>
      </c>
      <c r="F1484" s="3" t="str">
        <f t="shared" si="23"/>
        <v/>
      </c>
      <c r="G1484" s="3" t="e">
        <f>VLOOKUP(D1484,Triagem!$A$3:$A$626,1,)</f>
        <v>#N/A</v>
      </c>
      <c r="H1484" s="2">
        <v>220</v>
      </c>
      <c r="I1484" s="2">
        <v>0</v>
      </c>
      <c r="J1484" s="2">
        <v>0</v>
      </c>
      <c r="K1484" s="2">
        <v>0</v>
      </c>
      <c r="L1484" s="2">
        <v>0</v>
      </c>
      <c r="M1484" s="2">
        <v>0</v>
      </c>
      <c r="N1484" s="2">
        <v>0</v>
      </c>
      <c r="O1484" s="2">
        <v>0</v>
      </c>
      <c r="P1484" s="2">
        <v>0</v>
      </c>
      <c r="Q1484" s="2">
        <v>0</v>
      </c>
      <c r="R1484" s="2">
        <v>0</v>
      </c>
      <c r="S1484" s="2">
        <v>0</v>
      </c>
      <c r="T1484" s="2">
        <v>0</v>
      </c>
      <c r="U1484" s="2">
        <v>0</v>
      </c>
      <c r="V1484" s="2">
        <v>0</v>
      </c>
      <c r="W1484" s="2">
        <v>0</v>
      </c>
      <c r="X1484" s="2">
        <v>0</v>
      </c>
      <c r="Y1484" s="2">
        <v>0</v>
      </c>
      <c r="Z1484" s="2">
        <v>0</v>
      </c>
      <c r="AA1484" s="2">
        <v>0</v>
      </c>
      <c r="AB1484" s="2">
        <v>0</v>
      </c>
      <c r="AC1484" s="2">
        <v>0</v>
      </c>
      <c r="AD1484" s="2">
        <v>0</v>
      </c>
      <c r="AE1484" s="2">
        <v>0</v>
      </c>
    </row>
    <row r="1485" spans="1:31" x14ac:dyDescent="0.25">
      <c r="A1485" s="1" t="s">
        <v>29</v>
      </c>
      <c r="B1485" s="1" t="s">
        <v>1393</v>
      </c>
      <c r="C1485" s="1" t="s">
        <v>1446</v>
      </c>
      <c r="D1485" s="1" t="s">
        <v>1447</v>
      </c>
      <c r="E1485" s="3" cm="1">
        <f t="array" ref="E1485">_xlfn.IFS(H1485&gt;50000,1,I1485&gt;50000,1,J1485&gt;50000,1,K1485&gt;50000,1,L1485&gt;50000,1,M1485&gt;50000,1,N1485&gt;50000,1,O1485&gt;50000,1,P1485&gt;50000,1,Q1485&gt;50000,1,R1485&gt;50000,1,S1485&gt;50000,1,T1485&gt;50000,1,U1485&gt;50000,1,X1485&gt;50000,1,V1485&gt;50000,1,W1485&gt;50000,1,Y1485&gt;50000,1,Z1485&gt;50000,1,AA1485&gt;50000,1,AB1485&gt;50000,1,AC1485&gt;50000,1,AD1485&gt;50000,1,AE1485&gt;50000,1,AE1485&lt;50000,0)</f>
        <v>0</v>
      </c>
      <c r="F1485" s="3" t="str">
        <f t="shared" si="23"/>
        <v/>
      </c>
      <c r="G1485" s="3" t="e">
        <f>VLOOKUP(D1485,Triagem!$A$3:$A$626,1,)</f>
        <v>#N/A</v>
      </c>
      <c r="H1485" s="2">
        <v>1273</v>
      </c>
      <c r="I1485" s="2">
        <v>63</v>
      </c>
      <c r="J1485" s="2">
        <v>0</v>
      </c>
      <c r="K1485" s="2">
        <v>0</v>
      </c>
      <c r="L1485" s="2">
        <v>0</v>
      </c>
      <c r="M1485" s="2">
        <v>0</v>
      </c>
      <c r="N1485" s="2">
        <v>0</v>
      </c>
      <c r="O1485" s="2">
        <v>0</v>
      </c>
      <c r="P1485" s="2">
        <v>0</v>
      </c>
      <c r="Q1485" s="2">
        <v>0</v>
      </c>
      <c r="R1485" s="2">
        <v>0</v>
      </c>
      <c r="S1485" s="2">
        <v>0</v>
      </c>
      <c r="T1485" s="2">
        <v>0</v>
      </c>
      <c r="U1485" s="2">
        <v>0</v>
      </c>
      <c r="V1485" s="2">
        <v>0</v>
      </c>
      <c r="W1485" s="2">
        <v>0</v>
      </c>
      <c r="X1485" s="2">
        <v>0</v>
      </c>
      <c r="Y1485" s="2">
        <v>0</v>
      </c>
      <c r="Z1485" s="2">
        <v>0</v>
      </c>
      <c r="AA1485" s="2">
        <v>0</v>
      </c>
      <c r="AB1485" s="2">
        <v>0</v>
      </c>
      <c r="AC1485" s="2">
        <v>0</v>
      </c>
      <c r="AD1485" s="2">
        <v>0</v>
      </c>
      <c r="AE1485" s="2">
        <v>0</v>
      </c>
    </row>
    <row r="1486" spans="1:31" x14ac:dyDescent="0.25">
      <c r="A1486" s="1" t="s">
        <v>29</v>
      </c>
      <c r="B1486" s="1" t="s">
        <v>1393</v>
      </c>
      <c r="C1486" s="1" t="s">
        <v>1448</v>
      </c>
      <c r="D1486" s="1" t="s">
        <v>1449</v>
      </c>
      <c r="E1486" s="3" cm="1">
        <f t="array" ref="E1486">_xlfn.IFS(H1486&gt;50000,1,I1486&gt;50000,1,J1486&gt;50000,1,K1486&gt;50000,1,L1486&gt;50000,1,M1486&gt;50000,1,N1486&gt;50000,1,O1486&gt;50000,1,P1486&gt;50000,1,Q1486&gt;50000,1,R1486&gt;50000,1,S1486&gt;50000,1,T1486&gt;50000,1,U1486&gt;50000,1,X1486&gt;50000,1,V1486&gt;50000,1,W1486&gt;50000,1,Y1486&gt;50000,1,Z1486&gt;50000,1,AA1486&gt;50000,1,AB1486&gt;50000,1,AC1486&gt;50000,1,AD1486&gt;50000,1,AE1486&gt;50000,1,AE1486&lt;50000,0)</f>
        <v>0</v>
      </c>
      <c r="F1486" s="3" t="str">
        <f t="shared" si="23"/>
        <v/>
      </c>
      <c r="G1486" s="3" t="e">
        <f>VLOOKUP(D1486,Triagem!$A$3:$A$626,1,)</f>
        <v>#N/A</v>
      </c>
      <c r="H1486" s="2">
        <v>7022</v>
      </c>
      <c r="I1486" s="2">
        <v>2778</v>
      </c>
      <c r="J1486" s="2">
        <v>1954</v>
      </c>
      <c r="K1486" s="2">
        <v>0</v>
      </c>
      <c r="L1486" s="2">
        <v>0</v>
      </c>
      <c r="M1486" s="2">
        <v>0</v>
      </c>
      <c r="N1486" s="2">
        <v>0</v>
      </c>
      <c r="O1486" s="2">
        <v>0</v>
      </c>
      <c r="P1486" s="2">
        <v>0</v>
      </c>
      <c r="Q1486" s="2">
        <v>0</v>
      </c>
      <c r="R1486" s="2">
        <v>0</v>
      </c>
      <c r="S1486" s="2">
        <v>0</v>
      </c>
      <c r="T1486" s="2">
        <v>0</v>
      </c>
      <c r="U1486" s="2">
        <v>0</v>
      </c>
      <c r="V1486" s="2">
        <v>0</v>
      </c>
      <c r="W1486" s="2">
        <v>0</v>
      </c>
      <c r="X1486" s="2">
        <v>0</v>
      </c>
      <c r="Y1486" s="2">
        <v>0</v>
      </c>
      <c r="Z1486" s="2">
        <v>0</v>
      </c>
      <c r="AA1486" s="2">
        <v>0</v>
      </c>
      <c r="AB1486" s="2">
        <v>0</v>
      </c>
      <c r="AC1486" s="2">
        <v>0</v>
      </c>
      <c r="AD1486" s="2">
        <v>0</v>
      </c>
      <c r="AE1486" s="2">
        <v>0</v>
      </c>
    </row>
    <row r="1487" spans="1:31" x14ac:dyDescent="0.25">
      <c r="A1487" s="1" t="s">
        <v>29</v>
      </c>
      <c r="B1487" s="1" t="s">
        <v>1393</v>
      </c>
      <c r="C1487" s="1" t="s">
        <v>399</v>
      </c>
      <c r="D1487" s="1" t="s">
        <v>400</v>
      </c>
      <c r="E1487" s="3" cm="1">
        <f t="array" ref="E1487">_xlfn.IFS(H1487&gt;50000,1,I1487&gt;50000,1,J1487&gt;50000,1,K1487&gt;50000,1,L1487&gt;50000,1,M1487&gt;50000,1,N1487&gt;50000,1,O1487&gt;50000,1,P1487&gt;50000,1,Q1487&gt;50000,1,R1487&gt;50000,1,S1487&gt;50000,1,T1487&gt;50000,1,U1487&gt;50000,1,X1487&gt;50000,1,V1487&gt;50000,1,W1487&gt;50000,1,Y1487&gt;50000,1,Z1487&gt;50000,1,AA1487&gt;50000,1,AB1487&gt;50000,1,AC1487&gt;50000,1,AD1487&gt;50000,1,AE1487&gt;50000,1,AE1487&lt;50000,0)</f>
        <v>0</v>
      </c>
      <c r="F1487" s="3" t="str">
        <f t="shared" si="23"/>
        <v/>
      </c>
      <c r="G1487" s="3" t="e">
        <f>VLOOKUP(D1487,Triagem!$A$3:$A$626,1,)</f>
        <v>#N/A</v>
      </c>
      <c r="H1487" s="2">
        <v>0</v>
      </c>
      <c r="I1487" s="2">
        <v>26</v>
      </c>
      <c r="J1487" s="2">
        <v>0</v>
      </c>
      <c r="K1487" s="2">
        <v>0</v>
      </c>
      <c r="L1487" s="2">
        <v>0</v>
      </c>
      <c r="M1487" s="2">
        <v>0</v>
      </c>
      <c r="N1487" s="2">
        <v>0</v>
      </c>
      <c r="O1487" s="2">
        <v>0</v>
      </c>
      <c r="P1487" s="2">
        <v>0</v>
      </c>
      <c r="Q1487" s="2">
        <v>0</v>
      </c>
      <c r="R1487" s="2">
        <v>0</v>
      </c>
      <c r="S1487" s="2">
        <v>0</v>
      </c>
      <c r="T1487" s="2">
        <v>0</v>
      </c>
      <c r="U1487" s="2">
        <v>0</v>
      </c>
      <c r="V1487" s="2">
        <v>0</v>
      </c>
      <c r="W1487" s="2">
        <v>0</v>
      </c>
      <c r="X1487" s="2">
        <v>0</v>
      </c>
      <c r="Y1487" s="2">
        <v>0</v>
      </c>
      <c r="Z1487" s="2">
        <v>0</v>
      </c>
      <c r="AA1487" s="2">
        <v>0</v>
      </c>
      <c r="AB1487" s="2">
        <v>0</v>
      </c>
      <c r="AC1487" s="2">
        <v>0</v>
      </c>
      <c r="AD1487" s="2">
        <v>0</v>
      </c>
      <c r="AE1487" s="2">
        <v>0</v>
      </c>
    </row>
    <row r="1488" spans="1:31" x14ac:dyDescent="0.25">
      <c r="A1488" s="1" t="s">
        <v>29</v>
      </c>
      <c r="B1488" s="1" t="s">
        <v>1393</v>
      </c>
      <c r="C1488" s="1" t="s">
        <v>1450</v>
      </c>
      <c r="D1488" s="1" t="s">
        <v>1451</v>
      </c>
      <c r="E1488" s="3" cm="1">
        <f t="array" ref="E1488">_xlfn.IFS(H1488&gt;50000,1,I1488&gt;50000,1,J1488&gt;50000,1,K1488&gt;50000,1,L1488&gt;50000,1,M1488&gt;50000,1,N1488&gt;50000,1,O1488&gt;50000,1,P1488&gt;50000,1,Q1488&gt;50000,1,R1488&gt;50000,1,S1488&gt;50000,1,T1488&gt;50000,1,U1488&gt;50000,1,X1488&gt;50000,1,V1488&gt;50000,1,W1488&gt;50000,1,Y1488&gt;50000,1,Z1488&gt;50000,1,AA1488&gt;50000,1,AB1488&gt;50000,1,AC1488&gt;50000,1,AD1488&gt;50000,1,AE1488&gt;50000,1,AE1488&lt;50000,0)</f>
        <v>0</v>
      </c>
      <c r="F1488" s="3" t="str">
        <f t="shared" si="23"/>
        <v/>
      </c>
      <c r="G1488" s="3" t="e">
        <f>VLOOKUP(D1488,Triagem!$A$3:$A$626,1,)</f>
        <v>#N/A</v>
      </c>
      <c r="H1488" s="2">
        <v>0</v>
      </c>
      <c r="I1488" s="2">
        <v>211</v>
      </c>
      <c r="J1488" s="2">
        <v>0</v>
      </c>
      <c r="K1488" s="2">
        <v>0</v>
      </c>
      <c r="L1488" s="2">
        <v>0</v>
      </c>
      <c r="M1488" s="2">
        <v>0</v>
      </c>
      <c r="N1488" s="2">
        <v>0</v>
      </c>
      <c r="O1488" s="2">
        <v>0</v>
      </c>
      <c r="P1488" s="2">
        <v>0</v>
      </c>
      <c r="Q1488" s="2">
        <v>0</v>
      </c>
      <c r="R1488" s="2">
        <v>0</v>
      </c>
      <c r="S1488" s="2">
        <v>0</v>
      </c>
      <c r="T1488" s="2">
        <v>0</v>
      </c>
      <c r="U1488" s="2">
        <v>0</v>
      </c>
      <c r="V1488" s="2">
        <v>0</v>
      </c>
      <c r="W1488" s="2">
        <v>0</v>
      </c>
      <c r="X1488" s="2">
        <v>0</v>
      </c>
      <c r="Y1488" s="2">
        <v>0</v>
      </c>
      <c r="Z1488" s="2">
        <v>0</v>
      </c>
      <c r="AA1488" s="2">
        <v>0</v>
      </c>
      <c r="AB1488" s="2">
        <v>0</v>
      </c>
      <c r="AC1488" s="2">
        <v>0</v>
      </c>
      <c r="AD1488" s="2">
        <v>0</v>
      </c>
      <c r="AE1488" s="2">
        <v>0</v>
      </c>
    </row>
    <row r="1489" spans="1:31" x14ac:dyDescent="0.25">
      <c r="A1489" s="1" t="s">
        <v>29</v>
      </c>
      <c r="B1489" s="1" t="s">
        <v>1393</v>
      </c>
      <c r="C1489" s="1" t="s">
        <v>401</v>
      </c>
      <c r="D1489" s="1" t="s">
        <v>402</v>
      </c>
      <c r="E1489" s="3" cm="1">
        <f t="array" ref="E1489">_xlfn.IFS(H1489&gt;50000,1,I1489&gt;50000,1,J1489&gt;50000,1,K1489&gt;50000,1,L1489&gt;50000,1,M1489&gt;50000,1,N1489&gt;50000,1,O1489&gt;50000,1,P1489&gt;50000,1,Q1489&gt;50000,1,R1489&gt;50000,1,S1489&gt;50000,1,T1489&gt;50000,1,U1489&gt;50000,1,X1489&gt;50000,1,V1489&gt;50000,1,W1489&gt;50000,1,Y1489&gt;50000,1,Z1489&gt;50000,1,AA1489&gt;50000,1,AB1489&gt;50000,1,AC1489&gt;50000,1,AD1489&gt;50000,1,AE1489&gt;50000,1,AE1489&lt;50000,0)</f>
        <v>0</v>
      </c>
      <c r="F1489" s="3" t="str">
        <f t="shared" si="23"/>
        <v/>
      </c>
      <c r="G1489" s="3" t="e">
        <f>VLOOKUP(D1489,Triagem!$A$3:$A$626,1,)</f>
        <v>#N/A</v>
      </c>
      <c r="H1489" s="2">
        <v>490</v>
      </c>
      <c r="I1489" s="2">
        <v>367</v>
      </c>
      <c r="J1489" s="2">
        <v>238</v>
      </c>
      <c r="K1489" s="2">
        <v>0</v>
      </c>
      <c r="L1489" s="2">
        <v>0</v>
      </c>
      <c r="M1489" s="2">
        <v>0</v>
      </c>
      <c r="N1489" s="2">
        <v>0</v>
      </c>
      <c r="O1489" s="2">
        <v>0</v>
      </c>
      <c r="P1489" s="2">
        <v>0</v>
      </c>
      <c r="Q1489" s="2">
        <v>0</v>
      </c>
      <c r="R1489" s="2">
        <v>0</v>
      </c>
      <c r="S1489" s="2">
        <v>0</v>
      </c>
      <c r="T1489" s="2">
        <v>0</v>
      </c>
      <c r="U1489" s="2">
        <v>0</v>
      </c>
      <c r="V1489" s="2">
        <v>0</v>
      </c>
      <c r="W1489" s="2">
        <v>0</v>
      </c>
      <c r="X1489" s="2">
        <v>0</v>
      </c>
      <c r="Y1489" s="2">
        <v>0</v>
      </c>
      <c r="Z1489" s="2">
        <v>0</v>
      </c>
      <c r="AA1489" s="2">
        <v>0</v>
      </c>
      <c r="AB1489" s="2">
        <v>0</v>
      </c>
      <c r="AC1489" s="2">
        <v>0</v>
      </c>
      <c r="AD1489" s="2">
        <v>0</v>
      </c>
      <c r="AE1489" s="2">
        <v>0</v>
      </c>
    </row>
    <row r="1490" spans="1:31" x14ac:dyDescent="0.25">
      <c r="A1490" s="1" t="s">
        <v>29</v>
      </c>
      <c r="B1490" s="1" t="s">
        <v>1393</v>
      </c>
      <c r="C1490" s="1" t="s">
        <v>1452</v>
      </c>
      <c r="D1490" s="1" t="s">
        <v>1453</v>
      </c>
      <c r="E1490" s="3" cm="1">
        <f t="array" ref="E1490">_xlfn.IFS(H1490&gt;50000,1,I1490&gt;50000,1,J1490&gt;50000,1,K1490&gt;50000,1,L1490&gt;50000,1,M1490&gt;50000,1,N1490&gt;50000,1,O1490&gt;50000,1,P1490&gt;50000,1,Q1490&gt;50000,1,R1490&gt;50000,1,S1490&gt;50000,1,T1490&gt;50000,1,U1490&gt;50000,1,X1490&gt;50000,1,V1490&gt;50000,1,W1490&gt;50000,1,Y1490&gt;50000,1,Z1490&gt;50000,1,AA1490&gt;50000,1,AB1490&gt;50000,1,AC1490&gt;50000,1,AD1490&gt;50000,1,AE1490&gt;50000,1,AE1490&lt;50000,0)</f>
        <v>0</v>
      </c>
      <c r="F1490" s="3" t="str">
        <f t="shared" si="23"/>
        <v/>
      </c>
      <c r="G1490" s="3" t="e">
        <f>VLOOKUP(D1490,Triagem!$A$3:$A$626,1,)</f>
        <v>#N/A</v>
      </c>
      <c r="H1490" s="2">
        <v>0</v>
      </c>
      <c r="I1490" s="2">
        <v>40</v>
      </c>
      <c r="J1490" s="2">
        <v>0</v>
      </c>
      <c r="K1490" s="2">
        <v>0</v>
      </c>
      <c r="L1490" s="2">
        <v>0</v>
      </c>
      <c r="M1490" s="2">
        <v>0</v>
      </c>
      <c r="N1490" s="2">
        <v>0</v>
      </c>
      <c r="O1490" s="2">
        <v>0</v>
      </c>
      <c r="P1490" s="2">
        <v>0</v>
      </c>
      <c r="Q1490" s="2">
        <v>0</v>
      </c>
      <c r="R1490" s="2">
        <v>0</v>
      </c>
      <c r="S1490" s="2">
        <v>0</v>
      </c>
      <c r="T1490" s="2">
        <v>0</v>
      </c>
      <c r="U1490" s="2">
        <v>0</v>
      </c>
      <c r="V1490" s="2">
        <v>0</v>
      </c>
      <c r="W1490" s="2">
        <v>0</v>
      </c>
      <c r="X1490" s="2">
        <v>0</v>
      </c>
      <c r="Y1490" s="2">
        <v>0</v>
      </c>
      <c r="Z1490" s="2">
        <v>0</v>
      </c>
      <c r="AA1490" s="2">
        <v>0</v>
      </c>
      <c r="AB1490" s="2">
        <v>0</v>
      </c>
      <c r="AC1490" s="2">
        <v>0</v>
      </c>
      <c r="AD1490" s="2">
        <v>0</v>
      </c>
      <c r="AE1490" s="2">
        <v>0</v>
      </c>
    </row>
    <row r="1491" spans="1:31" x14ac:dyDescent="0.25">
      <c r="A1491" s="1" t="s">
        <v>29</v>
      </c>
      <c r="B1491" s="1" t="s">
        <v>1393</v>
      </c>
      <c r="C1491" s="1" t="s">
        <v>1454</v>
      </c>
      <c r="D1491" s="1" t="s">
        <v>1455</v>
      </c>
      <c r="E1491" s="3" cm="1">
        <f t="array" ref="E1491">_xlfn.IFS(H1491&gt;50000,1,I1491&gt;50000,1,J1491&gt;50000,1,K1491&gt;50000,1,L1491&gt;50000,1,M1491&gt;50000,1,N1491&gt;50000,1,O1491&gt;50000,1,P1491&gt;50000,1,Q1491&gt;50000,1,R1491&gt;50000,1,S1491&gt;50000,1,T1491&gt;50000,1,U1491&gt;50000,1,X1491&gt;50000,1,V1491&gt;50000,1,W1491&gt;50000,1,Y1491&gt;50000,1,Z1491&gt;50000,1,AA1491&gt;50000,1,AB1491&gt;50000,1,AC1491&gt;50000,1,AD1491&gt;50000,1,AE1491&gt;50000,1,AE1491&lt;50000,0)</f>
        <v>0</v>
      </c>
      <c r="F1491" s="3" t="str">
        <f t="shared" si="23"/>
        <v/>
      </c>
      <c r="G1491" s="3" t="e">
        <f>VLOOKUP(D1491,Triagem!$A$3:$A$626,1,)</f>
        <v>#N/A</v>
      </c>
      <c r="H1491" s="2">
        <v>0</v>
      </c>
      <c r="I1491" s="2">
        <v>0</v>
      </c>
      <c r="J1491" s="2">
        <v>0</v>
      </c>
      <c r="K1491" s="2">
        <v>0</v>
      </c>
      <c r="L1491" s="2">
        <v>0</v>
      </c>
      <c r="M1491" s="2">
        <v>0</v>
      </c>
      <c r="N1491" s="2">
        <v>0</v>
      </c>
      <c r="O1491" s="2">
        <v>0</v>
      </c>
      <c r="P1491" s="2">
        <v>0</v>
      </c>
      <c r="Q1491" s="2">
        <v>0</v>
      </c>
      <c r="R1491" s="2">
        <v>0</v>
      </c>
      <c r="S1491" s="2">
        <v>0</v>
      </c>
      <c r="T1491" s="2">
        <v>0</v>
      </c>
      <c r="U1491" s="2">
        <v>0</v>
      </c>
      <c r="V1491" s="2">
        <v>0</v>
      </c>
      <c r="W1491" s="2">
        <v>21972</v>
      </c>
      <c r="X1491" s="2">
        <v>0</v>
      </c>
      <c r="Y1491" s="2">
        <v>0</v>
      </c>
      <c r="Z1491" s="2">
        <v>0</v>
      </c>
      <c r="AA1491" s="2">
        <v>0</v>
      </c>
      <c r="AB1491" s="2">
        <v>0</v>
      </c>
      <c r="AC1491" s="2">
        <v>0</v>
      </c>
      <c r="AD1491" s="2">
        <v>0</v>
      </c>
      <c r="AE1491" s="2">
        <v>0</v>
      </c>
    </row>
    <row r="1492" spans="1:31" x14ac:dyDescent="0.25">
      <c r="A1492" s="1" t="s">
        <v>29</v>
      </c>
      <c r="B1492" s="1" t="s">
        <v>1393</v>
      </c>
      <c r="C1492" s="1" t="s">
        <v>1456</v>
      </c>
      <c r="D1492" s="1" t="s">
        <v>1457</v>
      </c>
      <c r="E1492" s="3" cm="1">
        <f t="array" ref="E1492">_xlfn.IFS(H1492&gt;50000,1,I1492&gt;50000,1,J1492&gt;50000,1,K1492&gt;50000,1,L1492&gt;50000,1,M1492&gt;50000,1,N1492&gt;50000,1,O1492&gt;50000,1,P1492&gt;50000,1,Q1492&gt;50000,1,R1492&gt;50000,1,S1492&gt;50000,1,T1492&gt;50000,1,U1492&gt;50000,1,X1492&gt;50000,1,V1492&gt;50000,1,W1492&gt;50000,1,Y1492&gt;50000,1,Z1492&gt;50000,1,AA1492&gt;50000,1,AB1492&gt;50000,1,AC1492&gt;50000,1,AD1492&gt;50000,1,AE1492&gt;50000,1,AE1492&lt;50000,0)</f>
        <v>0</v>
      </c>
      <c r="F1492" s="3" t="str">
        <f t="shared" si="23"/>
        <v/>
      </c>
      <c r="G1492" s="3" t="e">
        <f>VLOOKUP(D1492,Triagem!$A$3:$A$626,1,)</f>
        <v>#N/A</v>
      </c>
      <c r="H1492" s="2">
        <v>0</v>
      </c>
      <c r="I1492" s="2">
        <v>119</v>
      </c>
      <c r="J1492" s="2">
        <v>0</v>
      </c>
      <c r="K1492" s="2">
        <v>0</v>
      </c>
      <c r="L1492" s="2">
        <v>0</v>
      </c>
      <c r="M1492" s="2">
        <v>0</v>
      </c>
      <c r="N1492" s="2">
        <v>0</v>
      </c>
      <c r="O1492" s="2">
        <v>0</v>
      </c>
      <c r="P1492" s="2">
        <v>0</v>
      </c>
      <c r="Q1492" s="2">
        <v>0</v>
      </c>
      <c r="R1492" s="2">
        <v>0</v>
      </c>
      <c r="S1492" s="2">
        <v>0</v>
      </c>
      <c r="T1492" s="2">
        <v>0</v>
      </c>
      <c r="U1492" s="2">
        <v>0</v>
      </c>
      <c r="V1492" s="2">
        <v>0</v>
      </c>
      <c r="W1492" s="2">
        <v>0</v>
      </c>
      <c r="X1492" s="2">
        <v>0</v>
      </c>
      <c r="Y1492" s="2">
        <v>0</v>
      </c>
      <c r="Z1492" s="2">
        <v>0</v>
      </c>
      <c r="AA1492" s="2">
        <v>0</v>
      </c>
      <c r="AB1492" s="2">
        <v>0</v>
      </c>
      <c r="AC1492" s="2">
        <v>0</v>
      </c>
      <c r="AD1492" s="2">
        <v>0</v>
      </c>
      <c r="AE1492" s="2">
        <v>0</v>
      </c>
    </row>
    <row r="1493" spans="1:31" x14ac:dyDescent="0.25">
      <c r="A1493" s="1" t="s">
        <v>29</v>
      </c>
      <c r="B1493" s="1" t="s">
        <v>1393</v>
      </c>
      <c r="C1493" s="1" t="s">
        <v>1458</v>
      </c>
      <c r="D1493" s="1" t="s">
        <v>1459</v>
      </c>
      <c r="E1493" s="3" cm="1">
        <f t="array" ref="E1493">_xlfn.IFS(H1493&gt;50000,1,I1493&gt;50000,1,J1493&gt;50000,1,K1493&gt;50000,1,L1493&gt;50000,1,M1493&gt;50000,1,N1493&gt;50000,1,O1493&gt;50000,1,P1493&gt;50000,1,Q1493&gt;50000,1,R1493&gt;50000,1,S1493&gt;50000,1,T1493&gt;50000,1,U1493&gt;50000,1,X1493&gt;50000,1,V1493&gt;50000,1,W1493&gt;50000,1,Y1493&gt;50000,1,Z1493&gt;50000,1,AA1493&gt;50000,1,AB1493&gt;50000,1,AC1493&gt;50000,1,AD1493&gt;50000,1,AE1493&gt;50000,1,AE1493&lt;50000,0)</f>
        <v>0</v>
      </c>
      <c r="F1493" s="3" t="str">
        <f t="shared" si="23"/>
        <v/>
      </c>
      <c r="G1493" s="3" t="e">
        <f>VLOOKUP(D1493,Triagem!$A$3:$A$626,1,)</f>
        <v>#N/A</v>
      </c>
      <c r="H1493" s="2">
        <v>104</v>
      </c>
      <c r="I1493" s="2">
        <v>526</v>
      </c>
      <c r="J1493" s="2">
        <v>583</v>
      </c>
      <c r="K1493" s="2">
        <v>0</v>
      </c>
      <c r="L1493" s="2">
        <v>0</v>
      </c>
      <c r="M1493" s="2">
        <v>0</v>
      </c>
      <c r="N1493" s="2">
        <v>0</v>
      </c>
      <c r="O1493" s="2">
        <v>0</v>
      </c>
      <c r="P1493" s="2">
        <v>0</v>
      </c>
      <c r="Q1493" s="2">
        <v>0</v>
      </c>
      <c r="R1493" s="2">
        <v>0</v>
      </c>
      <c r="S1493" s="2">
        <v>0</v>
      </c>
      <c r="T1493" s="2">
        <v>0</v>
      </c>
      <c r="U1493" s="2">
        <v>0</v>
      </c>
      <c r="V1493" s="2">
        <v>0</v>
      </c>
      <c r="W1493" s="2">
        <v>0</v>
      </c>
      <c r="X1493" s="2">
        <v>0</v>
      </c>
      <c r="Y1493" s="2">
        <v>0</v>
      </c>
      <c r="Z1493" s="2">
        <v>0</v>
      </c>
      <c r="AA1493" s="2">
        <v>0</v>
      </c>
      <c r="AB1493" s="2">
        <v>0</v>
      </c>
      <c r="AC1493" s="2">
        <v>0</v>
      </c>
      <c r="AD1493" s="2">
        <v>0</v>
      </c>
      <c r="AE1493" s="2">
        <v>0</v>
      </c>
    </row>
    <row r="1494" spans="1:31" x14ac:dyDescent="0.25">
      <c r="A1494" s="1" t="s">
        <v>29</v>
      </c>
      <c r="B1494" s="1" t="s">
        <v>1393</v>
      </c>
      <c r="C1494" s="1" t="s">
        <v>1460</v>
      </c>
      <c r="D1494" s="1" t="s">
        <v>1461</v>
      </c>
      <c r="E1494" s="3" cm="1">
        <f t="array" ref="E1494">_xlfn.IFS(H1494&gt;50000,1,I1494&gt;50000,1,J1494&gt;50000,1,K1494&gt;50000,1,L1494&gt;50000,1,M1494&gt;50000,1,N1494&gt;50000,1,O1494&gt;50000,1,P1494&gt;50000,1,Q1494&gt;50000,1,R1494&gt;50000,1,S1494&gt;50000,1,T1494&gt;50000,1,U1494&gt;50000,1,X1494&gt;50000,1,V1494&gt;50000,1,W1494&gt;50000,1,Y1494&gt;50000,1,Z1494&gt;50000,1,AA1494&gt;50000,1,AB1494&gt;50000,1,AC1494&gt;50000,1,AD1494&gt;50000,1,AE1494&gt;50000,1,AE1494&lt;50000,0)</f>
        <v>0</v>
      </c>
      <c r="F1494" s="3" t="str">
        <f t="shared" si="23"/>
        <v/>
      </c>
      <c r="G1494" s="3" t="e">
        <f>VLOOKUP(D1494,Triagem!$A$3:$A$626,1,)</f>
        <v>#N/A</v>
      </c>
      <c r="H1494" s="2">
        <v>154</v>
      </c>
      <c r="I1494" s="2">
        <v>690</v>
      </c>
      <c r="J1494" s="2">
        <v>112</v>
      </c>
      <c r="K1494" s="2">
        <v>0</v>
      </c>
      <c r="L1494" s="2">
        <v>0</v>
      </c>
      <c r="M1494" s="2">
        <v>0</v>
      </c>
      <c r="N1494" s="2">
        <v>0</v>
      </c>
      <c r="O1494" s="2">
        <v>0</v>
      </c>
      <c r="P1494" s="2">
        <v>0</v>
      </c>
      <c r="Q1494" s="2">
        <v>0</v>
      </c>
      <c r="R1494" s="2">
        <v>0</v>
      </c>
      <c r="S1494" s="2">
        <v>0</v>
      </c>
      <c r="T1494" s="2">
        <v>0</v>
      </c>
      <c r="U1494" s="2">
        <v>0</v>
      </c>
      <c r="V1494" s="2">
        <v>0</v>
      </c>
      <c r="W1494" s="2">
        <v>0</v>
      </c>
      <c r="X1494" s="2">
        <v>0</v>
      </c>
      <c r="Y1494" s="2">
        <v>0</v>
      </c>
      <c r="Z1494" s="2">
        <v>0</v>
      </c>
      <c r="AA1494" s="2">
        <v>0</v>
      </c>
      <c r="AB1494" s="2">
        <v>0</v>
      </c>
      <c r="AC1494" s="2">
        <v>0</v>
      </c>
      <c r="AD1494" s="2">
        <v>0</v>
      </c>
      <c r="AE1494" s="2">
        <v>0</v>
      </c>
    </row>
    <row r="1495" spans="1:31" x14ac:dyDescent="0.25">
      <c r="A1495" s="1" t="s">
        <v>29</v>
      </c>
      <c r="B1495" s="1" t="s">
        <v>1393</v>
      </c>
      <c r="C1495" s="1" t="s">
        <v>1462</v>
      </c>
      <c r="D1495" s="1" t="s">
        <v>1463</v>
      </c>
      <c r="E1495" s="3" cm="1">
        <f t="array" ref="E1495">_xlfn.IFS(H1495&gt;50000,1,I1495&gt;50000,1,J1495&gt;50000,1,K1495&gt;50000,1,L1495&gt;50000,1,M1495&gt;50000,1,N1495&gt;50000,1,O1495&gt;50000,1,P1495&gt;50000,1,Q1495&gt;50000,1,R1495&gt;50000,1,S1495&gt;50000,1,T1495&gt;50000,1,U1495&gt;50000,1,X1495&gt;50000,1,V1495&gt;50000,1,W1495&gt;50000,1,Y1495&gt;50000,1,Z1495&gt;50000,1,AA1495&gt;50000,1,AB1495&gt;50000,1,AC1495&gt;50000,1,AD1495&gt;50000,1,AE1495&gt;50000,1,AE1495&lt;50000,0)</f>
        <v>0</v>
      </c>
      <c r="F1495" s="3" t="str">
        <f t="shared" si="23"/>
        <v/>
      </c>
      <c r="G1495" s="3" t="e">
        <f>VLOOKUP(D1495,Triagem!$A$3:$A$626,1,)</f>
        <v>#N/A</v>
      </c>
      <c r="H1495" s="2">
        <v>2550</v>
      </c>
      <c r="I1495" s="2">
        <v>3652</v>
      </c>
      <c r="J1495" s="2">
        <v>732</v>
      </c>
      <c r="K1495" s="2">
        <v>0</v>
      </c>
      <c r="L1495" s="2">
        <v>0</v>
      </c>
      <c r="M1495" s="2">
        <v>0</v>
      </c>
      <c r="N1495" s="2">
        <v>0</v>
      </c>
      <c r="O1495" s="2">
        <v>0</v>
      </c>
      <c r="P1495" s="2">
        <v>0</v>
      </c>
      <c r="Q1495" s="2">
        <v>0</v>
      </c>
      <c r="R1495" s="2">
        <v>0</v>
      </c>
      <c r="S1495" s="2">
        <v>0</v>
      </c>
      <c r="T1495" s="2">
        <v>0</v>
      </c>
      <c r="U1495" s="2">
        <v>0</v>
      </c>
      <c r="V1495" s="2">
        <v>0</v>
      </c>
      <c r="W1495" s="2">
        <v>0</v>
      </c>
      <c r="X1495" s="2">
        <v>0</v>
      </c>
      <c r="Y1495" s="2">
        <v>0</v>
      </c>
      <c r="Z1495" s="2">
        <v>0</v>
      </c>
      <c r="AA1495" s="2">
        <v>0</v>
      </c>
      <c r="AB1495" s="2">
        <v>0</v>
      </c>
      <c r="AC1495" s="2">
        <v>0</v>
      </c>
      <c r="AD1495" s="2">
        <v>0</v>
      </c>
      <c r="AE1495" s="2">
        <v>0</v>
      </c>
    </row>
    <row r="1496" spans="1:31" x14ac:dyDescent="0.25">
      <c r="A1496" s="1" t="s">
        <v>29</v>
      </c>
      <c r="B1496" s="1" t="s">
        <v>1393</v>
      </c>
      <c r="C1496" s="1" t="s">
        <v>1464</v>
      </c>
      <c r="D1496" s="1" t="s">
        <v>1465</v>
      </c>
      <c r="E1496" s="3" cm="1">
        <f t="array" ref="E1496">_xlfn.IFS(H1496&gt;50000,1,I1496&gt;50000,1,J1496&gt;50000,1,K1496&gt;50000,1,L1496&gt;50000,1,M1496&gt;50000,1,N1496&gt;50000,1,O1496&gt;50000,1,P1496&gt;50000,1,Q1496&gt;50000,1,R1496&gt;50000,1,S1496&gt;50000,1,T1496&gt;50000,1,U1496&gt;50000,1,X1496&gt;50000,1,V1496&gt;50000,1,W1496&gt;50000,1,Y1496&gt;50000,1,Z1496&gt;50000,1,AA1496&gt;50000,1,AB1496&gt;50000,1,AC1496&gt;50000,1,AD1496&gt;50000,1,AE1496&gt;50000,1,AE1496&lt;50000,0)</f>
        <v>0</v>
      </c>
      <c r="F1496" s="3" t="str">
        <f t="shared" si="23"/>
        <v/>
      </c>
      <c r="G1496" s="3" t="e">
        <f>VLOOKUP(D1496,Triagem!$A$3:$A$626,1,)</f>
        <v>#N/A</v>
      </c>
      <c r="H1496" s="2">
        <v>293</v>
      </c>
      <c r="I1496" s="2">
        <v>452</v>
      </c>
      <c r="J1496" s="2">
        <v>100</v>
      </c>
      <c r="K1496" s="2">
        <v>0</v>
      </c>
      <c r="L1496" s="2">
        <v>0</v>
      </c>
      <c r="M1496" s="2">
        <v>0</v>
      </c>
      <c r="N1496" s="2">
        <v>0</v>
      </c>
      <c r="O1496" s="2">
        <v>0</v>
      </c>
      <c r="P1496" s="2">
        <v>0</v>
      </c>
      <c r="Q1496" s="2">
        <v>0</v>
      </c>
      <c r="R1496" s="2">
        <v>0</v>
      </c>
      <c r="S1496" s="2">
        <v>0</v>
      </c>
      <c r="T1496" s="2">
        <v>0</v>
      </c>
      <c r="U1496" s="2">
        <v>0</v>
      </c>
      <c r="V1496" s="2">
        <v>0</v>
      </c>
      <c r="W1496" s="2">
        <v>0</v>
      </c>
      <c r="X1496" s="2">
        <v>0</v>
      </c>
      <c r="Y1496" s="2">
        <v>0</v>
      </c>
      <c r="Z1496" s="2">
        <v>0</v>
      </c>
      <c r="AA1496" s="2">
        <v>0</v>
      </c>
      <c r="AB1496" s="2">
        <v>0</v>
      </c>
      <c r="AC1496" s="2">
        <v>0</v>
      </c>
      <c r="AD1496" s="2">
        <v>0</v>
      </c>
      <c r="AE1496" s="2">
        <v>0</v>
      </c>
    </row>
    <row r="1497" spans="1:31" x14ac:dyDescent="0.25">
      <c r="A1497" s="1" t="s">
        <v>29</v>
      </c>
      <c r="B1497" s="1" t="s">
        <v>1393</v>
      </c>
      <c r="C1497" s="1" t="s">
        <v>1466</v>
      </c>
      <c r="D1497" s="1" t="s">
        <v>1467</v>
      </c>
      <c r="E1497" s="3" cm="1">
        <f t="array" ref="E1497">_xlfn.IFS(H1497&gt;50000,1,I1497&gt;50000,1,J1497&gt;50000,1,K1497&gt;50000,1,L1497&gt;50000,1,M1497&gt;50000,1,N1497&gt;50000,1,O1497&gt;50000,1,P1497&gt;50000,1,Q1497&gt;50000,1,R1497&gt;50000,1,S1497&gt;50000,1,T1497&gt;50000,1,U1497&gt;50000,1,X1497&gt;50000,1,V1497&gt;50000,1,W1497&gt;50000,1,Y1497&gt;50000,1,Z1497&gt;50000,1,AA1497&gt;50000,1,AB1497&gt;50000,1,AC1497&gt;50000,1,AD1497&gt;50000,1,AE1497&gt;50000,1,AE1497&lt;50000,0)</f>
        <v>0</v>
      </c>
      <c r="F1497" s="3" t="str">
        <f t="shared" si="23"/>
        <v/>
      </c>
      <c r="G1497" s="3" t="e">
        <f>VLOOKUP(D1497,Triagem!$A$3:$A$626,1,)</f>
        <v>#N/A</v>
      </c>
      <c r="H1497" s="2">
        <v>2176</v>
      </c>
      <c r="I1497" s="2">
        <v>3620</v>
      </c>
      <c r="J1497" s="2">
        <v>1314</v>
      </c>
      <c r="K1497" s="2">
        <v>0</v>
      </c>
      <c r="L1497" s="2">
        <v>0</v>
      </c>
      <c r="M1497" s="2">
        <v>0</v>
      </c>
      <c r="N1497" s="2">
        <v>0</v>
      </c>
      <c r="O1497" s="2">
        <v>0</v>
      </c>
      <c r="P1497" s="2">
        <v>0</v>
      </c>
      <c r="Q1497" s="2">
        <v>0</v>
      </c>
      <c r="R1497" s="2">
        <v>0</v>
      </c>
      <c r="S1497" s="2">
        <v>0</v>
      </c>
      <c r="T1497" s="2">
        <v>0</v>
      </c>
      <c r="U1497" s="2">
        <v>0</v>
      </c>
      <c r="V1497" s="2">
        <v>0</v>
      </c>
      <c r="W1497" s="2">
        <v>0</v>
      </c>
      <c r="X1497" s="2">
        <v>0</v>
      </c>
      <c r="Y1497" s="2">
        <v>0</v>
      </c>
      <c r="Z1497" s="2">
        <v>0</v>
      </c>
      <c r="AA1497" s="2">
        <v>0</v>
      </c>
      <c r="AB1497" s="2">
        <v>0</v>
      </c>
      <c r="AC1497" s="2">
        <v>0</v>
      </c>
      <c r="AD1497" s="2">
        <v>0</v>
      </c>
      <c r="AE1497" s="2">
        <v>0</v>
      </c>
    </row>
    <row r="1498" spans="1:31" x14ac:dyDescent="0.25">
      <c r="A1498" s="1" t="s">
        <v>29</v>
      </c>
      <c r="B1498" s="1" t="s">
        <v>1393</v>
      </c>
      <c r="C1498" s="1" t="s">
        <v>1468</v>
      </c>
      <c r="D1498" s="1" t="s">
        <v>1469</v>
      </c>
      <c r="E1498" s="3" cm="1">
        <f t="array" ref="E1498">_xlfn.IFS(H1498&gt;50000,1,I1498&gt;50000,1,J1498&gt;50000,1,K1498&gt;50000,1,L1498&gt;50000,1,M1498&gt;50000,1,N1498&gt;50000,1,O1498&gt;50000,1,P1498&gt;50000,1,Q1498&gt;50000,1,R1498&gt;50000,1,S1498&gt;50000,1,T1498&gt;50000,1,U1498&gt;50000,1,X1498&gt;50000,1,V1498&gt;50000,1,W1498&gt;50000,1,Y1498&gt;50000,1,Z1498&gt;50000,1,AA1498&gt;50000,1,AB1498&gt;50000,1,AC1498&gt;50000,1,AD1498&gt;50000,1,AE1498&gt;50000,1,AE1498&lt;50000,0)</f>
        <v>0</v>
      </c>
      <c r="F1498" s="3" t="str">
        <f t="shared" si="23"/>
        <v/>
      </c>
      <c r="G1498" s="3" t="e">
        <f>VLOOKUP(D1498,Triagem!$A$3:$A$626,1,)</f>
        <v>#N/A</v>
      </c>
      <c r="H1498" s="2">
        <v>2805</v>
      </c>
      <c r="I1498" s="2">
        <v>1862</v>
      </c>
      <c r="J1498" s="2">
        <v>405</v>
      </c>
      <c r="K1498" s="2">
        <v>0</v>
      </c>
      <c r="L1498" s="2">
        <v>0</v>
      </c>
      <c r="M1498" s="2">
        <v>0</v>
      </c>
      <c r="N1498" s="2">
        <v>0</v>
      </c>
      <c r="O1498" s="2">
        <v>0</v>
      </c>
      <c r="P1498" s="2">
        <v>0</v>
      </c>
      <c r="Q1498" s="2">
        <v>0</v>
      </c>
      <c r="R1498" s="2">
        <v>0</v>
      </c>
      <c r="S1498" s="2">
        <v>0</v>
      </c>
      <c r="T1498" s="2">
        <v>0</v>
      </c>
      <c r="U1498" s="2">
        <v>0</v>
      </c>
      <c r="V1498" s="2">
        <v>0</v>
      </c>
      <c r="W1498" s="2">
        <v>0</v>
      </c>
      <c r="X1498" s="2">
        <v>0</v>
      </c>
      <c r="Y1498" s="2">
        <v>0</v>
      </c>
      <c r="Z1498" s="2">
        <v>0</v>
      </c>
      <c r="AA1498" s="2">
        <v>0</v>
      </c>
      <c r="AB1498" s="2">
        <v>0</v>
      </c>
      <c r="AC1498" s="2">
        <v>0</v>
      </c>
      <c r="AD1498" s="2">
        <v>0</v>
      </c>
      <c r="AE1498" s="2">
        <v>0</v>
      </c>
    </row>
    <row r="1499" spans="1:31" x14ac:dyDescent="0.25">
      <c r="A1499" s="1" t="s">
        <v>29</v>
      </c>
      <c r="B1499" s="1" t="s">
        <v>1393</v>
      </c>
      <c r="C1499" s="1" t="s">
        <v>1470</v>
      </c>
      <c r="D1499" s="1" t="s">
        <v>1471</v>
      </c>
      <c r="E1499" s="3" cm="1">
        <f t="array" ref="E1499">_xlfn.IFS(H1499&gt;50000,1,I1499&gt;50000,1,J1499&gt;50000,1,K1499&gt;50000,1,L1499&gt;50000,1,M1499&gt;50000,1,N1499&gt;50000,1,O1499&gt;50000,1,P1499&gt;50000,1,Q1499&gt;50000,1,R1499&gt;50000,1,S1499&gt;50000,1,T1499&gt;50000,1,U1499&gt;50000,1,X1499&gt;50000,1,V1499&gt;50000,1,W1499&gt;50000,1,Y1499&gt;50000,1,Z1499&gt;50000,1,AA1499&gt;50000,1,AB1499&gt;50000,1,AC1499&gt;50000,1,AD1499&gt;50000,1,AE1499&gt;50000,1,AE1499&lt;50000,0)</f>
        <v>0</v>
      </c>
      <c r="F1499" s="3" t="str">
        <f t="shared" si="23"/>
        <v/>
      </c>
      <c r="G1499" s="3" t="e">
        <f>VLOOKUP(D1499,Triagem!$A$3:$A$626,1,)</f>
        <v>#N/A</v>
      </c>
      <c r="H1499" s="2">
        <v>0</v>
      </c>
      <c r="I1499" s="2">
        <v>188</v>
      </c>
      <c r="J1499" s="2">
        <v>0</v>
      </c>
      <c r="K1499" s="2">
        <v>0</v>
      </c>
      <c r="L1499" s="2">
        <v>0</v>
      </c>
      <c r="M1499" s="2">
        <v>0</v>
      </c>
      <c r="N1499" s="2">
        <v>0</v>
      </c>
      <c r="O1499" s="2">
        <v>0</v>
      </c>
      <c r="P1499" s="2">
        <v>0</v>
      </c>
      <c r="Q1499" s="2">
        <v>0</v>
      </c>
      <c r="R1499" s="2">
        <v>0</v>
      </c>
      <c r="S1499" s="2">
        <v>0</v>
      </c>
      <c r="T1499" s="2">
        <v>0</v>
      </c>
      <c r="U1499" s="2">
        <v>0</v>
      </c>
      <c r="V1499" s="2">
        <v>0</v>
      </c>
      <c r="W1499" s="2">
        <v>0</v>
      </c>
      <c r="X1499" s="2">
        <v>0</v>
      </c>
      <c r="Y1499" s="2">
        <v>0</v>
      </c>
      <c r="Z1499" s="2">
        <v>0</v>
      </c>
      <c r="AA1499" s="2">
        <v>0</v>
      </c>
      <c r="AB1499" s="2">
        <v>0</v>
      </c>
      <c r="AC1499" s="2">
        <v>0</v>
      </c>
      <c r="AD1499" s="2">
        <v>0</v>
      </c>
      <c r="AE1499" s="2">
        <v>0</v>
      </c>
    </row>
    <row r="1500" spans="1:31" x14ac:dyDescent="0.25">
      <c r="A1500" s="1" t="s">
        <v>29</v>
      </c>
      <c r="B1500" s="1" t="s">
        <v>1393</v>
      </c>
      <c r="C1500" s="1" t="s">
        <v>1472</v>
      </c>
      <c r="D1500" s="1" t="s">
        <v>1473</v>
      </c>
      <c r="E1500" s="3" cm="1">
        <f t="array" ref="E1500">_xlfn.IFS(H1500&gt;50000,1,I1500&gt;50000,1,J1500&gt;50000,1,K1500&gt;50000,1,L1500&gt;50000,1,M1500&gt;50000,1,N1500&gt;50000,1,O1500&gt;50000,1,P1500&gt;50000,1,Q1500&gt;50000,1,R1500&gt;50000,1,S1500&gt;50000,1,T1500&gt;50000,1,U1500&gt;50000,1,X1500&gt;50000,1,V1500&gt;50000,1,W1500&gt;50000,1,Y1500&gt;50000,1,Z1500&gt;50000,1,AA1500&gt;50000,1,AB1500&gt;50000,1,AC1500&gt;50000,1,AD1500&gt;50000,1,AE1500&gt;50000,1,AE1500&lt;50000,0)</f>
        <v>0</v>
      </c>
      <c r="F1500" s="3" t="str">
        <f t="shared" si="23"/>
        <v/>
      </c>
      <c r="G1500" s="3" t="e">
        <f>VLOOKUP(D1500,Triagem!$A$3:$A$626,1,)</f>
        <v>#N/A</v>
      </c>
      <c r="H1500" s="2">
        <v>551</v>
      </c>
      <c r="I1500" s="2">
        <v>142</v>
      </c>
      <c r="J1500" s="2">
        <v>0</v>
      </c>
      <c r="K1500" s="2">
        <v>0</v>
      </c>
      <c r="L1500" s="2">
        <v>0</v>
      </c>
      <c r="M1500" s="2">
        <v>0</v>
      </c>
      <c r="N1500" s="2">
        <v>0</v>
      </c>
      <c r="O1500" s="2">
        <v>0</v>
      </c>
      <c r="P1500" s="2">
        <v>0</v>
      </c>
      <c r="Q1500" s="2">
        <v>0</v>
      </c>
      <c r="R1500" s="2">
        <v>0</v>
      </c>
      <c r="S1500" s="2">
        <v>0</v>
      </c>
      <c r="T1500" s="2">
        <v>0</v>
      </c>
      <c r="U1500" s="2">
        <v>0</v>
      </c>
      <c r="V1500" s="2">
        <v>0</v>
      </c>
      <c r="W1500" s="2">
        <v>0</v>
      </c>
      <c r="X1500" s="2">
        <v>0</v>
      </c>
      <c r="Y1500" s="2">
        <v>0</v>
      </c>
      <c r="Z1500" s="2">
        <v>0</v>
      </c>
      <c r="AA1500" s="2">
        <v>0</v>
      </c>
      <c r="AB1500" s="2">
        <v>0</v>
      </c>
      <c r="AC1500" s="2">
        <v>0</v>
      </c>
      <c r="AD1500" s="2">
        <v>0</v>
      </c>
      <c r="AE1500" s="2">
        <v>0</v>
      </c>
    </row>
    <row r="1501" spans="1:31" x14ac:dyDescent="0.25">
      <c r="A1501" s="1" t="s">
        <v>29</v>
      </c>
      <c r="B1501" s="1" t="s">
        <v>1393</v>
      </c>
      <c r="C1501" s="1" t="s">
        <v>1474</v>
      </c>
      <c r="D1501" s="1" t="s">
        <v>1475</v>
      </c>
      <c r="E1501" s="3" cm="1">
        <f t="array" ref="E1501">_xlfn.IFS(H1501&gt;50000,1,I1501&gt;50000,1,J1501&gt;50000,1,K1501&gt;50000,1,L1501&gt;50000,1,M1501&gt;50000,1,N1501&gt;50000,1,O1501&gt;50000,1,P1501&gt;50000,1,Q1501&gt;50000,1,R1501&gt;50000,1,S1501&gt;50000,1,T1501&gt;50000,1,U1501&gt;50000,1,X1501&gt;50000,1,V1501&gt;50000,1,W1501&gt;50000,1,Y1501&gt;50000,1,Z1501&gt;50000,1,AA1501&gt;50000,1,AB1501&gt;50000,1,AC1501&gt;50000,1,AD1501&gt;50000,1,AE1501&gt;50000,1,AE1501&lt;50000,0)</f>
        <v>0</v>
      </c>
      <c r="F1501" s="3" t="str">
        <f t="shared" si="23"/>
        <v/>
      </c>
      <c r="G1501" s="3" t="e">
        <f>VLOOKUP(D1501,Triagem!$A$3:$A$626,1,)</f>
        <v>#N/A</v>
      </c>
      <c r="H1501" s="2">
        <v>68</v>
      </c>
      <c r="I1501" s="2">
        <v>0</v>
      </c>
      <c r="J1501" s="2">
        <v>0</v>
      </c>
      <c r="K1501" s="2">
        <v>0</v>
      </c>
      <c r="L1501" s="2">
        <v>0</v>
      </c>
      <c r="M1501" s="2">
        <v>0</v>
      </c>
      <c r="N1501" s="2">
        <v>0</v>
      </c>
      <c r="O1501" s="2">
        <v>0</v>
      </c>
      <c r="P1501" s="2">
        <v>0</v>
      </c>
      <c r="Q1501" s="2">
        <v>0</v>
      </c>
      <c r="R1501" s="2">
        <v>0</v>
      </c>
      <c r="S1501" s="2">
        <v>0</v>
      </c>
      <c r="T1501" s="2">
        <v>0</v>
      </c>
      <c r="U1501" s="2">
        <v>0</v>
      </c>
      <c r="V1501" s="2">
        <v>0</v>
      </c>
      <c r="W1501" s="2">
        <v>0</v>
      </c>
      <c r="X1501" s="2">
        <v>0</v>
      </c>
      <c r="Y1501" s="2">
        <v>0</v>
      </c>
      <c r="Z1501" s="2">
        <v>0</v>
      </c>
      <c r="AA1501" s="2">
        <v>0</v>
      </c>
      <c r="AB1501" s="2">
        <v>0</v>
      </c>
      <c r="AC1501" s="2">
        <v>0</v>
      </c>
      <c r="AD1501" s="2">
        <v>0</v>
      </c>
      <c r="AE1501" s="2">
        <v>0</v>
      </c>
    </row>
    <row r="1502" spans="1:31" x14ac:dyDescent="0.25">
      <c r="A1502" s="1" t="s">
        <v>29</v>
      </c>
      <c r="B1502" s="1" t="s">
        <v>1393</v>
      </c>
      <c r="C1502" s="1" t="s">
        <v>1476</v>
      </c>
      <c r="D1502" s="1" t="s">
        <v>1477</v>
      </c>
      <c r="E1502" s="3" cm="1">
        <f t="array" ref="E1502">_xlfn.IFS(H1502&gt;50000,1,I1502&gt;50000,1,J1502&gt;50000,1,K1502&gt;50000,1,L1502&gt;50000,1,M1502&gt;50000,1,N1502&gt;50000,1,O1502&gt;50000,1,P1502&gt;50000,1,Q1502&gt;50000,1,R1502&gt;50000,1,S1502&gt;50000,1,T1502&gt;50000,1,U1502&gt;50000,1,X1502&gt;50000,1,V1502&gt;50000,1,W1502&gt;50000,1,Y1502&gt;50000,1,Z1502&gt;50000,1,AA1502&gt;50000,1,AB1502&gt;50000,1,AC1502&gt;50000,1,AD1502&gt;50000,1,AE1502&gt;50000,1,AE1502&lt;50000,0)</f>
        <v>0</v>
      </c>
      <c r="F1502" s="3" t="str">
        <f t="shared" si="23"/>
        <v/>
      </c>
      <c r="G1502" s="3" t="e">
        <f>VLOOKUP(D1502,Triagem!$A$3:$A$626,1,)</f>
        <v>#N/A</v>
      </c>
      <c r="H1502" s="2">
        <v>0</v>
      </c>
      <c r="I1502" s="2">
        <v>0</v>
      </c>
      <c r="J1502" s="2">
        <v>0</v>
      </c>
      <c r="K1502" s="2">
        <v>0</v>
      </c>
      <c r="L1502" s="2">
        <v>0</v>
      </c>
      <c r="M1502" s="2">
        <v>0</v>
      </c>
      <c r="N1502" s="2">
        <v>0</v>
      </c>
      <c r="O1502" s="2">
        <v>0</v>
      </c>
      <c r="P1502" s="2">
        <v>0</v>
      </c>
      <c r="Q1502" s="2">
        <v>0</v>
      </c>
      <c r="R1502" s="2">
        <v>0</v>
      </c>
      <c r="S1502" s="2">
        <v>0</v>
      </c>
      <c r="T1502" s="2">
        <v>0</v>
      </c>
      <c r="U1502" s="2">
        <v>0</v>
      </c>
      <c r="V1502" s="2">
        <v>0</v>
      </c>
      <c r="W1502" s="2">
        <v>498</v>
      </c>
      <c r="X1502" s="2">
        <v>33</v>
      </c>
      <c r="Y1502" s="2">
        <v>146</v>
      </c>
      <c r="Z1502" s="2">
        <v>0</v>
      </c>
      <c r="AA1502" s="2">
        <v>0</v>
      </c>
      <c r="AB1502" s="2">
        <v>0</v>
      </c>
      <c r="AC1502" s="2">
        <v>0</v>
      </c>
      <c r="AD1502" s="2">
        <v>0</v>
      </c>
      <c r="AE1502" s="2">
        <v>0</v>
      </c>
    </row>
    <row r="1503" spans="1:31" x14ac:dyDescent="0.25">
      <c r="A1503" s="1" t="s">
        <v>29</v>
      </c>
      <c r="B1503" s="1" t="s">
        <v>1393</v>
      </c>
      <c r="C1503" s="1" t="s">
        <v>1478</v>
      </c>
      <c r="D1503" s="1" t="s">
        <v>1479</v>
      </c>
      <c r="E1503" s="3" cm="1">
        <f t="array" ref="E1503">_xlfn.IFS(H1503&gt;50000,1,I1503&gt;50000,1,J1503&gt;50000,1,K1503&gt;50000,1,L1503&gt;50000,1,M1503&gt;50000,1,N1503&gt;50000,1,O1503&gt;50000,1,P1503&gt;50000,1,Q1503&gt;50000,1,R1503&gt;50000,1,S1503&gt;50000,1,T1503&gt;50000,1,U1503&gt;50000,1,X1503&gt;50000,1,V1503&gt;50000,1,W1503&gt;50000,1,Y1503&gt;50000,1,Z1503&gt;50000,1,AA1503&gt;50000,1,AB1503&gt;50000,1,AC1503&gt;50000,1,AD1503&gt;50000,1,AE1503&gt;50000,1,AE1503&lt;50000,0)</f>
        <v>0</v>
      </c>
      <c r="F1503" s="3" t="str">
        <f t="shared" si="23"/>
        <v/>
      </c>
      <c r="G1503" s="3" t="e">
        <f>VLOOKUP(D1503,Triagem!$A$3:$A$626,1,)</f>
        <v>#N/A</v>
      </c>
      <c r="H1503" s="2">
        <v>0</v>
      </c>
      <c r="I1503" s="2">
        <v>0</v>
      </c>
      <c r="J1503" s="2">
        <v>0</v>
      </c>
      <c r="K1503" s="2">
        <v>0</v>
      </c>
      <c r="L1503" s="2">
        <v>0</v>
      </c>
      <c r="M1503" s="2">
        <v>0</v>
      </c>
      <c r="N1503" s="2">
        <v>0</v>
      </c>
      <c r="O1503" s="2">
        <v>0</v>
      </c>
      <c r="P1503" s="2">
        <v>0</v>
      </c>
      <c r="Q1503" s="2">
        <v>0</v>
      </c>
      <c r="R1503" s="2">
        <v>0</v>
      </c>
      <c r="S1503" s="2">
        <v>0</v>
      </c>
      <c r="T1503" s="2">
        <v>0</v>
      </c>
      <c r="U1503" s="2">
        <v>0</v>
      </c>
      <c r="V1503" s="2">
        <v>0</v>
      </c>
      <c r="W1503" s="2">
        <v>1727</v>
      </c>
      <c r="X1503" s="2">
        <v>83</v>
      </c>
      <c r="Y1503" s="2">
        <v>146</v>
      </c>
      <c r="Z1503" s="2">
        <v>0</v>
      </c>
      <c r="AA1503" s="2">
        <v>0</v>
      </c>
      <c r="AB1503" s="2">
        <v>0</v>
      </c>
      <c r="AC1503" s="2">
        <v>0</v>
      </c>
      <c r="AD1503" s="2">
        <v>0</v>
      </c>
      <c r="AE1503" s="2">
        <v>0</v>
      </c>
    </row>
    <row r="1504" spans="1:31" x14ac:dyDescent="0.25">
      <c r="A1504" s="1" t="s">
        <v>29</v>
      </c>
      <c r="B1504" s="1" t="s">
        <v>1393</v>
      </c>
      <c r="C1504" s="1" t="s">
        <v>1480</v>
      </c>
      <c r="D1504" s="1" t="s">
        <v>1481</v>
      </c>
      <c r="E1504" s="3" cm="1">
        <f t="array" ref="E1504">_xlfn.IFS(H1504&gt;50000,1,I1504&gt;50000,1,J1504&gt;50000,1,K1504&gt;50000,1,L1504&gt;50000,1,M1504&gt;50000,1,N1504&gt;50000,1,O1504&gt;50000,1,P1504&gt;50000,1,Q1504&gt;50000,1,R1504&gt;50000,1,S1504&gt;50000,1,T1504&gt;50000,1,U1504&gt;50000,1,X1504&gt;50000,1,V1504&gt;50000,1,W1504&gt;50000,1,Y1504&gt;50000,1,Z1504&gt;50000,1,AA1504&gt;50000,1,AB1504&gt;50000,1,AC1504&gt;50000,1,AD1504&gt;50000,1,AE1504&gt;50000,1,AE1504&lt;50000,0)</f>
        <v>0</v>
      </c>
      <c r="F1504" s="3" t="str">
        <f t="shared" si="23"/>
        <v/>
      </c>
      <c r="G1504" s="3" t="e">
        <f>VLOOKUP(D1504,Triagem!$A$3:$A$626,1,)</f>
        <v>#N/A</v>
      </c>
      <c r="H1504" s="2">
        <v>1029</v>
      </c>
      <c r="I1504" s="2">
        <v>249</v>
      </c>
      <c r="J1504" s="2">
        <v>0</v>
      </c>
      <c r="K1504" s="2">
        <v>0</v>
      </c>
      <c r="L1504" s="2">
        <v>0</v>
      </c>
      <c r="M1504" s="2">
        <v>0</v>
      </c>
      <c r="N1504" s="2">
        <v>0</v>
      </c>
      <c r="O1504" s="2">
        <v>0</v>
      </c>
      <c r="P1504" s="2">
        <v>0</v>
      </c>
      <c r="Q1504" s="2">
        <v>0</v>
      </c>
      <c r="R1504" s="2">
        <v>0</v>
      </c>
      <c r="S1504" s="2">
        <v>0</v>
      </c>
      <c r="T1504" s="2">
        <v>0</v>
      </c>
      <c r="U1504" s="2">
        <v>0</v>
      </c>
      <c r="V1504" s="2">
        <v>0</v>
      </c>
      <c r="W1504" s="2">
        <v>0</v>
      </c>
      <c r="X1504" s="2">
        <v>0</v>
      </c>
      <c r="Y1504" s="2">
        <v>0</v>
      </c>
      <c r="Z1504" s="2">
        <v>0</v>
      </c>
      <c r="AA1504" s="2">
        <v>0</v>
      </c>
      <c r="AB1504" s="2">
        <v>0</v>
      </c>
      <c r="AC1504" s="2">
        <v>0</v>
      </c>
      <c r="AD1504" s="2">
        <v>0</v>
      </c>
      <c r="AE1504" s="2">
        <v>0</v>
      </c>
    </row>
    <row r="1505" spans="1:31" x14ac:dyDescent="0.25">
      <c r="A1505" s="1" t="s">
        <v>29</v>
      </c>
      <c r="B1505" s="1" t="s">
        <v>1393</v>
      </c>
      <c r="C1505" s="1" t="s">
        <v>1482</v>
      </c>
      <c r="D1505" s="1" t="s">
        <v>1483</v>
      </c>
      <c r="E1505" s="3" cm="1">
        <f t="array" ref="E1505">_xlfn.IFS(H1505&gt;50000,1,I1505&gt;50000,1,J1505&gt;50000,1,K1505&gt;50000,1,L1505&gt;50000,1,M1505&gt;50000,1,N1505&gt;50000,1,O1505&gt;50000,1,P1505&gt;50000,1,Q1505&gt;50000,1,R1505&gt;50000,1,S1505&gt;50000,1,T1505&gt;50000,1,U1505&gt;50000,1,X1505&gt;50000,1,V1505&gt;50000,1,W1505&gt;50000,1,Y1505&gt;50000,1,Z1505&gt;50000,1,AA1505&gt;50000,1,AB1505&gt;50000,1,AC1505&gt;50000,1,AD1505&gt;50000,1,AE1505&gt;50000,1,AE1505&lt;50000,0)</f>
        <v>0</v>
      </c>
      <c r="F1505" s="3" t="str">
        <f t="shared" si="23"/>
        <v/>
      </c>
      <c r="G1505" s="3" t="e">
        <f>VLOOKUP(D1505,Triagem!$A$3:$A$626,1,)</f>
        <v>#N/A</v>
      </c>
      <c r="H1505" s="2">
        <v>2436</v>
      </c>
      <c r="I1505" s="2">
        <v>340</v>
      </c>
      <c r="J1505" s="2">
        <v>34</v>
      </c>
      <c r="K1505" s="2">
        <v>0</v>
      </c>
      <c r="L1505" s="2">
        <v>0</v>
      </c>
      <c r="M1505" s="2">
        <v>0</v>
      </c>
      <c r="N1505" s="2">
        <v>0</v>
      </c>
      <c r="O1505" s="2">
        <v>0</v>
      </c>
      <c r="P1505" s="2">
        <v>0</v>
      </c>
      <c r="Q1505" s="2">
        <v>0</v>
      </c>
      <c r="R1505" s="2">
        <v>0</v>
      </c>
      <c r="S1505" s="2">
        <v>0</v>
      </c>
      <c r="T1505" s="2">
        <v>0</v>
      </c>
      <c r="U1505" s="2">
        <v>0</v>
      </c>
      <c r="V1505" s="2">
        <v>0</v>
      </c>
      <c r="W1505" s="2">
        <v>0</v>
      </c>
      <c r="X1505" s="2">
        <v>0</v>
      </c>
      <c r="Y1505" s="2">
        <v>0</v>
      </c>
      <c r="Z1505" s="2">
        <v>0</v>
      </c>
      <c r="AA1505" s="2">
        <v>0</v>
      </c>
      <c r="AB1505" s="2">
        <v>0</v>
      </c>
      <c r="AC1505" s="2">
        <v>0</v>
      </c>
      <c r="AD1505" s="2">
        <v>0</v>
      </c>
      <c r="AE1505" s="2">
        <v>0</v>
      </c>
    </row>
    <row r="1506" spans="1:31" x14ac:dyDescent="0.25">
      <c r="A1506" s="1" t="s">
        <v>29</v>
      </c>
      <c r="B1506" s="1" t="s">
        <v>1393</v>
      </c>
      <c r="C1506" s="1" t="s">
        <v>1484</v>
      </c>
      <c r="D1506" s="1" t="s">
        <v>1485</v>
      </c>
      <c r="E1506" s="3" cm="1">
        <f t="array" ref="E1506">_xlfn.IFS(H1506&gt;50000,1,I1506&gt;50000,1,J1506&gt;50000,1,K1506&gt;50000,1,L1506&gt;50000,1,M1506&gt;50000,1,N1506&gt;50000,1,O1506&gt;50000,1,P1506&gt;50000,1,Q1506&gt;50000,1,R1506&gt;50000,1,S1506&gt;50000,1,T1506&gt;50000,1,U1506&gt;50000,1,X1506&gt;50000,1,V1506&gt;50000,1,W1506&gt;50000,1,Y1506&gt;50000,1,Z1506&gt;50000,1,AA1506&gt;50000,1,AB1506&gt;50000,1,AC1506&gt;50000,1,AD1506&gt;50000,1,AE1506&gt;50000,1,AE1506&lt;50000,0)</f>
        <v>0</v>
      </c>
      <c r="F1506" s="3" t="str">
        <f t="shared" si="23"/>
        <v/>
      </c>
      <c r="G1506" s="3" t="e">
        <f>VLOOKUP(D1506,Triagem!$A$3:$A$626,1,)</f>
        <v>#N/A</v>
      </c>
      <c r="H1506" s="2">
        <v>381</v>
      </c>
      <c r="I1506" s="2">
        <v>756</v>
      </c>
      <c r="J1506" s="2">
        <v>0</v>
      </c>
      <c r="K1506" s="2">
        <v>0</v>
      </c>
      <c r="L1506" s="2">
        <v>0</v>
      </c>
      <c r="M1506" s="2">
        <v>0</v>
      </c>
      <c r="N1506" s="2">
        <v>0</v>
      </c>
      <c r="O1506" s="2">
        <v>0</v>
      </c>
      <c r="P1506" s="2">
        <v>0</v>
      </c>
      <c r="Q1506" s="2">
        <v>0</v>
      </c>
      <c r="R1506" s="2">
        <v>0</v>
      </c>
      <c r="S1506" s="2">
        <v>0</v>
      </c>
      <c r="T1506" s="2">
        <v>0</v>
      </c>
      <c r="U1506" s="2">
        <v>0</v>
      </c>
      <c r="V1506" s="2">
        <v>0</v>
      </c>
      <c r="W1506" s="2">
        <v>0</v>
      </c>
      <c r="X1506" s="2">
        <v>0</v>
      </c>
      <c r="Y1506" s="2">
        <v>0</v>
      </c>
      <c r="Z1506" s="2">
        <v>0</v>
      </c>
      <c r="AA1506" s="2">
        <v>0</v>
      </c>
      <c r="AB1506" s="2">
        <v>0</v>
      </c>
      <c r="AC1506" s="2">
        <v>0</v>
      </c>
      <c r="AD1506" s="2">
        <v>0</v>
      </c>
      <c r="AE1506" s="2">
        <v>0</v>
      </c>
    </row>
    <row r="1507" spans="1:31" x14ac:dyDescent="0.25">
      <c r="A1507" s="1" t="s">
        <v>29</v>
      </c>
      <c r="B1507" s="1" t="s">
        <v>1393</v>
      </c>
      <c r="C1507" s="1" t="s">
        <v>1486</v>
      </c>
      <c r="D1507" s="1" t="s">
        <v>1487</v>
      </c>
      <c r="E1507" s="3" cm="1">
        <f t="array" ref="E1507">_xlfn.IFS(H1507&gt;50000,1,I1507&gt;50000,1,J1507&gt;50000,1,K1507&gt;50000,1,L1507&gt;50000,1,M1507&gt;50000,1,N1507&gt;50000,1,O1507&gt;50000,1,P1507&gt;50000,1,Q1507&gt;50000,1,R1507&gt;50000,1,S1507&gt;50000,1,T1507&gt;50000,1,U1507&gt;50000,1,X1507&gt;50000,1,V1507&gt;50000,1,W1507&gt;50000,1,Y1507&gt;50000,1,Z1507&gt;50000,1,AA1507&gt;50000,1,AB1507&gt;50000,1,AC1507&gt;50000,1,AD1507&gt;50000,1,AE1507&gt;50000,1,AE1507&lt;50000,0)</f>
        <v>0</v>
      </c>
      <c r="F1507" s="3" t="str">
        <f t="shared" si="23"/>
        <v/>
      </c>
      <c r="G1507" s="3" t="e">
        <f>VLOOKUP(D1507,Triagem!$A$3:$A$626,1,)</f>
        <v>#N/A</v>
      </c>
      <c r="H1507" s="2">
        <v>0</v>
      </c>
      <c r="I1507" s="2">
        <v>278</v>
      </c>
      <c r="J1507" s="2">
        <v>0</v>
      </c>
      <c r="K1507" s="2">
        <v>0</v>
      </c>
      <c r="L1507" s="2">
        <v>0</v>
      </c>
      <c r="M1507" s="2">
        <v>0</v>
      </c>
      <c r="N1507" s="2">
        <v>0</v>
      </c>
      <c r="O1507" s="2">
        <v>0</v>
      </c>
      <c r="P1507" s="2">
        <v>0</v>
      </c>
      <c r="Q1507" s="2">
        <v>0</v>
      </c>
      <c r="R1507" s="2">
        <v>0</v>
      </c>
      <c r="S1507" s="2">
        <v>0</v>
      </c>
      <c r="T1507" s="2">
        <v>0</v>
      </c>
      <c r="U1507" s="2">
        <v>0</v>
      </c>
      <c r="V1507" s="2">
        <v>0</v>
      </c>
      <c r="W1507" s="2">
        <v>0</v>
      </c>
      <c r="X1507" s="2">
        <v>0</v>
      </c>
      <c r="Y1507" s="2">
        <v>0</v>
      </c>
      <c r="Z1507" s="2">
        <v>0</v>
      </c>
      <c r="AA1507" s="2">
        <v>0</v>
      </c>
      <c r="AB1507" s="2">
        <v>0</v>
      </c>
      <c r="AC1507" s="2">
        <v>0</v>
      </c>
      <c r="AD1507" s="2">
        <v>0</v>
      </c>
      <c r="AE1507" s="2">
        <v>0</v>
      </c>
    </row>
    <row r="1508" spans="1:31" x14ac:dyDescent="0.25">
      <c r="A1508" s="1" t="s">
        <v>29</v>
      </c>
      <c r="B1508" s="1" t="s">
        <v>1393</v>
      </c>
      <c r="C1508" s="1" t="s">
        <v>1488</v>
      </c>
      <c r="D1508" s="1" t="s">
        <v>1489</v>
      </c>
      <c r="E1508" s="3" cm="1">
        <f t="array" ref="E1508">_xlfn.IFS(H1508&gt;50000,1,I1508&gt;50000,1,J1508&gt;50000,1,K1508&gt;50000,1,L1508&gt;50000,1,M1508&gt;50000,1,N1508&gt;50000,1,O1508&gt;50000,1,P1508&gt;50000,1,Q1508&gt;50000,1,R1508&gt;50000,1,S1508&gt;50000,1,T1508&gt;50000,1,U1508&gt;50000,1,X1508&gt;50000,1,V1508&gt;50000,1,W1508&gt;50000,1,Y1508&gt;50000,1,Z1508&gt;50000,1,AA1508&gt;50000,1,AB1508&gt;50000,1,AC1508&gt;50000,1,AD1508&gt;50000,1,AE1508&gt;50000,1,AE1508&lt;50000,0)</f>
        <v>0</v>
      </c>
      <c r="F1508" s="3" t="str">
        <f t="shared" si="23"/>
        <v/>
      </c>
      <c r="G1508" s="3" t="e">
        <f>VLOOKUP(D1508,Triagem!$A$3:$A$626,1,)</f>
        <v>#N/A</v>
      </c>
      <c r="H1508" s="2">
        <v>0</v>
      </c>
      <c r="I1508" s="2">
        <v>304</v>
      </c>
      <c r="J1508" s="2">
        <v>0</v>
      </c>
      <c r="K1508" s="2">
        <v>0</v>
      </c>
      <c r="L1508" s="2">
        <v>0</v>
      </c>
      <c r="M1508" s="2">
        <v>0</v>
      </c>
      <c r="N1508" s="2">
        <v>0</v>
      </c>
      <c r="O1508" s="2">
        <v>0</v>
      </c>
      <c r="P1508" s="2">
        <v>0</v>
      </c>
      <c r="Q1508" s="2">
        <v>0</v>
      </c>
      <c r="R1508" s="2">
        <v>0</v>
      </c>
      <c r="S1508" s="2">
        <v>0</v>
      </c>
      <c r="T1508" s="2">
        <v>0</v>
      </c>
      <c r="U1508" s="2">
        <v>0</v>
      </c>
      <c r="V1508" s="2">
        <v>0</v>
      </c>
      <c r="W1508" s="2">
        <v>0</v>
      </c>
      <c r="X1508" s="2">
        <v>0</v>
      </c>
      <c r="Y1508" s="2">
        <v>0</v>
      </c>
      <c r="Z1508" s="2">
        <v>0</v>
      </c>
      <c r="AA1508" s="2">
        <v>0</v>
      </c>
      <c r="AB1508" s="2">
        <v>0</v>
      </c>
      <c r="AC1508" s="2">
        <v>0</v>
      </c>
      <c r="AD1508" s="2">
        <v>0</v>
      </c>
      <c r="AE1508" s="2">
        <v>0</v>
      </c>
    </row>
    <row r="1509" spans="1:31" x14ac:dyDescent="0.25">
      <c r="A1509" s="1" t="s">
        <v>29</v>
      </c>
      <c r="B1509" s="1" t="s">
        <v>1393</v>
      </c>
      <c r="C1509" s="1" t="s">
        <v>1490</v>
      </c>
      <c r="D1509" s="1" t="s">
        <v>1491</v>
      </c>
      <c r="E1509" s="3" cm="1">
        <f t="array" ref="E1509">_xlfn.IFS(H1509&gt;50000,1,I1509&gt;50000,1,J1509&gt;50000,1,K1509&gt;50000,1,L1509&gt;50000,1,M1509&gt;50000,1,N1509&gt;50000,1,O1509&gt;50000,1,P1509&gt;50000,1,Q1509&gt;50000,1,R1509&gt;50000,1,S1509&gt;50000,1,T1509&gt;50000,1,U1509&gt;50000,1,X1509&gt;50000,1,V1509&gt;50000,1,W1509&gt;50000,1,Y1509&gt;50000,1,Z1509&gt;50000,1,AA1509&gt;50000,1,AB1509&gt;50000,1,AC1509&gt;50000,1,AD1509&gt;50000,1,AE1509&gt;50000,1,AE1509&lt;50000,0)</f>
        <v>0</v>
      </c>
      <c r="F1509" s="3" t="str">
        <f t="shared" si="23"/>
        <v/>
      </c>
      <c r="G1509" s="3" t="e">
        <f>VLOOKUP(D1509,Triagem!$A$3:$A$626,1,)</f>
        <v>#N/A</v>
      </c>
      <c r="H1509" s="2">
        <v>0</v>
      </c>
      <c r="I1509" s="2">
        <v>492</v>
      </c>
      <c r="J1509" s="2">
        <v>166</v>
      </c>
      <c r="K1509" s="2">
        <v>0</v>
      </c>
      <c r="L1509" s="2">
        <v>0</v>
      </c>
      <c r="M1509" s="2">
        <v>0</v>
      </c>
      <c r="N1509" s="2">
        <v>0</v>
      </c>
      <c r="O1509" s="2">
        <v>0</v>
      </c>
      <c r="P1509" s="2">
        <v>0</v>
      </c>
      <c r="Q1509" s="2">
        <v>0</v>
      </c>
      <c r="R1509" s="2">
        <v>0</v>
      </c>
      <c r="S1509" s="2">
        <v>0</v>
      </c>
      <c r="T1509" s="2">
        <v>0</v>
      </c>
      <c r="U1509" s="2">
        <v>0</v>
      </c>
      <c r="V1509" s="2">
        <v>0</v>
      </c>
      <c r="W1509" s="2">
        <v>0</v>
      </c>
      <c r="X1509" s="2">
        <v>0</v>
      </c>
      <c r="Y1509" s="2">
        <v>0</v>
      </c>
      <c r="Z1509" s="2">
        <v>0</v>
      </c>
      <c r="AA1509" s="2">
        <v>0</v>
      </c>
      <c r="AB1509" s="2">
        <v>0</v>
      </c>
      <c r="AC1509" s="2">
        <v>0</v>
      </c>
      <c r="AD1509" s="2">
        <v>0</v>
      </c>
      <c r="AE1509" s="2">
        <v>0</v>
      </c>
    </row>
    <row r="1510" spans="1:31" x14ac:dyDescent="0.25">
      <c r="A1510" s="1" t="s">
        <v>29</v>
      </c>
      <c r="B1510" s="1" t="s">
        <v>1393</v>
      </c>
      <c r="C1510" s="1" t="s">
        <v>1492</v>
      </c>
      <c r="D1510" s="1" t="s">
        <v>1493</v>
      </c>
      <c r="E1510" s="3" cm="1">
        <f t="array" ref="E1510">_xlfn.IFS(H1510&gt;50000,1,I1510&gt;50000,1,J1510&gt;50000,1,K1510&gt;50000,1,L1510&gt;50000,1,M1510&gt;50000,1,N1510&gt;50000,1,O1510&gt;50000,1,P1510&gt;50000,1,Q1510&gt;50000,1,R1510&gt;50000,1,S1510&gt;50000,1,T1510&gt;50000,1,U1510&gt;50000,1,X1510&gt;50000,1,V1510&gt;50000,1,W1510&gt;50000,1,Y1510&gt;50000,1,Z1510&gt;50000,1,AA1510&gt;50000,1,AB1510&gt;50000,1,AC1510&gt;50000,1,AD1510&gt;50000,1,AE1510&gt;50000,1,AE1510&lt;50000,0)</f>
        <v>0</v>
      </c>
      <c r="F1510" s="3" t="str">
        <f t="shared" si="23"/>
        <v/>
      </c>
      <c r="G1510" s="3" t="e">
        <f>VLOOKUP(D1510,Triagem!$A$3:$A$626,1,)</f>
        <v>#N/A</v>
      </c>
      <c r="H1510" s="2">
        <v>749</v>
      </c>
      <c r="I1510" s="2">
        <v>610</v>
      </c>
      <c r="J1510" s="2">
        <v>99</v>
      </c>
      <c r="K1510" s="2">
        <v>0</v>
      </c>
      <c r="L1510" s="2">
        <v>0</v>
      </c>
      <c r="M1510" s="2">
        <v>0</v>
      </c>
      <c r="N1510" s="2">
        <v>0</v>
      </c>
      <c r="O1510" s="2">
        <v>0</v>
      </c>
      <c r="P1510" s="2">
        <v>0</v>
      </c>
      <c r="Q1510" s="2">
        <v>0</v>
      </c>
      <c r="R1510" s="2">
        <v>0</v>
      </c>
      <c r="S1510" s="2">
        <v>0</v>
      </c>
      <c r="T1510" s="2">
        <v>0</v>
      </c>
      <c r="U1510" s="2">
        <v>0</v>
      </c>
      <c r="V1510" s="2">
        <v>0</v>
      </c>
      <c r="W1510" s="2">
        <v>0</v>
      </c>
      <c r="X1510" s="2">
        <v>0</v>
      </c>
      <c r="Y1510" s="2">
        <v>0</v>
      </c>
      <c r="Z1510" s="2">
        <v>0</v>
      </c>
      <c r="AA1510" s="2">
        <v>0</v>
      </c>
      <c r="AB1510" s="2">
        <v>0</v>
      </c>
      <c r="AC1510" s="2">
        <v>0</v>
      </c>
      <c r="AD1510" s="2">
        <v>0</v>
      </c>
      <c r="AE1510" s="2">
        <v>0</v>
      </c>
    </row>
    <row r="1511" spans="1:31" x14ac:dyDescent="0.25">
      <c r="A1511" s="1" t="s">
        <v>29</v>
      </c>
      <c r="B1511" s="1" t="s">
        <v>1393</v>
      </c>
      <c r="C1511" s="1" t="s">
        <v>1494</v>
      </c>
      <c r="D1511" s="1" t="s">
        <v>1495</v>
      </c>
      <c r="E1511" s="3" cm="1">
        <f t="array" ref="E1511">_xlfn.IFS(H1511&gt;50000,1,I1511&gt;50000,1,J1511&gt;50000,1,K1511&gt;50000,1,L1511&gt;50000,1,M1511&gt;50000,1,N1511&gt;50000,1,O1511&gt;50000,1,P1511&gt;50000,1,Q1511&gt;50000,1,R1511&gt;50000,1,S1511&gt;50000,1,T1511&gt;50000,1,U1511&gt;50000,1,X1511&gt;50000,1,V1511&gt;50000,1,W1511&gt;50000,1,Y1511&gt;50000,1,Z1511&gt;50000,1,AA1511&gt;50000,1,AB1511&gt;50000,1,AC1511&gt;50000,1,AD1511&gt;50000,1,AE1511&gt;50000,1,AE1511&lt;50000,0)</f>
        <v>0</v>
      </c>
      <c r="F1511" s="3" t="str">
        <f t="shared" si="23"/>
        <v/>
      </c>
      <c r="G1511" s="3" t="e">
        <f>VLOOKUP(D1511,Triagem!$A$3:$A$626,1,)</f>
        <v>#N/A</v>
      </c>
      <c r="H1511" s="2">
        <v>531</v>
      </c>
      <c r="I1511" s="2">
        <v>719</v>
      </c>
      <c r="J1511" s="2">
        <v>0</v>
      </c>
      <c r="K1511" s="2">
        <v>0</v>
      </c>
      <c r="L1511" s="2">
        <v>0</v>
      </c>
      <c r="M1511" s="2">
        <v>0</v>
      </c>
      <c r="N1511" s="2">
        <v>0</v>
      </c>
      <c r="O1511" s="2">
        <v>0</v>
      </c>
      <c r="P1511" s="2">
        <v>0</v>
      </c>
      <c r="Q1511" s="2">
        <v>0</v>
      </c>
      <c r="R1511" s="2">
        <v>0</v>
      </c>
      <c r="S1511" s="2">
        <v>0</v>
      </c>
      <c r="T1511" s="2">
        <v>0</v>
      </c>
      <c r="U1511" s="2">
        <v>0</v>
      </c>
      <c r="V1511" s="2">
        <v>0</v>
      </c>
      <c r="W1511" s="2">
        <v>0</v>
      </c>
      <c r="X1511" s="2">
        <v>0</v>
      </c>
      <c r="Y1511" s="2">
        <v>0</v>
      </c>
      <c r="Z1511" s="2">
        <v>0</v>
      </c>
      <c r="AA1511" s="2">
        <v>0</v>
      </c>
      <c r="AB1511" s="2">
        <v>0</v>
      </c>
      <c r="AC1511" s="2">
        <v>0</v>
      </c>
      <c r="AD1511" s="2">
        <v>0</v>
      </c>
      <c r="AE1511" s="2">
        <v>0</v>
      </c>
    </row>
    <row r="1512" spans="1:31" x14ac:dyDescent="0.25">
      <c r="A1512" s="1" t="s">
        <v>29</v>
      </c>
      <c r="B1512" s="1" t="s">
        <v>1393</v>
      </c>
      <c r="C1512" s="1" t="s">
        <v>1496</v>
      </c>
      <c r="D1512" s="1" t="s">
        <v>1497</v>
      </c>
      <c r="E1512" s="3" cm="1">
        <f t="array" ref="E1512">_xlfn.IFS(H1512&gt;50000,1,I1512&gt;50000,1,J1512&gt;50000,1,K1512&gt;50000,1,L1512&gt;50000,1,M1512&gt;50000,1,N1512&gt;50000,1,O1512&gt;50000,1,P1512&gt;50000,1,Q1512&gt;50000,1,R1512&gt;50000,1,S1512&gt;50000,1,T1512&gt;50000,1,U1512&gt;50000,1,X1512&gt;50000,1,V1512&gt;50000,1,W1512&gt;50000,1,Y1512&gt;50000,1,Z1512&gt;50000,1,AA1512&gt;50000,1,AB1512&gt;50000,1,AC1512&gt;50000,1,AD1512&gt;50000,1,AE1512&gt;50000,1,AE1512&lt;50000,0)</f>
        <v>0</v>
      </c>
      <c r="F1512" s="3" t="str">
        <f t="shared" si="23"/>
        <v/>
      </c>
      <c r="G1512" s="3" t="e">
        <f>VLOOKUP(D1512,Triagem!$A$3:$A$626,1,)</f>
        <v>#N/A</v>
      </c>
      <c r="H1512" s="2">
        <v>3481</v>
      </c>
      <c r="I1512" s="2">
        <v>1060</v>
      </c>
      <c r="J1512" s="2">
        <v>1311</v>
      </c>
      <c r="K1512" s="2">
        <v>0</v>
      </c>
      <c r="L1512" s="2">
        <v>0</v>
      </c>
      <c r="M1512" s="2">
        <v>0</v>
      </c>
      <c r="N1512" s="2">
        <v>0</v>
      </c>
      <c r="O1512" s="2">
        <v>0</v>
      </c>
      <c r="P1512" s="2">
        <v>0</v>
      </c>
      <c r="Q1512" s="2">
        <v>0</v>
      </c>
      <c r="R1512" s="2">
        <v>0</v>
      </c>
      <c r="S1512" s="2">
        <v>0</v>
      </c>
      <c r="T1512" s="2">
        <v>0</v>
      </c>
      <c r="U1512" s="2">
        <v>0</v>
      </c>
      <c r="V1512" s="2">
        <v>0</v>
      </c>
      <c r="W1512" s="2">
        <v>0</v>
      </c>
      <c r="X1512" s="2">
        <v>0</v>
      </c>
      <c r="Y1512" s="2">
        <v>0</v>
      </c>
      <c r="Z1512" s="2">
        <v>0</v>
      </c>
      <c r="AA1512" s="2">
        <v>0</v>
      </c>
      <c r="AB1512" s="2">
        <v>0</v>
      </c>
      <c r="AC1512" s="2">
        <v>0</v>
      </c>
      <c r="AD1512" s="2">
        <v>0</v>
      </c>
      <c r="AE1512" s="2">
        <v>0</v>
      </c>
    </row>
    <row r="1513" spans="1:31" x14ac:dyDescent="0.25">
      <c r="A1513" s="1" t="s">
        <v>29</v>
      </c>
      <c r="B1513" s="1" t="s">
        <v>1393</v>
      </c>
      <c r="C1513" s="1" t="s">
        <v>121</v>
      </c>
      <c r="D1513" s="1" t="s">
        <v>122</v>
      </c>
      <c r="E1513" s="3" cm="1">
        <f t="array" ref="E1513">_xlfn.IFS(H1513&gt;50000,1,I1513&gt;50000,1,J1513&gt;50000,1,K1513&gt;50000,1,L1513&gt;50000,1,M1513&gt;50000,1,N1513&gt;50000,1,O1513&gt;50000,1,P1513&gt;50000,1,Q1513&gt;50000,1,R1513&gt;50000,1,S1513&gt;50000,1,T1513&gt;50000,1,U1513&gt;50000,1,X1513&gt;50000,1,V1513&gt;50000,1,W1513&gt;50000,1,Y1513&gt;50000,1,Z1513&gt;50000,1,AA1513&gt;50000,1,AB1513&gt;50000,1,AC1513&gt;50000,1,AD1513&gt;50000,1,AE1513&gt;50000,1,AE1513&lt;50000,0)</f>
        <v>0</v>
      </c>
      <c r="F1513" s="3" t="str">
        <f t="shared" si="23"/>
        <v/>
      </c>
      <c r="G1513" s="3" t="e">
        <f>VLOOKUP(D1513,Triagem!$A$3:$A$626,1,)</f>
        <v>#N/A</v>
      </c>
      <c r="H1513" s="2">
        <v>18355</v>
      </c>
      <c r="I1513" s="2">
        <v>22438</v>
      </c>
      <c r="J1513" s="2">
        <v>4900</v>
      </c>
      <c r="K1513" s="2">
        <v>0</v>
      </c>
      <c r="L1513" s="2">
        <v>0</v>
      </c>
      <c r="M1513" s="2">
        <v>0</v>
      </c>
      <c r="N1513" s="2">
        <v>0</v>
      </c>
      <c r="O1513" s="2">
        <v>0</v>
      </c>
      <c r="P1513" s="2">
        <v>0</v>
      </c>
      <c r="Q1513" s="2">
        <v>0</v>
      </c>
      <c r="R1513" s="2">
        <v>0</v>
      </c>
      <c r="S1513" s="2">
        <v>0</v>
      </c>
      <c r="T1513" s="2">
        <v>0</v>
      </c>
      <c r="U1513" s="2">
        <v>0</v>
      </c>
      <c r="V1513" s="2">
        <v>0</v>
      </c>
      <c r="W1513" s="2">
        <v>0</v>
      </c>
      <c r="X1513" s="2">
        <v>0</v>
      </c>
      <c r="Y1513" s="2">
        <v>0</v>
      </c>
      <c r="Z1513" s="2">
        <v>0</v>
      </c>
      <c r="AA1513" s="2">
        <v>0</v>
      </c>
      <c r="AB1513" s="2">
        <v>0</v>
      </c>
      <c r="AC1513" s="2">
        <v>0</v>
      </c>
      <c r="AD1513" s="2">
        <v>0</v>
      </c>
      <c r="AE1513" s="2">
        <v>0</v>
      </c>
    </row>
    <row r="1514" spans="1:31" x14ac:dyDescent="0.25">
      <c r="A1514" s="1" t="s">
        <v>29</v>
      </c>
      <c r="B1514" s="1" t="s">
        <v>1393</v>
      </c>
      <c r="C1514" s="1" t="s">
        <v>1498</v>
      </c>
      <c r="D1514" s="1" t="s">
        <v>1499</v>
      </c>
      <c r="E1514" s="3" cm="1">
        <f t="array" ref="E1514">_xlfn.IFS(H1514&gt;50000,1,I1514&gt;50000,1,J1514&gt;50000,1,K1514&gt;50000,1,L1514&gt;50000,1,M1514&gt;50000,1,N1514&gt;50000,1,O1514&gt;50000,1,P1514&gt;50000,1,Q1514&gt;50000,1,R1514&gt;50000,1,S1514&gt;50000,1,T1514&gt;50000,1,U1514&gt;50000,1,X1514&gt;50000,1,V1514&gt;50000,1,W1514&gt;50000,1,Y1514&gt;50000,1,Z1514&gt;50000,1,AA1514&gt;50000,1,AB1514&gt;50000,1,AC1514&gt;50000,1,AD1514&gt;50000,1,AE1514&gt;50000,1,AE1514&lt;50000,0)</f>
        <v>0</v>
      </c>
      <c r="F1514" s="3" t="str">
        <f t="shared" si="23"/>
        <v/>
      </c>
      <c r="G1514" s="3" t="e">
        <f>VLOOKUP(D1514,Triagem!$A$3:$A$626,1,)</f>
        <v>#N/A</v>
      </c>
      <c r="H1514" s="2">
        <v>620</v>
      </c>
      <c r="I1514" s="2">
        <v>0</v>
      </c>
      <c r="J1514" s="2">
        <v>0</v>
      </c>
      <c r="K1514" s="2">
        <v>0</v>
      </c>
      <c r="L1514" s="2">
        <v>0</v>
      </c>
      <c r="M1514" s="2">
        <v>0</v>
      </c>
      <c r="N1514" s="2">
        <v>0</v>
      </c>
      <c r="O1514" s="2">
        <v>0</v>
      </c>
      <c r="P1514" s="2">
        <v>0</v>
      </c>
      <c r="Q1514" s="2">
        <v>0</v>
      </c>
      <c r="R1514" s="2">
        <v>0</v>
      </c>
      <c r="S1514" s="2">
        <v>0</v>
      </c>
      <c r="T1514" s="2">
        <v>0</v>
      </c>
      <c r="U1514" s="2">
        <v>0</v>
      </c>
      <c r="V1514" s="2">
        <v>0</v>
      </c>
      <c r="W1514" s="2">
        <v>0</v>
      </c>
      <c r="X1514" s="2">
        <v>0</v>
      </c>
      <c r="Y1514" s="2">
        <v>0</v>
      </c>
      <c r="Z1514" s="2">
        <v>0</v>
      </c>
      <c r="AA1514" s="2">
        <v>0</v>
      </c>
      <c r="AB1514" s="2">
        <v>0</v>
      </c>
      <c r="AC1514" s="2">
        <v>0</v>
      </c>
      <c r="AD1514" s="2">
        <v>0</v>
      </c>
      <c r="AE1514" s="2">
        <v>0</v>
      </c>
    </row>
    <row r="1515" spans="1:31" x14ac:dyDescent="0.25">
      <c r="A1515" s="1" t="s">
        <v>29</v>
      </c>
      <c r="B1515" s="1" t="s">
        <v>1393</v>
      </c>
      <c r="C1515" s="1" t="s">
        <v>1500</v>
      </c>
      <c r="D1515" s="1" t="s">
        <v>1501</v>
      </c>
      <c r="E1515" s="3" cm="1">
        <f t="array" ref="E1515">_xlfn.IFS(H1515&gt;50000,1,I1515&gt;50000,1,J1515&gt;50000,1,K1515&gt;50000,1,L1515&gt;50000,1,M1515&gt;50000,1,N1515&gt;50000,1,O1515&gt;50000,1,P1515&gt;50000,1,Q1515&gt;50000,1,R1515&gt;50000,1,S1515&gt;50000,1,T1515&gt;50000,1,U1515&gt;50000,1,X1515&gt;50000,1,V1515&gt;50000,1,W1515&gt;50000,1,Y1515&gt;50000,1,Z1515&gt;50000,1,AA1515&gt;50000,1,AB1515&gt;50000,1,AC1515&gt;50000,1,AD1515&gt;50000,1,AE1515&gt;50000,1,AE1515&lt;50000,0)</f>
        <v>1</v>
      </c>
      <c r="F1515" s="3" t="str">
        <f t="shared" si="23"/>
        <v>Camarões, inteiros, congelados, exceto "krill"</v>
      </c>
      <c r="G1515" s="3" t="e">
        <f>VLOOKUP(D1515,Triagem!$A$3:$A$626,1,)</f>
        <v>#N/A</v>
      </c>
      <c r="H1515" s="2">
        <v>0</v>
      </c>
      <c r="I1515" s="2">
        <v>0</v>
      </c>
      <c r="J1515" s="2">
        <v>0</v>
      </c>
      <c r="K1515" s="2">
        <v>0</v>
      </c>
      <c r="L1515" s="2">
        <v>0</v>
      </c>
      <c r="M1515" s="2">
        <v>0</v>
      </c>
      <c r="N1515" s="2">
        <v>0</v>
      </c>
      <c r="O1515" s="2">
        <v>0</v>
      </c>
      <c r="P1515" s="2">
        <v>0</v>
      </c>
      <c r="Q1515" s="2">
        <v>0</v>
      </c>
      <c r="R1515" s="2">
        <v>0</v>
      </c>
      <c r="S1515" s="2">
        <v>0</v>
      </c>
      <c r="T1515" s="2">
        <v>0</v>
      </c>
      <c r="U1515" s="2">
        <v>0</v>
      </c>
      <c r="V1515" s="2">
        <v>0</v>
      </c>
      <c r="W1515" s="2">
        <v>0</v>
      </c>
      <c r="X1515" s="2">
        <v>0</v>
      </c>
      <c r="Y1515" s="2">
        <v>2016</v>
      </c>
      <c r="Z1515" s="2">
        <v>140244</v>
      </c>
      <c r="AA1515" s="2">
        <v>0</v>
      </c>
      <c r="AB1515" s="2">
        <v>0</v>
      </c>
      <c r="AC1515" s="2">
        <v>0</v>
      </c>
      <c r="AD1515" s="2">
        <v>0</v>
      </c>
      <c r="AE1515" s="2">
        <v>0</v>
      </c>
    </row>
    <row r="1516" spans="1:31" x14ac:dyDescent="0.25">
      <c r="A1516" s="1" t="s">
        <v>29</v>
      </c>
      <c r="B1516" s="1" t="s">
        <v>1393</v>
      </c>
      <c r="C1516" s="1" t="s">
        <v>1502</v>
      </c>
      <c r="D1516" s="1" t="s">
        <v>1503</v>
      </c>
      <c r="E1516" s="3" cm="1">
        <f t="array" ref="E1516">_xlfn.IFS(H1516&gt;50000,1,I1516&gt;50000,1,J1516&gt;50000,1,K1516&gt;50000,1,L1516&gt;50000,1,M1516&gt;50000,1,N1516&gt;50000,1,O1516&gt;50000,1,P1516&gt;50000,1,Q1516&gt;50000,1,R1516&gt;50000,1,S1516&gt;50000,1,T1516&gt;50000,1,U1516&gt;50000,1,X1516&gt;50000,1,V1516&gt;50000,1,W1516&gt;50000,1,Y1516&gt;50000,1,Z1516&gt;50000,1,AA1516&gt;50000,1,AB1516&gt;50000,1,AC1516&gt;50000,1,AD1516&gt;50000,1,AE1516&gt;50000,1,AE1516&lt;50000,0)</f>
        <v>0</v>
      </c>
      <c r="F1516" s="3" t="str">
        <f t="shared" si="23"/>
        <v/>
      </c>
      <c r="G1516" s="3" t="e">
        <f>VLOOKUP(D1516,Triagem!$A$3:$A$626,1,)</f>
        <v>#N/A</v>
      </c>
      <c r="H1516" s="2">
        <v>0</v>
      </c>
      <c r="I1516" s="2">
        <v>0</v>
      </c>
      <c r="J1516" s="2">
        <v>0</v>
      </c>
      <c r="K1516" s="2">
        <v>0</v>
      </c>
      <c r="L1516" s="2">
        <v>0</v>
      </c>
      <c r="M1516" s="2">
        <v>0</v>
      </c>
      <c r="N1516" s="2">
        <v>0</v>
      </c>
      <c r="O1516" s="2">
        <v>0</v>
      </c>
      <c r="P1516" s="2">
        <v>0</v>
      </c>
      <c r="Q1516" s="2">
        <v>0</v>
      </c>
      <c r="R1516" s="2">
        <v>0</v>
      </c>
      <c r="S1516" s="2">
        <v>0</v>
      </c>
      <c r="T1516" s="2">
        <v>0</v>
      </c>
      <c r="U1516" s="2">
        <v>0</v>
      </c>
      <c r="V1516" s="2">
        <v>0</v>
      </c>
      <c r="W1516" s="2">
        <v>0</v>
      </c>
      <c r="X1516" s="2">
        <v>0</v>
      </c>
      <c r="Y1516" s="2">
        <v>0</v>
      </c>
      <c r="Z1516" s="2">
        <v>38698</v>
      </c>
      <c r="AA1516" s="2">
        <v>0</v>
      </c>
      <c r="AB1516" s="2">
        <v>0</v>
      </c>
      <c r="AC1516" s="2">
        <v>0</v>
      </c>
      <c r="AD1516" s="2">
        <v>0</v>
      </c>
      <c r="AE1516" s="2">
        <v>0</v>
      </c>
    </row>
    <row r="1517" spans="1:31" x14ac:dyDescent="0.25">
      <c r="A1517" s="1" t="s">
        <v>29</v>
      </c>
      <c r="B1517" s="1" t="s">
        <v>1393</v>
      </c>
      <c r="C1517" s="1" t="s">
        <v>1504</v>
      </c>
      <c r="D1517" s="1" t="s">
        <v>1505</v>
      </c>
      <c r="E1517" s="3" cm="1">
        <f t="array" ref="E1517">_xlfn.IFS(H1517&gt;50000,1,I1517&gt;50000,1,J1517&gt;50000,1,K1517&gt;50000,1,L1517&gt;50000,1,M1517&gt;50000,1,N1517&gt;50000,1,O1517&gt;50000,1,P1517&gt;50000,1,Q1517&gt;50000,1,R1517&gt;50000,1,S1517&gt;50000,1,T1517&gt;50000,1,U1517&gt;50000,1,X1517&gt;50000,1,V1517&gt;50000,1,W1517&gt;50000,1,Y1517&gt;50000,1,Z1517&gt;50000,1,AA1517&gt;50000,1,AB1517&gt;50000,1,AC1517&gt;50000,1,AD1517&gt;50000,1,AE1517&gt;50000,1,AE1517&lt;50000,0)</f>
        <v>0</v>
      </c>
      <c r="F1517" s="3" t="str">
        <f t="shared" si="23"/>
        <v/>
      </c>
      <c r="G1517" s="3" t="e">
        <f>VLOOKUP(D1517,Triagem!$A$3:$A$626,1,)</f>
        <v>#N/A</v>
      </c>
      <c r="H1517" s="2">
        <v>0</v>
      </c>
      <c r="I1517" s="2">
        <v>153</v>
      </c>
      <c r="J1517" s="2">
        <v>0</v>
      </c>
      <c r="K1517" s="2">
        <v>0</v>
      </c>
      <c r="L1517" s="2">
        <v>0</v>
      </c>
      <c r="M1517" s="2">
        <v>0</v>
      </c>
      <c r="N1517" s="2">
        <v>0</v>
      </c>
      <c r="O1517" s="2">
        <v>0</v>
      </c>
      <c r="P1517" s="2">
        <v>0</v>
      </c>
      <c r="Q1517" s="2">
        <v>0</v>
      </c>
      <c r="R1517" s="2">
        <v>0</v>
      </c>
      <c r="S1517" s="2">
        <v>0</v>
      </c>
      <c r="T1517" s="2">
        <v>0</v>
      </c>
      <c r="U1517" s="2">
        <v>0</v>
      </c>
      <c r="V1517" s="2">
        <v>0</v>
      </c>
      <c r="W1517" s="2">
        <v>0</v>
      </c>
      <c r="X1517" s="2">
        <v>0</v>
      </c>
      <c r="Y1517" s="2">
        <v>0</v>
      </c>
      <c r="Z1517" s="2">
        <v>0</v>
      </c>
      <c r="AA1517" s="2">
        <v>0</v>
      </c>
      <c r="AB1517" s="2">
        <v>0</v>
      </c>
      <c r="AC1517" s="2">
        <v>0</v>
      </c>
      <c r="AD1517" s="2">
        <v>0</v>
      </c>
      <c r="AE1517" s="2">
        <v>0</v>
      </c>
    </row>
    <row r="1518" spans="1:31" x14ac:dyDescent="0.25">
      <c r="A1518" s="1" t="s">
        <v>29</v>
      </c>
      <c r="B1518" s="1" t="s">
        <v>1393</v>
      </c>
      <c r="C1518" s="1" t="s">
        <v>1506</v>
      </c>
      <c r="D1518" s="1" t="s">
        <v>1507</v>
      </c>
      <c r="E1518" s="3" cm="1">
        <f t="array" ref="E1518">_xlfn.IFS(H1518&gt;50000,1,I1518&gt;50000,1,J1518&gt;50000,1,K1518&gt;50000,1,L1518&gt;50000,1,M1518&gt;50000,1,N1518&gt;50000,1,O1518&gt;50000,1,P1518&gt;50000,1,Q1518&gt;50000,1,R1518&gt;50000,1,S1518&gt;50000,1,T1518&gt;50000,1,U1518&gt;50000,1,X1518&gt;50000,1,V1518&gt;50000,1,W1518&gt;50000,1,Y1518&gt;50000,1,Z1518&gt;50000,1,AA1518&gt;50000,1,AB1518&gt;50000,1,AC1518&gt;50000,1,AD1518&gt;50000,1,AE1518&gt;50000,1,AE1518&lt;50000,0)</f>
        <v>0</v>
      </c>
      <c r="F1518" s="3" t="str">
        <f t="shared" si="23"/>
        <v/>
      </c>
      <c r="G1518" s="3" t="e">
        <f>VLOOKUP(D1518,Triagem!$A$3:$A$626,1,)</f>
        <v>#N/A</v>
      </c>
      <c r="H1518" s="2">
        <v>0</v>
      </c>
      <c r="I1518" s="2">
        <v>46</v>
      </c>
      <c r="J1518" s="2">
        <v>0</v>
      </c>
      <c r="K1518" s="2">
        <v>0</v>
      </c>
      <c r="L1518" s="2">
        <v>0</v>
      </c>
      <c r="M1518" s="2">
        <v>0</v>
      </c>
      <c r="N1518" s="2">
        <v>0</v>
      </c>
      <c r="O1518" s="2">
        <v>0</v>
      </c>
      <c r="P1518" s="2">
        <v>0</v>
      </c>
      <c r="Q1518" s="2">
        <v>0</v>
      </c>
      <c r="R1518" s="2">
        <v>0</v>
      </c>
      <c r="S1518" s="2">
        <v>0</v>
      </c>
      <c r="T1518" s="2">
        <v>0</v>
      </c>
      <c r="U1518" s="2">
        <v>0</v>
      </c>
      <c r="V1518" s="2">
        <v>0</v>
      </c>
      <c r="W1518" s="2">
        <v>0</v>
      </c>
      <c r="X1518" s="2">
        <v>0</v>
      </c>
      <c r="Y1518" s="2">
        <v>0</v>
      </c>
      <c r="Z1518" s="2">
        <v>0</v>
      </c>
      <c r="AA1518" s="2">
        <v>0</v>
      </c>
      <c r="AB1518" s="2">
        <v>0</v>
      </c>
      <c r="AC1518" s="2">
        <v>0</v>
      </c>
      <c r="AD1518" s="2">
        <v>0</v>
      </c>
      <c r="AE1518" s="2">
        <v>0</v>
      </c>
    </row>
    <row r="1519" spans="1:31" x14ac:dyDescent="0.25">
      <c r="A1519" s="1" t="s">
        <v>29</v>
      </c>
      <c r="B1519" s="1" t="s">
        <v>1393</v>
      </c>
      <c r="C1519" s="1" t="s">
        <v>1508</v>
      </c>
      <c r="D1519" s="1" t="s">
        <v>1509</v>
      </c>
      <c r="E1519" s="3" cm="1">
        <f t="array" ref="E1519">_xlfn.IFS(H1519&gt;50000,1,I1519&gt;50000,1,J1519&gt;50000,1,K1519&gt;50000,1,L1519&gt;50000,1,M1519&gt;50000,1,N1519&gt;50000,1,O1519&gt;50000,1,P1519&gt;50000,1,Q1519&gt;50000,1,R1519&gt;50000,1,S1519&gt;50000,1,T1519&gt;50000,1,U1519&gt;50000,1,X1519&gt;50000,1,V1519&gt;50000,1,W1519&gt;50000,1,Y1519&gt;50000,1,Z1519&gt;50000,1,AA1519&gt;50000,1,AB1519&gt;50000,1,AC1519&gt;50000,1,AD1519&gt;50000,1,AE1519&gt;50000,1,AE1519&lt;50000,0)</f>
        <v>0</v>
      </c>
      <c r="F1519" s="3" t="str">
        <f t="shared" si="23"/>
        <v/>
      </c>
      <c r="G1519" s="3" t="e">
        <f>VLOOKUP(D1519,Triagem!$A$3:$A$626,1,)</f>
        <v>#N/A</v>
      </c>
      <c r="H1519" s="2">
        <v>229</v>
      </c>
      <c r="I1519" s="2">
        <v>499</v>
      </c>
      <c r="J1519" s="2">
        <v>0</v>
      </c>
      <c r="K1519" s="2">
        <v>0</v>
      </c>
      <c r="L1519" s="2">
        <v>0</v>
      </c>
      <c r="M1519" s="2">
        <v>0</v>
      </c>
      <c r="N1519" s="2">
        <v>0</v>
      </c>
      <c r="O1519" s="2">
        <v>0</v>
      </c>
      <c r="P1519" s="2">
        <v>0</v>
      </c>
      <c r="Q1519" s="2">
        <v>0</v>
      </c>
      <c r="R1519" s="2">
        <v>0</v>
      </c>
      <c r="S1519" s="2">
        <v>0</v>
      </c>
      <c r="T1519" s="2">
        <v>0</v>
      </c>
      <c r="U1519" s="2">
        <v>0</v>
      </c>
      <c r="V1519" s="2">
        <v>0</v>
      </c>
      <c r="W1519" s="2">
        <v>0</v>
      </c>
      <c r="X1519" s="2">
        <v>0</v>
      </c>
      <c r="Y1519" s="2">
        <v>0</v>
      </c>
      <c r="Z1519" s="2">
        <v>0</v>
      </c>
      <c r="AA1519" s="2">
        <v>0</v>
      </c>
      <c r="AB1519" s="2">
        <v>0</v>
      </c>
      <c r="AC1519" s="2">
        <v>0</v>
      </c>
      <c r="AD1519" s="2">
        <v>0</v>
      </c>
      <c r="AE1519" s="2">
        <v>0</v>
      </c>
    </row>
    <row r="1520" spans="1:31" x14ac:dyDescent="0.25">
      <c r="A1520" s="1" t="s">
        <v>29</v>
      </c>
      <c r="B1520" s="1" t="s">
        <v>1393</v>
      </c>
      <c r="C1520" s="1" t="s">
        <v>1510</v>
      </c>
      <c r="D1520" s="1" t="s">
        <v>1511</v>
      </c>
      <c r="E1520" s="3" cm="1">
        <f t="array" ref="E1520">_xlfn.IFS(H1520&gt;50000,1,I1520&gt;50000,1,J1520&gt;50000,1,K1520&gt;50000,1,L1520&gt;50000,1,M1520&gt;50000,1,N1520&gt;50000,1,O1520&gt;50000,1,P1520&gt;50000,1,Q1520&gt;50000,1,R1520&gt;50000,1,S1520&gt;50000,1,T1520&gt;50000,1,U1520&gt;50000,1,X1520&gt;50000,1,V1520&gt;50000,1,W1520&gt;50000,1,Y1520&gt;50000,1,Z1520&gt;50000,1,AA1520&gt;50000,1,AB1520&gt;50000,1,AC1520&gt;50000,1,AD1520&gt;50000,1,AE1520&gt;50000,1,AE1520&lt;50000,0)</f>
        <v>0</v>
      </c>
      <c r="F1520" s="3" t="str">
        <f t="shared" si="23"/>
        <v/>
      </c>
      <c r="G1520" s="3" t="e">
        <f>VLOOKUP(D1520,Triagem!$A$3:$A$626,1,)</f>
        <v>#N/A</v>
      </c>
      <c r="H1520" s="2">
        <v>11676</v>
      </c>
      <c r="I1520" s="2">
        <v>9106</v>
      </c>
      <c r="J1520" s="2">
        <v>2475</v>
      </c>
      <c r="K1520" s="2">
        <v>0</v>
      </c>
      <c r="L1520" s="2">
        <v>0</v>
      </c>
      <c r="M1520" s="2">
        <v>0</v>
      </c>
      <c r="N1520" s="2">
        <v>0</v>
      </c>
      <c r="O1520" s="2">
        <v>0</v>
      </c>
      <c r="P1520" s="2">
        <v>0</v>
      </c>
      <c r="Q1520" s="2">
        <v>0</v>
      </c>
      <c r="R1520" s="2">
        <v>0</v>
      </c>
      <c r="S1520" s="2">
        <v>0</v>
      </c>
      <c r="T1520" s="2">
        <v>0</v>
      </c>
      <c r="U1520" s="2">
        <v>0</v>
      </c>
      <c r="V1520" s="2">
        <v>0</v>
      </c>
      <c r="W1520" s="2">
        <v>0</v>
      </c>
      <c r="X1520" s="2">
        <v>0</v>
      </c>
      <c r="Y1520" s="2">
        <v>0</v>
      </c>
      <c r="Z1520" s="2">
        <v>0</v>
      </c>
      <c r="AA1520" s="2">
        <v>0</v>
      </c>
      <c r="AB1520" s="2">
        <v>0</v>
      </c>
      <c r="AC1520" s="2">
        <v>0</v>
      </c>
      <c r="AD1520" s="2">
        <v>0</v>
      </c>
      <c r="AE1520" s="2">
        <v>0</v>
      </c>
    </row>
    <row r="1521" spans="1:31" x14ac:dyDescent="0.25">
      <c r="A1521" s="1" t="s">
        <v>29</v>
      </c>
      <c r="B1521" s="1" t="s">
        <v>1393</v>
      </c>
      <c r="C1521" s="1" t="s">
        <v>1512</v>
      </c>
      <c r="D1521" s="1" t="s">
        <v>1513</v>
      </c>
      <c r="E1521" s="3" cm="1">
        <f t="array" ref="E1521">_xlfn.IFS(H1521&gt;50000,1,I1521&gt;50000,1,J1521&gt;50000,1,K1521&gt;50000,1,L1521&gt;50000,1,M1521&gt;50000,1,N1521&gt;50000,1,O1521&gt;50000,1,P1521&gt;50000,1,Q1521&gt;50000,1,R1521&gt;50000,1,S1521&gt;50000,1,T1521&gt;50000,1,U1521&gt;50000,1,X1521&gt;50000,1,V1521&gt;50000,1,W1521&gt;50000,1,Y1521&gt;50000,1,Z1521&gt;50000,1,AA1521&gt;50000,1,AB1521&gt;50000,1,AC1521&gt;50000,1,AD1521&gt;50000,1,AE1521&gt;50000,1,AE1521&lt;50000,0)</f>
        <v>0</v>
      </c>
      <c r="F1521" s="3" t="str">
        <f t="shared" si="23"/>
        <v/>
      </c>
      <c r="G1521" s="3" t="e">
        <f>VLOOKUP(D1521,Triagem!$A$3:$A$626,1,)</f>
        <v>#N/A</v>
      </c>
      <c r="H1521" s="2">
        <v>0</v>
      </c>
      <c r="I1521" s="2">
        <v>175</v>
      </c>
      <c r="J1521" s="2">
        <v>45</v>
      </c>
      <c r="K1521" s="2">
        <v>0</v>
      </c>
      <c r="L1521" s="2">
        <v>0</v>
      </c>
      <c r="M1521" s="2">
        <v>0</v>
      </c>
      <c r="N1521" s="2">
        <v>0</v>
      </c>
      <c r="O1521" s="2">
        <v>0</v>
      </c>
      <c r="P1521" s="2">
        <v>0</v>
      </c>
      <c r="Q1521" s="2">
        <v>0</v>
      </c>
      <c r="R1521" s="2">
        <v>0</v>
      </c>
      <c r="S1521" s="2">
        <v>0</v>
      </c>
      <c r="T1521" s="2">
        <v>0</v>
      </c>
      <c r="U1521" s="2">
        <v>0</v>
      </c>
      <c r="V1521" s="2">
        <v>0</v>
      </c>
      <c r="W1521" s="2">
        <v>0</v>
      </c>
      <c r="X1521" s="2">
        <v>0</v>
      </c>
      <c r="Y1521" s="2">
        <v>0</v>
      </c>
      <c r="Z1521" s="2">
        <v>0</v>
      </c>
      <c r="AA1521" s="2">
        <v>0</v>
      </c>
      <c r="AB1521" s="2">
        <v>0</v>
      </c>
      <c r="AC1521" s="2">
        <v>0</v>
      </c>
      <c r="AD1521" s="2">
        <v>0</v>
      </c>
      <c r="AE1521" s="2">
        <v>0</v>
      </c>
    </row>
    <row r="1522" spans="1:31" x14ac:dyDescent="0.25">
      <c r="A1522" s="1" t="s">
        <v>29</v>
      </c>
      <c r="B1522" s="1" t="s">
        <v>1393</v>
      </c>
      <c r="C1522" s="1" t="s">
        <v>1514</v>
      </c>
      <c r="D1522" s="1" t="s">
        <v>1515</v>
      </c>
      <c r="E1522" s="3" cm="1">
        <f t="array" ref="E1522">_xlfn.IFS(H1522&gt;50000,1,I1522&gt;50000,1,J1522&gt;50000,1,K1522&gt;50000,1,L1522&gt;50000,1,M1522&gt;50000,1,N1522&gt;50000,1,O1522&gt;50000,1,P1522&gt;50000,1,Q1522&gt;50000,1,R1522&gt;50000,1,S1522&gt;50000,1,T1522&gt;50000,1,U1522&gt;50000,1,X1522&gt;50000,1,V1522&gt;50000,1,W1522&gt;50000,1,Y1522&gt;50000,1,Z1522&gt;50000,1,AA1522&gt;50000,1,AB1522&gt;50000,1,AC1522&gt;50000,1,AD1522&gt;50000,1,AE1522&gt;50000,1,AE1522&lt;50000,0)</f>
        <v>0</v>
      </c>
      <c r="F1522" s="3" t="str">
        <f t="shared" si="23"/>
        <v/>
      </c>
      <c r="G1522" s="3" t="e">
        <f>VLOOKUP(D1522,Triagem!$A$3:$A$626,1,)</f>
        <v>#N/A</v>
      </c>
      <c r="H1522" s="2">
        <v>0</v>
      </c>
      <c r="I1522" s="2">
        <v>39</v>
      </c>
      <c r="J1522" s="2">
        <v>0</v>
      </c>
      <c r="K1522" s="2">
        <v>0</v>
      </c>
      <c r="L1522" s="2">
        <v>0</v>
      </c>
      <c r="M1522" s="2">
        <v>0</v>
      </c>
      <c r="N1522" s="2">
        <v>0</v>
      </c>
      <c r="O1522" s="2">
        <v>0</v>
      </c>
      <c r="P1522" s="2">
        <v>0</v>
      </c>
      <c r="Q1522" s="2">
        <v>0</v>
      </c>
      <c r="R1522" s="2">
        <v>0</v>
      </c>
      <c r="S1522" s="2">
        <v>0</v>
      </c>
      <c r="T1522" s="2">
        <v>0</v>
      </c>
      <c r="U1522" s="2">
        <v>0</v>
      </c>
      <c r="V1522" s="2">
        <v>0</v>
      </c>
      <c r="W1522" s="2">
        <v>0</v>
      </c>
      <c r="X1522" s="2">
        <v>0</v>
      </c>
      <c r="Y1522" s="2">
        <v>0</v>
      </c>
      <c r="Z1522" s="2">
        <v>0</v>
      </c>
      <c r="AA1522" s="2">
        <v>0</v>
      </c>
      <c r="AB1522" s="2">
        <v>0</v>
      </c>
      <c r="AC1522" s="2">
        <v>0</v>
      </c>
      <c r="AD1522" s="2">
        <v>0</v>
      </c>
      <c r="AE1522" s="2">
        <v>0</v>
      </c>
    </row>
    <row r="1523" spans="1:31" x14ac:dyDescent="0.25">
      <c r="A1523" s="1" t="s">
        <v>29</v>
      </c>
      <c r="B1523" s="1" t="s">
        <v>1393</v>
      </c>
      <c r="C1523" s="1" t="s">
        <v>1516</v>
      </c>
      <c r="D1523" s="1" t="s">
        <v>1517</v>
      </c>
      <c r="E1523" s="3" cm="1">
        <f t="array" ref="E1523">_xlfn.IFS(H1523&gt;50000,1,I1523&gt;50000,1,J1523&gt;50000,1,K1523&gt;50000,1,L1523&gt;50000,1,M1523&gt;50000,1,N1523&gt;50000,1,O1523&gt;50000,1,P1523&gt;50000,1,Q1523&gt;50000,1,R1523&gt;50000,1,S1523&gt;50000,1,T1523&gt;50000,1,U1523&gt;50000,1,X1523&gt;50000,1,V1523&gt;50000,1,W1523&gt;50000,1,Y1523&gt;50000,1,Z1523&gt;50000,1,AA1523&gt;50000,1,AB1523&gt;50000,1,AC1523&gt;50000,1,AD1523&gt;50000,1,AE1523&gt;50000,1,AE1523&lt;50000,0)</f>
        <v>0</v>
      </c>
      <c r="F1523" s="3" t="str">
        <f t="shared" si="23"/>
        <v/>
      </c>
      <c r="G1523" s="3" t="e">
        <f>VLOOKUP(D1523,Triagem!$A$3:$A$626,1,)</f>
        <v>#N/A</v>
      </c>
      <c r="H1523" s="2">
        <v>1559</v>
      </c>
      <c r="I1523" s="2">
        <v>862</v>
      </c>
      <c r="J1523" s="2">
        <v>120</v>
      </c>
      <c r="K1523" s="2">
        <v>0</v>
      </c>
      <c r="L1523" s="2">
        <v>0</v>
      </c>
      <c r="M1523" s="2">
        <v>0</v>
      </c>
      <c r="N1523" s="2">
        <v>0</v>
      </c>
      <c r="O1523" s="2">
        <v>0</v>
      </c>
      <c r="P1523" s="2">
        <v>0</v>
      </c>
      <c r="Q1523" s="2">
        <v>0</v>
      </c>
      <c r="R1523" s="2">
        <v>0</v>
      </c>
      <c r="S1523" s="2">
        <v>0</v>
      </c>
      <c r="T1523" s="2">
        <v>0</v>
      </c>
      <c r="U1523" s="2">
        <v>0</v>
      </c>
      <c r="V1523" s="2">
        <v>0</v>
      </c>
      <c r="W1523" s="2">
        <v>0</v>
      </c>
      <c r="X1523" s="2">
        <v>0</v>
      </c>
      <c r="Y1523" s="2">
        <v>0</v>
      </c>
      <c r="Z1523" s="2">
        <v>0</v>
      </c>
      <c r="AA1523" s="2">
        <v>0</v>
      </c>
      <c r="AB1523" s="2">
        <v>0</v>
      </c>
      <c r="AC1523" s="2">
        <v>0</v>
      </c>
      <c r="AD1523" s="2">
        <v>0</v>
      </c>
      <c r="AE1523" s="2">
        <v>0</v>
      </c>
    </row>
    <row r="1524" spans="1:31" x14ac:dyDescent="0.25">
      <c r="A1524" s="1" t="s">
        <v>29</v>
      </c>
      <c r="B1524" s="1" t="s">
        <v>1393</v>
      </c>
      <c r="C1524" s="1" t="s">
        <v>1518</v>
      </c>
      <c r="D1524" s="1" t="s">
        <v>1519</v>
      </c>
      <c r="E1524" s="3" cm="1">
        <f t="array" ref="E1524">_xlfn.IFS(H1524&gt;50000,1,I1524&gt;50000,1,J1524&gt;50000,1,K1524&gt;50000,1,L1524&gt;50000,1,M1524&gt;50000,1,N1524&gt;50000,1,O1524&gt;50000,1,P1524&gt;50000,1,Q1524&gt;50000,1,R1524&gt;50000,1,S1524&gt;50000,1,T1524&gt;50000,1,U1524&gt;50000,1,X1524&gt;50000,1,V1524&gt;50000,1,W1524&gt;50000,1,Y1524&gt;50000,1,Z1524&gt;50000,1,AA1524&gt;50000,1,AB1524&gt;50000,1,AC1524&gt;50000,1,AD1524&gt;50000,1,AE1524&gt;50000,1,AE1524&lt;50000,0)</f>
        <v>0</v>
      </c>
      <c r="F1524" s="3" t="str">
        <f t="shared" si="23"/>
        <v/>
      </c>
      <c r="G1524" s="3" t="e">
        <f>VLOOKUP(D1524,Triagem!$A$3:$A$626,1,)</f>
        <v>#N/A</v>
      </c>
      <c r="H1524" s="2">
        <v>34</v>
      </c>
      <c r="I1524" s="2">
        <v>40</v>
      </c>
      <c r="J1524" s="2">
        <v>0</v>
      </c>
      <c r="K1524" s="2">
        <v>0</v>
      </c>
      <c r="L1524" s="2">
        <v>0</v>
      </c>
      <c r="M1524" s="2">
        <v>0</v>
      </c>
      <c r="N1524" s="2">
        <v>0</v>
      </c>
      <c r="O1524" s="2">
        <v>0</v>
      </c>
      <c r="P1524" s="2">
        <v>0</v>
      </c>
      <c r="Q1524" s="2">
        <v>0</v>
      </c>
      <c r="R1524" s="2">
        <v>0</v>
      </c>
      <c r="S1524" s="2">
        <v>0</v>
      </c>
      <c r="T1524" s="2">
        <v>0</v>
      </c>
      <c r="U1524" s="2">
        <v>0</v>
      </c>
      <c r="V1524" s="2">
        <v>0</v>
      </c>
      <c r="W1524" s="2">
        <v>0</v>
      </c>
      <c r="X1524" s="2">
        <v>0</v>
      </c>
      <c r="Y1524" s="2">
        <v>0</v>
      </c>
      <c r="Z1524" s="2">
        <v>0</v>
      </c>
      <c r="AA1524" s="2">
        <v>0</v>
      </c>
      <c r="AB1524" s="2">
        <v>0</v>
      </c>
      <c r="AC1524" s="2">
        <v>0</v>
      </c>
      <c r="AD1524" s="2">
        <v>0</v>
      </c>
      <c r="AE1524" s="2">
        <v>0</v>
      </c>
    </row>
    <row r="1525" spans="1:31" x14ac:dyDescent="0.25">
      <c r="A1525" s="1" t="s">
        <v>29</v>
      </c>
      <c r="B1525" s="1" t="s">
        <v>1393</v>
      </c>
      <c r="C1525" s="1" t="s">
        <v>1520</v>
      </c>
      <c r="D1525" s="1" t="s">
        <v>1521</v>
      </c>
      <c r="E1525" s="3" cm="1">
        <f t="array" ref="E1525">_xlfn.IFS(H1525&gt;50000,1,I1525&gt;50000,1,J1525&gt;50000,1,K1525&gt;50000,1,L1525&gt;50000,1,M1525&gt;50000,1,N1525&gt;50000,1,O1525&gt;50000,1,P1525&gt;50000,1,Q1525&gt;50000,1,R1525&gt;50000,1,S1525&gt;50000,1,T1525&gt;50000,1,U1525&gt;50000,1,X1525&gt;50000,1,V1525&gt;50000,1,W1525&gt;50000,1,Y1525&gt;50000,1,Z1525&gt;50000,1,AA1525&gt;50000,1,AB1525&gt;50000,1,AC1525&gt;50000,1,AD1525&gt;50000,1,AE1525&gt;50000,1,AE1525&lt;50000,0)</f>
        <v>0</v>
      </c>
      <c r="F1525" s="3" t="str">
        <f t="shared" si="23"/>
        <v/>
      </c>
      <c r="G1525" s="3" t="e">
        <f>VLOOKUP(D1525,Triagem!$A$3:$A$626,1,)</f>
        <v>#N/A</v>
      </c>
      <c r="H1525" s="2">
        <v>776</v>
      </c>
      <c r="I1525" s="2">
        <v>1478</v>
      </c>
      <c r="J1525" s="2">
        <v>0</v>
      </c>
      <c r="K1525" s="2">
        <v>0</v>
      </c>
      <c r="L1525" s="2">
        <v>0</v>
      </c>
      <c r="M1525" s="2">
        <v>0</v>
      </c>
      <c r="N1525" s="2">
        <v>0</v>
      </c>
      <c r="O1525" s="2">
        <v>0</v>
      </c>
      <c r="P1525" s="2">
        <v>0</v>
      </c>
      <c r="Q1525" s="2">
        <v>0</v>
      </c>
      <c r="R1525" s="2">
        <v>0</v>
      </c>
      <c r="S1525" s="2">
        <v>0</v>
      </c>
      <c r="T1525" s="2">
        <v>0</v>
      </c>
      <c r="U1525" s="2">
        <v>0</v>
      </c>
      <c r="V1525" s="2">
        <v>0</v>
      </c>
      <c r="W1525" s="2">
        <v>0</v>
      </c>
      <c r="X1525" s="2">
        <v>0</v>
      </c>
      <c r="Y1525" s="2">
        <v>0</v>
      </c>
      <c r="Z1525" s="2">
        <v>0</v>
      </c>
      <c r="AA1525" s="2">
        <v>0</v>
      </c>
      <c r="AB1525" s="2">
        <v>0</v>
      </c>
      <c r="AC1525" s="2">
        <v>0</v>
      </c>
      <c r="AD1525" s="2">
        <v>0</v>
      </c>
      <c r="AE1525" s="2">
        <v>0</v>
      </c>
    </row>
    <row r="1526" spans="1:31" x14ac:dyDescent="0.25">
      <c r="A1526" s="1" t="s">
        <v>29</v>
      </c>
      <c r="B1526" s="1" t="s">
        <v>1393</v>
      </c>
      <c r="C1526" s="1" t="s">
        <v>1522</v>
      </c>
      <c r="D1526" s="1" t="s">
        <v>1523</v>
      </c>
      <c r="E1526" s="3" cm="1">
        <f t="array" ref="E1526">_xlfn.IFS(H1526&gt;50000,1,I1526&gt;50000,1,J1526&gt;50000,1,K1526&gt;50000,1,L1526&gt;50000,1,M1526&gt;50000,1,N1526&gt;50000,1,O1526&gt;50000,1,P1526&gt;50000,1,Q1526&gt;50000,1,R1526&gt;50000,1,S1526&gt;50000,1,T1526&gt;50000,1,U1526&gt;50000,1,X1526&gt;50000,1,V1526&gt;50000,1,W1526&gt;50000,1,Y1526&gt;50000,1,Z1526&gt;50000,1,AA1526&gt;50000,1,AB1526&gt;50000,1,AC1526&gt;50000,1,AD1526&gt;50000,1,AE1526&gt;50000,1,AE1526&lt;50000,0)</f>
        <v>0</v>
      </c>
      <c r="F1526" s="3" t="str">
        <f t="shared" si="23"/>
        <v/>
      </c>
      <c r="G1526" s="3" t="e">
        <f>VLOOKUP(D1526,Triagem!$A$3:$A$626,1,)</f>
        <v>#N/A</v>
      </c>
      <c r="H1526" s="2">
        <v>8168</v>
      </c>
      <c r="I1526" s="2">
        <v>3330</v>
      </c>
      <c r="J1526" s="2">
        <v>1180</v>
      </c>
      <c r="K1526" s="2">
        <v>0</v>
      </c>
      <c r="L1526" s="2">
        <v>0</v>
      </c>
      <c r="M1526" s="2">
        <v>0</v>
      </c>
      <c r="N1526" s="2">
        <v>0</v>
      </c>
      <c r="O1526" s="2">
        <v>0</v>
      </c>
      <c r="P1526" s="2">
        <v>0</v>
      </c>
      <c r="Q1526" s="2">
        <v>0</v>
      </c>
      <c r="R1526" s="2">
        <v>0</v>
      </c>
      <c r="S1526" s="2">
        <v>0</v>
      </c>
      <c r="T1526" s="2">
        <v>0</v>
      </c>
      <c r="U1526" s="2">
        <v>0</v>
      </c>
      <c r="V1526" s="2">
        <v>0</v>
      </c>
      <c r="W1526" s="2">
        <v>0</v>
      </c>
      <c r="X1526" s="2">
        <v>0</v>
      </c>
      <c r="Y1526" s="2">
        <v>0</v>
      </c>
      <c r="Z1526" s="2">
        <v>0</v>
      </c>
      <c r="AA1526" s="2">
        <v>0</v>
      </c>
      <c r="AB1526" s="2">
        <v>0</v>
      </c>
      <c r="AC1526" s="2">
        <v>0</v>
      </c>
      <c r="AD1526" s="2">
        <v>0</v>
      </c>
      <c r="AE1526" s="2">
        <v>0</v>
      </c>
    </row>
    <row r="1527" spans="1:31" x14ac:dyDescent="0.25">
      <c r="A1527" s="1" t="s">
        <v>29</v>
      </c>
      <c r="B1527" s="1" t="s">
        <v>1393</v>
      </c>
      <c r="C1527" s="1" t="s">
        <v>1524</v>
      </c>
      <c r="D1527" s="1" t="s">
        <v>1525</v>
      </c>
      <c r="E1527" s="3" cm="1">
        <f t="array" ref="E1527">_xlfn.IFS(H1527&gt;50000,1,I1527&gt;50000,1,J1527&gt;50000,1,K1527&gt;50000,1,L1527&gt;50000,1,M1527&gt;50000,1,N1527&gt;50000,1,O1527&gt;50000,1,P1527&gt;50000,1,Q1527&gt;50000,1,R1527&gt;50000,1,S1527&gt;50000,1,T1527&gt;50000,1,U1527&gt;50000,1,X1527&gt;50000,1,V1527&gt;50000,1,W1527&gt;50000,1,Y1527&gt;50000,1,Z1527&gt;50000,1,AA1527&gt;50000,1,AB1527&gt;50000,1,AC1527&gt;50000,1,AD1527&gt;50000,1,AE1527&gt;50000,1,AE1527&lt;50000,0)</f>
        <v>0</v>
      </c>
      <c r="F1527" s="3" t="str">
        <f t="shared" si="23"/>
        <v/>
      </c>
      <c r="G1527" s="3" t="e">
        <f>VLOOKUP(D1527,Triagem!$A$3:$A$626,1,)</f>
        <v>#N/A</v>
      </c>
      <c r="H1527" s="2">
        <v>706</v>
      </c>
      <c r="I1527" s="2">
        <v>410</v>
      </c>
      <c r="J1527" s="2">
        <v>0</v>
      </c>
      <c r="K1527" s="2">
        <v>0</v>
      </c>
      <c r="L1527" s="2">
        <v>0</v>
      </c>
      <c r="M1527" s="2">
        <v>0</v>
      </c>
      <c r="N1527" s="2">
        <v>0</v>
      </c>
      <c r="O1527" s="2">
        <v>0</v>
      </c>
      <c r="P1527" s="2">
        <v>0</v>
      </c>
      <c r="Q1527" s="2">
        <v>0</v>
      </c>
      <c r="R1527" s="2">
        <v>0</v>
      </c>
      <c r="S1527" s="2">
        <v>0</v>
      </c>
      <c r="T1527" s="2">
        <v>0</v>
      </c>
      <c r="U1527" s="2">
        <v>0</v>
      </c>
      <c r="V1527" s="2">
        <v>0</v>
      </c>
      <c r="W1527" s="2">
        <v>0</v>
      </c>
      <c r="X1527" s="2">
        <v>0</v>
      </c>
      <c r="Y1527" s="2">
        <v>0</v>
      </c>
      <c r="Z1527" s="2">
        <v>0</v>
      </c>
      <c r="AA1527" s="2">
        <v>0</v>
      </c>
      <c r="AB1527" s="2">
        <v>0</v>
      </c>
      <c r="AC1527" s="2">
        <v>0</v>
      </c>
      <c r="AD1527" s="2">
        <v>0</v>
      </c>
      <c r="AE1527" s="2">
        <v>0</v>
      </c>
    </row>
    <row r="1528" spans="1:31" x14ac:dyDescent="0.25">
      <c r="A1528" s="1" t="s">
        <v>29</v>
      </c>
      <c r="B1528" s="1" t="s">
        <v>1393</v>
      </c>
      <c r="C1528" s="1" t="s">
        <v>1526</v>
      </c>
      <c r="D1528" s="1" t="s">
        <v>1527</v>
      </c>
      <c r="E1528" s="3" cm="1">
        <f t="array" ref="E1528">_xlfn.IFS(H1528&gt;50000,1,I1528&gt;50000,1,J1528&gt;50000,1,K1528&gt;50000,1,L1528&gt;50000,1,M1528&gt;50000,1,N1528&gt;50000,1,O1528&gt;50000,1,P1528&gt;50000,1,Q1528&gt;50000,1,R1528&gt;50000,1,S1528&gt;50000,1,T1528&gt;50000,1,U1528&gt;50000,1,X1528&gt;50000,1,V1528&gt;50000,1,W1528&gt;50000,1,Y1528&gt;50000,1,Z1528&gt;50000,1,AA1528&gt;50000,1,AB1528&gt;50000,1,AC1528&gt;50000,1,AD1528&gt;50000,1,AE1528&gt;50000,1,AE1528&lt;50000,0)</f>
        <v>0</v>
      </c>
      <c r="F1528" s="3" t="str">
        <f t="shared" si="23"/>
        <v/>
      </c>
      <c r="G1528" s="3" t="e">
        <f>VLOOKUP(D1528,Triagem!$A$3:$A$626,1,)</f>
        <v>#N/A</v>
      </c>
      <c r="H1528" s="2">
        <v>0</v>
      </c>
      <c r="I1528" s="2">
        <v>1085</v>
      </c>
      <c r="J1528" s="2">
        <v>575</v>
      </c>
      <c r="K1528" s="2">
        <v>0</v>
      </c>
      <c r="L1528" s="2">
        <v>0</v>
      </c>
      <c r="M1528" s="2">
        <v>0</v>
      </c>
      <c r="N1528" s="2">
        <v>0</v>
      </c>
      <c r="O1528" s="2">
        <v>0</v>
      </c>
      <c r="P1528" s="2">
        <v>0</v>
      </c>
      <c r="Q1528" s="2">
        <v>0</v>
      </c>
      <c r="R1528" s="2">
        <v>0</v>
      </c>
      <c r="S1528" s="2">
        <v>0</v>
      </c>
      <c r="T1528" s="2">
        <v>0</v>
      </c>
      <c r="U1528" s="2">
        <v>0</v>
      </c>
      <c r="V1528" s="2">
        <v>0</v>
      </c>
      <c r="W1528" s="2">
        <v>0</v>
      </c>
      <c r="X1528" s="2">
        <v>0</v>
      </c>
      <c r="Y1528" s="2">
        <v>0</v>
      </c>
      <c r="Z1528" s="2">
        <v>0</v>
      </c>
      <c r="AA1528" s="2">
        <v>0</v>
      </c>
      <c r="AB1528" s="2">
        <v>0</v>
      </c>
      <c r="AC1528" s="2">
        <v>0</v>
      </c>
      <c r="AD1528" s="2">
        <v>0</v>
      </c>
      <c r="AE1528" s="2">
        <v>0</v>
      </c>
    </row>
    <row r="1529" spans="1:31" x14ac:dyDescent="0.25">
      <c r="A1529" s="1" t="s">
        <v>29</v>
      </c>
      <c r="B1529" s="1" t="s">
        <v>1393</v>
      </c>
      <c r="C1529" s="1" t="s">
        <v>1528</v>
      </c>
      <c r="D1529" s="1" t="s">
        <v>1529</v>
      </c>
      <c r="E1529" s="3" cm="1">
        <f t="array" ref="E1529">_xlfn.IFS(H1529&gt;50000,1,I1529&gt;50000,1,J1529&gt;50000,1,K1529&gt;50000,1,L1529&gt;50000,1,M1529&gt;50000,1,N1529&gt;50000,1,O1529&gt;50000,1,P1529&gt;50000,1,Q1529&gt;50000,1,R1529&gt;50000,1,S1529&gt;50000,1,T1529&gt;50000,1,U1529&gt;50000,1,X1529&gt;50000,1,V1529&gt;50000,1,W1529&gt;50000,1,Y1529&gt;50000,1,Z1529&gt;50000,1,AA1529&gt;50000,1,AB1529&gt;50000,1,AC1529&gt;50000,1,AD1529&gt;50000,1,AE1529&gt;50000,1,AE1529&lt;50000,0)</f>
        <v>0</v>
      </c>
      <c r="F1529" s="3" t="str">
        <f t="shared" si="23"/>
        <v/>
      </c>
      <c r="G1529" s="3" t="e">
        <f>VLOOKUP(D1529,Triagem!$A$3:$A$626,1,)</f>
        <v>#N/A</v>
      </c>
      <c r="H1529" s="2">
        <v>5174</v>
      </c>
      <c r="I1529" s="2">
        <v>3639</v>
      </c>
      <c r="J1529" s="2">
        <v>244</v>
      </c>
      <c r="K1529" s="2">
        <v>0</v>
      </c>
      <c r="L1529" s="2">
        <v>0</v>
      </c>
      <c r="M1529" s="2">
        <v>0</v>
      </c>
      <c r="N1529" s="2">
        <v>0</v>
      </c>
      <c r="O1529" s="2">
        <v>0</v>
      </c>
      <c r="P1529" s="2">
        <v>0</v>
      </c>
      <c r="Q1529" s="2">
        <v>0</v>
      </c>
      <c r="R1529" s="2">
        <v>0</v>
      </c>
      <c r="S1529" s="2">
        <v>0</v>
      </c>
      <c r="T1529" s="2">
        <v>0</v>
      </c>
      <c r="U1529" s="2">
        <v>0</v>
      </c>
      <c r="V1529" s="2">
        <v>0</v>
      </c>
      <c r="W1529" s="2">
        <v>0</v>
      </c>
      <c r="X1529" s="2">
        <v>0</v>
      </c>
      <c r="Y1529" s="2">
        <v>0</v>
      </c>
      <c r="Z1529" s="2">
        <v>0</v>
      </c>
      <c r="AA1529" s="2">
        <v>0</v>
      </c>
      <c r="AB1529" s="2">
        <v>0</v>
      </c>
      <c r="AC1529" s="2">
        <v>0</v>
      </c>
      <c r="AD1529" s="2">
        <v>0</v>
      </c>
      <c r="AE1529" s="2">
        <v>0</v>
      </c>
    </row>
    <row r="1530" spans="1:31" x14ac:dyDescent="0.25">
      <c r="A1530" s="1" t="s">
        <v>29</v>
      </c>
      <c r="B1530" s="1" t="s">
        <v>1393</v>
      </c>
      <c r="C1530" s="1" t="s">
        <v>1530</v>
      </c>
      <c r="D1530" s="1" t="s">
        <v>1531</v>
      </c>
      <c r="E1530" s="3" cm="1">
        <f t="array" ref="E1530">_xlfn.IFS(H1530&gt;50000,1,I1530&gt;50000,1,J1530&gt;50000,1,K1530&gt;50000,1,L1530&gt;50000,1,M1530&gt;50000,1,N1530&gt;50000,1,O1530&gt;50000,1,P1530&gt;50000,1,Q1530&gt;50000,1,R1530&gt;50000,1,S1530&gt;50000,1,T1530&gt;50000,1,U1530&gt;50000,1,X1530&gt;50000,1,V1530&gt;50000,1,W1530&gt;50000,1,Y1530&gt;50000,1,Z1530&gt;50000,1,AA1530&gt;50000,1,AB1530&gt;50000,1,AC1530&gt;50000,1,AD1530&gt;50000,1,AE1530&gt;50000,1,AE1530&lt;50000,0)</f>
        <v>0</v>
      </c>
      <c r="F1530" s="3" t="str">
        <f t="shared" si="23"/>
        <v/>
      </c>
      <c r="G1530" s="3" t="e">
        <f>VLOOKUP(D1530,Triagem!$A$3:$A$626,1,)</f>
        <v>#N/A</v>
      </c>
      <c r="H1530" s="2">
        <v>88</v>
      </c>
      <c r="I1530" s="2">
        <v>178</v>
      </c>
      <c r="J1530" s="2">
        <v>0</v>
      </c>
      <c r="K1530" s="2">
        <v>0</v>
      </c>
      <c r="L1530" s="2">
        <v>0</v>
      </c>
      <c r="M1530" s="2">
        <v>0</v>
      </c>
      <c r="N1530" s="2">
        <v>0</v>
      </c>
      <c r="O1530" s="2">
        <v>0</v>
      </c>
      <c r="P1530" s="2">
        <v>0</v>
      </c>
      <c r="Q1530" s="2">
        <v>0</v>
      </c>
      <c r="R1530" s="2">
        <v>0</v>
      </c>
      <c r="S1530" s="2">
        <v>0</v>
      </c>
      <c r="T1530" s="2">
        <v>0</v>
      </c>
      <c r="U1530" s="2">
        <v>0</v>
      </c>
      <c r="V1530" s="2">
        <v>0</v>
      </c>
      <c r="W1530" s="2">
        <v>0</v>
      </c>
      <c r="X1530" s="2">
        <v>0</v>
      </c>
      <c r="Y1530" s="2">
        <v>0</v>
      </c>
      <c r="Z1530" s="2">
        <v>0</v>
      </c>
      <c r="AA1530" s="2">
        <v>0</v>
      </c>
      <c r="AB1530" s="2">
        <v>0</v>
      </c>
      <c r="AC1530" s="2">
        <v>0</v>
      </c>
      <c r="AD1530" s="2">
        <v>0</v>
      </c>
      <c r="AE1530" s="2">
        <v>0</v>
      </c>
    </row>
    <row r="1531" spans="1:31" x14ac:dyDescent="0.25">
      <c r="A1531" s="1" t="s">
        <v>29</v>
      </c>
      <c r="B1531" s="1" t="s">
        <v>1393</v>
      </c>
      <c r="C1531" s="1" t="s">
        <v>1532</v>
      </c>
      <c r="D1531" s="1" t="s">
        <v>1533</v>
      </c>
      <c r="E1531" s="3" cm="1">
        <f t="array" ref="E1531">_xlfn.IFS(H1531&gt;50000,1,I1531&gt;50000,1,J1531&gt;50000,1,K1531&gt;50000,1,L1531&gt;50000,1,M1531&gt;50000,1,N1531&gt;50000,1,O1531&gt;50000,1,P1531&gt;50000,1,Q1531&gt;50000,1,R1531&gt;50000,1,S1531&gt;50000,1,T1531&gt;50000,1,U1531&gt;50000,1,X1531&gt;50000,1,V1531&gt;50000,1,W1531&gt;50000,1,Y1531&gt;50000,1,Z1531&gt;50000,1,AA1531&gt;50000,1,AB1531&gt;50000,1,AC1531&gt;50000,1,AD1531&gt;50000,1,AE1531&gt;50000,1,AE1531&lt;50000,0)</f>
        <v>0</v>
      </c>
      <c r="F1531" s="3" t="str">
        <f t="shared" si="23"/>
        <v/>
      </c>
      <c r="G1531" s="3" t="e">
        <f>VLOOKUP(D1531,Triagem!$A$3:$A$626,1,)</f>
        <v>#N/A</v>
      </c>
      <c r="H1531" s="2">
        <v>2094</v>
      </c>
      <c r="I1531" s="2">
        <v>1896</v>
      </c>
      <c r="J1531" s="2">
        <v>151</v>
      </c>
      <c r="K1531" s="2">
        <v>0</v>
      </c>
      <c r="L1531" s="2">
        <v>0</v>
      </c>
      <c r="M1531" s="2">
        <v>0</v>
      </c>
      <c r="N1531" s="2">
        <v>0</v>
      </c>
      <c r="O1531" s="2">
        <v>0</v>
      </c>
      <c r="P1531" s="2">
        <v>0</v>
      </c>
      <c r="Q1531" s="2">
        <v>0</v>
      </c>
      <c r="R1531" s="2">
        <v>0</v>
      </c>
      <c r="S1531" s="2">
        <v>0</v>
      </c>
      <c r="T1531" s="2">
        <v>0</v>
      </c>
      <c r="U1531" s="2">
        <v>0</v>
      </c>
      <c r="V1531" s="2">
        <v>0</v>
      </c>
      <c r="W1531" s="2">
        <v>0</v>
      </c>
      <c r="X1531" s="2">
        <v>0</v>
      </c>
      <c r="Y1531" s="2">
        <v>0</v>
      </c>
      <c r="Z1531" s="2">
        <v>0</v>
      </c>
      <c r="AA1531" s="2">
        <v>0</v>
      </c>
      <c r="AB1531" s="2">
        <v>0</v>
      </c>
      <c r="AC1531" s="2">
        <v>0</v>
      </c>
      <c r="AD1531" s="2">
        <v>0</v>
      </c>
      <c r="AE1531" s="2">
        <v>0</v>
      </c>
    </row>
    <row r="1532" spans="1:31" x14ac:dyDescent="0.25">
      <c r="A1532" s="1" t="s">
        <v>29</v>
      </c>
      <c r="B1532" s="1" t="s">
        <v>1393</v>
      </c>
      <c r="C1532" s="1" t="s">
        <v>1534</v>
      </c>
      <c r="D1532" s="1" t="s">
        <v>1535</v>
      </c>
      <c r="E1532" s="3" cm="1">
        <f t="array" ref="E1532">_xlfn.IFS(H1532&gt;50000,1,I1532&gt;50000,1,J1532&gt;50000,1,K1532&gt;50000,1,L1532&gt;50000,1,M1532&gt;50000,1,N1532&gt;50000,1,O1532&gt;50000,1,P1532&gt;50000,1,Q1532&gt;50000,1,R1532&gt;50000,1,S1532&gt;50000,1,T1532&gt;50000,1,U1532&gt;50000,1,X1532&gt;50000,1,V1532&gt;50000,1,W1532&gt;50000,1,Y1532&gt;50000,1,Z1532&gt;50000,1,AA1532&gt;50000,1,AB1532&gt;50000,1,AC1532&gt;50000,1,AD1532&gt;50000,1,AE1532&gt;50000,1,AE1532&lt;50000,0)</f>
        <v>0</v>
      </c>
      <c r="F1532" s="3" t="str">
        <f t="shared" si="23"/>
        <v/>
      </c>
      <c r="G1532" s="3" t="e">
        <f>VLOOKUP(D1532,Triagem!$A$3:$A$626,1,)</f>
        <v>#N/A</v>
      </c>
      <c r="H1532" s="2">
        <v>2037</v>
      </c>
      <c r="I1532" s="2">
        <v>1067</v>
      </c>
      <c r="J1532" s="2">
        <v>302</v>
      </c>
      <c r="K1532" s="2">
        <v>0</v>
      </c>
      <c r="L1532" s="2">
        <v>0</v>
      </c>
      <c r="M1532" s="2">
        <v>0</v>
      </c>
      <c r="N1532" s="2">
        <v>0</v>
      </c>
      <c r="O1532" s="2">
        <v>0</v>
      </c>
      <c r="P1532" s="2">
        <v>0</v>
      </c>
      <c r="Q1532" s="2">
        <v>0</v>
      </c>
      <c r="R1532" s="2">
        <v>0</v>
      </c>
      <c r="S1532" s="2">
        <v>0</v>
      </c>
      <c r="T1532" s="2">
        <v>0</v>
      </c>
      <c r="U1532" s="2">
        <v>0</v>
      </c>
      <c r="V1532" s="2">
        <v>0</v>
      </c>
      <c r="W1532" s="2">
        <v>0</v>
      </c>
      <c r="X1532" s="2">
        <v>0</v>
      </c>
      <c r="Y1532" s="2">
        <v>0</v>
      </c>
      <c r="Z1532" s="2">
        <v>0</v>
      </c>
      <c r="AA1532" s="2">
        <v>0</v>
      </c>
      <c r="AB1532" s="2">
        <v>0</v>
      </c>
      <c r="AC1532" s="2">
        <v>0</v>
      </c>
      <c r="AD1532" s="2">
        <v>0</v>
      </c>
      <c r="AE1532" s="2">
        <v>0</v>
      </c>
    </row>
    <row r="1533" spans="1:31" x14ac:dyDescent="0.25">
      <c r="A1533" s="1" t="s">
        <v>29</v>
      </c>
      <c r="B1533" s="1" t="s">
        <v>1393</v>
      </c>
      <c r="C1533" s="1" t="s">
        <v>1536</v>
      </c>
      <c r="D1533" s="1" t="s">
        <v>1537</v>
      </c>
      <c r="E1533" s="3" cm="1">
        <f t="array" ref="E1533">_xlfn.IFS(H1533&gt;50000,1,I1533&gt;50000,1,J1533&gt;50000,1,K1533&gt;50000,1,L1533&gt;50000,1,M1533&gt;50000,1,N1533&gt;50000,1,O1533&gt;50000,1,P1533&gt;50000,1,Q1533&gt;50000,1,R1533&gt;50000,1,S1533&gt;50000,1,T1533&gt;50000,1,U1533&gt;50000,1,X1533&gt;50000,1,V1533&gt;50000,1,W1533&gt;50000,1,Y1533&gt;50000,1,Z1533&gt;50000,1,AA1533&gt;50000,1,AB1533&gt;50000,1,AC1533&gt;50000,1,AD1533&gt;50000,1,AE1533&gt;50000,1,AE1533&lt;50000,0)</f>
        <v>0</v>
      </c>
      <c r="F1533" s="3" t="str">
        <f t="shared" si="23"/>
        <v/>
      </c>
      <c r="G1533" s="3" t="e">
        <f>VLOOKUP(D1533,Triagem!$A$3:$A$626,1,)</f>
        <v>#N/A</v>
      </c>
      <c r="H1533" s="2">
        <v>471</v>
      </c>
      <c r="I1533" s="2">
        <v>632</v>
      </c>
      <c r="J1533" s="2">
        <v>49</v>
      </c>
      <c r="K1533" s="2">
        <v>0</v>
      </c>
      <c r="L1533" s="2">
        <v>0</v>
      </c>
      <c r="M1533" s="2">
        <v>0</v>
      </c>
      <c r="N1533" s="2">
        <v>0</v>
      </c>
      <c r="O1533" s="2">
        <v>0</v>
      </c>
      <c r="P1533" s="2">
        <v>0</v>
      </c>
      <c r="Q1533" s="2">
        <v>0</v>
      </c>
      <c r="R1533" s="2">
        <v>0</v>
      </c>
      <c r="S1533" s="2">
        <v>0</v>
      </c>
      <c r="T1533" s="2">
        <v>0</v>
      </c>
      <c r="U1533" s="2">
        <v>0</v>
      </c>
      <c r="V1533" s="2">
        <v>0</v>
      </c>
      <c r="W1533" s="2">
        <v>0</v>
      </c>
      <c r="X1533" s="2">
        <v>0</v>
      </c>
      <c r="Y1533" s="2">
        <v>0</v>
      </c>
      <c r="Z1533" s="2">
        <v>0</v>
      </c>
      <c r="AA1533" s="2">
        <v>0</v>
      </c>
      <c r="AB1533" s="2">
        <v>0</v>
      </c>
      <c r="AC1533" s="2">
        <v>0</v>
      </c>
      <c r="AD1533" s="2">
        <v>0</v>
      </c>
      <c r="AE1533" s="2">
        <v>0</v>
      </c>
    </row>
    <row r="1534" spans="1:31" x14ac:dyDescent="0.25">
      <c r="A1534" s="1" t="s">
        <v>29</v>
      </c>
      <c r="B1534" s="1" t="s">
        <v>1393</v>
      </c>
      <c r="C1534" s="1" t="s">
        <v>417</v>
      </c>
      <c r="D1534" s="1" t="s">
        <v>418</v>
      </c>
      <c r="E1534" s="3" cm="1">
        <f t="array" ref="E1534">_xlfn.IFS(H1534&gt;50000,1,I1534&gt;50000,1,J1534&gt;50000,1,K1534&gt;50000,1,L1534&gt;50000,1,M1534&gt;50000,1,N1534&gt;50000,1,O1534&gt;50000,1,P1534&gt;50000,1,Q1534&gt;50000,1,R1534&gt;50000,1,S1534&gt;50000,1,T1534&gt;50000,1,U1534&gt;50000,1,X1534&gt;50000,1,V1534&gt;50000,1,W1534&gt;50000,1,Y1534&gt;50000,1,Z1534&gt;50000,1,AA1534&gt;50000,1,AB1534&gt;50000,1,AC1534&gt;50000,1,AD1534&gt;50000,1,AE1534&gt;50000,1,AE1534&lt;50000,0)</f>
        <v>0</v>
      </c>
      <c r="F1534" s="3" t="str">
        <f t="shared" si="23"/>
        <v/>
      </c>
      <c r="G1534" s="3" t="e">
        <f>VLOOKUP(D1534,Triagem!$A$3:$A$626,1,)</f>
        <v>#N/A</v>
      </c>
      <c r="H1534" s="2">
        <v>4273</v>
      </c>
      <c r="I1534" s="2">
        <v>7129</v>
      </c>
      <c r="J1534" s="2">
        <v>1114</v>
      </c>
      <c r="K1534" s="2">
        <v>0</v>
      </c>
      <c r="L1534" s="2">
        <v>0</v>
      </c>
      <c r="M1534" s="2">
        <v>0</v>
      </c>
      <c r="N1534" s="2">
        <v>0</v>
      </c>
      <c r="O1534" s="2">
        <v>0</v>
      </c>
      <c r="P1534" s="2">
        <v>0</v>
      </c>
      <c r="Q1534" s="2">
        <v>0</v>
      </c>
      <c r="R1534" s="2">
        <v>0</v>
      </c>
      <c r="S1534" s="2">
        <v>0</v>
      </c>
      <c r="T1534" s="2">
        <v>0</v>
      </c>
      <c r="U1534" s="2">
        <v>0</v>
      </c>
      <c r="V1534" s="2">
        <v>0</v>
      </c>
      <c r="W1534" s="2">
        <v>0</v>
      </c>
      <c r="X1534" s="2">
        <v>0</v>
      </c>
      <c r="Y1534" s="2">
        <v>0</v>
      </c>
      <c r="Z1534" s="2">
        <v>0</v>
      </c>
      <c r="AA1534" s="2">
        <v>0</v>
      </c>
      <c r="AB1534" s="2">
        <v>0</v>
      </c>
      <c r="AC1534" s="2">
        <v>0</v>
      </c>
      <c r="AD1534" s="2">
        <v>0</v>
      </c>
      <c r="AE1534" s="2">
        <v>0</v>
      </c>
    </row>
    <row r="1535" spans="1:31" x14ac:dyDescent="0.25">
      <c r="A1535" s="1" t="s">
        <v>29</v>
      </c>
      <c r="B1535" s="1" t="s">
        <v>1393</v>
      </c>
      <c r="C1535" s="1" t="s">
        <v>1538</v>
      </c>
      <c r="D1535" s="1" t="s">
        <v>1539</v>
      </c>
      <c r="E1535" s="3" cm="1">
        <f t="array" ref="E1535">_xlfn.IFS(H1535&gt;50000,1,I1535&gt;50000,1,J1535&gt;50000,1,K1535&gt;50000,1,L1535&gt;50000,1,M1535&gt;50000,1,N1535&gt;50000,1,O1535&gt;50000,1,P1535&gt;50000,1,Q1535&gt;50000,1,R1535&gt;50000,1,S1535&gt;50000,1,T1535&gt;50000,1,U1535&gt;50000,1,X1535&gt;50000,1,V1535&gt;50000,1,W1535&gt;50000,1,Y1535&gt;50000,1,Z1535&gt;50000,1,AA1535&gt;50000,1,AB1535&gt;50000,1,AC1535&gt;50000,1,AD1535&gt;50000,1,AE1535&gt;50000,1,AE1535&lt;50000,0)</f>
        <v>0</v>
      </c>
      <c r="F1535" s="3" t="str">
        <f t="shared" si="23"/>
        <v/>
      </c>
      <c r="G1535" s="3" t="e">
        <f>VLOOKUP(D1535,Triagem!$A$3:$A$626,1,)</f>
        <v>#N/A</v>
      </c>
      <c r="H1535" s="2">
        <v>151</v>
      </c>
      <c r="I1535" s="2">
        <v>117</v>
      </c>
      <c r="J1535" s="2">
        <v>0</v>
      </c>
      <c r="K1535" s="2">
        <v>0</v>
      </c>
      <c r="L1535" s="2">
        <v>0</v>
      </c>
      <c r="M1535" s="2">
        <v>0</v>
      </c>
      <c r="N1535" s="2">
        <v>0</v>
      </c>
      <c r="O1535" s="2">
        <v>0</v>
      </c>
      <c r="P1535" s="2">
        <v>0</v>
      </c>
      <c r="Q1535" s="2">
        <v>0</v>
      </c>
      <c r="R1535" s="2">
        <v>0</v>
      </c>
      <c r="S1535" s="2">
        <v>0</v>
      </c>
      <c r="T1535" s="2">
        <v>0</v>
      </c>
      <c r="U1535" s="2">
        <v>0</v>
      </c>
      <c r="V1535" s="2">
        <v>0</v>
      </c>
      <c r="W1535" s="2">
        <v>0</v>
      </c>
      <c r="X1535" s="2">
        <v>0</v>
      </c>
      <c r="Y1535" s="2">
        <v>0</v>
      </c>
      <c r="Z1535" s="2">
        <v>0</v>
      </c>
      <c r="AA1535" s="2">
        <v>0</v>
      </c>
      <c r="AB1535" s="2">
        <v>0</v>
      </c>
      <c r="AC1535" s="2">
        <v>0</v>
      </c>
      <c r="AD1535" s="2">
        <v>0</v>
      </c>
      <c r="AE1535" s="2">
        <v>0</v>
      </c>
    </row>
    <row r="1536" spans="1:31" x14ac:dyDescent="0.25">
      <c r="A1536" s="1" t="s">
        <v>29</v>
      </c>
      <c r="B1536" s="1" t="s">
        <v>1393</v>
      </c>
      <c r="C1536" s="1" t="s">
        <v>1540</v>
      </c>
      <c r="D1536" s="1" t="s">
        <v>1541</v>
      </c>
      <c r="E1536" s="3" cm="1">
        <f t="array" ref="E1536">_xlfn.IFS(H1536&gt;50000,1,I1536&gt;50000,1,J1536&gt;50000,1,K1536&gt;50000,1,L1536&gt;50000,1,M1536&gt;50000,1,N1536&gt;50000,1,O1536&gt;50000,1,P1536&gt;50000,1,Q1536&gt;50000,1,R1536&gt;50000,1,S1536&gt;50000,1,T1536&gt;50000,1,U1536&gt;50000,1,X1536&gt;50000,1,V1536&gt;50000,1,W1536&gt;50000,1,Y1536&gt;50000,1,Z1536&gt;50000,1,AA1536&gt;50000,1,AB1536&gt;50000,1,AC1536&gt;50000,1,AD1536&gt;50000,1,AE1536&gt;50000,1,AE1536&lt;50000,0)</f>
        <v>0</v>
      </c>
      <c r="F1536" s="3" t="str">
        <f t="shared" si="23"/>
        <v/>
      </c>
      <c r="G1536" s="3" t="e">
        <f>VLOOKUP(D1536,Triagem!$A$3:$A$626,1,)</f>
        <v>#N/A</v>
      </c>
      <c r="H1536" s="2">
        <v>0</v>
      </c>
      <c r="I1536" s="2">
        <v>358</v>
      </c>
      <c r="J1536" s="2">
        <v>50</v>
      </c>
      <c r="K1536" s="2">
        <v>0</v>
      </c>
      <c r="L1536" s="2">
        <v>0</v>
      </c>
      <c r="M1536" s="2">
        <v>0</v>
      </c>
      <c r="N1536" s="2">
        <v>0</v>
      </c>
      <c r="O1536" s="2">
        <v>0</v>
      </c>
      <c r="P1536" s="2">
        <v>0</v>
      </c>
      <c r="Q1536" s="2">
        <v>0</v>
      </c>
      <c r="R1536" s="2">
        <v>0</v>
      </c>
      <c r="S1536" s="2">
        <v>0</v>
      </c>
      <c r="T1536" s="2">
        <v>0</v>
      </c>
      <c r="U1536" s="2">
        <v>0</v>
      </c>
      <c r="V1536" s="2">
        <v>0</v>
      </c>
      <c r="W1536" s="2">
        <v>0</v>
      </c>
      <c r="X1536" s="2">
        <v>0</v>
      </c>
      <c r="Y1536" s="2">
        <v>0</v>
      </c>
      <c r="Z1536" s="2">
        <v>0</v>
      </c>
      <c r="AA1536" s="2">
        <v>0</v>
      </c>
      <c r="AB1536" s="2">
        <v>0</v>
      </c>
      <c r="AC1536" s="2">
        <v>0</v>
      </c>
      <c r="AD1536" s="2">
        <v>0</v>
      </c>
      <c r="AE1536" s="2">
        <v>0</v>
      </c>
    </row>
    <row r="1537" spans="1:31" x14ac:dyDescent="0.25">
      <c r="A1537" s="1" t="s">
        <v>29</v>
      </c>
      <c r="B1537" s="1" t="s">
        <v>1393</v>
      </c>
      <c r="C1537" s="1" t="s">
        <v>1542</v>
      </c>
      <c r="D1537" s="1" t="s">
        <v>1543</v>
      </c>
      <c r="E1537" s="3" cm="1">
        <f t="array" ref="E1537">_xlfn.IFS(H1537&gt;50000,1,I1537&gt;50000,1,J1537&gt;50000,1,K1537&gt;50000,1,L1537&gt;50000,1,M1537&gt;50000,1,N1537&gt;50000,1,O1537&gt;50000,1,P1537&gt;50000,1,Q1537&gt;50000,1,R1537&gt;50000,1,S1537&gt;50000,1,T1537&gt;50000,1,U1537&gt;50000,1,X1537&gt;50000,1,V1537&gt;50000,1,W1537&gt;50000,1,Y1537&gt;50000,1,Z1537&gt;50000,1,AA1537&gt;50000,1,AB1537&gt;50000,1,AC1537&gt;50000,1,AD1537&gt;50000,1,AE1537&gt;50000,1,AE1537&lt;50000,0)</f>
        <v>0</v>
      </c>
      <c r="F1537" s="3" t="str">
        <f t="shared" si="23"/>
        <v/>
      </c>
      <c r="G1537" s="3" t="e">
        <f>VLOOKUP(D1537,Triagem!$A$3:$A$626,1,)</f>
        <v>#N/A</v>
      </c>
      <c r="H1537" s="2">
        <v>548</v>
      </c>
      <c r="I1537" s="2">
        <v>354</v>
      </c>
      <c r="J1537" s="2">
        <v>118</v>
      </c>
      <c r="K1537" s="2">
        <v>0</v>
      </c>
      <c r="L1537" s="2">
        <v>0</v>
      </c>
      <c r="M1537" s="2">
        <v>0</v>
      </c>
      <c r="N1537" s="2">
        <v>0</v>
      </c>
      <c r="O1537" s="2">
        <v>0</v>
      </c>
      <c r="P1537" s="2">
        <v>0</v>
      </c>
      <c r="Q1537" s="2">
        <v>0</v>
      </c>
      <c r="R1537" s="2">
        <v>0</v>
      </c>
      <c r="S1537" s="2">
        <v>0</v>
      </c>
      <c r="T1537" s="2">
        <v>0</v>
      </c>
      <c r="U1537" s="2">
        <v>0</v>
      </c>
      <c r="V1537" s="2">
        <v>0</v>
      </c>
      <c r="W1537" s="2">
        <v>0</v>
      </c>
      <c r="X1537" s="2">
        <v>0</v>
      </c>
      <c r="Y1537" s="2">
        <v>0</v>
      </c>
      <c r="Z1537" s="2">
        <v>0</v>
      </c>
      <c r="AA1537" s="2">
        <v>0</v>
      </c>
      <c r="AB1537" s="2">
        <v>0</v>
      </c>
      <c r="AC1537" s="2">
        <v>0</v>
      </c>
      <c r="AD1537" s="2">
        <v>0</v>
      </c>
      <c r="AE1537" s="2">
        <v>0</v>
      </c>
    </row>
    <row r="1538" spans="1:31" x14ac:dyDescent="0.25">
      <c r="A1538" s="1" t="s">
        <v>29</v>
      </c>
      <c r="B1538" s="1" t="s">
        <v>1393</v>
      </c>
      <c r="C1538" s="1" t="s">
        <v>125</v>
      </c>
      <c r="D1538" s="1" t="s">
        <v>126</v>
      </c>
      <c r="E1538" s="3" cm="1">
        <f t="array" ref="E1538">_xlfn.IFS(H1538&gt;50000,1,I1538&gt;50000,1,J1538&gt;50000,1,K1538&gt;50000,1,L1538&gt;50000,1,M1538&gt;50000,1,N1538&gt;50000,1,O1538&gt;50000,1,P1538&gt;50000,1,Q1538&gt;50000,1,R1538&gt;50000,1,S1538&gt;50000,1,T1538&gt;50000,1,U1538&gt;50000,1,X1538&gt;50000,1,V1538&gt;50000,1,W1538&gt;50000,1,Y1538&gt;50000,1,Z1538&gt;50000,1,AA1538&gt;50000,1,AB1538&gt;50000,1,AC1538&gt;50000,1,AD1538&gt;50000,1,AE1538&gt;50000,1,AE1538&lt;50000,0)</f>
        <v>0</v>
      </c>
      <c r="F1538" s="3" t="str">
        <f t="shared" si="23"/>
        <v/>
      </c>
      <c r="G1538" s="3" t="e">
        <f>VLOOKUP(D1538,Triagem!$A$3:$A$626,1,)</f>
        <v>#N/A</v>
      </c>
      <c r="H1538" s="2">
        <v>2661</v>
      </c>
      <c r="I1538" s="2">
        <v>2339</v>
      </c>
      <c r="J1538" s="2">
        <v>647</v>
      </c>
      <c r="K1538" s="2">
        <v>0</v>
      </c>
      <c r="L1538" s="2">
        <v>0</v>
      </c>
      <c r="M1538" s="2">
        <v>0</v>
      </c>
      <c r="N1538" s="2">
        <v>0</v>
      </c>
      <c r="O1538" s="2">
        <v>0</v>
      </c>
      <c r="P1538" s="2">
        <v>0</v>
      </c>
      <c r="Q1538" s="2">
        <v>0</v>
      </c>
      <c r="R1538" s="2">
        <v>0</v>
      </c>
      <c r="S1538" s="2">
        <v>0</v>
      </c>
      <c r="T1538" s="2">
        <v>0</v>
      </c>
      <c r="U1538" s="2">
        <v>0</v>
      </c>
      <c r="V1538" s="2">
        <v>0</v>
      </c>
      <c r="W1538" s="2">
        <v>0</v>
      </c>
      <c r="X1538" s="2">
        <v>0</v>
      </c>
      <c r="Y1538" s="2">
        <v>0</v>
      </c>
      <c r="Z1538" s="2">
        <v>0</v>
      </c>
      <c r="AA1538" s="2">
        <v>0</v>
      </c>
      <c r="AB1538" s="2">
        <v>0</v>
      </c>
      <c r="AC1538" s="2">
        <v>0</v>
      </c>
      <c r="AD1538" s="2">
        <v>0</v>
      </c>
      <c r="AE1538" s="2">
        <v>0</v>
      </c>
    </row>
    <row r="1539" spans="1:31" x14ac:dyDescent="0.25">
      <c r="A1539" s="1" t="s">
        <v>29</v>
      </c>
      <c r="B1539" s="1" t="s">
        <v>1393</v>
      </c>
      <c r="C1539" s="1" t="s">
        <v>127</v>
      </c>
      <c r="D1539" s="1" t="s">
        <v>128</v>
      </c>
      <c r="E1539" s="3" cm="1">
        <f t="array" ref="E1539">_xlfn.IFS(H1539&gt;50000,1,I1539&gt;50000,1,J1539&gt;50000,1,K1539&gt;50000,1,L1539&gt;50000,1,M1539&gt;50000,1,N1539&gt;50000,1,O1539&gt;50000,1,P1539&gt;50000,1,Q1539&gt;50000,1,R1539&gt;50000,1,S1539&gt;50000,1,T1539&gt;50000,1,U1539&gt;50000,1,X1539&gt;50000,1,V1539&gt;50000,1,W1539&gt;50000,1,Y1539&gt;50000,1,Z1539&gt;50000,1,AA1539&gt;50000,1,AB1539&gt;50000,1,AC1539&gt;50000,1,AD1539&gt;50000,1,AE1539&gt;50000,1,AE1539&lt;50000,0)</f>
        <v>0</v>
      </c>
      <c r="F1539" s="3" t="str">
        <f t="shared" ref="F1539:F1602" si="24">IF(E1539=1,D1539,"")</f>
        <v/>
      </c>
      <c r="G1539" s="3" t="e">
        <f>VLOOKUP(D1539,Triagem!$A$3:$A$626,1,)</f>
        <v>#N/A</v>
      </c>
      <c r="H1539" s="2">
        <v>9315</v>
      </c>
      <c r="I1539" s="2">
        <v>11591</v>
      </c>
      <c r="J1539" s="2">
        <v>1880</v>
      </c>
      <c r="K1539" s="2">
        <v>0</v>
      </c>
      <c r="L1539" s="2">
        <v>0</v>
      </c>
      <c r="M1539" s="2">
        <v>0</v>
      </c>
      <c r="N1539" s="2">
        <v>0</v>
      </c>
      <c r="O1539" s="2">
        <v>0</v>
      </c>
      <c r="P1539" s="2">
        <v>0</v>
      </c>
      <c r="Q1539" s="2">
        <v>0</v>
      </c>
      <c r="R1539" s="2">
        <v>0</v>
      </c>
      <c r="S1539" s="2">
        <v>0</v>
      </c>
      <c r="T1539" s="2">
        <v>0</v>
      </c>
      <c r="U1539" s="2">
        <v>0</v>
      </c>
      <c r="V1539" s="2">
        <v>0</v>
      </c>
      <c r="W1539" s="2">
        <v>0</v>
      </c>
      <c r="X1539" s="2">
        <v>0</v>
      </c>
      <c r="Y1539" s="2">
        <v>0</v>
      </c>
      <c r="Z1539" s="2">
        <v>0</v>
      </c>
      <c r="AA1539" s="2">
        <v>0</v>
      </c>
      <c r="AB1539" s="2">
        <v>0</v>
      </c>
      <c r="AC1539" s="2">
        <v>0</v>
      </c>
      <c r="AD1539" s="2">
        <v>0</v>
      </c>
      <c r="AE1539" s="2">
        <v>0</v>
      </c>
    </row>
    <row r="1540" spans="1:31" x14ac:dyDescent="0.25">
      <c r="A1540" s="1" t="s">
        <v>29</v>
      </c>
      <c r="B1540" s="1" t="s">
        <v>1393</v>
      </c>
      <c r="C1540" s="1" t="s">
        <v>1544</v>
      </c>
      <c r="D1540" s="1" t="s">
        <v>1545</v>
      </c>
      <c r="E1540" s="3" cm="1">
        <f t="array" ref="E1540">_xlfn.IFS(H1540&gt;50000,1,I1540&gt;50000,1,J1540&gt;50000,1,K1540&gt;50000,1,L1540&gt;50000,1,M1540&gt;50000,1,N1540&gt;50000,1,O1540&gt;50000,1,P1540&gt;50000,1,Q1540&gt;50000,1,R1540&gt;50000,1,S1540&gt;50000,1,T1540&gt;50000,1,U1540&gt;50000,1,X1540&gt;50000,1,V1540&gt;50000,1,W1540&gt;50000,1,Y1540&gt;50000,1,Z1540&gt;50000,1,AA1540&gt;50000,1,AB1540&gt;50000,1,AC1540&gt;50000,1,AD1540&gt;50000,1,AE1540&gt;50000,1,AE1540&lt;50000,0)</f>
        <v>0</v>
      </c>
      <c r="F1540" s="3" t="str">
        <f t="shared" si="24"/>
        <v/>
      </c>
      <c r="G1540" s="3" t="e">
        <f>VLOOKUP(D1540,Triagem!$A$3:$A$626,1,)</f>
        <v>#N/A</v>
      </c>
      <c r="H1540" s="2">
        <v>883</v>
      </c>
      <c r="I1540" s="2">
        <v>353</v>
      </c>
      <c r="J1540" s="2">
        <v>141</v>
      </c>
      <c r="K1540" s="2">
        <v>0</v>
      </c>
      <c r="L1540" s="2">
        <v>0</v>
      </c>
      <c r="M1540" s="2">
        <v>0</v>
      </c>
      <c r="N1540" s="2">
        <v>0</v>
      </c>
      <c r="O1540" s="2">
        <v>0</v>
      </c>
      <c r="P1540" s="2">
        <v>0</v>
      </c>
      <c r="Q1540" s="2">
        <v>0</v>
      </c>
      <c r="R1540" s="2">
        <v>0</v>
      </c>
      <c r="S1540" s="2">
        <v>0</v>
      </c>
      <c r="T1540" s="2">
        <v>0</v>
      </c>
      <c r="U1540" s="2">
        <v>0</v>
      </c>
      <c r="V1540" s="2">
        <v>0</v>
      </c>
      <c r="W1540" s="2">
        <v>0</v>
      </c>
      <c r="X1540" s="2">
        <v>0</v>
      </c>
      <c r="Y1540" s="2">
        <v>0</v>
      </c>
      <c r="Z1540" s="2">
        <v>0</v>
      </c>
      <c r="AA1540" s="2">
        <v>0</v>
      </c>
      <c r="AB1540" s="2">
        <v>0</v>
      </c>
      <c r="AC1540" s="2">
        <v>0</v>
      </c>
      <c r="AD1540" s="2">
        <v>0</v>
      </c>
      <c r="AE1540" s="2">
        <v>0</v>
      </c>
    </row>
    <row r="1541" spans="1:31" x14ac:dyDescent="0.25">
      <c r="A1541" s="1" t="s">
        <v>29</v>
      </c>
      <c r="B1541" s="1" t="s">
        <v>1393</v>
      </c>
      <c r="C1541" s="1" t="s">
        <v>1546</v>
      </c>
      <c r="D1541" s="1" t="s">
        <v>1547</v>
      </c>
      <c r="E1541" s="3" cm="1">
        <f t="array" ref="E1541">_xlfn.IFS(H1541&gt;50000,1,I1541&gt;50000,1,J1541&gt;50000,1,K1541&gt;50000,1,L1541&gt;50000,1,M1541&gt;50000,1,N1541&gt;50000,1,O1541&gt;50000,1,P1541&gt;50000,1,Q1541&gt;50000,1,R1541&gt;50000,1,S1541&gt;50000,1,T1541&gt;50000,1,U1541&gt;50000,1,X1541&gt;50000,1,V1541&gt;50000,1,W1541&gt;50000,1,Y1541&gt;50000,1,Z1541&gt;50000,1,AA1541&gt;50000,1,AB1541&gt;50000,1,AC1541&gt;50000,1,AD1541&gt;50000,1,AE1541&gt;50000,1,AE1541&lt;50000,0)</f>
        <v>0</v>
      </c>
      <c r="F1541" s="3" t="str">
        <f t="shared" si="24"/>
        <v/>
      </c>
      <c r="G1541" s="3" t="e">
        <f>VLOOKUP(D1541,Triagem!$A$3:$A$626,1,)</f>
        <v>#N/A</v>
      </c>
      <c r="H1541" s="2">
        <v>632</v>
      </c>
      <c r="I1541" s="2">
        <v>1110</v>
      </c>
      <c r="J1541" s="2">
        <v>0</v>
      </c>
      <c r="K1541" s="2">
        <v>0</v>
      </c>
      <c r="L1541" s="2">
        <v>0</v>
      </c>
      <c r="M1541" s="2">
        <v>0</v>
      </c>
      <c r="N1541" s="2">
        <v>0</v>
      </c>
      <c r="O1541" s="2">
        <v>0</v>
      </c>
      <c r="P1541" s="2">
        <v>0</v>
      </c>
      <c r="Q1541" s="2">
        <v>0</v>
      </c>
      <c r="R1541" s="2">
        <v>0</v>
      </c>
      <c r="S1541" s="2">
        <v>0</v>
      </c>
      <c r="T1541" s="2">
        <v>0</v>
      </c>
      <c r="U1541" s="2">
        <v>0</v>
      </c>
      <c r="V1541" s="2">
        <v>0</v>
      </c>
      <c r="W1541" s="2">
        <v>0</v>
      </c>
      <c r="X1541" s="2">
        <v>0</v>
      </c>
      <c r="Y1541" s="2">
        <v>0</v>
      </c>
      <c r="Z1541" s="2">
        <v>0</v>
      </c>
      <c r="AA1541" s="2">
        <v>0</v>
      </c>
      <c r="AB1541" s="2">
        <v>0</v>
      </c>
      <c r="AC1541" s="2">
        <v>0</v>
      </c>
      <c r="AD1541" s="2">
        <v>0</v>
      </c>
      <c r="AE1541" s="2">
        <v>0</v>
      </c>
    </row>
    <row r="1542" spans="1:31" x14ac:dyDescent="0.25">
      <c r="A1542" s="1" t="s">
        <v>29</v>
      </c>
      <c r="B1542" s="1" t="s">
        <v>1393</v>
      </c>
      <c r="C1542" s="1" t="s">
        <v>129</v>
      </c>
      <c r="D1542" s="1" t="s">
        <v>130</v>
      </c>
      <c r="E1542" s="3" cm="1">
        <f t="array" ref="E1542">_xlfn.IFS(H1542&gt;50000,1,I1542&gt;50000,1,J1542&gt;50000,1,K1542&gt;50000,1,L1542&gt;50000,1,M1542&gt;50000,1,N1542&gt;50000,1,O1542&gt;50000,1,P1542&gt;50000,1,Q1542&gt;50000,1,R1542&gt;50000,1,S1542&gt;50000,1,T1542&gt;50000,1,U1542&gt;50000,1,X1542&gt;50000,1,V1542&gt;50000,1,W1542&gt;50000,1,Y1542&gt;50000,1,Z1542&gt;50000,1,AA1542&gt;50000,1,AB1542&gt;50000,1,AC1542&gt;50000,1,AD1542&gt;50000,1,AE1542&gt;50000,1,AE1542&lt;50000,0)</f>
        <v>0</v>
      </c>
      <c r="F1542" s="3" t="str">
        <f t="shared" si="24"/>
        <v/>
      </c>
      <c r="G1542" s="3" t="e">
        <f>VLOOKUP(D1542,Triagem!$A$3:$A$626,1,)</f>
        <v>#N/A</v>
      </c>
      <c r="H1542" s="2">
        <v>7557</v>
      </c>
      <c r="I1542" s="2">
        <v>9566</v>
      </c>
      <c r="J1542" s="2">
        <v>1584</v>
      </c>
      <c r="K1542" s="2">
        <v>0</v>
      </c>
      <c r="L1542" s="2">
        <v>0</v>
      </c>
      <c r="M1542" s="2">
        <v>0</v>
      </c>
      <c r="N1542" s="2">
        <v>0</v>
      </c>
      <c r="O1542" s="2">
        <v>0</v>
      </c>
      <c r="P1542" s="2">
        <v>0</v>
      </c>
      <c r="Q1542" s="2">
        <v>0</v>
      </c>
      <c r="R1542" s="2">
        <v>0</v>
      </c>
      <c r="S1542" s="2">
        <v>0</v>
      </c>
      <c r="T1542" s="2">
        <v>0</v>
      </c>
      <c r="U1542" s="2">
        <v>0</v>
      </c>
      <c r="V1542" s="2">
        <v>0</v>
      </c>
      <c r="W1542" s="2">
        <v>0</v>
      </c>
      <c r="X1542" s="2">
        <v>0</v>
      </c>
      <c r="Y1542" s="2">
        <v>0</v>
      </c>
      <c r="Z1542" s="2">
        <v>0</v>
      </c>
      <c r="AA1542" s="2">
        <v>0</v>
      </c>
      <c r="AB1542" s="2">
        <v>0</v>
      </c>
      <c r="AC1542" s="2">
        <v>0</v>
      </c>
      <c r="AD1542" s="2">
        <v>0</v>
      </c>
      <c r="AE1542" s="2">
        <v>0</v>
      </c>
    </row>
    <row r="1543" spans="1:31" x14ac:dyDescent="0.25">
      <c r="A1543" s="1" t="s">
        <v>29</v>
      </c>
      <c r="B1543" s="1" t="s">
        <v>1393</v>
      </c>
      <c r="C1543" s="1" t="s">
        <v>423</v>
      </c>
      <c r="D1543" s="1" t="s">
        <v>424</v>
      </c>
      <c r="E1543" s="3" cm="1">
        <f t="array" ref="E1543">_xlfn.IFS(H1543&gt;50000,1,I1543&gt;50000,1,J1543&gt;50000,1,K1543&gt;50000,1,L1543&gt;50000,1,M1543&gt;50000,1,N1543&gt;50000,1,O1543&gt;50000,1,P1543&gt;50000,1,Q1543&gt;50000,1,R1543&gt;50000,1,S1543&gt;50000,1,T1543&gt;50000,1,U1543&gt;50000,1,X1543&gt;50000,1,V1543&gt;50000,1,W1543&gt;50000,1,Y1543&gt;50000,1,Z1543&gt;50000,1,AA1543&gt;50000,1,AB1543&gt;50000,1,AC1543&gt;50000,1,AD1543&gt;50000,1,AE1543&gt;50000,1,AE1543&lt;50000,0)</f>
        <v>0</v>
      </c>
      <c r="F1543" s="3" t="str">
        <f t="shared" si="24"/>
        <v/>
      </c>
      <c r="G1543" s="3" t="e">
        <f>VLOOKUP(D1543,Triagem!$A$3:$A$626,1,)</f>
        <v>#N/A</v>
      </c>
      <c r="H1543" s="2">
        <v>1702</v>
      </c>
      <c r="I1543" s="2">
        <v>2116</v>
      </c>
      <c r="J1543" s="2">
        <v>504</v>
      </c>
      <c r="K1543" s="2">
        <v>0</v>
      </c>
      <c r="L1543" s="2">
        <v>0</v>
      </c>
      <c r="M1543" s="2">
        <v>0</v>
      </c>
      <c r="N1543" s="2">
        <v>0</v>
      </c>
      <c r="O1543" s="2">
        <v>0</v>
      </c>
      <c r="P1543" s="2">
        <v>0</v>
      </c>
      <c r="Q1543" s="2">
        <v>0</v>
      </c>
      <c r="R1543" s="2">
        <v>0</v>
      </c>
      <c r="S1543" s="2">
        <v>0</v>
      </c>
      <c r="T1543" s="2">
        <v>0</v>
      </c>
      <c r="U1543" s="2">
        <v>0</v>
      </c>
      <c r="V1543" s="2">
        <v>0</v>
      </c>
      <c r="W1543" s="2">
        <v>0</v>
      </c>
      <c r="X1543" s="2">
        <v>0</v>
      </c>
      <c r="Y1543" s="2">
        <v>0</v>
      </c>
      <c r="Z1543" s="2">
        <v>0</v>
      </c>
      <c r="AA1543" s="2">
        <v>0</v>
      </c>
      <c r="AB1543" s="2">
        <v>0</v>
      </c>
      <c r="AC1543" s="2">
        <v>0</v>
      </c>
      <c r="AD1543" s="2">
        <v>0</v>
      </c>
      <c r="AE1543" s="2">
        <v>0</v>
      </c>
    </row>
    <row r="1544" spans="1:31" x14ac:dyDescent="0.25">
      <c r="A1544" s="1" t="s">
        <v>29</v>
      </c>
      <c r="B1544" s="1" t="s">
        <v>1393</v>
      </c>
      <c r="C1544" s="1" t="s">
        <v>131</v>
      </c>
      <c r="D1544" s="1" t="s">
        <v>132</v>
      </c>
      <c r="E1544" s="3" cm="1">
        <f t="array" ref="E1544">_xlfn.IFS(H1544&gt;50000,1,I1544&gt;50000,1,J1544&gt;50000,1,K1544&gt;50000,1,L1544&gt;50000,1,M1544&gt;50000,1,N1544&gt;50000,1,O1544&gt;50000,1,P1544&gt;50000,1,Q1544&gt;50000,1,R1544&gt;50000,1,S1544&gt;50000,1,T1544&gt;50000,1,U1544&gt;50000,1,X1544&gt;50000,1,V1544&gt;50000,1,W1544&gt;50000,1,Y1544&gt;50000,1,Z1544&gt;50000,1,AA1544&gt;50000,1,AB1544&gt;50000,1,AC1544&gt;50000,1,AD1544&gt;50000,1,AE1544&gt;50000,1,AE1544&lt;50000,0)</f>
        <v>0</v>
      </c>
      <c r="F1544" s="3" t="str">
        <f t="shared" si="24"/>
        <v/>
      </c>
      <c r="G1544" s="3" t="e">
        <f>VLOOKUP(D1544,Triagem!$A$3:$A$626,1,)</f>
        <v>#N/A</v>
      </c>
      <c r="H1544" s="2">
        <v>626</v>
      </c>
      <c r="I1544" s="2">
        <v>533</v>
      </c>
      <c r="J1544" s="2">
        <v>1402</v>
      </c>
      <c r="K1544" s="2">
        <v>0</v>
      </c>
      <c r="L1544" s="2">
        <v>0</v>
      </c>
      <c r="M1544" s="2">
        <v>0</v>
      </c>
      <c r="N1544" s="2">
        <v>0</v>
      </c>
      <c r="O1544" s="2">
        <v>0</v>
      </c>
      <c r="P1544" s="2">
        <v>0</v>
      </c>
      <c r="Q1544" s="2">
        <v>0</v>
      </c>
      <c r="R1544" s="2">
        <v>0</v>
      </c>
      <c r="S1544" s="2">
        <v>0</v>
      </c>
      <c r="T1544" s="2">
        <v>0</v>
      </c>
      <c r="U1544" s="2">
        <v>0</v>
      </c>
      <c r="V1544" s="2">
        <v>0</v>
      </c>
      <c r="W1544" s="2">
        <v>0</v>
      </c>
      <c r="X1544" s="2">
        <v>0</v>
      </c>
      <c r="Y1544" s="2">
        <v>0</v>
      </c>
      <c r="Z1544" s="2">
        <v>0</v>
      </c>
      <c r="AA1544" s="2">
        <v>0</v>
      </c>
      <c r="AB1544" s="2">
        <v>0</v>
      </c>
      <c r="AC1544" s="2">
        <v>0</v>
      </c>
      <c r="AD1544" s="2">
        <v>0</v>
      </c>
      <c r="AE1544" s="2">
        <v>0</v>
      </c>
    </row>
    <row r="1545" spans="1:31" x14ac:dyDescent="0.25">
      <c r="A1545" s="1" t="s">
        <v>29</v>
      </c>
      <c r="B1545" s="1" t="s">
        <v>1393</v>
      </c>
      <c r="C1545" s="1" t="s">
        <v>1548</v>
      </c>
      <c r="D1545" s="1" t="s">
        <v>1549</v>
      </c>
      <c r="E1545" s="3" cm="1">
        <f t="array" ref="E1545">_xlfn.IFS(H1545&gt;50000,1,I1545&gt;50000,1,J1545&gt;50000,1,K1545&gt;50000,1,L1545&gt;50000,1,M1545&gt;50000,1,N1545&gt;50000,1,O1545&gt;50000,1,P1545&gt;50000,1,Q1545&gt;50000,1,R1545&gt;50000,1,S1545&gt;50000,1,T1545&gt;50000,1,U1545&gt;50000,1,X1545&gt;50000,1,V1545&gt;50000,1,W1545&gt;50000,1,Y1545&gt;50000,1,Z1545&gt;50000,1,AA1545&gt;50000,1,AB1545&gt;50000,1,AC1545&gt;50000,1,AD1545&gt;50000,1,AE1545&gt;50000,1,AE1545&lt;50000,0)</f>
        <v>0</v>
      </c>
      <c r="F1545" s="3" t="str">
        <f t="shared" si="24"/>
        <v/>
      </c>
      <c r="G1545" s="3" t="e">
        <f>VLOOKUP(D1545,Triagem!$A$3:$A$626,1,)</f>
        <v>#N/A</v>
      </c>
      <c r="H1545" s="2">
        <v>573</v>
      </c>
      <c r="I1545" s="2">
        <v>246</v>
      </c>
      <c r="J1545" s="2">
        <v>0</v>
      </c>
      <c r="K1545" s="2">
        <v>0</v>
      </c>
      <c r="L1545" s="2">
        <v>0</v>
      </c>
      <c r="M1545" s="2">
        <v>0</v>
      </c>
      <c r="N1545" s="2">
        <v>0</v>
      </c>
      <c r="O1545" s="2">
        <v>0</v>
      </c>
      <c r="P1545" s="2">
        <v>0</v>
      </c>
      <c r="Q1545" s="2">
        <v>0</v>
      </c>
      <c r="R1545" s="2">
        <v>0</v>
      </c>
      <c r="S1545" s="2">
        <v>0</v>
      </c>
      <c r="T1545" s="2">
        <v>0</v>
      </c>
      <c r="U1545" s="2">
        <v>0</v>
      </c>
      <c r="V1545" s="2">
        <v>0</v>
      </c>
      <c r="W1545" s="2">
        <v>0</v>
      </c>
      <c r="X1545" s="2">
        <v>0</v>
      </c>
      <c r="Y1545" s="2">
        <v>0</v>
      </c>
      <c r="Z1545" s="2">
        <v>0</v>
      </c>
      <c r="AA1545" s="2">
        <v>0</v>
      </c>
      <c r="AB1545" s="2">
        <v>0</v>
      </c>
      <c r="AC1545" s="2">
        <v>0</v>
      </c>
      <c r="AD1545" s="2">
        <v>0</v>
      </c>
      <c r="AE1545" s="2">
        <v>0</v>
      </c>
    </row>
    <row r="1546" spans="1:31" x14ac:dyDescent="0.25">
      <c r="A1546" s="1" t="s">
        <v>29</v>
      </c>
      <c r="B1546" s="1" t="s">
        <v>1393</v>
      </c>
      <c r="C1546" s="1" t="s">
        <v>1550</v>
      </c>
      <c r="D1546" s="1" t="s">
        <v>1551</v>
      </c>
      <c r="E1546" s="3" cm="1">
        <f t="array" ref="E1546">_xlfn.IFS(H1546&gt;50000,1,I1546&gt;50000,1,J1546&gt;50000,1,K1546&gt;50000,1,L1546&gt;50000,1,M1546&gt;50000,1,N1546&gt;50000,1,O1546&gt;50000,1,P1546&gt;50000,1,Q1546&gt;50000,1,R1546&gt;50000,1,S1546&gt;50000,1,T1546&gt;50000,1,U1546&gt;50000,1,X1546&gt;50000,1,V1546&gt;50000,1,W1546&gt;50000,1,Y1546&gt;50000,1,Z1546&gt;50000,1,AA1546&gt;50000,1,AB1546&gt;50000,1,AC1546&gt;50000,1,AD1546&gt;50000,1,AE1546&gt;50000,1,AE1546&lt;50000,0)</f>
        <v>0</v>
      </c>
      <c r="F1546" s="3" t="str">
        <f t="shared" si="24"/>
        <v/>
      </c>
      <c r="G1546" s="3" t="e">
        <f>VLOOKUP(D1546,Triagem!$A$3:$A$626,1,)</f>
        <v>#N/A</v>
      </c>
      <c r="H1546" s="2">
        <v>0</v>
      </c>
      <c r="I1546" s="2">
        <v>511</v>
      </c>
      <c r="J1546" s="2">
        <v>0</v>
      </c>
      <c r="K1546" s="2">
        <v>0</v>
      </c>
      <c r="L1546" s="2">
        <v>0</v>
      </c>
      <c r="M1546" s="2">
        <v>0</v>
      </c>
      <c r="N1546" s="2">
        <v>0</v>
      </c>
      <c r="O1546" s="2">
        <v>0</v>
      </c>
      <c r="P1546" s="2">
        <v>0</v>
      </c>
      <c r="Q1546" s="2">
        <v>0</v>
      </c>
      <c r="R1546" s="2">
        <v>0</v>
      </c>
      <c r="S1546" s="2">
        <v>0</v>
      </c>
      <c r="T1546" s="2">
        <v>0</v>
      </c>
      <c r="U1546" s="2">
        <v>0</v>
      </c>
      <c r="V1546" s="2">
        <v>0</v>
      </c>
      <c r="W1546" s="2">
        <v>0</v>
      </c>
      <c r="X1546" s="2">
        <v>0</v>
      </c>
      <c r="Y1546" s="2">
        <v>0</v>
      </c>
      <c r="Z1546" s="2">
        <v>0</v>
      </c>
      <c r="AA1546" s="2">
        <v>0</v>
      </c>
      <c r="AB1546" s="2">
        <v>0</v>
      </c>
      <c r="AC1546" s="2">
        <v>0</v>
      </c>
      <c r="AD1546" s="2">
        <v>0</v>
      </c>
      <c r="AE1546" s="2">
        <v>0</v>
      </c>
    </row>
    <row r="1547" spans="1:31" x14ac:dyDescent="0.25">
      <c r="A1547" s="1" t="s">
        <v>29</v>
      </c>
      <c r="B1547" s="1" t="s">
        <v>1393</v>
      </c>
      <c r="C1547" s="1" t="s">
        <v>1552</v>
      </c>
      <c r="D1547" s="1" t="s">
        <v>1553</v>
      </c>
      <c r="E1547" s="3" cm="1">
        <f t="array" ref="E1547">_xlfn.IFS(H1547&gt;50000,1,I1547&gt;50000,1,J1547&gt;50000,1,K1547&gt;50000,1,L1547&gt;50000,1,M1547&gt;50000,1,N1547&gt;50000,1,O1547&gt;50000,1,P1547&gt;50000,1,Q1547&gt;50000,1,R1547&gt;50000,1,S1547&gt;50000,1,T1547&gt;50000,1,U1547&gt;50000,1,X1547&gt;50000,1,V1547&gt;50000,1,W1547&gt;50000,1,Y1547&gt;50000,1,Z1547&gt;50000,1,AA1547&gt;50000,1,AB1547&gt;50000,1,AC1547&gt;50000,1,AD1547&gt;50000,1,AE1547&gt;50000,1,AE1547&lt;50000,0)</f>
        <v>0</v>
      </c>
      <c r="F1547" s="3" t="str">
        <f t="shared" si="24"/>
        <v/>
      </c>
      <c r="G1547" s="3" t="e">
        <f>VLOOKUP(D1547,Triagem!$A$3:$A$626,1,)</f>
        <v>#N/A</v>
      </c>
      <c r="H1547" s="2">
        <v>146</v>
      </c>
      <c r="I1547" s="2">
        <v>0</v>
      </c>
      <c r="J1547" s="2">
        <v>0</v>
      </c>
      <c r="K1547" s="2">
        <v>0</v>
      </c>
      <c r="L1547" s="2">
        <v>0</v>
      </c>
      <c r="M1547" s="2">
        <v>0</v>
      </c>
      <c r="N1547" s="2">
        <v>0</v>
      </c>
      <c r="O1547" s="2">
        <v>0</v>
      </c>
      <c r="P1547" s="2">
        <v>0</v>
      </c>
      <c r="Q1547" s="2">
        <v>0</v>
      </c>
      <c r="R1547" s="2">
        <v>0</v>
      </c>
      <c r="S1547" s="2">
        <v>0</v>
      </c>
      <c r="T1547" s="2">
        <v>0</v>
      </c>
      <c r="U1547" s="2">
        <v>0</v>
      </c>
      <c r="V1547" s="2">
        <v>0</v>
      </c>
      <c r="W1547" s="2">
        <v>0</v>
      </c>
      <c r="X1547" s="2">
        <v>0</v>
      </c>
      <c r="Y1547" s="2">
        <v>0</v>
      </c>
      <c r="Z1547" s="2">
        <v>0</v>
      </c>
      <c r="AA1547" s="2">
        <v>0</v>
      </c>
      <c r="AB1547" s="2">
        <v>0</v>
      </c>
      <c r="AC1547" s="2">
        <v>0</v>
      </c>
      <c r="AD1547" s="2">
        <v>0</v>
      </c>
      <c r="AE1547" s="2">
        <v>0</v>
      </c>
    </row>
    <row r="1548" spans="1:31" x14ac:dyDescent="0.25">
      <c r="A1548" s="1" t="s">
        <v>29</v>
      </c>
      <c r="B1548" s="1" t="s">
        <v>1393</v>
      </c>
      <c r="C1548" s="1" t="s">
        <v>1554</v>
      </c>
      <c r="D1548" s="1" t="s">
        <v>1555</v>
      </c>
      <c r="E1548" s="3" cm="1">
        <f t="array" ref="E1548">_xlfn.IFS(H1548&gt;50000,1,I1548&gt;50000,1,J1548&gt;50000,1,K1548&gt;50000,1,L1548&gt;50000,1,M1548&gt;50000,1,N1548&gt;50000,1,O1548&gt;50000,1,P1548&gt;50000,1,Q1548&gt;50000,1,R1548&gt;50000,1,S1548&gt;50000,1,T1548&gt;50000,1,U1548&gt;50000,1,X1548&gt;50000,1,V1548&gt;50000,1,W1548&gt;50000,1,Y1548&gt;50000,1,Z1548&gt;50000,1,AA1548&gt;50000,1,AB1548&gt;50000,1,AC1548&gt;50000,1,AD1548&gt;50000,1,AE1548&gt;50000,1,AE1548&lt;50000,0)</f>
        <v>0</v>
      </c>
      <c r="F1548" s="3" t="str">
        <f t="shared" si="24"/>
        <v/>
      </c>
      <c r="G1548" s="3" t="e">
        <f>VLOOKUP(D1548,Triagem!$A$3:$A$626,1,)</f>
        <v>#N/A</v>
      </c>
      <c r="H1548" s="2">
        <v>0</v>
      </c>
      <c r="I1548" s="2">
        <v>242</v>
      </c>
      <c r="J1548" s="2">
        <v>0</v>
      </c>
      <c r="K1548" s="2">
        <v>0</v>
      </c>
      <c r="L1548" s="2">
        <v>0</v>
      </c>
      <c r="M1548" s="2">
        <v>0</v>
      </c>
      <c r="N1548" s="2">
        <v>0</v>
      </c>
      <c r="O1548" s="2">
        <v>0</v>
      </c>
      <c r="P1548" s="2">
        <v>0</v>
      </c>
      <c r="Q1548" s="2">
        <v>0</v>
      </c>
      <c r="R1548" s="2">
        <v>0</v>
      </c>
      <c r="S1548" s="2">
        <v>0</v>
      </c>
      <c r="T1548" s="2">
        <v>0</v>
      </c>
      <c r="U1548" s="2">
        <v>0</v>
      </c>
      <c r="V1548" s="2">
        <v>0</v>
      </c>
      <c r="W1548" s="2">
        <v>0</v>
      </c>
      <c r="X1548" s="2">
        <v>0</v>
      </c>
      <c r="Y1548" s="2">
        <v>0</v>
      </c>
      <c r="Z1548" s="2">
        <v>0</v>
      </c>
      <c r="AA1548" s="2">
        <v>0</v>
      </c>
      <c r="AB1548" s="2">
        <v>0</v>
      </c>
      <c r="AC1548" s="2">
        <v>0</v>
      </c>
      <c r="AD1548" s="2">
        <v>0</v>
      </c>
      <c r="AE1548" s="2">
        <v>0</v>
      </c>
    </row>
    <row r="1549" spans="1:31" x14ac:dyDescent="0.25">
      <c r="A1549" s="1" t="s">
        <v>29</v>
      </c>
      <c r="B1549" s="1" t="s">
        <v>1393</v>
      </c>
      <c r="C1549" s="1" t="s">
        <v>133</v>
      </c>
      <c r="D1549" s="1" t="s">
        <v>134</v>
      </c>
      <c r="E1549" s="3" cm="1">
        <f t="array" ref="E1549">_xlfn.IFS(H1549&gt;50000,1,I1549&gt;50000,1,J1549&gt;50000,1,K1549&gt;50000,1,L1549&gt;50000,1,M1549&gt;50000,1,N1549&gt;50000,1,O1549&gt;50000,1,P1549&gt;50000,1,Q1549&gt;50000,1,R1549&gt;50000,1,S1549&gt;50000,1,T1549&gt;50000,1,U1549&gt;50000,1,X1549&gt;50000,1,V1549&gt;50000,1,W1549&gt;50000,1,Y1549&gt;50000,1,Z1549&gt;50000,1,AA1549&gt;50000,1,AB1549&gt;50000,1,AC1549&gt;50000,1,AD1549&gt;50000,1,AE1549&gt;50000,1,AE1549&lt;50000,0)</f>
        <v>0</v>
      </c>
      <c r="F1549" s="3" t="str">
        <f t="shared" si="24"/>
        <v/>
      </c>
      <c r="G1549" s="3" t="e">
        <f>VLOOKUP(D1549,Triagem!$A$3:$A$626,1,)</f>
        <v>#N/A</v>
      </c>
      <c r="H1549" s="2">
        <v>737</v>
      </c>
      <c r="I1549" s="2">
        <v>868</v>
      </c>
      <c r="J1549" s="2">
        <v>0</v>
      </c>
      <c r="K1549" s="2">
        <v>0</v>
      </c>
      <c r="L1549" s="2">
        <v>0</v>
      </c>
      <c r="M1549" s="2">
        <v>0</v>
      </c>
      <c r="N1549" s="2">
        <v>0</v>
      </c>
      <c r="O1549" s="2">
        <v>0</v>
      </c>
      <c r="P1549" s="2">
        <v>0</v>
      </c>
      <c r="Q1549" s="2">
        <v>0</v>
      </c>
      <c r="R1549" s="2">
        <v>0</v>
      </c>
      <c r="S1549" s="2">
        <v>0</v>
      </c>
      <c r="T1549" s="2">
        <v>0</v>
      </c>
      <c r="U1549" s="2">
        <v>0</v>
      </c>
      <c r="V1549" s="2">
        <v>0</v>
      </c>
      <c r="W1549" s="2">
        <v>0</v>
      </c>
      <c r="X1549" s="2">
        <v>0</v>
      </c>
      <c r="Y1549" s="2">
        <v>0</v>
      </c>
      <c r="Z1549" s="2">
        <v>0</v>
      </c>
      <c r="AA1549" s="2">
        <v>0</v>
      </c>
      <c r="AB1549" s="2">
        <v>0</v>
      </c>
      <c r="AC1549" s="2">
        <v>0</v>
      </c>
      <c r="AD1549" s="2">
        <v>0</v>
      </c>
      <c r="AE1549" s="2">
        <v>0</v>
      </c>
    </row>
    <row r="1550" spans="1:31" x14ac:dyDescent="0.25">
      <c r="A1550" s="1" t="s">
        <v>29</v>
      </c>
      <c r="B1550" s="1" t="s">
        <v>1393</v>
      </c>
      <c r="C1550" s="1" t="s">
        <v>135</v>
      </c>
      <c r="D1550" s="1" t="s">
        <v>136</v>
      </c>
      <c r="E1550" s="3" cm="1">
        <f t="array" ref="E1550">_xlfn.IFS(H1550&gt;50000,1,I1550&gt;50000,1,J1550&gt;50000,1,K1550&gt;50000,1,L1550&gt;50000,1,M1550&gt;50000,1,N1550&gt;50000,1,O1550&gt;50000,1,P1550&gt;50000,1,Q1550&gt;50000,1,R1550&gt;50000,1,S1550&gt;50000,1,T1550&gt;50000,1,U1550&gt;50000,1,X1550&gt;50000,1,V1550&gt;50000,1,W1550&gt;50000,1,Y1550&gt;50000,1,Z1550&gt;50000,1,AA1550&gt;50000,1,AB1550&gt;50000,1,AC1550&gt;50000,1,AD1550&gt;50000,1,AE1550&gt;50000,1,AE1550&lt;50000,0)</f>
        <v>0</v>
      </c>
      <c r="F1550" s="3" t="str">
        <f t="shared" si="24"/>
        <v/>
      </c>
      <c r="G1550" s="3" t="e">
        <f>VLOOKUP(D1550,Triagem!$A$3:$A$626,1,)</f>
        <v>#N/A</v>
      </c>
      <c r="H1550" s="2">
        <v>1606</v>
      </c>
      <c r="I1550" s="2">
        <v>2742</v>
      </c>
      <c r="J1550" s="2">
        <v>542</v>
      </c>
      <c r="K1550" s="2">
        <v>0</v>
      </c>
      <c r="L1550" s="2">
        <v>0</v>
      </c>
      <c r="M1550" s="2">
        <v>0</v>
      </c>
      <c r="N1550" s="2">
        <v>0</v>
      </c>
      <c r="O1550" s="2">
        <v>0</v>
      </c>
      <c r="P1550" s="2">
        <v>0</v>
      </c>
      <c r="Q1550" s="2">
        <v>0</v>
      </c>
      <c r="R1550" s="2">
        <v>0</v>
      </c>
      <c r="S1550" s="2">
        <v>0</v>
      </c>
      <c r="T1550" s="2">
        <v>0</v>
      </c>
      <c r="U1550" s="2">
        <v>0</v>
      </c>
      <c r="V1550" s="2">
        <v>0</v>
      </c>
      <c r="W1550" s="2">
        <v>0</v>
      </c>
      <c r="X1550" s="2">
        <v>0</v>
      </c>
      <c r="Y1550" s="2">
        <v>0</v>
      </c>
      <c r="Z1550" s="2">
        <v>0</v>
      </c>
      <c r="AA1550" s="2">
        <v>0</v>
      </c>
      <c r="AB1550" s="2">
        <v>0</v>
      </c>
      <c r="AC1550" s="2">
        <v>0</v>
      </c>
      <c r="AD1550" s="2">
        <v>0</v>
      </c>
      <c r="AE1550" s="2">
        <v>0</v>
      </c>
    </row>
    <row r="1551" spans="1:31" x14ac:dyDescent="0.25">
      <c r="A1551" s="1" t="s">
        <v>29</v>
      </c>
      <c r="B1551" s="1" t="s">
        <v>1393</v>
      </c>
      <c r="C1551" s="1" t="s">
        <v>1556</v>
      </c>
      <c r="D1551" s="1" t="s">
        <v>1557</v>
      </c>
      <c r="E1551" s="3" cm="1">
        <f t="array" ref="E1551">_xlfn.IFS(H1551&gt;50000,1,I1551&gt;50000,1,J1551&gt;50000,1,K1551&gt;50000,1,L1551&gt;50000,1,M1551&gt;50000,1,N1551&gt;50000,1,O1551&gt;50000,1,P1551&gt;50000,1,Q1551&gt;50000,1,R1551&gt;50000,1,S1551&gt;50000,1,T1551&gt;50000,1,U1551&gt;50000,1,X1551&gt;50000,1,V1551&gt;50000,1,W1551&gt;50000,1,Y1551&gt;50000,1,Z1551&gt;50000,1,AA1551&gt;50000,1,AB1551&gt;50000,1,AC1551&gt;50000,1,AD1551&gt;50000,1,AE1551&gt;50000,1,AE1551&lt;50000,0)</f>
        <v>0</v>
      </c>
      <c r="F1551" s="3" t="str">
        <f t="shared" si="24"/>
        <v/>
      </c>
      <c r="G1551" s="3" t="e">
        <f>VLOOKUP(D1551,Triagem!$A$3:$A$626,1,)</f>
        <v>#N/A</v>
      </c>
      <c r="H1551" s="2">
        <v>544</v>
      </c>
      <c r="I1551" s="2">
        <v>0</v>
      </c>
      <c r="J1551" s="2">
        <v>0</v>
      </c>
      <c r="K1551" s="2">
        <v>0</v>
      </c>
      <c r="L1551" s="2">
        <v>0</v>
      </c>
      <c r="M1551" s="2">
        <v>0</v>
      </c>
      <c r="N1551" s="2">
        <v>0</v>
      </c>
      <c r="O1551" s="2">
        <v>0</v>
      </c>
      <c r="P1551" s="2">
        <v>0</v>
      </c>
      <c r="Q1551" s="2">
        <v>0</v>
      </c>
      <c r="R1551" s="2">
        <v>0</v>
      </c>
      <c r="S1551" s="2">
        <v>0</v>
      </c>
      <c r="T1551" s="2">
        <v>0</v>
      </c>
      <c r="U1551" s="2">
        <v>0</v>
      </c>
      <c r="V1551" s="2">
        <v>0</v>
      </c>
      <c r="W1551" s="2">
        <v>0</v>
      </c>
      <c r="X1551" s="2">
        <v>0</v>
      </c>
      <c r="Y1551" s="2">
        <v>0</v>
      </c>
      <c r="Z1551" s="2">
        <v>0</v>
      </c>
      <c r="AA1551" s="2">
        <v>0</v>
      </c>
      <c r="AB1551" s="2">
        <v>0</v>
      </c>
      <c r="AC1551" s="2">
        <v>0</v>
      </c>
      <c r="AD1551" s="2">
        <v>0</v>
      </c>
      <c r="AE1551" s="2">
        <v>0</v>
      </c>
    </row>
    <row r="1552" spans="1:31" x14ac:dyDescent="0.25">
      <c r="A1552" s="1" t="s">
        <v>29</v>
      </c>
      <c r="B1552" s="1" t="s">
        <v>1393</v>
      </c>
      <c r="C1552" s="1" t="s">
        <v>1558</v>
      </c>
      <c r="D1552" s="1" t="s">
        <v>1559</v>
      </c>
      <c r="E1552" s="3" cm="1">
        <f t="array" ref="E1552">_xlfn.IFS(H1552&gt;50000,1,I1552&gt;50000,1,J1552&gt;50000,1,K1552&gt;50000,1,L1552&gt;50000,1,M1552&gt;50000,1,N1552&gt;50000,1,O1552&gt;50000,1,P1552&gt;50000,1,Q1552&gt;50000,1,R1552&gt;50000,1,S1552&gt;50000,1,T1552&gt;50000,1,U1552&gt;50000,1,X1552&gt;50000,1,V1552&gt;50000,1,W1552&gt;50000,1,Y1552&gt;50000,1,Z1552&gt;50000,1,AA1552&gt;50000,1,AB1552&gt;50000,1,AC1552&gt;50000,1,AD1552&gt;50000,1,AE1552&gt;50000,1,AE1552&lt;50000,0)</f>
        <v>0</v>
      </c>
      <c r="F1552" s="3" t="str">
        <f t="shared" si="24"/>
        <v/>
      </c>
      <c r="G1552" s="3" t="e">
        <f>VLOOKUP(D1552,Triagem!$A$3:$A$626,1,)</f>
        <v>#N/A</v>
      </c>
      <c r="H1552" s="2">
        <v>0</v>
      </c>
      <c r="I1552" s="2">
        <v>94</v>
      </c>
      <c r="J1552" s="2">
        <v>142</v>
      </c>
      <c r="K1552" s="2">
        <v>0</v>
      </c>
      <c r="L1552" s="2">
        <v>0</v>
      </c>
      <c r="M1552" s="2">
        <v>0</v>
      </c>
      <c r="N1552" s="2">
        <v>0</v>
      </c>
      <c r="O1552" s="2">
        <v>0</v>
      </c>
      <c r="P1552" s="2">
        <v>0</v>
      </c>
      <c r="Q1552" s="2">
        <v>0</v>
      </c>
      <c r="R1552" s="2">
        <v>0</v>
      </c>
      <c r="S1552" s="2">
        <v>0</v>
      </c>
      <c r="T1552" s="2">
        <v>0</v>
      </c>
      <c r="U1552" s="2">
        <v>0</v>
      </c>
      <c r="V1552" s="2">
        <v>0</v>
      </c>
      <c r="W1552" s="2">
        <v>0</v>
      </c>
      <c r="X1552" s="2">
        <v>0</v>
      </c>
      <c r="Y1552" s="2">
        <v>0</v>
      </c>
      <c r="Z1552" s="2">
        <v>0</v>
      </c>
      <c r="AA1552" s="2">
        <v>0</v>
      </c>
      <c r="AB1552" s="2">
        <v>0</v>
      </c>
      <c r="AC1552" s="2">
        <v>0</v>
      </c>
      <c r="AD1552" s="2">
        <v>0</v>
      </c>
      <c r="AE1552" s="2">
        <v>0</v>
      </c>
    </row>
    <row r="1553" spans="1:31" x14ac:dyDescent="0.25">
      <c r="A1553" s="1" t="s">
        <v>29</v>
      </c>
      <c r="B1553" s="1" t="s">
        <v>1393</v>
      </c>
      <c r="C1553" s="1" t="s">
        <v>425</v>
      </c>
      <c r="D1553" s="1" t="s">
        <v>426</v>
      </c>
      <c r="E1553" s="3" cm="1">
        <f t="array" ref="E1553">_xlfn.IFS(H1553&gt;50000,1,I1553&gt;50000,1,J1553&gt;50000,1,K1553&gt;50000,1,L1553&gt;50000,1,M1553&gt;50000,1,N1553&gt;50000,1,O1553&gt;50000,1,P1553&gt;50000,1,Q1553&gt;50000,1,R1553&gt;50000,1,S1553&gt;50000,1,T1553&gt;50000,1,U1553&gt;50000,1,X1553&gt;50000,1,V1553&gt;50000,1,W1553&gt;50000,1,Y1553&gt;50000,1,Z1553&gt;50000,1,AA1553&gt;50000,1,AB1553&gt;50000,1,AC1553&gt;50000,1,AD1553&gt;50000,1,AE1553&gt;50000,1,AE1553&lt;50000,0)</f>
        <v>0</v>
      </c>
      <c r="F1553" s="3" t="str">
        <f t="shared" si="24"/>
        <v/>
      </c>
      <c r="G1553" s="3" t="e">
        <f>VLOOKUP(D1553,Triagem!$A$3:$A$626,1,)</f>
        <v>#N/A</v>
      </c>
      <c r="H1553" s="2">
        <v>1655</v>
      </c>
      <c r="I1553" s="2">
        <v>2566</v>
      </c>
      <c r="J1553" s="2">
        <v>590</v>
      </c>
      <c r="K1553" s="2">
        <v>0</v>
      </c>
      <c r="L1553" s="2">
        <v>0</v>
      </c>
      <c r="M1553" s="2">
        <v>0</v>
      </c>
      <c r="N1553" s="2">
        <v>0</v>
      </c>
      <c r="O1553" s="2">
        <v>0</v>
      </c>
      <c r="P1553" s="2">
        <v>0</v>
      </c>
      <c r="Q1553" s="2">
        <v>0</v>
      </c>
      <c r="R1553" s="2">
        <v>0</v>
      </c>
      <c r="S1553" s="2">
        <v>0</v>
      </c>
      <c r="T1553" s="2">
        <v>0</v>
      </c>
      <c r="U1553" s="2">
        <v>0</v>
      </c>
      <c r="V1553" s="2">
        <v>0</v>
      </c>
      <c r="W1553" s="2">
        <v>0</v>
      </c>
      <c r="X1553" s="2">
        <v>0</v>
      </c>
      <c r="Y1553" s="2">
        <v>0</v>
      </c>
      <c r="Z1553" s="2">
        <v>0</v>
      </c>
      <c r="AA1553" s="2">
        <v>0</v>
      </c>
      <c r="AB1553" s="2">
        <v>0</v>
      </c>
      <c r="AC1553" s="2">
        <v>0</v>
      </c>
      <c r="AD1553" s="2">
        <v>0</v>
      </c>
      <c r="AE1553" s="2">
        <v>0</v>
      </c>
    </row>
    <row r="1554" spans="1:31" x14ac:dyDescent="0.25">
      <c r="A1554" s="1" t="s">
        <v>29</v>
      </c>
      <c r="B1554" s="1" t="s">
        <v>1393</v>
      </c>
      <c r="C1554" s="1" t="s">
        <v>1560</v>
      </c>
      <c r="D1554" s="1" t="s">
        <v>1561</v>
      </c>
      <c r="E1554" s="3" cm="1">
        <f t="array" ref="E1554">_xlfn.IFS(H1554&gt;50000,1,I1554&gt;50000,1,J1554&gt;50000,1,K1554&gt;50000,1,L1554&gt;50000,1,M1554&gt;50000,1,N1554&gt;50000,1,O1554&gt;50000,1,P1554&gt;50000,1,Q1554&gt;50000,1,R1554&gt;50000,1,S1554&gt;50000,1,T1554&gt;50000,1,U1554&gt;50000,1,X1554&gt;50000,1,V1554&gt;50000,1,W1554&gt;50000,1,Y1554&gt;50000,1,Z1554&gt;50000,1,AA1554&gt;50000,1,AB1554&gt;50000,1,AC1554&gt;50000,1,AD1554&gt;50000,1,AE1554&gt;50000,1,AE1554&lt;50000,0)</f>
        <v>0</v>
      </c>
      <c r="F1554" s="3" t="str">
        <f t="shared" si="24"/>
        <v/>
      </c>
      <c r="G1554" s="3" t="e">
        <f>VLOOKUP(D1554,Triagem!$A$3:$A$626,1,)</f>
        <v>#N/A</v>
      </c>
      <c r="H1554" s="2">
        <v>148</v>
      </c>
      <c r="I1554" s="2">
        <v>3740</v>
      </c>
      <c r="J1554" s="2">
        <v>168</v>
      </c>
      <c r="K1554" s="2">
        <v>0</v>
      </c>
      <c r="L1554" s="2">
        <v>0</v>
      </c>
      <c r="M1554" s="2">
        <v>0</v>
      </c>
      <c r="N1554" s="2">
        <v>0</v>
      </c>
      <c r="O1554" s="2">
        <v>0</v>
      </c>
      <c r="P1554" s="2">
        <v>0</v>
      </c>
      <c r="Q1554" s="2">
        <v>0</v>
      </c>
      <c r="R1554" s="2">
        <v>0</v>
      </c>
      <c r="S1554" s="2">
        <v>0</v>
      </c>
      <c r="T1554" s="2">
        <v>0</v>
      </c>
      <c r="U1554" s="2">
        <v>0</v>
      </c>
      <c r="V1554" s="2">
        <v>0</v>
      </c>
      <c r="W1554" s="2">
        <v>0</v>
      </c>
      <c r="X1554" s="2">
        <v>0</v>
      </c>
      <c r="Y1554" s="2">
        <v>0</v>
      </c>
      <c r="Z1554" s="2">
        <v>0</v>
      </c>
      <c r="AA1554" s="2">
        <v>0</v>
      </c>
      <c r="AB1554" s="2">
        <v>0</v>
      </c>
      <c r="AC1554" s="2">
        <v>0</v>
      </c>
      <c r="AD1554" s="2">
        <v>0</v>
      </c>
      <c r="AE1554" s="2">
        <v>0</v>
      </c>
    </row>
    <row r="1555" spans="1:31" x14ac:dyDescent="0.25">
      <c r="A1555" s="1" t="s">
        <v>29</v>
      </c>
      <c r="B1555" s="1" t="s">
        <v>1393</v>
      </c>
      <c r="C1555" s="1" t="s">
        <v>137</v>
      </c>
      <c r="D1555" s="1" t="s">
        <v>138</v>
      </c>
      <c r="E1555" s="3" cm="1">
        <f t="array" ref="E1555">_xlfn.IFS(H1555&gt;50000,1,I1555&gt;50000,1,J1555&gt;50000,1,K1555&gt;50000,1,L1555&gt;50000,1,M1555&gt;50000,1,N1555&gt;50000,1,O1555&gt;50000,1,P1555&gt;50000,1,Q1555&gt;50000,1,R1555&gt;50000,1,S1555&gt;50000,1,T1555&gt;50000,1,U1555&gt;50000,1,X1555&gt;50000,1,V1555&gt;50000,1,W1555&gt;50000,1,Y1555&gt;50000,1,Z1555&gt;50000,1,AA1555&gt;50000,1,AB1555&gt;50000,1,AC1555&gt;50000,1,AD1555&gt;50000,1,AE1555&gt;50000,1,AE1555&lt;50000,0)</f>
        <v>0</v>
      </c>
      <c r="F1555" s="3" t="str">
        <f t="shared" si="24"/>
        <v/>
      </c>
      <c r="G1555" s="3" t="e">
        <f>VLOOKUP(D1555,Triagem!$A$3:$A$626,1,)</f>
        <v>#N/A</v>
      </c>
      <c r="H1555" s="2">
        <v>10458</v>
      </c>
      <c r="I1555" s="2">
        <v>4792</v>
      </c>
      <c r="J1555" s="2">
        <v>221</v>
      </c>
      <c r="K1555" s="2">
        <v>0</v>
      </c>
      <c r="L1555" s="2">
        <v>0</v>
      </c>
      <c r="M1555" s="2">
        <v>0</v>
      </c>
      <c r="N1555" s="2">
        <v>0</v>
      </c>
      <c r="O1555" s="2">
        <v>0</v>
      </c>
      <c r="P1555" s="2">
        <v>0</v>
      </c>
      <c r="Q1555" s="2">
        <v>0</v>
      </c>
      <c r="R1555" s="2">
        <v>0</v>
      </c>
      <c r="S1555" s="2">
        <v>0</v>
      </c>
      <c r="T1555" s="2">
        <v>0</v>
      </c>
      <c r="U1555" s="2">
        <v>0</v>
      </c>
      <c r="V1555" s="2">
        <v>0</v>
      </c>
      <c r="W1555" s="2">
        <v>0</v>
      </c>
      <c r="X1555" s="2">
        <v>0</v>
      </c>
      <c r="Y1555" s="2">
        <v>0</v>
      </c>
      <c r="Z1555" s="2">
        <v>0</v>
      </c>
      <c r="AA1555" s="2">
        <v>0</v>
      </c>
      <c r="AB1555" s="2">
        <v>0</v>
      </c>
      <c r="AC1555" s="2">
        <v>0</v>
      </c>
      <c r="AD1555" s="2">
        <v>0</v>
      </c>
      <c r="AE1555" s="2">
        <v>0</v>
      </c>
    </row>
    <row r="1556" spans="1:31" x14ac:dyDescent="0.25">
      <c r="A1556" s="1" t="s">
        <v>29</v>
      </c>
      <c r="B1556" s="1" t="s">
        <v>1393</v>
      </c>
      <c r="C1556" s="1" t="s">
        <v>1562</v>
      </c>
      <c r="D1556" s="1" t="s">
        <v>1563</v>
      </c>
      <c r="E1556" s="3" cm="1">
        <f t="array" ref="E1556">_xlfn.IFS(H1556&gt;50000,1,I1556&gt;50000,1,J1556&gt;50000,1,K1556&gt;50000,1,L1556&gt;50000,1,M1556&gt;50000,1,N1556&gt;50000,1,O1556&gt;50000,1,P1556&gt;50000,1,Q1556&gt;50000,1,R1556&gt;50000,1,S1556&gt;50000,1,T1556&gt;50000,1,U1556&gt;50000,1,X1556&gt;50000,1,V1556&gt;50000,1,W1556&gt;50000,1,Y1556&gt;50000,1,Z1556&gt;50000,1,AA1556&gt;50000,1,AB1556&gt;50000,1,AC1556&gt;50000,1,AD1556&gt;50000,1,AE1556&gt;50000,1,AE1556&lt;50000,0)</f>
        <v>0</v>
      </c>
      <c r="F1556" s="3" t="str">
        <f t="shared" si="24"/>
        <v/>
      </c>
      <c r="G1556" s="3" t="e">
        <f>VLOOKUP(D1556,Triagem!$A$3:$A$626,1,)</f>
        <v>#N/A</v>
      </c>
      <c r="H1556" s="2">
        <v>0</v>
      </c>
      <c r="I1556" s="2">
        <v>760</v>
      </c>
      <c r="J1556" s="2">
        <v>287</v>
      </c>
      <c r="K1556" s="2">
        <v>0</v>
      </c>
      <c r="L1556" s="2">
        <v>0</v>
      </c>
      <c r="M1556" s="2">
        <v>0</v>
      </c>
      <c r="N1556" s="2">
        <v>0</v>
      </c>
      <c r="O1556" s="2">
        <v>0</v>
      </c>
      <c r="P1556" s="2">
        <v>0</v>
      </c>
      <c r="Q1556" s="2">
        <v>0</v>
      </c>
      <c r="R1556" s="2">
        <v>0</v>
      </c>
      <c r="S1556" s="2">
        <v>0</v>
      </c>
      <c r="T1556" s="2">
        <v>0</v>
      </c>
      <c r="U1556" s="2">
        <v>0</v>
      </c>
      <c r="V1556" s="2">
        <v>0</v>
      </c>
      <c r="W1556" s="2">
        <v>0</v>
      </c>
      <c r="X1556" s="2">
        <v>0</v>
      </c>
      <c r="Y1556" s="2">
        <v>0</v>
      </c>
      <c r="Z1556" s="2">
        <v>0</v>
      </c>
      <c r="AA1556" s="2">
        <v>0</v>
      </c>
      <c r="AB1556" s="2">
        <v>0</v>
      </c>
      <c r="AC1556" s="2">
        <v>0</v>
      </c>
      <c r="AD1556" s="2">
        <v>0</v>
      </c>
      <c r="AE1556" s="2">
        <v>0</v>
      </c>
    </row>
    <row r="1557" spans="1:31" x14ac:dyDescent="0.25">
      <c r="A1557" s="1" t="s">
        <v>29</v>
      </c>
      <c r="B1557" s="1" t="s">
        <v>1393</v>
      </c>
      <c r="C1557" s="1" t="s">
        <v>1564</v>
      </c>
      <c r="D1557" s="1" t="s">
        <v>1565</v>
      </c>
      <c r="E1557" s="3" cm="1">
        <f t="array" ref="E1557">_xlfn.IFS(H1557&gt;50000,1,I1557&gt;50000,1,J1557&gt;50000,1,K1557&gt;50000,1,L1557&gt;50000,1,M1557&gt;50000,1,N1557&gt;50000,1,O1557&gt;50000,1,P1557&gt;50000,1,Q1557&gt;50000,1,R1557&gt;50000,1,S1557&gt;50000,1,T1557&gt;50000,1,U1557&gt;50000,1,X1557&gt;50000,1,V1557&gt;50000,1,W1557&gt;50000,1,Y1557&gt;50000,1,Z1557&gt;50000,1,AA1557&gt;50000,1,AB1557&gt;50000,1,AC1557&gt;50000,1,AD1557&gt;50000,1,AE1557&gt;50000,1,AE1557&lt;50000,0)</f>
        <v>1</v>
      </c>
      <c r="F1557" s="3" t="str">
        <f t="shared" si="24"/>
        <v>Mel natural</v>
      </c>
      <c r="G1557" s="3" t="e">
        <f>VLOOKUP(D1557,Triagem!$A$3:$A$626,1,)</f>
        <v>#N/A</v>
      </c>
      <c r="H1557" s="2">
        <v>149063</v>
      </c>
      <c r="I1557" s="2">
        <v>441928</v>
      </c>
      <c r="J1557" s="2">
        <v>563645</v>
      </c>
      <c r="K1557" s="2">
        <v>733419</v>
      </c>
      <c r="L1557" s="2">
        <v>1115337</v>
      </c>
      <c r="M1557" s="2">
        <v>513875</v>
      </c>
      <c r="N1557" s="2">
        <v>1537415</v>
      </c>
      <c r="O1557" s="2">
        <v>0</v>
      </c>
      <c r="P1557" s="2">
        <v>69278</v>
      </c>
      <c r="Q1557" s="2">
        <v>61918</v>
      </c>
      <c r="R1557" s="2">
        <v>0</v>
      </c>
      <c r="S1557" s="2">
        <v>0</v>
      </c>
      <c r="T1557" s="2">
        <v>0</v>
      </c>
      <c r="U1557" s="2">
        <v>0</v>
      </c>
      <c r="V1557" s="2">
        <v>0</v>
      </c>
      <c r="W1557" s="2">
        <v>0</v>
      </c>
      <c r="X1557" s="2">
        <v>0</v>
      </c>
      <c r="Y1557" s="2">
        <v>0</v>
      </c>
      <c r="Z1557" s="2">
        <v>0</v>
      </c>
      <c r="AA1557" s="2">
        <v>0</v>
      </c>
      <c r="AB1557" s="2">
        <v>0</v>
      </c>
      <c r="AC1557" s="2">
        <v>0</v>
      </c>
      <c r="AD1557" s="2">
        <v>0</v>
      </c>
      <c r="AE1557" s="2">
        <v>0</v>
      </c>
    </row>
    <row r="1558" spans="1:31" x14ac:dyDescent="0.25">
      <c r="A1558" s="1" t="s">
        <v>29</v>
      </c>
      <c r="B1558" s="1" t="s">
        <v>1393</v>
      </c>
      <c r="C1558" s="1" t="s">
        <v>139</v>
      </c>
      <c r="D1558" s="1" t="s">
        <v>140</v>
      </c>
      <c r="E1558" s="3" cm="1">
        <f t="array" ref="E1558">_xlfn.IFS(H1558&gt;50000,1,I1558&gt;50000,1,J1558&gt;50000,1,K1558&gt;50000,1,L1558&gt;50000,1,M1558&gt;50000,1,N1558&gt;50000,1,O1558&gt;50000,1,P1558&gt;50000,1,Q1558&gt;50000,1,R1558&gt;50000,1,S1558&gt;50000,1,T1558&gt;50000,1,U1558&gt;50000,1,X1558&gt;50000,1,V1558&gt;50000,1,W1558&gt;50000,1,Y1558&gt;50000,1,Z1558&gt;50000,1,AA1558&gt;50000,1,AB1558&gt;50000,1,AC1558&gt;50000,1,AD1558&gt;50000,1,AE1558&gt;50000,1,AE1558&lt;50000,0)</f>
        <v>0</v>
      </c>
      <c r="F1558" s="3" t="str">
        <f t="shared" si="24"/>
        <v/>
      </c>
      <c r="G1558" s="3" t="e">
        <f>VLOOKUP(D1558,Triagem!$A$3:$A$626,1,)</f>
        <v>#N/A</v>
      </c>
      <c r="H1558" s="2">
        <v>0</v>
      </c>
      <c r="I1558" s="2">
        <v>26</v>
      </c>
      <c r="J1558" s="2">
        <v>0</v>
      </c>
      <c r="K1558" s="2">
        <v>0</v>
      </c>
      <c r="L1558" s="2">
        <v>0</v>
      </c>
      <c r="M1558" s="2">
        <v>0</v>
      </c>
      <c r="N1558" s="2">
        <v>0</v>
      </c>
      <c r="O1558" s="2">
        <v>0</v>
      </c>
      <c r="P1558" s="2">
        <v>0</v>
      </c>
      <c r="Q1558" s="2">
        <v>0</v>
      </c>
      <c r="R1558" s="2">
        <v>0</v>
      </c>
      <c r="S1558" s="2">
        <v>0</v>
      </c>
      <c r="T1558" s="2">
        <v>0</v>
      </c>
      <c r="U1558" s="2">
        <v>0</v>
      </c>
      <c r="V1558" s="2">
        <v>0</v>
      </c>
      <c r="W1558" s="2">
        <v>0</v>
      </c>
      <c r="X1558" s="2">
        <v>0</v>
      </c>
      <c r="Y1558" s="2">
        <v>0</v>
      </c>
      <c r="Z1558" s="2">
        <v>0</v>
      </c>
      <c r="AA1558" s="2">
        <v>0</v>
      </c>
      <c r="AB1558" s="2">
        <v>0</v>
      </c>
      <c r="AC1558" s="2">
        <v>0</v>
      </c>
      <c r="AD1558" s="2">
        <v>0</v>
      </c>
      <c r="AE1558" s="2">
        <v>0</v>
      </c>
    </row>
    <row r="1559" spans="1:31" x14ac:dyDescent="0.25">
      <c r="A1559" s="1" t="s">
        <v>29</v>
      </c>
      <c r="B1559" s="1" t="s">
        <v>1393</v>
      </c>
      <c r="C1559" s="1" t="s">
        <v>1566</v>
      </c>
      <c r="D1559" s="1" t="s">
        <v>1567</v>
      </c>
      <c r="E1559" s="3" cm="1">
        <f t="array" ref="E1559">_xlfn.IFS(H1559&gt;50000,1,I1559&gt;50000,1,J1559&gt;50000,1,K1559&gt;50000,1,L1559&gt;50000,1,M1559&gt;50000,1,N1559&gt;50000,1,O1559&gt;50000,1,P1559&gt;50000,1,Q1559&gt;50000,1,R1559&gt;50000,1,S1559&gt;50000,1,T1559&gt;50000,1,U1559&gt;50000,1,X1559&gt;50000,1,V1559&gt;50000,1,W1559&gt;50000,1,Y1559&gt;50000,1,Z1559&gt;50000,1,AA1559&gt;50000,1,AB1559&gt;50000,1,AC1559&gt;50000,1,AD1559&gt;50000,1,AE1559&gt;50000,1,AE1559&lt;50000,0)</f>
        <v>0</v>
      </c>
      <c r="F1559" s="3" t="str">
        <f t="shared" si="24"/>
        <v/>
      </c>
      <c r="G1559" s="3" t="str">
        <f>VLOOKUP(D1559,Triagem!$A$3:$A$626,1,)</f>
        <v>Tripas de bovinos, frescos, refrigerados, congelados, salgados ou em salmoura, secos ou defumados</v>
      </c>
      <c r="H1559" s="2">
        <v>179</v>
      </c>
      <c r="I1559" s="2">
        <v>210</v>
      </c>
      <c r="J1559" s="2">
        <v>0</v>
      </c>
      <c r="K1559" s="2">
        <v>0</v>
      </c>
      <c r="L1559" s="2">
        <v>0</v>
      </c>
      <c r="M1559" s="2">
        <v>0</v>
      </c>
      <c r="N1559" s="2">
        <v>0</v>
      </c>
      <c r="O1559" s="2">
        <v>0</v>
      </c>
      <c r="P1559" s="2">
        <v>0</v>
      </c>
      <c r="Q1559" s="2">
        <v>0</v>
      </c>
      <c r="R1559" s="2">
        <v>0</v>
      </c>
      <c r="S1559" s="2">
        <v>0</v>
      </c>
      <c r="T1559" s="2">
        <v>0</v>
      </c>
      <c r="U1559" s="2">
        <v>0</v>
      </c>
      <c r="V1559" s="2">
        <v>0</v>
      </c>
      <c r="W1559" s="2">
        <v>0</v>
      </c>
      <c r="X1559" s="2">
        <v>0</v>
      </c>
      <c r="Y1559" s="2">
        <v>0</v>
      </c>
      <c r="Z1559" s="2">
        <v>0</v>
      </c>
      <c r="AA1559" s="2">
        <v>0</v>
      </c>
      <c r="AB1559" s="2">
        <v>0</v>
      </c>
      <c r="AC1559" s="2">
        <v>0</v>
      </c>
      <c r="AD1559" s="2">
        <v>0</v>
      </c>
      <c r="AE1559" s="2">
        <v>0</v>
      </c>
    </row>
    <row r="1560" spans="1:31" x14ac:dyDescent="0.25">
      <c r="A1560" s="1" t="s">
        <v>29</v>
      </c>
      <c r="B1560" s="1" t="s">
        <v>1393</v>
      </c>
      <c r="C1560" s="1" t="s">
        <v>1568</v>
      </c>
      <c r="D1560" s="1" t="s">
        <v>1569</v>
      </c>
      <c r="E1560" s="3" cm="1">
        <f t="array" ref="E1560">_xlfn.IFS(H1560&gt;50000,1,I1560&gt;50000,1,J1560&gt;50000,1,K1560&gt;50000,1,L1560&gt;50000,1,M1560&gt;50000,1,N1560&gt;50000,1,O1560&gt;50000,1,P1560&gt;50000,1,Q1560&gt;50000,1,R1560&gt;50000,1,S1560&gt;50000,1,T1560&gt;50000,1,U1560&gt;50000,1,X1560&gt;50000,1,V1560&gt;50000,1,W1560&gt;50000,1,Y1560&gt;50000,1,Z1560&gt;50000,1,AA1560&gt;50000,1,AB1560&gt;50000,1,AC1560&gt;50000,1,AD1560&gt;50000,1,AE1560&gt;50000,1,AE1560&lt;50000,0)</f>
        <v>0</v>
      </c>
      <c r="F1560" s="3" t="str">
        <f t="shared" si="24"/>
        <v/>
      </c>
      <c r="G1560" s="3" t="e">
        <f>VLOOKUP(D1560,Triagem!$A$3:$A$626,1,)</f>
        <v>#N/A</v>
      </c>
      <c r="H1560" s="2">
        <v>23</v>
      </c>
      <c r="I1560" s="2">
        <v>5</v>
      </c>
      <c r="J1560" s="2">
        <v>0</v>
      </c>
      <c r="K1560" s="2">
        <v>0</v>
      </c>
      <c r="L1560" s="2">
        <v>0</v>
      </c>
      <c r="M1560" s="2">
        <v>0</v>
      </c>
      <c r="N1560" s="2">
        <v>0</v>
      </c>
      <c r="O1560" s="2">
        <v>0</v>
      </c>
      <c r="P1560" s="2">
        <v>0</v>
      </c>
      <c r="Q1560" s="2">
        <v>0</v>
      </c>
      <c r="R1560" s="2">
        <v>0</v>
      </c>
      <c r="S1560" s="2">
        <v>0</v>
      </c>
      <c r="T1560" s="2">
        <v>0</v>
      </c>
      <c r="U1560" s="2">
        <v>0</v>
      </c>
      <c r="V1560" s="2">
        <v>0</v>
      </c>
      <c r="W1560" s="2">
        <v>0</v>
      </c>
      <c r="X1560" s="2">
        <v>0</v>
      </c>
      <c r="Y1560" s="2">
        <v>0</v>
      </c>
      <c r="Z1560" s="2">
        <v>0</v>
      </c>
      <c r="AA1560" s="2">
        <v>0</v>
      </c>
      <c r="AB1560" s="2">
        <v>0</v>
      </c>
      <c r="AC1560" s="2">
        <v>0</v>
      </c>
      <c r="AD1560" s="2">
        <v>0</v>
      </c>
      <c r="AE1560" s="2">
        <v>0</v>
      </c>
    </row>
    <row r="1561" spans="1:31" x14ac:dyDescent="0.25">
      <c r="A1561" s="1" t="s">
        <v>29</v>
      </c>
      <c r="B1561" s="1" t="s">
        <v>1393</v>
      </c>
      <c r="C1561" s="1" t="s">
        <v>1570</v>
      </c>
      <c r="D1561" s="1" t="s">
        <v>1571</v>
      </c>
      <c r="E1561" s="3" cm="1">
        <f t="array" ref="E1561">_xlfn.IFS(H1561&gt;50000,1,I1561&gt;50000,1,J1561&gt;50000,1,K1561&gt;50000,1,L1561&gt;50000,1,M1561&gt;50000,1,N1561&gt;50000,1,O1561&gt;50000,1,P1561&gt;50000,1,Q1561&gt;50000,1,R1561&gt;50000,1,S1561&gt;50000,1,T1561&gt;50000,1,U1561&gt;50000,1,X1561&gt;50000,1,V1561&gt;50000,1,W1561&gt;50000,1,Y1561&gt;50000,1,Z1561&gt;50000,1,AA1561&gt;50000,1,AB1561&gt;50000,1,AC1561&gt;50000,1,AD1561&gt;50000,1,AE1561&gt;50000,1,AE1561&lt;50000,0)</f>
        <v>0</v>
      </c>
      <c r="F1561" s="3" t="str">
        <f t="shared" si="24"/>
        <v/>
      </c>
      <c r="G1561" s="3" t="e">
        <f>VLOOKUP(D1561,Triagem!$A$3:$A$626,1,)</f>
        <v>#N/A</v>
      </c>
      <c r="H1561" s="2">
        <v>0</v>
      </c>
      <c r="I1561" s="2">
        <v>72</v>
      </c>
      <c r="J1561" s="2">
        <v>0</v>
      </c>
      <c r="K1561" s="2">
        <v>0</v>
      </c>
      <c r="L1561" s="2">
        <v>0</v>
      </c>
      <c r="M1561" s="2">
        <v>0</v>
      </c>
      <c r="N1561" s="2">
        <v>0</v>
      </c>
      <c r="O1561" s="2">
        <v>0</v>
      </c>
      <c r="P1561" s="2">
        <v>0</v>
      </c>
      <c r="Q1561" s="2">
        <v>0</v>
      </c>
      <c r="R1561" s="2">
        <v>0</v>
      </c>
      <c r="S1561" s="2">
        <v>0</v>
      </c>
      <c r="T1561" s="2">
        <v>0</v>
      </c>
      <c r="U1561" s="2">
        <v>0</v>
      </c>
      <c r="V1561" s="2">
        <v>0</v>
      </c>
      <c r="W1561" s="2">
        <v>0</v>
      </c>
      <c r="X1561" s="2">
        <v>0</v>
      </c>
      <c r="Y1561" s="2">
        <v>0</v>
      </c>
      <c r="Z1561" s="2">
        <v>0</v>
      </c>
      <c r="AA1561" s="2">
        <v>0</v>
      </c>
      <c r="AB1561" s="2">
        <v>0</v>
      </c>
      <c r="AC1561" s="2">
        <v>0</v>
      </c>
      <c r="AD1561" s="2">
        <v>0</v>
      </c>
      <c r="AE1561" s="2">
        <v>0</v>
      </c>
    </row>
    <row r="1562" spans="1:31" x14ac:dyDescent="0.25">
      <c r="A1562" s="1" t="s">
        <v>29</v>
      </c>
      <c r="B1562" s="1" t="s">
        <v>1393</v>
      </c>
      <c r="C1562" s="1" t="s">
        <v>1572</v>
      </c>
      <c r="D1562" s="1" t="s">
        <v>1573</v>
      </c>
      <c r="E1562" s="3" cm="1">
        <f t="array" ref="E1562">_xlfn.IFS(H1562&gt;50000,1,I1562&gt;50000,1,J1562&gt;50000,1,K1562&gt;50000,1,L1562&gt;50000,1,M1562&gt;50000,1,N1562&gt;50000,1,O1562&gt;50000,1,P1562&gt;50000,1,Q1562&gt;50000,1,R1562&gt;50000,1,S1562&gt;50000,1,T1562&gt;50000,1,U1562&gt;50000,1,X1562&gt;50000,1,V1562&gt;50000,1,W1562&gt;50000,1,Y1562&gt;50000,1,Z1562&gt;50000,1,AA1562&gt;50000,1,AB1562&gt;50000,1,AC1562&gt;50000,1,AD1562&gt;50000,1,AE1562&gt;50000,1,AE1562&lt;50000,0)</f>
        <v>1</v>
      </c>
      <c r="F1562" s="3" t="str">
        <f t="shared" si="24"/>
        <v>Outros produtos de animais, impróprios para alimentação humana</v>
      </c>
      <c r="G1562" s="3" t="str">
        <f>VLOOKUP(D1562,Triagem!$A$3:$A$626,1,)</f>
        <v>Outros produtos de animais, impróprios para alimentação humana</v>
      </c>
      <c r="H1562" s="2">
        <v>0</v>
      </c>
      <c r="I1562" s="2">
        <v>0</v>
      </c>
      <c r="J1562" s="2">
        <v>0</v>
      </c>
      <c r="K1562" s="2">
        <v>0</v>
      </c>
      <c r="L1562" s="2">
        <v>0</v>
      </c>
      <c r="M1562" s="2">
        <v>0</v>
      </c>
      <c r="N1562" s="2">
        <v>0</v>
      </c>
      <c r="O1562" s="2">
        <v>0</v>
      </c>
      <c r="P1562" s="2">
        <v>0</v>
      </c>
      <c r="Q1562" s="2">
        <v>0</v>
      </c>
      <c r="R1562" s="2">
        <v>0</v>
      </c>
      <c r="S1562" s="2">
        <v>0</v>
      </c>
      <c r="T1562" s="2">
        <v>0</v>
      </c>
      <c r="U1562" s="2">
        <v>0</v>
      </c>
      <c r="V1562" s="2">
        <v>0</v>
      </c>
      <c r="W1562" s="2">
        <v>0</v>
      </c>
      <c r="X1562" s="2">
        <v>0</v>
      </c>
      <c r="Y1562" s="2">
        <v>0</v>
      </c>
      <c r="Z1562" s="2">
        <v>0</v>
      </c>
      <c r="AA1562" s="2">
        <v>0</v>
      </c>
      <c r="AB1562" s="2">
        <v>0</v>
      </c>
      <c r="AC1562" s="2">
        <v>0</v>
      </c>
      <c r="AD1562" s="2">
        <v>0</v>
      </c>
      <c r="AE1562" s="2">
        <v>140300</v>
      </c>
    </row>
    <row r="1563" spans="1:31" x14ac:dyDescent="0.25">
      <c r="A1563" s="1" t="s">
        <v>29</v>
      </c>
      <c r="B1563" s="1" t="s">
        <v>1393</v>
      </c>
      <c r="C1563" s="1" t="s">
        <v>1574</v>
      </c>
      <c r="D1563" s="1" t="s">
        <v>1575</v>
      </c>
      <c r="E1563" s="3" cm="1">
        <f t="array" ref="E1563">_xlfn.IFS(H1563&gt;50000,1,I1563&gt;50000,1,J1563&gt;50000,1,K1563&gt;50000,1,L1563&gt;50000,1,M1563&gt;50000,1,N1563&gt;50000,1,O1563&gt;50000,1,P1563&gt;50000,1,Q1563&gt;50000,1,R1563&gt;50000,1,S1563&gt;50000,1,T1563&gt;50000,1,U1563&gt;50000,1,X1563&gt;50000,1,V1563&gt;50000,1,W1563&gt;50000,1,Y1563&gt;50000,1,Z1563&gt;50000,1,AA1563&gt;50000,1,AB1563&gt;50000,1,AC1563&gt;50000,1,AD1563&gt;50000,1,AE1563&gt;50000,1,AE1563&lt;50000,0)</f>
        <v>0</v>
      </c>
      <c r="F1563" s="3" t="str">
        <f t="shared" si="24"/>
        <v/>
      </c>
      <c r="G1563" s="3" t="e">
        <f>VLOOKUP(D1563,Triagem!$A$3:$A$626,1,)</f>
        <v>#N/A</v>
      </c>
      <c r="H1563" s="2">
        <v>0</v>
      </c>
      <c r="I1563" s="2">
        <v>23</v>
      </c>
      <c r="J1563" s="2">
        <v>0</v>
      </c>
      <c r="K1563" s="2">
        <v>0</v>
      </c>
      <c r="L1563" s="2">
        <v>0</v>
      </c>
      <c r="M1563" s="2">
        <v>0</v>
      </c>
      <c r="N1563" s="2">
        <v>0</v>
      </c>
      <c r="O1563" s="2">
        <v>0</v>
      </c>
      <c r="P1563" s="2">
        <v>0</v>
      </c>
      <c r="Q1563" s="2">
        <v>0</v>
      </c>
      <c r="R1563" s="2">
        <v>0</v>
      </c>
      <c r="S1563" s="2">
        <v>0</v>
      </c>
      <c r="T1563" s="2">
        <v>0</v>
      </c>
      <c r="U1563" s="2">
        <v>0</v>
      </c>
      <c r="V1563" s="2">
        <v>0</v>
      </c>
      <c r="W1563" s="2">
        <v>0</v>
      </c>
      <c r="X1563" s="2">
        <v>0</v>
      </c>
      <c r="Y1563" s="2">
        <v>0</v>
      </c>
      <c r="Z1563" s="2">
        <v>0</v>
      </c>
      <c r="AA1563" s="2">
        <v>0</v>
      </c>
      <c r="AB1563" s="2">
        <v>0</v>
      </c>
      <c r="AC1563" s="2">
        <v>0</v>
      </c>
      <c r="AD1563" s="2">
        <v>0</v>
      </c>
      <c r="AE1563" s="2">
        <v>0</v>
      </c>
    </row>
    <row r="1564" spans="1:31" x14ac:dyDescent="0.25">
      <c r="A1564" s="1" t="s">
        <v>29</v>
      </c>
      <c r="B1564" s="1" t="s">
        <v>1393</v>
      </c>
      <c r="C1564" s="1" t="s">
        <v>429</v>
      </c>
      <c r="D1564" s="1" t="s">
        <v>430</v>
      </c>
      <c r="E1564" s="3" cm="1">
        <f t="array" ref="E1564">_xlfn.IFS(H1564&gt;50000,1,I1564&gt;50000,1,J1564&gt;50000,1,K1564&gt;50000,1,L1564&gt;50000,1,M1564&gt;50000,1,N1564&gt;50000,1,O1564&gt;50000,1,P1564&gt;50000,1,Q1564&gt;50000,1,R1564&gt;50000,1,S1564&gt;50000,1,T1564&gt;50000,1,U1564&gt;50000,1,X1564&gt;50000,1,V1564&gt;50000,1,W1564&gt;50000,1,Y1564&gt;50000,1,Z1564&gt;50000,1,AA1564&gt;50000,1,AB1564&gt;50000,1,AC1564&gt;50000,1,AD1564&gt;50000,1,AE1564&gt;50000,1,AE1564&lt;50000,0)</f>
        <v>0</v>
      </c>
      <c r="F1564" s="3" t="str">
        <f t="shared" si="24"/>
        <v/>
      </c>
      <c r="G1564" s="3" t="e">
        <f>VLOOKUP(D1564,Triagem!$A$3:$A$626,1,)</f>
        <v>#N/A</v>
      </c>
      <c r="H1564" s="2">
        <v>240</v>
      </c>
      <c r="I1564" s="2">
        <v>398</v>
      </c>
      <c r="J1564" s="2">
        <v>149</v>
      </c>
      <c r="K1564" s="2">
        <v>0</v>
      </c>
      <c r="L1564" s="2">
        <v>0</v>
      </c>
      <c r="M1564" s="2">
        <v>0</v>
      </c>
      <c r="N1564" s="2">
        <v>0</v>
      </c>
      <c r="O1564" s="2">
        <v>0</v>
      </c>
      <c r="P1564" s="2">
        <v>0</v>
      </c>
      <c r="Q1564" s="2">
        <v>0</v>
      </c>
      <c r="R1564" s="2">
        <v>0</v>
      </c>
      <c r="S1564" s="2">
        <v>0</v>
      </c>
      <c r="T1564" s="2">
        <v>0</v>
      </c>
      <c r="U1564" s="2">
        <v>0</v>
      </c>
      <c r="V1564" s="2">
        <v>0</v>
      </c>
      <c r="W1564" s="2">
        <v>0</v>
      </c>
      <c r="X1564" s="2">
        <v>0</v>
      </c>
      <c r="Y1564" s="2">
        <v>0</v>
      </c>
      <c r="Z1564" s="2">
        <v>0</v>
      </c>
      <c r="AA1564" s="2">
        <v>0</v>
      </c>
      <c r="AB1564" s="2">
        <v>0</v>
      </c>
      <c r="AC1564" s="2">
        <v>0</v>
      </c>
      <c r="AD1564" s="2">
        <v>0</v>
      </c>
      <c r="AE1564" s="2">
        <v>0</v>
      </c>
    </row>
    <row r="1565" spans="1:31" x14ac:dyDescent="0.25">
      <c r="A1565" s="1" t="s">
        <v>29</v>
      </c>
      <c r="B1565" s="1" t="s">
        <v>1393</v>
      </c>
      <c r="C1565" s="1" t="s">
        <v>141</v>
      </c>
      <c r="D1565" s="1" t="s">
        <v>142</v>
      </c>
      <c r="E1565" s="3" cm="1">
        <f t="array" ref="E1565">_xlfn.IFS(H1565&gt;50000,1,I1565&gt;50000,1,J1565&gt;50000,1,K1565&gt;50000,1,L1565&gt;50000,1,M1565&gt;50000,1,N1565&gt;50000,1,O1565&gt;50000,1,P1565&gt;50000,1,Q1565&gt;50000,1,R1565&gt;50000,1,S1565&gt;50000,1,T1565&gt;50000,1,U1565&gt;50000,1,X1565&gt;50000,1,V1565&gt;50000,1,W1565&gt;50000,1,Y1565&gt;50000,1,Z1565&gt;50000,1,AA1565&gt;50000,1,AB1565&gt;50000,1,AC1565&gt;50000,1,AD1565&gt;50000,1,AE1565&gt;50000,1,AE1565&lt;50000,0)</f>
        <v>0</v>
      </c>
      <c r="F1565" s="3" t="str">
        <f t="shared" si="24"/>
        <v/>
      </c>
      <c r="G1565" s="3" t="e">
        <f>VLOOKUP(D1565,Triagem!$A$3:$A$626,1,)</f>
        <v>#N/A</v>
      </c>
      <c r="H1565" s="2">
        <v>7945</v>
      </c>
      <c r="I1565" s="2">
        <v>7344</v>
      </c>
      <c r="J1565" s="2">
        <v>773</v>
      </c>
      <c r="K1565" s="2">
        <v>0</v>
      </c>
      <c r="L1565" s="2">
        <v>0</v>
      </c>
      <c r="M1565" s="2">
        <v>0</v>
      </c>
      <c r="N1565" s="2">
        <v>0</v>
      </c>
      <c r="O1565" s="2">
        <v>0</v>
      </c>
      <c r="P1565" s="2">
        <v>0</v>
      </c>
      <c r="Q1565" s="2">
        <v>0</v>
      </c>
      <c r="R1565" s="2">
        <v>0</v>
      </c>
      <c r="S1565" s="2">
        <v>0</v>
      </c>
      <c r="T1565" s="2">
        <v>0</v>
      </c>
      <c r="U1565" s="2">
        <v>0</v>
      </c>
      <c r="V1565" s="2">
        <v>0</v>
      </c>
      <c r="W1565" s="2">
        <v>0</v>
      </c>
      <c r="X1565" s="2">
        <v>0</v>
      </c>
      <c r="Y1565" s="2">
        <v>0</v>
      </c>
      <c r="Z1565" s="2">
        <v>0</v>
      </c>
      <c r="AA1565" s="2">
        <v>0</v>
      </c>
      <c r="AB1565" s="2">
        <v>0</v>
      </c>
      <c r="AC1565" s="2">
        <v>0</v>
      </c>
      <c r="AD1565" s="2">
        <v>0</v>
      </c>
      <c r="AE1565" s="2">
        <v>0</v>
      </c>
    </row>
    <row r="1566" spans="1:31" x14ac:dyDescent="0.25">
      <c r="A1566" s="1" t="s">
        <v>29</v>
      </c>
      <c r="B1566" s="1" t="s">
        <v>1393</v>
      </c>
      <c r="C1566" s="1" t="s">
        <v>143</v>
      </c>
      <c r="D1566" s="1" t="s">
        <v>144</v>
      </c>
      <c r="E1566" s="3" cm="1">
        <f t="array" ref="E1566">_xlfn.IFS(H1566&gt;50000,1,I1566&gt;50000,1,J1566&gt;50000,1,K1566&gt;50000,1,L1566&gt;50000,1,M1566&gt;50000,1,N1566&gt;50000,1,O1566&gt;50000,1,P1566&gt;50000,1,Q1566&gt;50000,1,R1566&gt;50000,1,S1566&gt;50000,1,T1566&gt;50000,1,U1566&gt;50000,1,X1566&gt;50000,1,V1566&gt;50000,1,W1566&gt;50000,1,Y1566&gt;50000,1,Z1566&gt;50000,1,AA1566&gt;50000,1,AB1566&gt;50000,1,AC1566&gt;50000,1,AD1566&gt;50000,1,AE1566&gt;50000,1,AE1566&lt;50000,0)</f>
        <v>0</v>
      </c>
      <c r="F1566" s="3" t="str">
        <f t="shared" si="24"/>
        <v/>
      </c>
      <c r="G1566" s="3" t="e">
        <f>VLOOKUP(D1566,Triagem!$A$3:$A$626,1,)</f>
        <v>#N/A</v>
      </c>
      <c r="H1566" s="2">
        <v>4687</v>
      </c>
      <c r="I1566" s="2">
        <v>5212</v>
      </c>
      <c r="J1566" s="2">
        <v>819</v>
      </c>
      <c r="K1566" s="2">
        <v>0</v>
      </c>
      <c r="L1566" s="2">
        <v>0</v>
      </c>
      <c r="M1566" s="2">
        <v>0</v>
      </c>
      <c r="N1566" s="2">
        <v>0</v>
      </c>
      <c r="O1566" s="2">
        <v>0</v>
      </c>
      <c r="P1566" s="2">
        <v>0</v>
      </c>
      <c r="Q1566" s="2">
        <v>0</v>
      </c>
      <c r="R1566" s="2">
        <v>0</v>
      </c>
      <c r="S1566" s="2">
        <v>0</v>
      </c>
      <c r="T1566" s="2">
        <v>0</v>
      </c>
      <c r="U1566" s="2">
        <v>0</v>
      </c>
      <c r="V1566" s="2">
        <v>0</v>
      </c>
      <c r="W1566" s="2">
        <v>0</v>
      </c>
      <c r="X1566" s="2">
        <v>0</v>
      </c>
      <c r="Y1566" s="2">
        <v>0</v>
      </c>
      <c r="Z1566" s="2">
        <v>0</v>
      </c>
      <c r="AA1566" s="2">
        <v>0</v>
      </c>
      <c r="AB1566" s="2">
        <v>0</v>
      </c>
      <c r="AC1566" s="2">
        <v>0</v>
      </c>
      <c r="AD1566" s="2">
        <v>0</v>
      </c>
      <c r="AE1566" s="2">
        <v>0</v>
      </c>
    </row>
    <row r="1567" spans="1:31" x14ac:dyDescent="0.25">
      <c r="A1567" s="1" t="s">
        <v>29</v>
      </c>
      <c r="B1567" s="1" t="s">
        <v>1393</v>
      </c>
      <c r="C1567" s="1" t="s">
        <v>1576</v>
      </c>
      <c r="D1567" s="1" t="s">
        <v>1577</v>
      </c>
      <c r="E1567" s="3" cm="1">
        <f t="array" ref="E1567">_xlfn.IFS(H1567&gt;50000,1,I1567&gt;50000,1,J1567&gt;50000,1,K1567&gt;50000,1,L1567&gt;50000,1,M1567&gt;50000,1,N1567&gt;50000,1,O1567&gt;50000,1,P1567&gt;50000,1,Q1567&gt;50000,1,R1567&gt;50000,1,S1567&gt;50000,1,T1567&gt;50000,1,U1567&gt;50000,1,X1567&gt;50000,1,V1567&gt;50000,1,W1567&gt;50000,1,Y1567&gt;50000,1,Z1567&gt;50000,1,AA1567&gt;50000,1,AB1567&gt;50000,1,AC1567&gt;50000,1,AD1567&gt;50000,1,AE1567&gt;50000,1,AE1567&lt;50000,0)</f>
        <v>0</v>
      </c>
      <c r="F1567" s="3" t="str">
        <f t="shared" si="24"/>
        <v/>
      </c>
      <c r="G1567" s="3" t="e">
        <f>VLOOKUP(D1567,Triagem!$A$3:$A$626,1,)</f>
        <v>#N/A</v>
      </c>
      <c r="H1567" s="2">
        <v>628</v>
      </c>
      <c r="I1567" s="2">
        <v>196</v>
      </c>
      <c r="J1567" s="2">
        <v>96</v>
      </c>
      <c r="K1567" s="2">
        <v>0</v>
      </c>
      <c r="L1567" s="2">
        <v>0</v>
      </c>
      <c r="M1567" s="2">
        <v>0</v>
      </c>
      <c r="N1567" s="2">
        <v>0</v>
      </c>
      <c r="O1567" s="2">
        <v>0</v>
      </c>
      <c r="P1567" s="2">
        <v>0</v>
      </c>
      <c r="Q1567" s="2">
        <v>0</v>
      </c>
      <c r="R1567" s="2">
        <v>0</v>
      </c>
      <c r="S1567" s="2">
        <v>0</v>
      </c>
      <c r="T1567" s="2">
        <v>0</v>
      </c>
      <c r="U1567" s="2">
        <v>0</v>
      </c>
      <c r="V1567" s="2">
        <v>0</v>
      </c>
      <c r="W1567" s="2">
        <v>0</v>
      </c>
      <c r="X1567" s="2">
        <v>0</v>
      </c>
      <c r="Y1567" s="2">
        <v>0</v>
      </c>
      <c r="Z1567" s="2">
        <v>0</v>
      </c>
      <c r="AA1567" s="2">
        <v>0</v>
      </c>
      <c r="AB1567" s="2">
        <v>0</v>
      </c>
      <c r="AC1567" s="2">
        <v>0</v>
      </c>
      <c r="AD1567" s="2">
        <v>0</v>
      </c>
      <c r="AE1567" s="2">
        <v>0</v>
      </c>
    </row>
    <row r="1568" spans="1:31" x14ac:dyDescent="0.25">
      <c r="A1568" s="1" t="s">
        <v>29</v>
      </c>
      <c r="B1568" s="1" t="s">
        <v>1393</v>
      </c>
      <c r="C1568" s="1" t="s">
        <v>145</v>
      </c>
      <c r="D1568" s="1" t="s">
        <v>146</v>
      </c>
      <c r="E1568" s="3" cm="1">
        <f t="array" ref="E1568">_xlfn.IFS(H1568&gt;50000,1,I1568&gt;50000,1,J1568&gt;50000,1,K1568&gt;50000,1,L1568&gt;50000,1,M1568&gt;50000,1,N1568&gt;50000,1,O1568&gt;50000,1,P1568&gt;50000,1,Q1568&gt;50000,1,R1568&gt;50000,1,S1568&gt;50000,1,T1568&gt;50000,1,U1568&gt;50000,1,X1568&gt;50000,1,V1568&gt;50000,1,W1568&gt;50000,1,Y1568&gt;50000,1,Z1568&gt;50000,1,AA1568&gt;50000,1,AB1568&gt;50000,1,AC1568&gt;50000,1,AD1568&gt;50000,1,AE1568&gt;50000,1,AE1568&lt;50000,0)</f>
        <v>0</v>
      </c>
      <c r="F1568" s="3" t="str">
        <f t="shared" si="24"/>
        <v/>
      </c>
      <c r="G1568" s="3" t="e">
        <f>VLOOKUP(D1568,Triagem!$A$3:$A$626,1,)</f>
        <v>#N/A</v>
      </c>
      <c r="H1568" s="2">
        <v>1469</v>
      </c>
      <c r="I1568" s="2">
        <v>2159</v>
      </c>
      <c r="J1568" s="2">
        <v>390</v>
      </c>
      <c r="K1568" s="2">
        <v>0</v>
      </c>
      <c r="L1568" s="2">
        <v>0</v>
      </c>
      <c r="M1568" s="2">
        <v>0</v>
      </c>
      <c r="N1568" s="2">
        <v>0</v>
      </c>
      <c r="O1568" s="2">
        <v>0</v>
      </c>
      <c r="P1568" s="2">
        <v>0</v>
      </c>
      <c r="Q1568" s="2">
        <v>0</v>
      </c>
      <c r="R1568" s="2">
        <v>0</v>
      </c>
      <c r="S1568" s="2">
        <v>0</v>
      </c>
      <c r="T1568" s="2">
        <v>0</v>
      </c>
      <c r="U1568" s="2">
        <v>0</v>
      </c>
      <c r="V1568" s="2">
        <v>0</v>
      </c>
      <c r="W1568" s="2">
        <v>0</v>
      </c>
      <c r="X1568" s="2">
        <v>0</v>
      </c>
      <c r="Y1568" s="2">
        <v>0</v>
      </c>
      <c r="Z1568" s="2">
        <v>0</v>
      </c>
      <c r="AA1568" s="2">
        <v>0</v>
      </c>
      <c r="AB1568" s="2">
        <v>0</v>
      </c>
      <c r="AC1568" s="2">
        <v>0</v>
      </c>
      <c r="AD1568" s="2">
        <v>0</v>
      </c>
      <c r="AE1568" s="2">
        <v>0</v>
      </c>
    </row>
    <row r="1569" spans="1:31" x14ac:dyDescent="0.25">
      <c r="A1569" s="1" t="s">
        <v>29</v>
      </c>
      <c r="B1569" s="1" t="s">
        <v>1393</v>
      </c>
      <c r="C1569" s="1" t="s">
        <v>1578</v>
      </c>
      <c r="D1569" s="1" t="s">
        <v>1579</v>
      </c>
      <c r="E1569" s="3" cm="1">
        <f t="array" ref="E1569">_xlfn.IFS(H1569&gt;50000,1,I1569&gt;50000,1,J1569&gt;50000,1,K1569&gt;50000,1,L1569&gt;50000,1,M1569&gt;50000,1,N1569&gt;50000,1,O1569&gt;50000,1,P1569&gt;50000,1,Q1569&gt;50000,1,R1569&gt;50000,1,S1569&gt;50000,1,T1569&gt;50000,1,U1569&gt;50000,1,X1569&gt;50000,1,V1569&gt;50000,1,W1569&gt;50000,1,Y1569&gt;50000,1,Z1569&gt;50000,1,AA1569&gt;50000,1,AB1569&gt;50000,1,AC1569&gt;50000,1,AD1569&gt;50000,1,AE1569&gt;50000,1,AE1569&lt;50000,0)</f>
        <v>0</v>
      </c>
      <c r="F1569" s="3" t="str">
        <f t="shared" si="24"/>
        <v/>
      </c>
      <c r="G1569" s="3" t="e">
        <f>VLOOKUP(D1569,Triagem!$A$3:$A$626,1,)</f>
        <v>#N/A</v>
      </c>
      <c r="H1569" s="2">
        <v>109</v>
      </c>
      <c r="I1569" s="2">
        <v>0</v>
      </c>
      <c r="J1569" s="2">
        <v>0</v>
      </c>
      <c r="K1569" s="2">
        <v>0</v>
      </c>
      <c r="L1569" s="2">
        <v>0</v>
      </c>
      <c r="M1569" s="2">
        <v>0</v>
      </c>
      <c r="N1569" s="2">
        <v>0</v>
      </c>
      <c r="O1569" s="2">
        <v>0</v>
      </c>
      <c r="P1569" s="2">
        <v>0</v>
      </c>
      <c r="Q1569" s="2">
        <v>0</v>
      </c>
      <c r="R1569" s="2">
        <v>0</v>
      </c>
      <c r="S1569" s="2">
        <v>0</v>
      </c>
      <c r="T1569" s="2">
        <v>0</v>
      </c>
      <c r="U1569" s="2">
        <v>0</v>
      </c>
      <c r="V1569" s="2">
        <v>0</v>
      </c>
      <c r="W1569" s="2">
        <v>0</v>
      </c>
      <c r="X1569" s="2">
        <v>0</v>
      </c>
      <c r="Y1569" s="2">
        <v>0</v>
      </c>
      <c r="Z1569" s="2">
        <v>0</v>
      </c>
      <c r="AA1569" s="2">
        <v>0</v>
      </c>
      <c r="AB1569" s="2">
        <v>0</v>
      </c>
      <c r="AC1569" s="2">
        <v>0</v>
      </c>
      <c r="AD1569" s="2">
        <v>0</v>
      </c>
      <c r="AE1569" s="2">
        <v>0</v>
      </c>
    </row>
    <row r="1570" spans="1:31" x14ac:dyDescent="0.25">
      <c r="A1570" s="1" t="s">
        <v>29</v>
      </c>
      <c r="B1570" s="1" t="s">
        <v>1393</v>
      </c>
      <c r="C1570" s="1" t="s">
        <v>147</v>
      </c>
      <c r="D1570" s="1" t="s">
        <v>148</v>
      </c>
      <c r="E1570" s="3" cm="1">
        <f t="array" ref="E1570">_xlfn.IFS(H1570&gt;50000,1,I1570&gt;50000,1,J1570&gt;50000,1,K1570&gt;50000,1,L1570&gt;50000,1,M1570&gt;50000,1,N1570&gt;50000,1,O1570&gt;50000,1,P1570&gt;50000,1,Q1570&gt;50000,1,R1570&gt;50000,1,S1570&gt;50000,1,T1570&gt;50000,1,U1570&gt;50000,1,X1570&gt;50000,1,V1570&gt;50000,1,W1570&gt;50000,1,Y1570&gt;50000,1,Z1570&gt;50000,1,AA1570&gt;50000,1,AB1570&gt;50000,1,AC1570&gt;50000,1,AD1570&gt;50000,1,AE1570&gt;50000,1,AE1570&lt;50000,0)</f>
        <v>0</v>
      </c>
      <c r="F1570" s="3" t="str">
        <f t="shared" si="24"/>
        <v/>
      </c>
      <c r="G1570" s="3" t="e">
        <f>VLOOKUP(D1570,Triagem!$A$3:$A$626,1,)</f>
        <v>#N/A</v>
      </c>
      <c r="H1570" s="2">
        <v>3860</v>
      </c>
      <c r="I1570" s="2">
        <v>3209</v>
      </c>
      <c r="J1570" s="2">
        <v>632</v>
      </c>
      <c r="K1570" s="2">
        <v>0</v>
      </c>
      <c r="L1570" s="2">
        <v>0</v>
      </c>
      <c r="M1570" s="2">
        <v>0</v>
      </c>
      <c r="N1570" s="2">
        <v>0</v>
      </c>
      <c r="O1570" s="2">
        <v>0</v>
      </c>
      <c r="P1570" s="2">
        <v>0</v>
      </c>
      <c r="Q1570" s="2">
        <v>0</v>
      </c>
      <c r="R1570" s="2">
        <v>0</v>
      </c>
      <c r="S1570" s="2">
        <v>0</v>
      </c>
      <c r="T1570" s="2">
        <v>0</v>
      </c>
      <c r="U1570" s="2">
        <v>0</v>
      </c>
      <c r="V1570" s="2">
        <v>0</v>
      </c>
      <c r="W1570" s="2">
        <v>0</v>
      </c>
      <c r="X1570" s="2">
        <v>0</v>
      </c>
      <c r="Y1570" s="2">
        <v>0</v>
      </c>
      <c r="Z1570" s="2">
        <v>0</v>
      </c>
      <c r="AA1570" s="2">
        <v>0</v>
      </c>
      <c r="AB1570" s="2">
        <v>0</v>
      </c>
      <c r="AC1570" s="2">
        <v>0</v>
      </c>
      <c r="AD1570" s="2">
        <v>0</v>
      </c>
      <c r="AE1570" s="2">
        <v>0</v>
      </c>
    </row>
    <row r="1571" spans="1:31" x14ac:dyDescent="0.25">
      <c r="A1571" s="1" t="s">
        <v>29</v>
      </c>
      <c r="B1571" s="1" t="s">
        <v>1393</v>
      </c>
      <c r="C1571" s="1" t="s">
        <v>1580</v>
      </c>
      <c r="D1571" s="1" t="s">
        <v>1581</v>
      </c>
      <c r="E1571" s="3" cm="1">
        <f t="array" ref="E1571">_xlfn.IFS(H1571&gt;50000,1,I1571&gt;50000,1,J1571&gt;50000,1,K1571&gt;50000,1,L1571&gt;50000,1,M1571&gt;50000,1,N1571&gt;50000,1,O1571&gt;50000,1,P1571&gt;50000,1,Q1571&gt;50000,1,R1571&gt;50000,1,S1571&gt;50000,1,T1571&gt;50000,1,U1571&gt;50000,1,X1571&gt;50000,1,V1571&gt;50000,1,W1571&gt;50000,1,Y1571&gt;50000,1,Z1571&gt;50000,1,AA1571&gt;50000,1,AB1571&gt;50000,1,AC1571&gt;50000,1,AD1571&gt;50000,1,AE1571&gt;50000,1,AE1571&lt;50000,0)</f>
        <v>0</v>
      </c>
      <c r="F1571" s="3" t="str">
        <f t="shared" si="24"/>
        <v/>
      </c>
      <c r="G1571" s="3" t="e">
        <f>VLOOKUP(D1571,Triagem!$A$3:$A$626,1,)</f>
        <v>#N/A</v>
      </c>
      <c r="H1571" s="2">
        <v>2900</v>
      </c>
      <c r="I1571" s="2">
        <v>2927</v>
      </c>
      <c r="J1571" s="2">
        <v>478</v>
      </c>
      <c r="K1571" s="2">
        <v>0</v>
      </c>
      <c r="L1571" s="2">
        <v>0</v>
      </c>
      <c r="M1571" s="2">
        <v>0</v>
      </c>
      <c r="N1571" s="2">
        <v>0</v>
      </c>
      <c r="O1571" s="2">
        <v>0</v>
      </c>
      <c r="P1571" s="2">
        <v>0</v>
      </c>
      <c r="Q1571" s="2">
        <v>0</v>
      </c>
      <c r="R1571" s="2">
        <v>0</v>
      </c>
      <c r="S1571" s="2">
        <v>0</v>
      </c>
      <c r="T1571" s="2">
        <v>0</v>
      </c>
      <c r="U1571" s="2">
        <v>0</v>
      </c>
      <c r="V1571" s="2">
        <v>0</v>
      </c>
      <c r="W1571" s="2">
        <v>0</v>
      </c>
      <c r="X1571" s="2">
        <v>0</v>
      </c>
      <c r="Y1571" s="2">
        <v>0</v>
      </c>
      <c r="Z1571" s="2">
        <v>0</v>
      </c>
      <c r="AA1571" s="2">
        <v>0</v>
      </c>
      <c r="AB1571" s="2">
        <v>0</v>
      </c>
      <c r="AC1571" s="2">
        <v>0</v>
      </c>
      <c r="AD1571" s="2">
        <v>0</v>
      </c>
      <c r="AE1571" s="2">
        <v>0</v>
      </c>
    </row>
    <row r="1572" spans="1:31" x14ac:dyDescent="0.25">
      <c r="A1572" s="1" t="s">
        <v>29</v>
      </c>
      <c r="B1572" s="1" t="s">
        <v>1393</v>
      </c>
      <c r="C1572" s="1" t="s">
        <v>149</v>
      </c>
      <c r="D1572" s="1" t="s">
        <v>150</v>
      </c>
      <c r="E1572" s="3" cm="1">
        <f t="array" ref="E1572">_xlfn.IFS(H1572&gt;50000,1,I1572&gt;50000,1,J1572&gt;50000,1,K1572&gt;50000,1,L1572&gt;50000,1,M1572&gt;50000,1,N1572&gt;50000,1,O1572&gt;50000,1,P1572&gt;50000,1,Q1572&gt;50000,1,R1572&gt;50000,1,S1572&gt;50000,1,T1572&gt;50000,1,U1572&gt;50000,1,X1572&gt;50000,1,V1572&gt;50000,1,W1572&gt;50000,1,Y1572&gt;50000,1,Z1572&gt;50000,1,AA1572&gt;50000,1,AB1572&gt;50000,1,AC1572&gt;50000,1,AD1572&gt;50000,1,AE1572&gt;50000,1,AE1572&lt;50000,0)</f>
        <v>0</v>
      </c>
      <c r="F1572" s="3" t="str">
        <f t="shared" si="24"/>
        <v/>
      </c>
      <c r="G1572" s="3" t="e">
        <f>VLOOKUP(D1572,Triagem!$A$3:$A$626,1,)</f>
        <v>#N/A</v>
      </c>
      <c r="H1572" s="2">
        <v>1442</v>
      </c>
      <c r="I1572" s="2">
        <v>1470</v>
      </c>
      <c r="J1572" s="2">
        <v>300</v>
      </c>
      <c r="K1572" s="2">
        <v>0</v>
      </c>
      <c r="L1572" s="2">
        <v>0</v>
      </c>
      <c r="M1572" s="2">
        <v>0</v>
      </c>
      <c r="N1572" s="2">
        <v>0</v>
      </c>
      <c r="O1572" s="2">
        <v>0</v>
      </c>
      <c r="P1572" s="2">
        <v>0</v>
      </c>
      <c r="Q1572" s="2">
        <v>0</v>
      </c>
      <c r="R1572" s="2">
        <v>0</v>
      </c>
      <c r="S1572" s="2">
        <v>0</v>
      </c>
      <c r="T1572" s="2">
        <v>0</v>
      </c>
      <c r="U1572" s="2">
        <v>0</v>
      </c>
      <c r="V1572" s="2">
        <v>0</v>
      </c>
      <c r="W1572" s="2">
        <v>0</v>
      </c>
      <c r="X1572" s="2">
        <v>0</v>
      </c>
      <c r="Y1572" s="2">
        <v>0</v>
      </c>
      <c r="Z1572" s="2">
        <v>0</v>
      </c>
      <c r="AA1572" s="2">
        <v>0</v>
      </c>
      <c r="AB1572" s="2">
        <v>0</v>
      </c>
      <c r="AC1572" s="2">
        <v>0</v>
      </c>
      <c r="AD1572" s="2">
        <v>0</v>
      </c>
      <c r="AE1572" s="2">
        <v>0</v>
      </c>
    </row>
    <row r="1573" spans="1:31" x14ac:dyDescent="0.25">
      <c r="A1573" s="1" t="s">
        <v>29</v>
      </c>
      <c r="B1573" s="1" t="s">
        <v>1393</v>
      </c>
      <c r="C1573" s="1" t="s">
        <v>151</v>
      </c>
      <c r="D1573" s="1" t="s">
        <v>152</v>
      </c>
      <c r="E1573" s="3" cm="1">
        <f t="array" ref="E1573">_xlfn.IFS(H1573&gt;50000,1,I1573&gt;50000,1,J1573&gt;50000,1,K1573&gt;50000,1,L1573&gt;50000,1,M1573&gt;50000,1,N1573&gt;50000,1,O1573&gt;50000,1,P1573&gt;50000,1,Q1573&gt;50000,1,R1573&gt;50000,1,S1573&gt;50000,1,T1573&gt;50000,1,U1573&gt;50000,1,X1573&gt;50000,1,V1573&gt;50000,1,W1573&gt;50000,1,Y1573&gt;50000,1,Z1573&gt;50000,1,AA1573&gt;50000,1,AB1573&gt;50000,1,AC1573&gt;50000,1,AD1573&gt;50000,1,AE1573&gt;50000,1,AE1573&lt;50000,0)</f>
        <v>0</v>
      </c>
      <c r="F1573" s="3" t="str">
        <f t="shared" si="24"/>
        <v/>
      </c>
      <c r="G1573" s="3" t="e">
        <f>VLOOKUP(D1573,Triagem!$A$3:$A$626,1,)</f>
        <v>#N/A</v>
      </c>
      <c r="H1573" s="2">
        <v>22214</v>
      </c>
      <c r="I1573" s="2">
        <v>18243</v>
      </c>
      <c r="J1573" s="2">
        <v>4236</v>
      </c>
      <c r="K1573" s="2">
        <v>0</v>
      </c>
      <c r="L1573" s="2">
        <v>0</v>
      </c>
      <c r="M1573" s="2">
        <v>0</v>
      </c>
      <c r="N1573" s="2">
        <v>0</v>
      </c>
      <c r="O1573" s="2">
        <v>0</v>
      </c>
      <c r="P1573" s="2">
        <v>0</v>
      </c>
      <c r="Q1573" s="2">
        <v>0</v>
      </c>
      <c r="R1573" s="2">
        <v>0</v>
      </c>
      <c r="S1573" s="2">
        <v>0</v>
      </c>
      <c r="T1573" s="2">
        <v>0</v>
      </c>
      <c r="U1573" s="2">
        <v>0</v>
      </c>
      <c r="V1573" s="2">
        <v>0</v>
      </c>
      <c r="W1573" s="2">
        <v>0</v>
      </c>
      <c r="X1573" s="2">
        <v>0</v>
      </c>
      <c r="Y1573" s="2">
        <v>0</v>
      </c>
      <c r="Z1573" s="2">
        <v>0</v>
      </c>
      <c r="AA1573" s="2">
        <v>0</v>
      </c>
      <c r="AB1573" s="2">
        <v>0</v>
      </c>
      <c r="AC1573" s="2">
        <v>0</v>
      </c>
      <c r="AD1573" s="2">
        <v>0</v>
      </c>
      <c r="AE1573" s="2">
        <v>0</v>
      </c>
    </row>
    <row r="1574" spans="1:31" x14ac:dyDescent="0.25">
      <c r="A1574" s="1" t="s">
        <v>29</v>
      </c>
      <c r="B1574" s="1" t="s">
        <v>1393</v>
      </c>
      <c r="C1574" s="1" t="s">
        <v>153</v>
      </c>
      <c r="D1574" s="1" t="s">
        <v>154</v>
      </c>
      <c r="E1574" s="3" cm="1">
        <f t="array" ref="E1574">_xlfn.IFS(H1574&gt;50000,1,I1574&gt;50000,1,J1574&gt;50000,1,K1574&gt;50000,1,L1574&gt;50000,1,M1574&gt;50000,1,N1574&gt;50000,1,O1574&gt;50000,1,P1574&gt;50000,1,Q1574&gt;50000,1,R1574&gt;50000,1,S1574&gt;50000,1,T1574&gt;50000,1,U1574&gt;50000,1,X1574&gt;50000,1,V1574&gt;50000,1,W1574&gt;50000,1,Y1574&gt;50000,1,Z1574&gt;50000,1,AA1574&gt;50000,1,AB1574&gt;50000,1,AC1574&gt;50000,1,AD1574&gt;50000,1,AE1574&gt;50000,1,AE1574&lt;50000,0)</f>
        <v>0</v>
      </c>
      <c r="F1574" s="3" t="str">
        <f t="shared" si="24"/>
        <v/>
      </c>
      <c r="G1574" s="3" t="e">
        <f>VLOOKUP(D1574,Triagem!$A$3:$A$626,1,)</f>
        <v>#N/A</v>
      </c>
      <c r="H1574" s="2">
        <v>34811</v>
      </c>
      <c r="I1574" s="2">
        <v>28664</v>
      </c>
      <c r="J1574" s="2">
        <v>6399</v>
      </c>
      <c r="K1574" s="2">
        <v>0</v>
      </c>
      <c r="L1574" s="2">
        <v>0</v>
      </c>
      <c r="M1574" s="2">
        <v>0</v>
      </c>
      <c r="N1574" s="2">
        <v>0</v>
      </c>
      <c r="O1574" s="2">
        <v>0</v>
      </c>
      <c r="P1574" s="2">
        <v>0</v>
      </c>
      <c r="Q1574" s="2">
        <v>0</v>
      </c>
      <c r="R1574" s="2">
        <v>0</v>
      </c>
      <c r="S1574" s="2">
        <v>0</v>
      </c>
      <c r="T1574" s="2">
        <v>0</v>
      </c>
      <c r="U1574" s="2">
        <v>0</v>
      </c>
      <c r="V1574" s="2">
        <v>0</v>
      </c>
      <c r="W1574" s="2">
        <v>0</v>
      </c>
      <c r="X1574" s="2">
        <v>0</v>
      </c>
      <c r="Y1574" s="2">
        <v>0</v>
      </c>
      <c r="Z1574" s="2">
        <v>0</v>
      </c>
      <c r="AA1574" s="2">
        <v>0</v>
      </c>
      <c r="AB1574" s="2">
        <v>0</v>
      </c>
      <c r="AC1574" s="2">
        <v>0</v>
      </c>
      <c r="AD1574" s="2">
        <v>0</v>
      </c>
      <c r="AE1574" s="2">
        <v>0</v>
      </c>
    </row>
    <row r="1575" spans="1:31" x14ac:dyDescent="0.25">
      <c r="A1575" s="1" t="s">
        <v>29</v>
      </c>
      <c r="B1575" s="1" t="s">
        <v>1393</v>
      </c>
      <c r="C1575" s="1" t="s">
        <v>1582</v>
      </c>
      <c r="D1575" s="1" t="s">
        <v>1583</v>
      </c>
      <c r="E1575" s="3" cm="1">
        <f t="array" ref="E1575">_xlfn.IFS(H1575&gt;50000,1,I1575&gt;50000,1,J1575&gt;50000,1,K1575&gt;50000,1,L1575&gt;50000,1,M1575&gt;50000,1,N1575&gt;50000,1,O1575&gt;50000,1,P1575&gt;50000,1,Q1575&gt;50000,1,R1575&gt;50000,1,S1575&gt;50000,1,T1575&gt;50000,1,U1575&gt;50000,1,X1575&gt;50000,1,V1575&gt;50000,1,W1575&gt;50000,1,Y1575&gt;50000,1,Z1575&gt;50000,1,AA1575&gt;50000,1,AB1575&gt;50000,1,AC1575&gt;50000,1,AD1575&gt;50000,1,AE1575&gt;50000,1,AE1575&lt;50000,0)</f>
        <v>0</v>
      </c>
      <c r="F1575" s="3" t="str">
        <f t="shared" si="24"/>
        <v/>
      </c>
      <c r="G1575" s="3" t="e">
        <f>VLOOKUP(D1575,Triagem!$A$3:$A$626,1,)</f>
        <v>#N/A</v>
      </c>
      <c r="H1575" s="2">
        <v>1047</v>
      </c>
      <c r="I1575" s="2">
        <v>1060</v>
      </c>
      <c r="J1575" s="2">
        <v>110</v>
      </c>
      <c r="K1575" s="2">
        <v>0</v>
      </c>
      <c r="L1575" s="2">
        <v>0</v>
      </c>
      <c r="M1575" s="2">
        <v>0</v>
      </c>
      <c r="N1575" s="2">
        <v>0</v>
      </c>
      <c r="O1575" s="2">
        <v>0</v>
      </c>
      <c r="P1575" s="2">
        <v>0</v>
      </c>
      <c r="Q1575" s="2">
        <v>0</v>
      </c>
      <c r="R1575" s="2">
        <v>0</v>
      </c>
      <c r="S1575" s="2">
        <v>0</v>
      </c>
      <c r="T1575" s="2">
        <v>0</v>
      </c>
      <c r="U1575" s="2">
        <v>0</v>
      </c>
      <c r="V1575" s="2">
        <v>0</v>
      </c>
      <c r="W1575" s="2">
        <v>0</v>
      </c>
      <c r="X1575" s="2">
        <v>0</v>
      </c>
      <c r="Y1575" s="2">
        <v>0</v>
      </c>
      <c r="Z1575" s="2">
        <v>0</v>
      </c>
      <c r="AA1575" s="2">
        <v>0</v>
      </c>
      <c r="AB1575" s="2">
        <v>0</v>
      </c>
      <c r="AC1575" s="2">
        <v>0</v>
      </c>
      <c r="AD1575" s="2">
        <v>0</v>
      </c>
      <c r="AE1575" s="2">
        <v>0</v>
      </c>
    </row>
    <row r="1576" spans="1:31" x14ac:dyDescent="0.25">
      <c r="A1576" s="1" t="s">
        <v>29</v>
      </c>
      <c r="B1576" s="1" t="s">
        <v>1393</v>
      </c>
      <c r="C1576" s="1" t="s">
        <v>155</v>
      </c>
      <c r="D1576" s="1" t="s">
        <v>156</v>
      </c>
      <c r="E1576" s="3" cm="1">
        <f t="array" ref="E1576">_xlfn.IFS(H1576&gt;50000,1,I1576&gt;50000,1,J1576&gt;50000,1,K1576&gt;50000,1,L1576&gt;50000,1,M1576&gt;50000,1,N1576&gt;50000,1,O1576&gt;50000,1,P1576&gt;50000,1,Q1576&gt;50000,1,R1576&gt;50000,1,S1576&gt;50000,1,T1576&gt;50000,1,U1576&gt;50000,1,X1576&gt;50000,1,V1576&gt;50000,1,W1576&gt;50000,1,Y1576&gt;50000,1,Z1576&gt;50000,1,AA1576&gt;50000,1,AB1576&gt;50000,1,AC1576&gt;50000,1,AD1576&gt;50000,1,AE1576&gt;50000,1,AE1576&lt;50000,0)</f>
        <v>0</v>
      </c>
      <c r="F1576" s="3" t="str">
        <f t="shared" si="24"/>
        <v/>
      </c>
      <c r="G1576" s="3" t="e">
        <f>VLOOKUP(D1576,Triagem!$A$3:$A$626,1,)</f>
        <v>#N/A</v>
      </c>
      <c r="H1576" s="2">
        <v>11990</v>
      </c>
      <c r="I1576" s="2">
        <v>14439</v>
      </c>
      <c r="J1576" s="2">
        <v>4071</v>
      </c>
      <c r="K1576" s="2">
        <v>0</v>
      </c>
      <c r="L1576" s="2">
        <v>0</v>
      </c>
      <c r="M1576" s="2">
        <v>0</v>
      </c>
      <c r="N1576" s="2">
        <v>0</v>
      </c>
      <c r="O1576" s="2">
        <v>0</v>
      </c>
      <c r="P1576" s="2">
        <v>0</v>
      </c>
      <c r="Q1576" s="2">
        <v>0</v>
      </c>
      <c r="R1576" s="2">
        <v>0</v>
      </c>
      <c r="S1576" s="2">
        <v>0</v>
      </c>
      <c r="T1576" s="2">
        <v>0</v>
      </c>
      <c r="U1576" s="2">
        <v>0</v>
      </c>
      <c r="V1576" s="2">
        <v>0</v>
      </c>
      <c r="W1576" s="2">
        <v>0</v>
      </c>
      <c r="X1576" s="2">
        <v>0</v>
      </c>
      <c r="Y1576" s="2">
        <v>0</v>
      </c>
      <c r="Z1576" s="2">
        <v>0</v>
      </c>
      <c r="AA1576" s="2">
        <v>0</v>
      </c>
      <c r="AB1576" s="2">
        <v>0</v>
      </c>
      <c r="AC1576" s="2">
        <v>0</v>
      </c>
      <c r="AD1576" s="2">
        <v>0</v>
      </c>
      <c r="AE1576" s="2">
        <v>0</v>
      </c>
    </row>
    <row r="1577" spans="1:31" x14ac:dyDescent="0.25">
      <c r="A1577" s="1" t="s">
        <v>29</v>
      </c>
      <c r="B1577" s="1" t="s">
        <v>1393</v>
      </c>
      <c r="C1577" s="1" t="s">
        <v>157</v>
      </c>
      <c r="D1577" s="1" t="s">
        <v>158</v>
      </c>
      <c r="E1577" s="3" cm="1">
        <f t="array" ref="E1577">_xlfn.IFS(H1577&gt;50000,1,I1577&gt;50000,1,J1577&gt;50000,1,K1577&gt;50000,1,L1577&gt;50000,1,M1577&gt;50000,1,N1577&gt;50000,1,O1577&gt;50000,1,P1577&gt;50000,1,Q1577&gt;50000,1,R1577&gt;50000,1,S1577&gt;50000,1,T1577&gt;50000,1,U1577&gt;50000,1,X1577&gt;50000,1,V1577&gt;50000,1,W1577&gt;50000,1,Y1577&gt;50000,1,Z1577&gt;50000,1,AA1577&gt;50000,1,AB1577&gt;50000,1,AC1577&gt;50000,1,AD1577&gt;50000,1,AE1577&gt;50000,1,AE1577&lt;50000,0)</f>
        <v>0</v>
      </c>
      <c r="F1577" s="3" t="str">
        <f t="shared" si="24"/>
        <v/>
      </c>
      <c r="G1577" s="3" t="e">
        <f>VLOOKUP(D1577,Triagem!$A$3:$A$626,1,)</f>
        <v>#N/A</v>
      </c>
      <c r="H1577" s="2">
        <v>634</v>
      </c>
      <c r="I1577" s="2">
        <v>309</v>
      </c>
      <c r="J1577" s="2">
        <v>212</v>
      </c>
      <c r="K1577" s="2">
        <v>0</v>
      </c>
      <c r="L1577" s="2">
        <v>0</v>
      </c>
      <c r="M1577" s="2">
        <v>0</v>
      </c>
      <c r="N1577" s="2">
        <v>0</v>
      </c>
      <c r="O1577" s="2">
        <v>0</v>
      </c>
      <c r="P1577" s="2">
        <v>0</v>
      </c>
      <c r="Q1577" s="2">
        <v>0</v>
      </c>
      <c r="R1577" s="2">
        <v>0</v>
      </c>
      <c r="S1577" s="2">
        <v>0</v>
      </c>
      <c r="T1577" s="2">
        <v>0</v>
      </c>
      <c r="U1577" s="2">
        <v>0</v>
      </c>
      <c r="V1577" s="2">
        <v>0</v>
      </c>
      <c r="W1577" s="2">
        <v>0</v>
      </c>
      <c r="X1577" s="2">
        <v>0</v>
      </c>
      <c r="Y1577" s="2">
        <v>0</v>
      </c>
      <c r="Z1577" s="2">
        <v>0</v>
      </c>
      <c r="AA1577" s="2">
        <v>0</v>
      </c>
      <c r="AB1577" s="2">
        <v>0</v>
      </c>
      <c r="AC1577" s="2">
        <v>0</v>
      </c>
      <c r="AD1577" s="2">
        <v>0</v>
      </c>
      <c r="AE1577" s="2">
        <v>0</v>
      </c>
    </row>
    <row r="1578" spans="1:31" x14ac:dyDescent="0.25">
      <c r="A1578" s="1" t="s">
        <v>29</v>
      </c>
      <c r="B1578" s="1" t="s">
        <v>1393</v>
      </c>
      <c r="C1578" s="1" t="s">
        <v>159</v>
      </c>
      <c r="D1578" s="1" t="s">
        <v>160</v>
      </c>
      <c r="E1578" s="3" cm="1">
        <f t="array" ref="E1578">_xlfn.IFS(H1578&gt;50000,1,I1578&gt;50000,1,J1578&gt;50000,1,K1578&gt;50000,1,L1578&gt;50000,1,M1578&gt;50000,1,N1578&gt;50000,1,O1578&gt;50000,1,P1578&gt;50000,1,Q1578&gt;50000,1,R1578&gt;50000,1,S1578&gt;50000,1,T1578&gt;50000,1,U1578&gt;50000,1,X1578&gt;50000,1,V1578&gt;50000,1,W1578&gt;50000,1,Y1578&gt;50000,1,Z1578&gt;50000,1,AA1578&gt;50000,1,AB1578&gt;50000,1,AC1578&gt;50000,1,AD1578&gt;50000,1,AE1578&gt;50000,1,AE1578&lt;50000,0)</f>
        <v>0</v>
      </c>
      <c r="F1578" s="3" t="str">
        <f t="shared" si="24"/>
        <v/>
      </c>
      <c r="G1578" s="3" t="e">
        <f>VLOOKUP(D1578,Triagem!$A$3:$A$626,1,)</f>
        <v>#N/A</v>
      </c>
      <c r="H1578" s="2">
        <v>12114</v>
      </c>
      <c r="I1578" s="2">
        <v>14879</v>
      </c>
      <c r="J1578" s="2">
        <v>2652</v>
      </c>
      <c r="K1578" s="2">
        <v>0</v>
      </c>
      <c r="L1578" s="2">
        <v>0</v>
      </c>
      <c r="M1578" s="2">
        <v>0</v>
      </c>
      <c r="N1578" s="2">
        <v>0</v>
      </c>
      <c r="O1578" s="2">
        <v>0</v>
      </c>
      <c r="P1578" s="2">
        <v>0</v>
      </c>
      <c r="Q1578" s="2">
        <v>0</v>
      </c>
      <c r="R1578" s="2">
        <v>0</v>
      </c>
      <c r="S1578" s="2">
        <v>0</v>
      </c>
      <c r="T1578" s="2">
        <v>0</v>
      </c>
      <c r="U1578" s="2">
        <v>0</v>
      </c>
      <c r="V1578" s="2">
        <v>0</v>
      </c>
      <c r="W1578" s="2">
        <v>0</v>
      </c>
      <c r="X1578" s="2">
        <v>0</v>
      </c>
      <c r="Y1578" s="2">
        <v>0</v>
      </c>
      <c r="Z1578" s="2">
        <v>0</v>
      </c>
      <c r="AA1578" s="2">
        <v>0</v>
      </c>
      <c r="AB1578" s="2">
        <v>0</v>
      </c>
      <c r="AC1578" s="2">
        <v>0</v>
      </c>
      <c r="AD1578" s="2">
        <v>0</v>
      </c>
      <c r="AE1578" s="2">
        <v>0</v>
      </c>
    </row>
    <row r="1579" spans="1:31" x14ac:dyDescent="0.25">
      <c r="A1579" s="1" t="s">
        <v>29</v>
      </c>
      <c r="B1579" s="1" t="s">
        <v>1393</v>
      </c>
      <c r="C1579" s="1" t="s">
        <v>161</v>
      </c>
      <c r="D1579" s="1" t="s">
        <v>162</v>
      </c>
      <c r="E1579" s="3" cm="1">
        <f t="array" ref="E1579">_xlfn.IFS(H1579&gt;50000,1,I1579&gt;50000,1,J1579&gt;50000,1,K1579&gt;50000,1,L1579&gt;50000,1,M1579&gt;50000,1,N1579&gt;50000,1,O1579&gt;50000,1,P1579&gt;50000,1,Q1579&gt;50000,1,R1579&gt;50000,1,S1579&gt;50000,1,T1579&gt;50000,1,U1579&gt;50000,1,X1579&gt;50000,1,V1579&gt;50000,1,W1579&gt;50000,1,Y1579&gt;50000,1,Z1579&gt;50000,1,AA1579&gt;50000,1,AB1579&gt;50000,1,AC1579&gt;50000,1,AD1579&gt;50000,1,AE1579&gt;50000,1,AE1579&lt;50000,0)</f>
        <v>0</v>
      </c>
      <c r="F1579" s="3" t="str">
        <f t="shared" si="24"/>
        <v/>
      </c>
      <c r="G1579" s="3" t="e">
        <f>VLOOKUP(D1579,Triagem!$A$3:$A$626,1,)</f>
        <v>#N/A</v>
      </c>
      <c r="H1579" s="2">
        <v>633</v>
      </c>
      <c r="I1579" s="2">
        <v>568</v>
      </c>
      <c r="J1579" s="2">
        <v>146</v>
      </c>
      <c r="K1579" s="2">
        <v>0</v>
      </c>
      <c r="L1579" s="2">
        <v>0</v>
      </c>
      <c r="M1579" s="2">
        <v>0</v>
      </c>
      <c r="N1579" s="2">
        <v>0</v>
      </c>
      <c r="O1579" s="2">
        <v>0</v>
      </c>
      <c r="P1579" s="2">
        <v>0</v>
      </c>
      <c r="Q1579" s="2">
        <v>0</v>
      </c>
      <c r="R1579" s="2">
        <v>0</v>
      </c>
      <c r="S1579" s="2">
        <v>0</v>
      </c>
      <c r="T1579" s="2">
        <v>0</v>
      </c>
      <c r="U1579" s="2">
        <v>0</v>
      </c>
      <c r="V1579" s="2">
        <v>0</v>
      </c>
      <c r="W1579" s="2">
        <v>0</v>
      </c>
      <c r="X1579" s="2">
        <v>0</v>
      </c>
      <c r="Y1579" s="2">
        <v>0</v>
      </c>
      <c r="Z1579" s="2">
        <v>0</v>
      </c>
      <c r="AA1579" s="2">
        <v>0</v>
      </c>
      <c r="AB1579" s="2">
        <v>0</v>
      </c>
      <c r="AC1579" s="2">
        <v>0</v>
      </c>
      <c r="AD1579" s="2">
        <v>0</v>
      </c>
      <c r="AE1579" s="2">
        <v>0</v>
      </c>
    </row>
    <row r="1580" spans="1:31" x14ac:dyDescent="0.25">
      <c r="A1580" s="1" t="s">
        <v>29</v>
      </c>
      <c r="B1580" s="1" t="s">
        <v>1393</v>
      </c>
      <c r="C1580" s="1" t="s">
        <v>163</v>
      </c>
      <c r="D1580" s="1" t="s">
        <v>164</v>
      </c>
      <c r="E1580" s="3" cm="1">
        <f t="array" ref="E1580">_xlfn.IFS(H1580&gt;50000,1,I1580&gt;50000,1,J1580&gt;50000,1,K1580&gt;50000,1,L1580&gt;50000,1,M1580&gt;50000,1,N1580&gt;50000,1,O1580&gt;50000,1,P1580&gt;50000,1,Q1580&gt;50000,1,R1580&gt;50000,1,S1580&gt;50000,1,T1580&gt;50000,1,U1580&gt;50000,1,X1580&gt;50000,1,V1580&gt;50000,1,W1580&gt;50000,1,Y1580&gt;50000,1,Z1580&gt;50000,1,AA1580&gt;50000,1,AB1580&gt;50000,1,AC1580&gt;50000,1,AD1580&gt;50000,1,AE1580&gt;50000,1,AE1580&lt;50000,0)</f>
        <v>0</v>
      </c>
      <c r="F1580" s="3" t="str">
        <f t="shared" si="24"/>
        <v/>
      </c>
      <c r="G1580" s="3" t="e">
        <f>VLOOKUP(D1580,Triagem!$A$3:$A$626,1,)</f>
        <v>#N/A</v>
      </c>
      <c r="H1580" s="2">
        <v>4233</v>
      </c>
      <c r="I1580" s="2">
        <v>4522</v>
      </c>
      <c r="J1580" s="2">
        <v>1008</v>
      </c>
      <c r="K1580" s="2">
        <v>0</v>
      </c>
      <c r="L1580" s="2">
        <v>0</v>
      </c>
      <c r="M1580" s="2">
        <v>0</v>
      </c>
      <c r="N1580" s="2">
        <v>0</v>
      </c>
      <c r="O1580" s="2">
        <v>0</v>
      </c>
      <c r="P1580" s="2">
        <v>0</v>
      </c>
      <c r="Q1580" s="2">
        <v>0</v>
      </c>
      <c r="R1580" s="2">
        <v>0</v>
      </c>
      <c r="S1580" s="2">
        <v>0</v>
      </c>
      <c r="T1580" s="2">
        <v>0</v>
      </c>
      <c r="U1580" s="2">
        <v>0</v>
      </c>
      <c r="V1580" s="2">
        <v>0</v>
      </c>
      <c r="W1580" s="2">
        <v>0</v>
      </c>
      <c r="X1580" s="2">
        <v>0</v>
      </c>
      <c r="Y1580" s="2">
        <v>0</v>
      </c>
      <c r="Z1580" s="2">
        <v>0</v>
      </c>
      <c r="AA1580" s="2">
        <v>0</v>
      </c>
      <c r="AB1580" s="2">
        <v>0</v>
      </c>
      <c r="AC1580" s="2">
        <v>0</v>
      </c>
      <c r="AD1580" s="2">
        <v>0</v>
      </c>
      <c r="AE1580" s="2">
        <v>0</v>
      </c>
    </row>
    <row r="1581" spans="1:31" x14ac:dyDescent="0.25">
      <c r="A1581" s="1" t="s">
        <v>29</v>
      </c>
      <c r="B1581" s="1" t="s">
        <v>1393</v>
      </c>
      <c r="C1581" s="1" t="s">
        <v>431</v>
      </c>
      <c r="D1581" s="1" t="s">
        <v>432</v>
      </c>
      <c r="E1581" s="3" cm="1">
        <f t="array" ref="E1581">_xlfn.IFS(H1581&gt;50000,1,I1581&gt;50000,1,J1581&gt;50000,1,K1581&gt;50000,1,L1581&gt;50000,1,M1581&gt;50000,1,N1581&gt;50000,1,O1581&gt;50000,1,P1581&gt;50000,1,Q1581&gt;50000,1,R1581&gt;50000,1,S1581&gt;50000,1,T1581&gt;50000,1,U1581&gt;50000,1,X1581&gt;50000,1,V1581&gt;50000,1,W1581&gt;50000,1,Y1581&gt;50000,1,Z1581&gt;50000,1,AA1581&gt;50000,1,AB1581&gt;50000,1,AC1581&gt;50000,1,AD1581&gt;50000,1,AE1581&gt;50000,1,AE1581&lt;50000,0)</f>
        <v>0</v>
      </c>
      <c r="F1581" s="3" t="str">
        <f t="shared" si="24"/>
        <v/>
      </c>
      <c r="G1581" s="3" t="e">
        <f>VLOOKUP(D1581,Triagem!$A$3:$A$626,1,)</f>
        <v>#N/A</v>
      </c>
      <c r="H1581" s="2">
        <v>1582</v>
      </c>
      <c r="I1581" s="2">
        <v>1831</v>
      </c>
      <c r="J1581" s="2">
        <v>197</v>
      </c>
      <c r="K1581" s="2">
        <v>0</v>
      </c>
      <c r="L1581" s="2">
        <v>0</v>
      </c>
      <c r="M1581" s="2">
        <v>0</v>
      </c>
      <c r="N1581" s="2">
        <v>0</v>
      </c>
      <c r="O1581" s="2">
        <v>0</v>
      </c>
      <c r="P1581" s="2">
        <v>0</v>
      </c>
      <c r="Q1581" s="2">
        <v>0</v>
      </c>
      <c r="R1581" s="2">
        <v>0</v>
      </c>
      <c r="S1581" s="2">
        <v>0</v>
      </c>
      <c r="T1581" s="2">
        <v>0</v>
      </c>
      <c r="U1581" s="2">
        <v>0</v>
      </c>
      <c r="V1581" s="2">
        <v>0</v>
      </c>
      <c r="W1581" s="2">
        <v>0</v>
      </c>
      <c r="X1581" s="2">
        <v>0</v>
      </c>
      <c r="Y1581" s="2">
        <v>0</v>
      </c>
      <c r="Z1581" s="2">
        <v>0</v>
      </c>
      <c r="AA1581" s="2">
        <v>0</v>
      </c>
      <c r="AB1581" s="2">
        <v>0</v>
      </c>
      <c r="AC1581" s="2">
        <v>0</v>
      </c>
      <c r="AD1581" s="2">
        <v>0</v>
      </c>
      <c r="AE1581" s="2">
        <v>0</v>
      </c>
    </row>
    <row r="1582" spans="1:31" x14ac:dyDescent="0.25">
      <c r="A1582" s="1" t="s">
        <v>29</v>
      </c>
      <c r="B1582" s="1" t="s">
        <v>1393</v>
      </c>
      <c r="C1582" s="1" t="s">
        <v>1584</v>
      </c>
      <c r="D1582" s="1" t="s">
        <v>1585</v>
      </c>
      <c r="E1582" s="3" cm="1">
        <f t="array" ref="E1582">_xlfn.IFS(H1582&gt;50000,1,I1582&gt;50000,1,J1582&gt;50000,1,K1582&gt;50000,1,L1582&gt;50000,1,M1582&gt;50000,1,N1582&gt;50000,1,O1582&gt;50000,1,P1582&gt;50000,1,Q1582&gt;50000,1,R1582&gt;50000,1,S1582&gt;50000,1,T1582&gt;50000,1,U1582&gt;50000,1,X1582&gt;50000,1,V1582&gt;50000,1,W1582&gt;50000,1,Y1582&gt;50000,1,Z1582&gt;50000,1,AA1582&gt;50000,1,AB1582&gt;50000,1,AC1582&gt;50000,1,AD1582&gt;50000,1,AE1582&gt;50000,1,AE1582&lt;50000,0)</f>
        <v>0</v>
      </c>
      <c r="F1582" s="3" t="str">
        <f t="shared" si="24"/>
        <v/>
      </c>
      <c r="G1582" s="3" t="e">
        <f>VLOOKUP(D1582,Triagem!$A$3:$A$626,1,)</f>
        <v>#N/A</v>
      </c>
      <c r="H1582" s="2">
        <v>143</v>
      </c>
      <c r="I1582" s="2">
        <v>0</v>
      </c>
      <c r="J1582" s="2">
        <v>0</v>
      </c>
      <c r="K1582" s="2">
        <v>0</v>
      </c>
      <c r="L1582" s="2">
        <v>0</v>
      </c>
      <c r="M1582" s="2">
        <v>0</v>
      </c>
      <c r="N1582" s="2">
        <v>0</v>
      </c>
      <c r="O1582" s="2">
        <v>0</v>
      </c>
      <c r="P1582" s="2">
        <v>0</v>
      </c>
      <c r="Q1582" s="2">
        <v>0</v>
      </c>
      <c r="R1582" s="2">
        <v>0</v>
      </c>
      <c r="S1582" s="2">
        <v>0</v>
      </c>
      <c r="T1582" s="2">
        <v>0</v>
      </c>
      <c r="U1582" s="2">
        <v>0</v>
      </c>
      <c r="V1582" s="2">
        <v>0</v>
      </c>
      <c r="W1582" s="2">
        <v>0</v>
      </c>
      <c r="X1582" s="2">
        <v>0</v>
      </c>
      <c r="Y1582" s="2">
        <v>0</v>
      </c>
      <c r="Z1582" s="2">
        <v>0</v>
      </c>
      <c r="AA1582" s="2">
        <v>0</v>
      </c>
      <c r="AB1582" s="2">
        <v>0</v>
      </c>
      <c r="AC1582" s="2">
        <v>0</v>
      </c>
      <c r="AD1582" s="2">
        <v>0</v>
      </c>
      <c r="AE1582" s="2">
        <v>0</v>
      </c>
    </row>
    <row r="1583" spans="1:31" x14ac:dyDescent="0.25">
      <c r="A1583" s="1" t="s">
        <v>29</v>
      </c>
      <c r="B1583" s="1" t="s">
        <v>1393</v>
      </c>
      <c r="C1583" s="1" t="s">
        <v>165</v>
      </c>
      <c r="D1583" s="1" t="s">
        <v>166</v>
      </c>
      <c r="E1583" s="3" cm="1">
        <f t="array" ref="E1583">_xlfn.IFS(H1583&gt;50000,1,I1583&gt;50000,1,J1583&gt;50000,1,K1583&gt;50000,1,L1583&gt;50000,1,M1583&gt;50000,1,N1583&gt;50000,1,O1583&gt;50000,1,P1583&gt;50000,1,Q1583&gt;50000,1,R1583&gt;50000,1,S1583&gt;50000,1,T1583&gt;50000,1,U1583&gt;50000,1,X1583&gt;50000,1,V1583&gt;50000,1,W1583&gt;50000,1,Y1583&gt;50000,1,Z1583&gt;50000,1,AA1583&gt;50000,1,AB1583&gt;50000,1,AC1583&gt;50000,1,AD1583&gt;50000,1,AE1583&gt;50000,1,AE1583&lt;50000,0)</f>
        <v>0</v>
      </c>
      <c r="F1583" s="3" t="str">
        <f t="shared" si="24"/>
        <v/>
      </c>
      <c r="G1583" s="3" t="e">
        <f>VLOOKUP(D1583,Triagem!$A$3:$A$626,1,)</f>
        <v>#N/A</v>
      </c>
      <c r="H1583" s="2">
        <v>2294</v>
      </c>
      <c r="I1583" s="2">
        <v>1555</v>
      </c>
      <c r="J1583" s="2">
        <v>427</v>
      </c>
      <c r="K1583" s="2">
        <v>0</v>
      </c>
      <c r="L1583" s="2">
        <v>0</v>
      </c>
      <c r="M1583" s="2">
        <v>0</v>
      </c>
      <c r="N1583" s="2">
        <v>0</v>
      </c>
      <c r="O1583" s="2">
        <v>0</v>
      </c>
      <c r="P1583" s="2">
        <v>0</v>
      </c>
      <c r="Q1583" s="2">
        <v>0</v>
      </c>
      <c r="R1583" s="2">
        <v>0</v>
      </c>
      <c r="S1583" s="2">
        <v>0</v>
      </c>
      <c r="T1583" s="2">
        <v>0</v>
      </c>
      <c r="U1583" s="2">
        <v>0</v>
      </c>
      <c r="V1583" s="2">
        <v>0</v>
      </c>
      <c r="W1583" s="2">
        <v>0</v>
      </c>
      <c r="X1583" s="2">
        <v>0</v>
      </c>
      <c r="Y1583" s="2">
        <v>0</v>
      </c>
      <c r="Z1583" s="2">
        <v>0</v>
      </c>
      <c r="AA1583" s="2">
        <v>0</v>
      </c>
      <c r="AB1583" s="2">
        <v>0</v>
      </c>
      <c r="AC1583" s="2">
        <v>0</v>
      </c>
      <c r="AD1583" s="2">
        <v>0</v>
      </c>
      <c r="AE1583" s="2">
        <v>0</v>
      </c>
    </row>
    <row r="1584" spans="1:31" x14ac:dyDescent="0.25">
      <c r="A1584" s="1" t="s">
        <v>29</v>
      </c>
      <c r="B1584" s="1" t="s">
        <v>1393</v>
      </c>
      <c r="C1584" s="1" t="s">
        <v>433</v>
      </c>
      <c r="D1584" s="1" t="s">
        <v>434</v>
      </c>
      <c r="E1584" s="3" cm="1">
        <f t="array" ref="E1584">_xlfn.IFS(H1584&gt;50000,1,I1584&gt;50000,1,J1584&gt;50000,1,K1584&gt;50000,1,L1584&gt;50000,1,M1584&gt;50000,1,N1584&gt;50000,1,O1584&gt;50000,1,P1584&gt;50000,1,Q1584&gt;50000,1,R1584&gt;50000,1,S1584&gt;50000,1,T1584&gt;50000,1,U1584&gt;50000,1,X1584&gt;50000,1,V1584&gt;50000,1,W1584&gt;50000,1,Y1584&gt;50000,1,Z1584&gt;50000,1,AA1584&gt;50000,1,AB1584&gt;50000,1,AC1584&gt;50000,1,AD1584&gt;50000,1,AE1584&gt;50000,1,AE1584&lt;50000,0)</f>
        <v>0</v>
      </c>
      <c r="F1584" s="3" t="str">
        <f t="shared" si="24"/>
        <v/>
      </c>
      <c r="G1584" s="3" t="e">
        <f>VLOOKUP(D1584,Triagem!$A$3:$A$626,1,)</f>
        <v>#N/A</v>
      </c>
      <c r="H1584" s="2">
        <v>0</v>
      </c>
      <c r="I1584" s="2">
        <v>102</v>
      </c>
      <c r="J1584" s="2">
        <v>0</v>
      </c>
      <c r="K1584" s="2">
        <v>0</v>
      </c>
      <c r="L1584" s="2">
        <v>0</v>
      </c>
      <c r="M1584" s="2">
        <v>0</v>
      </c>
      <c r="N1584" s="2">
        <v>0</v>
      </c>
      <c r="O1584" s="2">
        <v>0</v>
      </c>
      <c r="P1584" s="2">
        <v>0</v>
      </c>
      <c r="Q1584" s="2">
        <v>0</v>
      </c>
      <c r="R1584" s="2">
        <v>0</v>
      </c>
      <c r="S1584" s="2">
        <v>0</v>
      </c>
      <c r="T1584" s="2">
        <v>0</v>
      </c>
      <c r="U1584" s="2">
        <v>0</v>
      </c>
      <c r="V1584" s="2">
        <v>0</v>
      </c>
      <c r="W1584" s="2">
        <v>0</v>
      </c>
      <c r="X1584" s="2">
        <v>0</v>
      </c>
      <c r="Y1584" s="2">
        <v>0</v>
      </c>
      <c r="Z1584" s="2">
        <v>0</v>
      </c>
      <c r="AA1584" s="2">
        <v>0</v>
      </c>
      <c r="AB1584" s="2">
        <v>0</v>
      </c>
      <c r="AC1584" s="2">
        <v>0</v>
      </c>
      <c r="AD1584" s="2">
        <v>0</v>
      </c>
      <c r="AE1584" s="2">
        <v>0</v>
      </c>
    </row>
    <row r="1585" spans="1:31" x14ac:dyDescent="0.25">
      <c r="A1585" s="1" t="s">
        <v>29</v>
      </c>
      <c r="B1585" s="1" t="s">
        <v>1393</v>
      </c>
      <c r="C1585" s="1" t="s">
        <v>167</v>
      </c>
      <c r="D1585" s="1" t="s">
        <v>168</v>
      </c>
      <c r="E1585" s="3" cm="1">
        <f t="array" ref="E1585">_xlfn.IFS(H1585&gt;50000,1,I1585&gt;50000,1,J1585&gt;50000,1,K1585&gt;50000,1,L1585&gt;50000,1,M1585&gt;50000,1,N1585&gt;50000,1,O1585&gt;50000,1,P1585&gt;50000,1,Q1585&gt;50000,1,R1585&gt;50000,1,S1585&gt;50000,1,T1585&gt;50000,1,U1585&gt;50000,1,X1585&gt;50000,1,V1585&gt;50000,1,W1585&gt;50000,1,Y1585&gt;50000,1,Z1585&gt;50000,1,AA1585&gt;50000,1,AB1585&gt;50000,1,AC1585&gt;50000,1,AD1585&gt;50000,1,AE1585&gt;50000,1,AE1585&lt;50000,0)</f>
        <v>0</v>
      </c>
      <c r="F1585" s="3" t="str">
        <f t="shared" si="24"/>
        <v/>
      </c>
      <c r="G1585" s="3" t="e">
        <f>VLOOKUP(D1585,Triagem!$A$3:$A$626,1,)</f>
        <v>#N/A</v>
      </c>
      <c r="H1585" s="2">
        <v>4232</v>
      </c>
      <c r="I1585" s="2">
        <v>4570</v>
      </c>
      <c r="J1585" s="2">
        <v>1113</v>
      </c>
      <c r="K1585" s="2">
        <v>0</v>
      </c>
      <c r="L1585" s="2">
        <v>0</v>
      </c>
      <c r="M1585" s="2">
        <v>0</v>
      </c>
      <c r="N1585" s="2">
        <v>0</v>
      </c>
      <c r="O1585" s="2">
        <v>0</v>
      </c>
      <c r="P1585" s="2">
        <v>0</v>
      </c>
      <c r="Q1585" s="2">
        <v>0</v>
      </c>
      <c r="R1585" s="2">
        <v>0</v>
      </c>
      <c r="S1585" s="2">
        <v>0</v>
      </c>
      <c r="T1585" s="2">
        <v>0</v>
      </c>
      <c r="U1585" s="2">
        <v>0</v>
      </c>
      <c r="V1585" s="2">
        <v>0</v>
      </c>
      <c r="W1585" s="2">
        <v>0</v>
      </c>
      <c r="X1585" s="2">
        <v>0</v>
      </c>
      <c r="Y1585" s="2">
        <v>0</v>
      </c>
      <c r="Z1585" s="2">
        <v>0</v>
      </c>
      <c r="AA1585" s="2">
        <v>0</v>
      </c>
      <c r="AB1585" s="2">
        <v>0</v>
      </c>
      <c r="AC1585" s="2">
        <v>0</v>
      </c>
      <c r="AD1585" s="2">
        <v>0</v>
      </c>
      <c r="AE1585" s="2">
        <v>0</v>
      </c>
    </row>
    <row r="1586" spans="1:31" x14ac:dyDescent="0.25">
      <c r="A1586" s="1" t="s">
        <v>29</v>
      </c>
      <c r="B1586" s="1" t="s">
        <v>1393</v>
      </c>
      <c r="C1586" s="1" t="s">
        <v>169</v>
      </c>
      <c r="D1586" s="1" t="s">
        <v>170</v>
      </c>
      <c r="E1586" s="3" cm="1">
        <f t="array" ref="E1586">_xlfn.IFS(H1586&gt;50000,1,I1586&gt;50000,1,J1586&gt;50000,1,K1586&gt;50000,1,L1586&gt;50000,1,M1586&gt;50000,1,N1586&gt;50000,1,O1586&gt;50000,1,P1586&gt;50000,1,Q1586&gt;50000,1,R1586&gt;50000,1,S1586&gt;50000,1,T1586&gt;50000,1,U1586&gt;50000,1,X1586&gt;50000,1,V1586&gt;50000,1,W1586&gt;50000,1,Y1586&gt;50000,1,Z1586&gt;50000,1,AA1586&gt;50000,1,AB1586&gt;50000,1,AC1586&gt;50000,1,AD1586&gt;50000,1,AE1586&gt;50000,1,AE1586&lt;50000,0)</f>
        <v>0</v>
      </c>
      <c r="F1586" s="3" t="str">
        <f t="shared" si="24"/>
        <v/>
      </c>
      <c r="G1586" s="3" t="e">
        <f>VLOOKUP(D1586,Triagem!$A$3:$A$626,1,)</f>
        <v>#N/A</v>
      </c>
      <c r="H1586" s="2">
        <v>1511</v>
      </c>
      <c r="I1586" s="2">
        <v>1496</v>
      </c>
      <c r="J1586" s="2">
        <v>216</v>
      </c>
      <c r="K1586" s="2">
        <v>0</v>
      </c>
      <c r="L1586" s="2">
        <v>0</v>
      </c>
      <c r="M1586" s="2">
        <v>0</v>
      </c>
      <c r="N1586" s="2">
        <v>0</v>
      </c>
      <c r="O1586" s="2">
        <v>0</v>
      </c>
      <c r="P1586" s="2">
        <v>0</v>
      </c>
      <c r="Q1586" s="2">
        <v>0</v>
      </c>
      <c r="R1586" s="2">
        <v>0</v>
      </c>
      <c r="S1586" s="2">
        <v>0</v>
      </c>
      <c r="T1586" s="2">
        <v>0</v>
      </c>
      <c r="U1586" s="2">
        <v>0</v>
      </c>
      <c r="V1586" s="2">
        <v>0</v>
      </c>
      <c r="W1586" s="2">
        <v>0</v>
      </c>
      <c r="X1586" s="2">
        <v>0</v>
      </c>
      <c r="Y1586" s="2">
        <v>0</v>
      </c>
      <c r="Z1586" s="2">
        <v>0</v>
      </c>
      <c r="AA1586" s="2">
        <v>0</v>
      </c>
      <c r="AB1586" s="2">
        <v>0</v>
      </c>
      <c r="AC1586" s="2">
        <v>0</v>
      </c>
      <c r="AD1586" s="2">
        <v>0</v>
      </c>
      <c r="AE1586" s="2">
        <v>0</v>
      </c>
    </row>
    <row r="1587" spans="1:31" x14ac:dyDescent="0.25">
      <c r="A1587" s="1" t="s">
        <v>29</v>
      </c>
      <c r="B1587" s="1" t="s">
        <v>1393</v>
      </c>
      <c r="C1587" s="1" t="s">
        <v>1586</v>
      </c>
      <c r="D1587" s="1" t="s">
        <v>1587</v>
      </c>
      <c r="E1587" s="3" cm="1">
        <f t="array" ref="E1587">_xlfn.IFS(H1587&gt;50000,1,I1587&gt;50000,1,J1587&gt;50000,1,K1587&gt;50000,1,L1587&gt;50000,1,M1587&gt;50000,1,N1587&gt;50000,1,O1587&gt;50000,1,P1587&gt;50000,1,Q1587&gt;50000,1,R1587&gt;50000,1,S1587&gt;50000,1,T1587&gt;50000,1,U1587&gt;50000,1,X1587&gt;50000,1,V1587&gt;50000,1,W1587&gt;50000,1,Y1587&gt;50000,1,Z1587&gt;50000,1,AA1587&gt;50000,1,AB1587&gt;50000,1,AC1587&gt;50000,1,AD1587&gt;50000,1,AE1587&gt;50000,1,AE1587&lt;50000,0)</f>
        <v>0</v>
      </c>
      <c r="F1587" s="3" t="str">
        <f t="shared" si="24"/>
        <v/>
      </c>
      <c r="G1587" s="3" t="e">
        <f>VLOOKUP(D1587,Triagem!$A$3:$A$626,1,)</f>
        <v>#N/A</v>
      </c>
      <c r="H1587" s="2">
        <v>23</v>
      </c>
      <c r="I1587" s="2">
        <v>67</v>
      </c>
      <c r="J1587" s="2">
        <v>9</v>
      </c>
      <c r="K1587" s="2">
        <v>0</v>
      </c>
      <c r="L1587" s="2">
        <v>0</v>
      </c>
      <c r="M1587" s="2">
        <v>0</v>
      </c>
      <c r="N1587" s="2">
        <v>0</v>
      </c>
      <c r="O1587" s="2">
        <v>0</v>
      </c>
      <c r="P1587" s="2">
        <v>0</v>
      </c>
      <c r="Q1587" s="2">
        <v>0</v>
      </c>
      <c r="R1587" s="2">
        <v>0</v>
      </c>
      <c r="S1587" s="2">
        <v>0</v>
      </c>
      <c r="T1587" s="2">
        <v>0</v>
      </c>
      <c r="U1587" s="2">
        <v>0</v>
      </c>
      <c r="V1587" s="2">
        <v>0</v>
      </c>
      <c r="W1587" s="2">
        <v>0</v>
      </c>
      <c r="X1587" s="2">
        <v>0</v>
      </c>
      <c r="Y1587" s="2">
        <v>0</v>
      </c>
      <c r="Z1587" s="2">
        <v>0</v>
      </c>
      <c r="AA1587" s="2">
        <v>0</v>
      </c>
      <c r="AB1587" s="2">
        <v>0</v>
      </c>
      <c r="AC1587" s="2">
        <v>0</v>
      </c>
      <c r="AD1587" s="2">
        <v>0</v>
      </c>
      <c r="AE1587" s="2">
        <v>0</v>
      </c>
    </row>
    <row r="1588" spans="1:31" x14ac:dyDescent="0.25">
      <c r="A1588" s="1" t="s">
        <v>29</v>
      </c>
      <c r="B1588" s="1" t="s">
        <v>1393</v>
      </c>
      <c r="C1588" s="1" t="s">
        <v>171</v>
      </c>
      <c r="D1588" s="1" t="s">
        <v>172</v>
      </c>
      <c r="E1588" s="3" cm="1">
        <f t="array" ref="E1588">_xlfn.IFS(H1588&gt;50000,1,I1588&gt;50000,1,J1588&gt;50000,1,K1588&gt;50000,1,L1588&gt;50000,1,M1588&gt;50000,1,N1588&gt;50000,1,O1588&gt;50000,1,P1588&gt;50000,1,Q1588&gt;50000,1,R1588&gt;50000,1,S1588&gt;50000,1,T1588&gt;50000,1,U1588&gt;50000,1,X1588&gt;50000,1,V1588&gt;50000,1,W1588&gt;50000,1,Y1588&gt;50000,1,Z1588&gt;50000,1,AA1588&gt;50000,1,AB1588&gt;50000,1,AC1588&gt;50000,1,AD1588&gt;50000,1,AE1588&gt;50000,1,AE1588&lt;50000,0)</f>
        <v>0</v>
      </c>
      <c r="F1588" s="3" t="str">
        <f t="shared" si="24"/>
        <v/>
      </c>
      <c r="G1588" s="3" t="e">
        <f>VLOOKUP(D1588,Triagem!$A$3:$A$626,1,)</f>
        <v>#N/A</v>
      </c>
      <c r="H1588" s="2">
        <v>15306</v>
      </c>
      <c r="I1588" s="2">
        <v>16389</v>
      </c>
      <c r="J1588" s="2">
        <v>3134</v>
      </c>
      <c r="K1588" s="2">
        <v>0</v>
      </c>
      <c r="L1588" s="2">
        <v>0</v>
      </c>
      <c r="M1588" s="2">
        <v>0</v>
      </c>
      <c r="N1588" s="2">
        <v>0</v>
      </c>
      <c r="O1588" s="2">
        <v>0</v>
      </c>
      <c r="P1588" s="2">
        <v>0</v>
      </c>
      <c r="Q1588" s="2">
        <v>0</v>
      </c>
      <c r="R1588" s="2">
        <v>0</v>
      </c>
      <c r="S1588" s="2">
        <v>0</v>
      </c>
      <c r="T1588" s="2">
        <v>0</v>
      </c>
      <c r="U1588" s="2">
        <v>0</v>
      </c>
      <c r="V1588" s="2">
        <v>0</v>
      </c>
      <c r="W1588" s="2">
        <v>0</v>
      </c>
      <c r="X1588" s="2">
        <v>0</v>
      </c>
      <c r="Y1588" s="2">
        <v>0</v>
      </c>
      <c r="Z1588" s="2">
        <v>0</v>
      </c>
      <c r="AA1588" s="2">
        <v>0</v>
      </c>
      <c r="AB1588" s="2">
        <v>0</v>
      </c>
      <c r="AC1588" s="2">
        <v>0</v>
      </c>
      <c r="AD1588" s="2">
        <v>0</v>
      </c>
      <c r="AE1588" s="2">
        <v>0</v>
      </c>
    </row>
    <row r="1589" spans="1:31" x14ac:dyDescent="0.25">
      <c r="A1589" s="1" t="s">
        <v>29</v>
      </c>
      <c r="B1589" s="1" t="s">
        <v>1393</v>
      </c>
      <c r="C1589" s="1" t="s">
        <v>1588</v>
      </c>
      <c r="D1589" s="1" t="s">
        <v>1589</v>
      </c>
      <c r="E1589" s="3" cm="1">
        <f t="array" ref="E1589">_xlfn.IFS(H1589&gt;50000,1,I1589&gt;50000,1,J1589&gt;50000,1,K1589&gt;50000,1,L1589&gt;50000,1,M1589&gt;50000,1,N1589&gt;50000,1,O1589&gt;50000,1,P1589&gt;50000,1,Q1589&gt;50000,1,R1589&gt;50000,1,S1589&gt;50000,1,T1589&gt;50000,1,U1589&gt;50000,1,X1589&gt;50000,1,V1589&gt;50000,1,W1589&gt;50000,1,Y1589&gt;50000,1,Z1589&gt;50000,1,AA1589&gt;50000,1,AB1589&gt;50000,1,AC1589&gt;50000,1,AD1589&gt;50000,1,AE1589&gt;50000,1,AE1589&lt;50000,0)</f>
        <v>0</v>
      </c>
      <c r="F1589" s="3" t="str">
        <f t="shared" si="24"/>
        <v/>
      </c>
      <c r="G1589" s="3" t="e">
        <f>VLOOKUP(D1589,Triagem!$A$3:$A$626,1,)</f>
        <v>#N/A</v>
      </c>
      <c r="H1589" s="2">
        <v>2583</v>
      </c>
      <c r="I1589" s="2">
        <v>3129</v>
      </c>
      <c r="J1589" s="2">
        <v>682</v>
      </c>
      <c r="K1589" s="2">
        <v>0</v>
      </c>
      <c r="L1589" s="2">
        <v>0</v>
      </c>
      <c r="M1589" s="2">
        <v>0</v>
      </c>
      <c r="N1589" s="2">
        <v>0</v>
      </c>
      <c r="O1589" s="2">
        <v>0</v>
      </c>
      <c r="P1589" s="2">
        <v>0</v>
      </c>
      <c r="Q1589" s="2">
        <v>0</v>
      </c>
      <c r="R1589" s="2">
        <v>0</v>
      </c>
      <c r="S1589" s="2">
        <v>0</v>
      </c>
      <c r="T1589" s="2">
        <v>0</v>
      </c>
      <c r="U1589" s="2">
        <v>0</v>
      </c>
      <c r="V1589" s="2">
        <v>0</v>
      </c>
      <c r="W1589" s="2">
        <v>0</v>
      </c>
      <c r="X1589" s="2">
        <v>0</v>
      </c>
      <c r="Y1589" s="2">
        <v>0</v>
      </c>
      <c r="Z1589" s="2">
        <v>0</v>
      </c>
      <c r="AA1589" s="2">
        <v>0</v>
      </c>
      <c r="AB1589" s="2">
        <v>0</v>
      </c>
      <c r="AC1589" s="2">
        <v>0</v>
      </c>
      <c r="AD1589" s="2">
        <v>0</v>
      </c>
      <c r="AE1589" s="2">
        <v>0</v>
      </c>
    </row>
    <row r="1590" spans="1:31" x14ac:dyDescent="0.25">
      <c r="A1590" s="1" t="s">
        <v>29</v>
      </c>
      <c r="B1590" s="1" t="s">
        <v>1393</v>
      </c>
      <c r="C1590" s="1" t="s">
        <v>1590</v>
      </c>
      <c r="D1590" s="1" t="s">
        <v>1591</v>
      </c>
      <c r="E1590" s="3" cm="1">
        <f t="array" ref="E1590">_xlfn.IFS(H1590&gt;50000,1,I1590&gt;50000,1,J1590&gt;50000,1,K1590&gt;50000,1,L1590&gt;50000,1,M1590&gt;50000,1,N1590&gt;50000,1,O1590&gt;50000,1,P1590&gt;50000,1,Q1590&gt;50000,1,R1590&gt;50000,1,S1590&gt;50000,1,T1590&gt;50000,1,U1590&gt;50000,1,X1590&gt;50000,1,V1590&gt;50000,1,W1590&gt;50000,1,Y1590&gt;50000,1,Z1590&gt;50000,1,AA1590&gt;50000,1,AB1590&gt;50000,1,AC1590&gt;50000,1,AD1590&gt;50000,1,AE1590&gt;50000,1,AE1590&lt;50000,0)</f>
        <v>0</v>
      </c>
      <c r="F1590" s="3" t="str">
        <f t="shared" si="24"/>
        <v/>
      </c>
      <c r="G1590" s="3" t="e">
        <f>VLOOKUP(D1590,Triagem!$A$3:$A$626,1,)</f>
        <v>#N/A</v>
      </c>
      <c r="H1590" s="2">
        <v>0</v>
      </c>
      <c r="I1590" s="2">
        <v>226</v>
      </c>
      <c r="J1590" s="2">
        <v>0</v>
      </c>
      <c r="K1590" s="2">
        <v>0</v>
      </c>
      <c r="L1590" s="2">
        <v>0</v>
      </c>
      <c r="M1590" s="2">
        <v>0</v>
      </c>
      <c r="N1590" s="2">
        <v>0</v>
      </c>
      <c r="O1590" s="2">
        <v>0</v>
      </c>
      <c r="P1590" s="2">
        <v>0</v>
      </c>
      <c r="Q1590" s="2">
        <v>0</v>
      </c>
      <c r="R1590" s="2">
        <v>0</v>
      </c>
      <c r="S1590" s="2">
        <v>0</v>
      </c>
      <c r="T1590" s="2">
        <v>0</v>
      </c>
      <c r="U1590" s="2">
        <v>0</v>
      </c>
      <c r="V1590" s="2">
        <v>0</v>
      </c>
      <c r="W1590" s="2">
        <v>0</v>
      </c>
      <c r="X1590" s="2">
        <v>0</v>
      </c>
      <c r="Y1590" s="2">
        <v>0</v>
      </c>
      <c r="Z1590" s="2">
        <v>0</v>
      </c>
      <c r="AA1590" s="2">
        <v>0</v>
      </c>
      <c r="AB1590" s="2">
        <v>0</v>
      </c>
      <c r="AC1590" s="2">
        <v>0</v>
      </c>
      <c r="AD1590" s="2">
        <v>0</v>
      </c>
      <c r="AE1590" s="2">
        <v>0</v>
      </c>
    </row>
    <row r="1591" spans="1:31" x14ac:dyDescent="0.25">
      <c r="A1591" s="1" t="s">
        <v>29</v>
      </c>
      <c r="B1591" s="1" t="s">
        <v>1393</v>
      </c>
      <c r="C1591" s="1" t="s">
        <v>173</v>
      </c>
      <c r="D1591" s="1" t="s">
        <v>174</v>
      </c>
      <c r="E1591" s="3" cm="1">
        <f t="array" ref="E1591">_xlfn.IFS(H1591&gt;50000,1,I1591&gt;50000,1,J1591&gt;50000,1,K1591&gt;50000,1,L1591&gt;50000,1,M1591&gt;50000,1,N1591&gt;50000,1,O1591&gt;50000,1,P1591&gt;50000,1,Q1591&gt;50000,1,R1591&gt;50000,1,S1591&gt;50000,1,T1591&gt;50000,1,U1591&gt;50000,1,X1591&gt;50000,1,V1591&gt;50000,1,W1591&gt;50000,1,Y1591&gt;50000,1,Z1591&gt;50000,1,AA1591&gt;50000,1,AB1591&gt;50000,1,AC1591&gt;50000,1,AD1591&gt;50000,1,AE1591&gt;50000,1,AE1591&lt;50000,0)</f>
        <v>0</v>
      </c>
      <c r="F1591" s="3" t="str">
        <f t="shared" si="24"/>
        <v/>
      </c>
      <c r="G1591" s="3" t="e">
        <f>VLOOKUP(D1591,Triagem!$A$3:$A$626,1,)</f>
        <v>#N/A</v>
      </c>
      <c r="H1591" s="2">
        <v>3941</v>
      </c>
      <c r="I1591" s="2">
        <v>4562</v>
      </c>
      <c r="J1591" s="2">
        <v>1097</v>
      </c>
      <c r="K1591" s="2">
        <v>0</v>
      </c>
      <c r="L1591" s="2">
        <v>0</v>
      </c>
      <c r="M1591" s="2">
        <v>0</v>
      </c>
      <c r="N1591" s="2">
        <v>0</v>
      </c>
      <c r="O1591" s="2">
        <v>0</v>
      </c>
      <c r="P1591" s="2">
        <v>0</v>
      </c>
      <c r="Q1591" s="2">
        <v>0</v>
      </c>
      <c r="R1591" s="2">
        <v>0</v>
      </c>
      <c r="S1591" s="2">
        <v>0</v>
      </c>
      <c r="T1591" s="2">
        <v>0</v>
      </c>
      <c r="U1591" s="2">
        <v>0</v>
      </c>
      <c r="V1591" s="2">
        <v>0</v>
      </c>
      <c r="W1591" s="2">
        <v>0</v>
      </c>
      <c r="X1591" s="2">
        <v>0</v>
      </c>
      <c r="Y1591" s="2">
        <v>0</v>
      </c>
      <c r="Z1591" s="2">
        <v>0</v>
      </c>
      <c r="AA1591" s="2">
        <v>0</v>
      </c>
      <c r="AB1591" s="2">
        <v>0</v>
      </c>
      <c r="AC1591" s="2">
        <v>0</v>
      </c>
      <c r="AD1591" s="2">
        <v>0</v>
      </c>
      <c r="AE1591" s="2">
        <v>0</v>
      </c>
    </row>
    <row r="1592" spans="1:31" x14ac:dyDescent="0.25">
      <c r="A1592" s="1" t="s">
        <v>29</v>
      </c>
      <c r="B1592" s="1" t="s">
        <v>1393</v>
      </c>
      <c r="C1592" s="1" t="s">
        <v>175</v>
      </c>
      <c r="D1592" s="1" t="s">
        <v>176</v>
      </c>
      <c r="E1592" s="3" cm="1">
        <f t="array" ref="E1592">_xlfn.IFS(H1592&gt;50000,1,I1592&gt;50000,1,J1592&gt;50000,1,K1592&gt;50000,1,L1592&gt;50000,1,M1592&gt;50000,1,N1592&gt;50000,1,O1592&gt;50000,1,P1592&gt;50000,1,Q1592&gt;50000,1,R1592&gt;50000,1,S1592&gt;50000,1,T1592&gt;50000,1,U1592&gt;50000,1,X1592&gt;50000,1,V1592&gt;50000,1,W1592&gt;50000,1,Y1592&gt;50000,1,Z1592&gt;50000,1,AA1592&gt;50000,1,AB1592&gt;50000,1,AC1592&gt;50000,1,AD1592&gt;50000,1,AE1592&gt;50000,1,AE1592&lt;50000,0)</f>
        <v>0</v>
      </c>
      <c r="F1592" s="3" t="str">
        <f t="shared" si="24"/>
        <v/>
      </c>
      <c r="G1592" s="3" t="e">
        <f>VLOOKUP(D1592,Triagem!$A$3:$A$626,1,)</f>
        <v>#N/A</v>
      </c>
      <c r="H1592" s="2">
        <v>66</v>
      </c>
      <c r="I1592" s="2">
        <v>18</v>
      </c>
      <c r="J1592" s="2">
        <v>19</v>
      </c>
      <c r="K1592" s="2">
        <v>0</v>
      </c>
      <c r="L1592" s="2">
        <v>0</v>
      </c>
      <c r="M1592" s="2">
        <v>0</v>
      </c>
      <c r="N1592" s="2">
        <v>0</v>
      </c>
      <c r="O1592" s="2">
        <v>0</v>
      </c>
      <c r="P1592" s="2">
        <v>0</v>
      </c>
      <c r="Q1592" s="2">
        <v>0</v>
      </c>
      <c r="R1592" s="2">
        <v>0</v>
      </c>
      <c r="S1592" s="2">
        <v>0</v>
      </c>
      <c r="T1592" s="2">
        <v>0</v>
      </c>
      <c r="U1592" s="2">
        <v>0</v>
      </c>
      <c r="V1592" s="2">
        <v>0</v>
      </c>
      <c r="W1592" s="2">
        <v>0</v>
      </c>
      <c r="X1592" s="2">
        <v>0</v>
      </c>
      <c r="Y1592" s="2">
        <v>0</v>
      </c>
      <c r="Z1592" s="2">
        <v>0</v>
      </c>
      <c r="AA1592" s="2">
        <v>0</v>
      </c>
      <c r="AB1592" s="2">
        <v>0</v>
      </c>
      <c r="AC1592" s="2">
        <v>0</v>
      </c>
      <c r="AD1592" s="2">
        <v>0</v>
      </c>
      <c r="AE1592" s="2">
        <v>0</v>
      </c>
    </row>
    <row r="1593" spans="1:31" x14ac:dyDescent="0.25">
      <c r="A1593" s="1" t="s">
        <v>29</v>
      </c>
      <c r="B1593" s="1" t="s">
        <v>1393</v>
      </c>
      <c r="C1593" s="1" t="s">
        <v>177</v>
      </c>
      <c r="D1593" s="1" t="s">
        <v>178</v>
      </c>
      <c r="E1593" s="3" cm="1">
        <f t="array" ref="E1593">_xlfn.IFS(H1593&gt;50000,1,I1593&gt;50000,1,J1593&gt;50000,1,K1593&gt;50000,1,L1593&gt;50000,1,M1593&gt;50000,1,N1593&gt;50000,1,O1593&gt;50000,1,P1593&gt;50000,1,Q1593&gt;50000,1,R1593&gt;50000,1,S1593&gt;50000,1,T1593&gt;50000,1,U1593&gt;50000,1,X1593&gt;50000,1,V1593&gt;50000,1,W1593&gt;50000,1,Y1593&gt;50000,1,Z1593&gt;50000,1,AA1593&gt;50000,1,AB1593&gt;50000,1,AC1593&gt;50000,1,AD1593&gt;50000,1,AE1593&gt;50000,1,AE1593&lt;50000,0)</f>
        <v>0</v>
      </c>
      <c r="F1593" s="3" t="str">
        <f t="shared" si="24"/>
        <v/>
      </c>
      <c r="G1593" s="3" t="e">
        <f>VLOOKUP(D1593,Triagem!$A$3:$A$626,1,)</f>
        <v>#N/A</v>
      </c>
      <c r="H1593" s="2">
        <v>1333</v>
      </c>
      <c r="I1593" s="2">
        <v>1075</v>
      </c>
      <c r="J1593" s="2">
        <v>86</v>
      </c>
      <c r="K1593" s="2">
        <v>0</v>
      </c>
      <c r="L1593" s="2">
        <v>0</v>
      </c>
      <c r="M1593" s="2">
        <v>0</v>
      </c>
      <c r="N1593" s="2">
        <v>0</v>
      </c>
      <c r="O1593" s="2">
        <v>0</v>
      </c>
      <c r="P1593" s="2">
        <v>0</v>
      </c>
      <c r="Q1593" s="2">
        <v>0</v>
      </c>
      <c r="R1593" s="2">
        <v>0</v>
      </c>
      <c r="S1593" s="2">
        <v>0</v>
      </c>
      <c r="T1593" s="2">
        <v>0</v>
      </c>
      <c r="U1593" s="2">
        <v>0</v>
      </c>
      <c r="V1593" s="2">
        <v>0</v>
      </c>
      <c r="W1593" s="2">
        <v>0</v>
      </c>
      <c r="X1593" s="2">
        <v>0</v>
      </c>
      <c r="Y1593" s="2">
        <v>0</v>
      </c>
      <c r="Z1593" s="2">
        <v>0</v>
      </c>
      <c r="AA1593" s="2">
        <v>0</v>
      </c>
      <c r="AB1593" s="2">
        <v>0</v>
      </c>
      <c r="AC1593" s="2">
        <v>0</v>
      </c>
      <c r="AD1593" s="2">
        <v>0</v>
      </c>
      <c r="AE1593" s="2">
        <v>0</v>
      </c>
    </row>
    <row r="1594" spans="1:31" x14ac:dyDescent="0.25">
      <c r="A1594" s="1" t="s">
        <v>29</v>
      </c>
      <c r="B1594" s="1" t="s">
        <v>1393</v>
      </c>
      <c r="C1594" s="1" t="s">
        <v>1592</v>
      </c>
      <c r="D1594" s="1" t="s">
        <v>1593</v>
      </c>
      <c r="E1594" s="3" cm="1">
        <f t="array" ref="E1594">_xlfn.IFS(H1594&gt;50000,1,I1594&gt;50000,1,J1594&gt;50000,1,K1594&gt;50000,1,L1594&gt;50000,1,M1594&gt;50000,1,N1594&gt;50000,1,O1594&gt;50000,1,P1594&gt;50000,1,Q1594&gt;50000,1,R1594&gt;50000,1,S1594&gt;50000,1,T1594&gt;50000,1,U1594&gt;50000,1,X1594&gt;50000,1,V1594&gt;50000,1,W1594&gt;50000,1,Y1594&gt;50000,1,Z1594&gt;50000,1,AA1594&gt;50000,1,AB1594&gt;50000,1,AC1594&gt;50000,1,AD1594&gt;50000,1,AE1594&gt;50000,1,AE1594&lt;50000,0)</f>
        <v>0</v>
      </c>
      <c r="F1594" s="3" t="str">
        <f t="shared" si="24"/>
        <v/>
      </c>
      <c r="G1594" s="3" t="e">
        <f>VLOOKUP(D1594,Triagem!$A$3:$A$626,1,)</f>
        <v>#N/A</v>
      </c>
      <c r="H1594" s="2">
        <v>5408</v>
      </c>
      <c r="I1594" s="2">
        <v>3831</v>
      </c>
      <c r="J1594" s="2">
        <v>885</v>
      </c>
      <c r="K1594" s="2">
        <v>0</v>
      </c>
      <c r="L1594" s="2">
        <v>0</v>
      </c>
      <c r="M1594" s="2">
        <v>0</v>
      </c>
      <c r="N1594" s="2">
        <v>0</v>
      </c>
      <c r="O1594" s="2">
        <v>0</v>
      </c>
      <c r="P1594" s="2">
        <v>0</v>
      </c>
      <c r="Q1594" s="2">
        <v>0</v>
      </c>
      <c r="R1594" s="2">
        <v>0</v>
      </c>
      <c r="S1594" s="2">
        <v>0</v>
      </c>
      <c r="T1594" s="2">
        <v>0</v>
      </c>
      <c r="U1594" s="2">
        <v>0</v>
      </c>
      <c r="V1594" s="2">
        <v>0</v>
      </c>
      <c r="W1594" s="2">
        <v>0</v>
      </c>
      <c r="X1594" s="2">
        <v>0</v>
      </c>
      <c r="Y1594" s="2">
        <v>0</v>
      </c>
      <c r="Z1594" s="2">
        <v>0</v>
      </c>
      <c r="AA1594" s="2">
        <v>0</v>
      </c>
      <c r="AB1594" s="2">
        <v>0</v>
      </c>
      <c r="AC1594" s="2">
        <v>0</v>
      </c>
      <c r="AD1594" s="2">
        <v>0</v>
      </c>
      <c r="AE1594" s="2">
        <v>0</v>
      </c>
    </row>
    <row r="1595" spans="1:31" x14ac:dyDescent="0.25">
      <c r="A1595" s="1" t="s">
        <v>29</v>
      </c>
      <c r="B1595" s="1" t="s">
        <v>1393</v>
      </c>
      <c r="C1595" s="1" t="s">
        <v>179</v>
      </c>
      <c r="D1595" s="1" t="s">
        <v>180</v>
      </c>
      <c r="E1595" s="3" cm="1">
        <f t="array" ref="E1595">_xlfn.IFS(H1595&gt;50000,1,I1595&gt;50000,1,J1595&gt;50000,1,K1595&gt;50000,1,L1595&gt;50000,1,M1595&gt;50000,1,N1595&gt;50000,1,O1595&gt;50000,1,P1595&gt;50000,1,Q1595&gt;50000,1,R1595&gt;50000,1,S1595&gt;50000,1,T1595&gt;50000,1,U1595&gt;50000,1,X1595&gt;50000,1,V1595&gt;50000,1,W1595&gt;50000,1,Y1595&gt;50000,1,Z1595&gt;50000,1,AA1595&gt;50000,1,AB1595&gt;50000,1,AC1595&gt;50000,1,AD1595&gt;50000,1,AE1595&gt;50000,1,AE1595&lt;50000,0)</f>
        <v>0</v>
      </c>
      <c r="F1595" s="3" t="str">
        <f t="shared" si="24"/>
        <v/>
      </c>
      <c r="G1595" s="3" t="e">
        <f>VLOOKUP(D1595,Triagem!$A$3:$A$626,1,)</f>
        <v>#N/A</v>
      </c>
      <c r="H1595" s="2">
        <v>253</v>
      </c>
      <c r="I1595" s="2">
        <v>107</v>
      </c>
      <c r="J1595" s="2">
        <v>0</v>
      </c>
      <c r="K1595" s="2">
        <v>0</v>
      </c>
      <c r="L1595" s="2">
        <v>0</v>
      </c>
      <c r="M1595" s="2">
        <v>0</v>
      </c>
      <c r="N1595" s="2">
        <v>0</v>
      </c>
      <c r="O1595" s="2">
        <v>0</v>
      </c>
      <c r="P1595" s="2">
        <v>0</v>
      </c>
      <c r="Q1595" s="2">
        <v>0</v>
      </c>
      <c r="R1595" s="2">
        <v>0</v>
      </c>
      <c r="S1595" s="2">
        <v>0</v>
      </c>
      <c r="T1595" s="2">
        <v>0</v>
      </c>
      <c r="U1595" s="2">
        <v>0</v>
      </c>
      <c r="V1595" s="2">
        <v>0</v>
      </c>
      <c r="W1595" s="2">
        <v>0</v>
      </c>
      <c r="X1595" s="2">
        <v>0</v>
      </c>
      <c r="Y1595" s="2">
        <v>0</v>
      </c>
      <c r="Z1595" s="2">
        <v>0</v>
      </c>
      <c r="AA1595" s="2">
        <v>0</v>
      </c>
      <c r="AB1595" s="2">
        <v>0</v>
      </c>
      <c r="AC1595" s="2">
        <v>0</v>
      </c>
      <c r="AD1595" s="2">
        <v>0</v>
      </c>
      <c r="AE1595" s="2">
        <v>0</v>
      </c>
    </row>
    <row r="1596" spans="1:31" x14ac:dyDescent="0.25">
      <c r="A1596" s="1" t="s">
        <v>29</v>
      </c>
      <c r="B1596" s="1" t="s">
        <v>1393</v>
      </c>
      <c r="C1596" s="1" t="s">
        <v>1594</v>
      </c>
      <c r="D1596" s="1" t="s">
        <v>1595</v>
      </c>
      <c r="E1596" s="3" cm="1">
        <f t="array" ref="E1596">_xlfn.IFS(H1596&gt;50000,1,I1596&gt;50000,1,J1596&gt;50000,1,K1596&gt;50000,1,L1596&gt;50000,1,M1596&gt;50000,1,N1596&gt;50000,1,O1596&gt;50000,1,P1596&gt;50000,1,Q1596&gt;50000,1,R1596&gt;50000,1,S1596&gt;50000,1,T1596&gt;50000,1,U1596&gt;50000,1,X1596&gt;50000,1,V1596&gt;50000,1,W1596&gt;50000,1,Y1596&gt;50000,1,Z1596&gt;50000,1,AA1596&gt;50000,1,AB1596&gt;50000,1,AC1596&gt;50000,1,AD1596&gt;50000,1,AE1596&gt;50000,1,AE1596&lt;50000,0)</f>
        <v>0</v>
      </c>
      <c r="F1596" s="3" t="str">
        <f t="shared" si="24"/>
        <v/>
      </c>
      <c r="G1596" s="3" t="e">
        <f>VLOOKUP(D1596,Triagem!$A$3:$A$626,1,)</f>
        <v>#N/A</v>
      </c>
      <c r="H1596" s="2">
        <v>834</v>
      </c>
      <c r="I1596" s="2">
        <v>1158</v>
      </c>
      <c r="J1596" s="2">
        <v>47</v>
      </c>
      <c r="K1596" s="2">
        <v>0</v>
      </c>
      <c r="L1596" s="2">
        <v>0</v>
      </c>
      <c r="M1596" s="2">
        <v>0</v>
      </c>
      <c r="N1596" s="2">
        <v>0</v>
      </c>
      <c r="O1596" s="2">
        <v>0</v>
      </c>
      <c r="P1596" s="2">
        <v>0</v>
      </c>
      <c r="Q1596" s="2">
        <v>0</v>
      </c>
      <c r="R1596" s="2">
        <v>0</v>
      </c>
      <c r="S1596" s="2">
        <v>0</v>
      </c>
      <c r="T1596" s="2">
        <v>0</v>
      </c>
      <c r="U1596" s="2">
        <v>0</v>
      </c>
      <c r="V1596" s="2">
        <v>0</v>
      </c>
      <c r="W1596" s="2">
        <v>0</v>
      </c>
      <c r="X1596" s="2">
        <v>0</v>
      </c>
      <c r="Y1596" s="2">
        <v>0</v>
      </c>
      <c r="Z1596" s="2">
        <v>0</v>
      </c>
      <c r="AA1596" s="2">
        <v>0</v>
      </c>
      <c r="AB1596" s="2">
        <v>0</v>
      </c>
      <c r="AC1596" s="2">
        <v>0</v>
      </c>
      <c r="AD1596" s="2">
        <v>0</v>
      </c>
      <c r="AE1596" s="2">
        <v>0</v>
      </c>
    </row>
    <row r="1597" spans="1:31" x14ac:dyDescent="0.25">
      <c r="A1597" s="1" t="s">
        <v>29</v>
      </c>
      <c r="B1597" s="1" t="s">
        <v>1393</v>
      </c>
      <c r="C1597" s="1" t="s">
        <v>1596</v>
      </c>
      <c r="D1597" s="1" t="s">
        <v>1597</v>
      </c>
      <c r="E1597" s="3" cm="1">
        <f t="array" ref="E1597">_xlfn.IFS(H1597&gt;50000,1,I1597&gt;50000,1,J1597&gt;50000,1,K1597&gt;50000,1,L1597&gt;50000,1,M1597&gt;50000,1,N1597&gt;50000,1,O1597&gt;50000,1,P1597&gt;50000,1,Q1597&gt;50000,1,R1597&gt;50000,1,S1597&gt;50000,1,T1597&gt;50000,1,U1597&gt;50000,1,X1597&gt;50000,1,V1597&gt;50000,1,W1597&gt;50000,1,Y1597&gt;50000,1,Z1597&gt;50000,1,AA1597&gt;50000,1,AB1597&gt;50000,1,AC1597&gt;50000,1,AD1597&gt;50000,1,AE1597&gt;50000,1,AE1597&lt;50000,0)</f>
        <v>0</v>
      </c>
      <c r="F1597" s="3" t="str">
        <f t="shared" si="24"/>
        <v/>
      </c>
      <c r="G1597" s="3" t="e">
        <f>VLOOKUP(D1597,Triagem!$A$3:$A$626,1,)</f>
        <v>#N/A</v>
      </c>
      <c r="H1597" s="2">
        <v>97</v>
      </c>
      <c r="I1597" s="2">
        <v>2142</v>
      </c>
      <c r="J1597" s="2">
        <v>1022</v>
      </c>
      <c r="K1597" s="2">
        <v>0</v>
      </c>
      <c r="L1597" s="2">
        <v>0</v>
      </c>
      <c r="M1597" s="2">
        <v>0</v>
      </c>
      <c r="N1597" s="2">
        <v>0</v>
      </c>
      <c r="O1597" s="2">
        <v>0</v>
      </c>
      <c r="P1597" s="2">
        <v>0</v>
      </c>
      <c r="Q1597" s="2">
        <v>0</v>
      </c>
      <c r="R1597" s="2">
        <v>0</v>
      </c>
      <c r="S1597" s="2">
        <v>0</v>
      </c>
      <c r="T1597" s="2">
        <v>0</v>
      </c>
      <c r="U1597" s="2">
        <v>0</v>
      </c>
      <c r="V1597" s="2">
        <v>0</v>
      </c>
      <c r="W1597" s="2">
        <v>0</v>
      </c>
      <c r="X1597" s="2">
        <v>0</v>
      </c>
      <c r="Y1597" s="2">
        <v>0</v>
      </c>
      <c r="Z1597" s="2">
        <v>0</v>
      </c>
      <c r="AA1597" s="2">
        <v>0</v>
      </c>
      <c r="AB1597" s="2">
        <v>0</v>
      </c>
      <c r="AC1597" s="2">
        <v>0</v>
      </c>
      <c r="AD1597" s="2">
        <v>0</v>
      </c>
      <c r="AE1597" s="2">
        <v>0</v>
      </c>
    </row>
    <row r="1598" spans="1:31" x14ac:dyDescent="0.25">
      <c r="A1598" s="1" t="s">
        <v>29</v>
      </c>
      <c r="B1598" s="1" t="s">
        <v>1393</v>
      </c>
      <c r="C1598" s="1" t="s">
        <v>181</v>
      </c>
      <c r="D1598" s="1" t="s">
        <v>182</v>
      </c>
      <c r="E1598" s="3" cm="1">
        <f t="array" ref="E1598">_xlfn.IFS(H1598&gt;50000,1,I1598&gt;50000,1,J1598&gt;50000,1,K1598&gt;50000,1,L1598&gt;50000,1,M1598&gt;50000,1,N1598&gt;50000,1,O1598&gt;50000,1,P1598&gt;50000,1,Q1598&gt;50000,1,R1598&gt;50000,1,S1598&gt;50000,1,T1598&gt;50000,1,U1598&gt;50000,1,X1598&gt;50000,1,V1598&gt;50000,1,W1598&gt;50000,1,Y1598&gt;50000,1,Z1598&gt;50000,1,AA1598&gt;50000,1,AB1598&gt;50000,1,AC1598&gt;50000,1,AD1598&gt;50000,1,AE1598&gt;50000,1,AE1598&lt;50000,0)</f>
        <v>0</v>
      </c>
      <c r="F1598" s="3" t="str">
        <f t="shared" si="24"/>
        <v/>
      </c>
      <c r="G1598" s="3" t="e">
        <f>VLOOKUP(D1598,Triagem!$A$3:$A$626,1,)</f>
        <v>#N/A</v>
      </c>
      <c r="H1598" s="2">
        <v>1851</v>
      </c>
      <c r="I1598" s="2">
        <v>1801</v>
      </c>
      <c r="J1598" s="2">
        <v>327</v>
      </c>
      <c r="K1598" s="2">
        <v>0</v>
      </c>
      <c r="L1598" s="2">
        <v>0</v>
      </c>
      <c r="M1598" s="2">
        <v>0</v>
      </c>
      <c r="N1598" s="2">
        <v>0</v>
      </c>
      <c r="O1598" s="2">
        <v>0</v>
      </c>
      <c r="P1598" s="2">
        <v>0</v>
      </c>
      <c r="Q1598" s="2">
        <v>0</v>
      </c>
      <c r="R1598" s="2">
        <v>0</v>
      </c>
      <c r="S1598" s="2">
        <v>0</v>
      </c>
      <c r="T1598" s="2">
        <v>0</v>
      </c>
      <c r="U1598" s="2">
        <v>0</v>
      </c>
      <c r="V1598" s="2">
        <v>0</v>
      </c>
      <c r="W1598" s="2">
        <v>0</v>
      </c>
      <c r="X1598" s="2">
        <v>0</v>
      </c>
      <c r="Y1598" s="2">
        <v>0</v>
      </c>
      <c r="Z1598" s="2">
        <v>0</v>
      </c>
      <c r="AA1598" s="2">
        <v>0</v>
      </c>
      <c r="AB1598" s="2">
        <v>0</v>
      </c>
      <c r="AC1598" s="2">
        <v>0</v>
      </c>
      <c r="AD1598" s="2">
        <v>0</v>
      </c>
      <c r="AE1598" s="2">
        <v>0</v>
      </c>
    </row>
    <row r="1599" spans="1:31" x14ac:dyDescent="0.25">
      <c r="A1599" s="1" t="s">
        <v>29</v>
      </c>
      <c r="B1599" s="1" t="s">
        <v>1393</v>
      </c>
      <c r="C1599" s="1" t="s">
        <v>1598</v>
      </c>
      <c r="D1599" s="1" t="s">
        <v>1599</v>
      </c>
      <c r="E1599" s="3" cm="1">
        <f t="array" ref="E1599">_xlfn.IFS(H1599&gt;50000,1,I1599&gt;50000,1,J1599&gt;50000,1,K1599&gt;50000,1,L1599&gt;50000,1,M1599&gt;50000,1,N1599&gt;50000,1,O1599&gt;50000,1,P1599&gt;50000,1,Q1599&gt;50000,1,R1599&gt;50000,1,S1599&gt;50000,1,T1599&gt;50000,1,U1599&gt;50000,1,X1599&gt;50000,1,V1599&gt;50000,1,W1599&gt;50000,1,Y1599&gt;50000,1,Z1599&gt;50000,1,AA1599&gt;50000,1,AB1599&gt;50000,1,AC1599&gt;50000,1,AD1599&gt;50000,1,AE1599&gt;50000,1,AE1599&lt;50000,0)</f>
        <v>0</v>
      </c>
      <c r="F1599" s="3" t="str">
        <f t="shared" si="24"/>
        <v/>
      </c>
      <c r="G1599" s="3" t="e">
        <f>VLOOKUP(D1599,Triagem!$A$3:$A$626,1,)</f>
        <v>#N/A</v>
      </c>
      <c r="H1599" s="2">
        <v>97</v>
      </c>
      <c r="I1599" s="2">
        <v>101</v>
      </c>
      <c r="J1599" s="2">
        <v>0</v>
      </c>
      <c r="K1599" s="2">
        <v>0</v>
      </c>
      <c r="L1599" s="2">
        <v>0</v>
      </c>
      <c r="M1599" s="2">
        <v>0</v>
      </c>
      <c r="N1599" s="2">
        <v>0</v>
      </c>
      <c r="O1599" s="2">
        <v>0</v>
      </c>
      <c r="P1599" s="2">
        <v>0</v>
      </c>
      <c r="Q1599" s="2">
        <v>0</v>
      </c>
      <c r="R1599" s="2">
        <v>0</v>
      </c>
      <c r="S1599" s="2">
        <v>0</v>
      </c>
      <c r="T1599" s="2">
        <v>0</v>
      </c>
      <c r="U1599" s="2">
        <v>0</v>
      </c>
      <c r="V1599" s="2">
        <v>0</v>
      </c>
      <c r="W1599" s="2">
        <v>0</v>
      </c>
      <c r="X1599" s="2">
        <v>0</v>
      </c>
      <c r="Y1599" s="2">
        <v>0</v>
      </c>
      <c r="Z1599" s="2">
        <v>0</v>
      </c>
      <c r="AA1599" s="2">
        <v>0</v>
      </c>
      <c r="AB1599" s="2">
        <v>0</v>
      </c>
      <c r="AC1599" s="2">
        <v>0</v>
      </c>
      <c r="AD1599" s="2">
        <v>0</v>
      </c>
      <c r="AE1599" s="2">
        <v>0</v>
      </c>
    </row>
    <row r="1600" spans="1:31" x14ac:dyDescent="0.25">
      <c r="A1600" s="1" t="s">
        <v>29</v>
      </c>
      <c r="B1600" s="1" t="s">
        <v>1393</v>
      </c>
      <c r="C1600" s="1" t="s">
        <v>435</v>
      </c>
      <c r="D1600" s="1" t="s">
        <v>436</v>
      </c>
      <c r="E1600" s="3" cm="1">
        <f t="array" ref="E1600">_xlfn.IFS(H1600&gt;50000,1,I1600&gt;50000,1,J1600&gt;50000,1,K1600&gt;50000,1,L1600&gt;50000,1,M1600&gt;50000,1,N1600&gt;50000,1,O1600&gt;50000,1,P1600&gt;50000,1,Q1600&gt;50000,1,R1600&gt;50000,1,S1600&gt;50000,1,T1600&gt;50000,1,U1600&gt;50000,1,X1600&gt;50000,1,V1600&gt;50000,1,W1600&gt;50000,1,Y1600&gt;50000,1,Z1600&gt;50000,1,AA1600&gt;50000,1,AB1600&gt;50000,1,AC1600&gt;50000,1,AD1600&gt;50000,1,AE1600&gt;50000,1,AE1600&lt;50000,0)</f>
        <v>0</v>
      </c>
      <c r="F1600" s="3" t="str">
        <f t="shared" si="24"/>
        <v/>
      </c>
      <c r="G1600" s="3" t="e">
        <f>VLOOKUP(D1600,Triagem!$A$3:$A$626,1,)</f>
        <v>#N/A</v>
      </c>
      <c r="H1600" s="2">
        <v>5092</v>
      </c>
      <c r="I1600" s="2">
        <v>5322</v>
      </c>
      <c r="J1600" s="2">
        <v>1157</v>
      </c>
      <c r="K1600" s="2">
        <v>0</v>
      </c>
      <c r="L1600" s="2">
        <v>0</v>
      </c>
      <c r="M1600" s="2">
        <v>0</v>
      </c>
      <c r="N1600" s="2">
        <v>0</v>
      </c>
      <c r="O1600" s="2">
        <v>0</v>
      </c>
      <c r="P1600" s="2">
        <v>0</v>
      </c>
      <c r="Q1600" s="2">
        <v>0</v>
      </c>
      <c r="R1600" s="2">
        <v>0</v>
      </c>
      <c r="S1600" s="2">
        <v>0</v>
      </c>
      <c r="T1600" s="2">
        <v>0</v>
      </c>
      <c r="U1600" s="2">
        <v>0</v>
      </c>
      <c r="V1600" s="2">
        <v>0</v>
      </c>
      <c r="W1600" s="2">
        <v>0</v>
      </c>
      <c r="X1600" s="2">
        <v>0</v>
      </c>
      <c r="Y1600" s="2">
        <v>0</v>
      </c>
      <c r="Z1600" s="2">
        <v>0</v>
      </c>
      <c r="AA1600" s="2">
        <v>0</v>
      </c>
      <c r="AB1600" s="2">
        <v>0</v>
      </c>
      <c r="AC1600" s="2">
        <v>0</v>
      </c>
      <c r="AD1600" s="2">
        <v>0</v>
      </c>
      <c r="AE1600" s="2">
        <v>0</v>
      </c>
    </row>
    <row r="1601" spans="1:31" x14ac:dyDescent="0.25">
      <c r="A1601" s="1" t="s">
        <v>29</v>
      </c>
      <c r="B1601" s="1" t="s">
        <v>1393</v>
      </c>
      <c r="C1601" s="1" t="s">
        <v>183</v>
      </c>
      <c r="D1601" s="1" t="s">
        <v>184</v>
      </c>
      <c r="E1601" s="3" cm="1">
        <f t="array" ref="E1601">_xlfn.IFS(H1601&gt;50000,1,I1601&gt;50000,1,J1601&gt;50000,1,K1601&gt;50000,1,L1601&gt;50000,1,M1601&gt;50000,1,N1601&gt;50000,1,O1601&gt;50000,1,P1601&gt;50000,1,Q1601&gt;50000,1,R1601&gt;50000,1,S1601&gt;50000,1,T1601&gt;50000,1,U1601&gt;50000,1,X1601&gt;50000,1,V1601&gt;50000,1,W1601&gt;50000,1,Y1601&gt;50000,1,Z1601&gt;50000,1,AA1601&gt;50000,1,AB1601&gt;50000,1,AC1601&gt;50000,1,AD1601&gt;50000,1,AE1601&gt;50000,1,AE1601&lt;50000,0)</f>
        <v>0</v>
      </c>
      <c r="F1601" s="3" t="str">
        <f t="shared" si="24"/>
        <v/>
      </c>
      <c r="G1601" s="3" t="e">
        <f>VLOOKUP(D1601,Triagem!$A$3:$A$626,1,)</f>
        <v>#N/A</v>
      </c>
      <c r="H1601" s="2">
        <v>559</v>
      </c>
      <c r="I1601" s="2">
        <v>2724</v>
      </c>
      <c r="J1601" s="2">
        <v>114</v>
      </c>
      <c r="K1601" s="2">
        <v>0</v>
      </c>
      <c r="L1601" s="2">
        <v>0</v>
      </c>
      <c r="M1601" s="2">
        <v>0</v>
      </c>
      <c r="N1601" s="2">
        <v>0</v>
      </c>
      <c r="O1601" s="2">
        <v>0</v>
      </c>
      <c r="P1601" s="2">
        <v>0</v>
      </c>
      <c r="Q1601" s="2">
        <v>0</v>
      </c>
      <c r="R1601" s="2">
        <v>0</v>
      </c>
      <c r="S1601" s="2">
        <v>0</v>
      </c>
      <c r="T1601" s="2">
        <v>0</v>
      </c>
      <c r="U1601" s="2">
        <v>0</v>
      </c>
      <c r="V1601" s="2">
        <v>0</v>
      </c>
      <c r="W1601" s="2">
        <v>0</v>
      </c>
      <c r="X1601" s="2">
        <v>0</v>
      </c>
      <c r="Y1601" s="2">
        <v>0</v>
      </c>
      <c r="Z1601" s="2">
        <v>0</v>
      </c>
      <c r="AA1601" s="2">
        <v>0</v>
      </c>
      <c r="AB1601" s="2">
        <v>0</v>
      </c>
      <c r="AC1601" s="2">
        <v>0</v>
      </c>
      <c r="AD1601" s="2">
        <v>0</v>
      </c>
      <c r="AE1601" s="2">
        <v>0</v>
      </c>
    </row>
    <row r="1602" spans="1:31" x14ac:dyDescent="0.25">
      <c r="A1602" s="1" t="s">
        <v>29</v>
      </c>
      <c r="B1602" s="1" t="s">
        <v>1393</v>
      </c>
      <c r="C1602" s="1" t="s">
        <v>1600</v>
      </c>
      <c r="D1602" s="1" t="s">
        <v>1601</v>
      </c>
      <c r="E1602" s="3" cm="1">
        <f t="array" ref="E1602">_xlfn.IFS(H1602&gt;50000,1,I1602&gt;50000,1,J1602&gt;50000,1,K1602&gt;50000,1,L1602&gt;50000,1,M1602&gt;50000,1,N1602&gt;50000,1,O1602&gt;50000,1,P1602&gt;50000,1,Q1602&gt;50000,1,R1602&gt;50000,1,S1602&gt;50000,1,T1602&gt;50000,1,U1602&gt;50000,1,X1602&gt;50000,1,V1602&gt;50000,1,W1602&gt;50000,1,Y1602&gt;50000,1,Z1602&gt;50000,1,AA1602&gt;50000,1,AB1602&gt;50000,1,AC1602&gt;50000,1,AD1602&gt;50000,1,AE1602&gt;50000,1,AE1602&lt;50000,0)</f>
        <v>0</v>
      </c>
      <c r="F1602" s="3" t="str">
        <f t="shared" si="24"/>
        <v/>
      </c>
      <c r="G1602" s="3" t="e">
        <f>VLOOKUP(D1602,Triagem!$A$3:$A$626,1,)</f>
        <v>#N/A</v>
      </c>
      <c r="H1602" s="2">
        <v>866</v>
      </c>
      <c r="I1602" s="2">
        <v>541</v>
      </c>
      <c r="J1602" s="2">
        <v>159</v>
      </c>
      <c r="K1602" s="2">
        <v>0</v>
      </c>
      <c r="L1602" s="2">
        <v>0</v>
      </c>
      <c r="M1602" s="2">
        <v>0</v>
      </c>
      <c r="N1602" s="2">
        <v>0</v>
      </c>
      <c r="O1602" s="2">
        <v>0</v>
      </c>
      <c r="P1602" s="2">
        <v>0</v>
      </c>
      <c r="Q1602" s="2">
        <v>0</v>
      </c>
      <c r="R1602" s="2">
        <v>0</v>
      </c>
      <c r="S1602" s="2">
        <v>0</v>
      </c>
      <c r="T1602" s="2">
        <v>0</v>
      </c>
      <c r="U1602" s="2">
        <v>0</v>
      </c>
      <c r="V1602" s="2">
        <v>0</v>
      </c>
      <c r="W1602" s="2">
        <v>0</v>
      </c>
      <c r="X1602" s="2">
        <v>0</v>
      </c>
      <c r="Y1602" s="2">
        <v>0</v>
      </c>
      <c r="Z1602" s="2">
        <v>0</v>
      </c>
      <c r="AA1602" s="2">
        <v>0</v>
      </c>
      <c r="AB1602" s="2">
        <v>0</v>
      </c>
      <c r="AC1602" s="2">
        <v>0</v>
      </c>
      <c r="AD1602" s="2">
        <v>0</v>
      </c>
      <c r="AE1602" s="2">
        <v>0</v>
      </c>
    </row>
    <row r="1603" spans="1:31" x14ac:dyDescent="0.25">
      <c r="A1603" s="1" t="s">
        <v>29</v>
      </c>
      <c r="B1603" s="1" t="s">
        <v>1393</v>
      </c>
      <c r="C1603" s="1" t="s">
        <v>1602</v>
      </c>
      <c r="D1603" s="1" t="s">
        <v>1603</v>
      </c>
      <c r="E1603" s="3" cm="1">
        <f t="array" ref="E1603">_xlfn.IFS(H1603&gt;50000,1,I1603&gt;50000,1,J1603&gt;50000,1,K1603&gt;50000,1,L1603&gt;50000,1,M1603&gt;50000,1,N1603&gt;50000,1,O1603&gt;50000,1,P1603&gt;50000,1,Q1603&gt;50000,1,R1603&gt;50000,1,S1603&gt;50000,1,T1603&gt;50000,1,U1603&gt;50000,1,X1603&gt;50000,1,V1603&gt;50000,1,W1603&gt;50000,1,Y1603&gt;50000,1,Z1603&gt;50000,1,AA1603&gt;50000,1,AB1603&gt;50000,1,AC1603&gt;50000,1,AD1603&gt;50000,1,AE1603&gt;50000,1,AE1603&lt;50000,0)</f>
        <v>0</v>
      </c>
      <c r="F1603" s="3" t="str">
        <f t="shared" ref="F1603:F1666" si="25">IF(E1603=1,D1603,"")</f>
        <v/>
      </c>
      <c r="G1603" s="3" t="e">
        <f>VLOOKUP(D1603,Triagem!$A$3:$A$626,1,)</f>
        <v>#N/A</v>
      </c>
      <c r="H1603" s="2">
        <v>86</v>
      </c>
      <c r="I1603" s="2">
        <v>208</v>
      </c>
      <c r="J1603" s="2">
        <v>44</v>
      </c>
      <c r="K1603" s="2">
        <v>0</v>
      </c>
      <c r="L1603" s="2">
        <v>0</v>
      </c>
      <c r="M1603" s="2">
        <v>0</v>
      </c>
      <c r="N1603" s="2">
        <v>0</v>
      </c>
      <c r="O1603" s="2">
        <v>0</v>
      </c>
      <c r="P1603" s="2">
        <v>0</v>
      </c>
      <c r="Q1603" s="2">
        <v>0</v>
      </c>
      <c r="R1603" s="2">
        <v>0</v>
      </c>
      <c r="S1603" s="2">
        <v>0</v>
      </c>
      <c r="T1603" s="2">
        <v>0</v>
      </c>
      <c r="U1603" s="2">
        <v>0</v>
      </c>
      <c r="V1603" s="2">
        <v>0</v>
      </c>
      <c r="W1603" s="2">
        <v>0</v>
      </c>
      <c r="X1603" s="2">
        <v>0</v>
      </c>
      <c r="Y1603" s="2">
        <v>0</v>
      </c>
      <c r="Z1603" s="2">
        <v>0</v>
      </c>
      <c r="AA1603" s="2">
        <v>0</v>
      </c>
      <c r="AB1603" s="2">
        <v>0</v>
      </c>
      <c r="AC1603" s="2">
        <v>0</v>
      </c>
      <c r="AD1603" s="2">
        <v>0</v>
      </c>
      <c r="AE1603" s="2">
        <v>0</v>
      </c>
    </row>
    <row r="1604" spans="1:31" x14ac:dyDescent="0.25">
      <c r="A1604" s="1" t="s">
        <v>29</v>
      </c>
      <c r="B1604" s="1" t="s">
        <v>1393</v>
      </c>
      <c r="C1604" s="1" t="s">
        <v>437</v>
      </c>
      <c r="D1604" s="1" t="s">
        <v>438</v>
      </c>
      <c r="E1604" s="3" cm="1">
        <f t="array" ref="E1604">_xlfn.IFS(H1604&gt;50000,1,I1604&gt;50000,1,J1604&gt;50000,1,K1604&gt;50000,1,L1604&gt;50000,1,M1604&gt;50000,1,N1604&gt;50000,1,O1604&gt;50000,1,P1604&gt;50000,1,Q1604&gt;50000,1,R1604&gt;50000,1,S1604&gt;50000,1,T1604&gt;50000,1,U1604&gt;50000,1,X1604&gt;50000,1,V1604&gt;50000,1,W1604&gt;50000,1,Y1604&gt;50000,1,Z1604&gt;50000,1,AA1604&gt;50000,1,AB1604&gt;50000,1,AC1604&gt;50000,1,AD1604&gt;50000,1,AE1604&gt;50000,1,AE1604&lt;50000,0)</f>
        <v>0</v>
      </c>
      <c r="F1604" s="3" t="str">
        <f t="shared" si="25"/>
        <v/>
      </c>
      <c r="G1604" s="3" t="e">
        <f>VLOOKUP(D1604,Triagem!$A$3:$A$626,1,)</f>
        <v>#N/A</v>
      </c>
      <c r="H1604" s="2">
        <v>1685</v>
      </c>
      <c r="I1604" s="2">
        <v>1436</v>
      </c>
      <c r="J1604" s="2">
        <v>352</v>
      </c>
      <c r="K1604" s="2">
        <v>0</v>
      </c>
      <c r="L1604" s="2">
        <v>0</v>
      </c>
      <c r="M1604" s="2">
        <v>0</v>
      </c>
      <c r="N1604" s="2">
        <v>0</v>
      </c>
      <c r="O1604" s="2">
        <v>0</v>
      </c>
      <c r="P1604" s="2">
        <v>0</v>
      </c>
      <c r="Q1604" s="2">
        <v>0</v>
      </c>
      <c r="R1604" s="2">
        <v>0</v>
      </c>
      <c r="S1604" s="2">
        <v>0</v>
      </c>
      <c r="T1604" s="2">
        <v>0</v>
      </c>
      <c r="U1604" s="2">
        <v>0</v>
      </c>
      <c r="V1604" s="2">
        <v>0</v>
      </c>
      <c r="W1604" s="2">
        <v>0</v>
      </c>
      <c r="X1604" s="2">
        <v>0</v>
      </c>
      <c r="Y1604" s="2">
        <v>0</v>
      </c>
      <c r="Z1604" s="2">
        <v>0</v>
      </c>
      <c r="AA1604" s="2">
        <v>0</v>
      </c>
      <c r="AB1604" s="2">
        <v>0</v>
      </c>
      <c r="AC1604" s="2">
        <v>0</v>
      </c>
      <c r="AD1604" s="2">
        <v>0</v>
      </c>
      <c r="AE1604" s="2">
        <v>0</v>
      </c>
    </row>
    <row r="1605" spans="1:31" x14ac:dyDescent="0.25">
      <c r="A1605" s="1" t="s">
        <v>29</v>
      </c>
      <c r="B1605" s="1" t="s">
        <v>1393</v>
      </c>
      <c r="C1605" s="1" t="s">
        <v>1604</v>
      </c>
      <c r="D1605" s="1" t="s">
        <v>1605</v>
      </c>
      <c r="E1605" s="3" cm="1">
        <f t="array" ref="E1605">_xlfn.IFS(H1605&gt;50000,1,I1605&gt;50000,1,J1605&gt;50000,1,K1605&gt;50000,1,L1605&gt;50000,1,M1605&gt;50000,1,N1605&gt;50000,1,O1605&gt;50000,1,P1605&gt;50000,1,Q1605&gt;50000,1,R1605&gt;50000,1,S1605&gt;50000,1,T1605&gt;50000,1,U1605&gt;50000,1,X1605&gt;50000,1,V1605&gt;50000,1,W1605&gt;50000,1,Y1605&gt;50000,1,Z1605&gt;50000,1,AA1605&gt;50000,1,AB1605&gt;50000,1,AC1605&gt;50000,1,AD1605&gt;50000,1,AE1605&gt;50000,1,AE1605&lt;50000,0)</f>
        <v>0</v>
      </c>
      <c r="F1605" s="3" t="str">
        <f t="shared" si="25"/>
        <v/>
      </c>
      <c r="G1605" s="3" t="e">
        <f>VLOOKUP(D1605,Triagem!$A$3:$A$626,1,)</f>
        <v>#N/A</v>
      </c>
      <c r="H1605" s="2">
        <v>23219</v>
      </c>
      <c r="I1605" s="2">
        <v>20281</v>
      </c>
      <c r="J1605" s="2">
        <v>2890</v>
      </c>
      <c r="K1605" s="2">
        <v>0</v>
      </c>
      <c r="L1605" s="2">
        <v>0</v>
      </c>
      <c r="M1605" s="2">
        <v>0</v>
      </c>
      <c r="N1605" s="2">
        <v>0</v>
      </c>
      <c r="O1605" s="2">
        <v>0</v>
      </c>
      <c r="P1605" s="2">
        <v>0</v>
      </c>
      <c r="Q1605" s="2">
        <v>0</v>
      </c>
      <c r="R1605" s="2">
        <v>0</v>
      </c>
      <c r="S1605" s="2">
        <v>0</v>
      </c>
      <c r="T1605" s="2">
        <v>0</v>
      </c>
      <c r="U1605" s="2">
        <v>0</v>
      </c>
      <c r="V1605" s="2">
        <v>0</v>
      </c>
      <c r="W1605" s="2">
        <v>0</v>
      </c>
      <c r="X1605" s="2">
        <v>0</v>
      </c>
      <c r="Y1605" s="2">
        <v>0</v>
      </c>
      <c r="Z1605" s="2">
        <v>0</v>
      </c>
      <c r="AA1605" s="2">
        <v>0</v>
      </c>
      <c r="AB1605" s="2">
        <v>0</v>
      </c>
      <c r="AC1605" s="2">
        <v>0</v>
      </c>
      <c r="AD1605" s="2">
        <v>0</v>
      </c>
      <c r="AE1605" s="2">
        <v>0</v>
      </c>
    </row>
    <row r="1606" spans="1:31" x14ac:dyDescent="0.25">
      <c r="A1606" s="1" t="s">
        <v>29</v>
      </c>
      <c r="B1606" s="1" t="s">
        <v>1393</v>
      </c>
      <c r="C1606" s="1" t="s">
        <v>439</v>
      </c>
      <c r="D1606" s="1" t="s">
        <v>440</v>
      </c>
      <c r="E1606" s="3" cm="1">
        <f t="array" ref="E1606">_xlfn.IFS(H1606&gt;50000,1,I1606&gt;50000,1,J1606&gt;50000,1,K1606&gt;50000,1,L1606&gt;50000,1,M1606&gt;50000,1,N1606&gt;50000,1,O1606&gt;50000,1,P1606&gt;50000,1,Q1606&gt;50000,1,R1606&gt;50000,1,S1606&gt;50000,1,T1606&gt;50000,1,U1606&gt;50000,1,X1606&gt;50000,1,V1606&gt;50000,1,W1606&gt;50000,1,Y1606&gt;50000,1,Z1606&gt;50000,1,AA1606&gt;50000,1,AB1606&gt;50000,1,AC1606&gt;50000,1,AD1606&gt;50000,1,AE1606&gt;50000,1,AE1606&lt;50000,0)</f>
        <v>0</v>
      </c>
      <c r="F1606" s="3" t="str">
        <f t="shared" si="25"/>
        <v/>
      </c>
      <c r="G1606" s="3" t="e">
        <f>VLOOKUP(D1606,Triagem!$A$3:$A$626,1,)</f>
        <v>#N/A</v>
      </c>
      <c r="H1606" s="2">
        <v>8676</v>
      </c>
      <c r="I1606" s="2">
        <v>6252</v>
      </c>
      <c r="J1606" s="2">
        <v>1155</v>
      </c>
      <c r="K1606" s="2">
        <v>0</v>
      </c>
      <c r="L1606" s="2">
        <v>0</v>
      </c>
      <c r="M1606" s="2">
        <v>0</v>
      </c>
      <c r="N1606" s="2">
        <v>0</v>
      </c>
      <c r="O1606" s="2">
        <v>0</v>
      </c>
      <c r="P1606" s="2">
        <v>0</v>
      </c>
      <c r="Q1606" s="2">
        <v>0</v>
      </c>
      <c r="R1606" s="2">
        <v>0</v>
      </c>
      <c r="S1606" s="2">
        <v>0</v>
      </c>
      <c r="T1606" s="2">
        <v>0</v>
      </c>
      <c r="U1606" s="2">
        <v>0</v>
      </c>
      <c r="V1606" s="2">
        <v>0</v>
      </c>
      <c r="W1606" s="2">
        <v>0</v>
      </c>
      <c r="X1606" s="2">
        <v>0</v>
      </c>
      <c r="Y1606" s="2">
        <v>0</v>
      </c>
      <c r="Z1606" s="2">
        <v>0</v>
      </c>
      <c r="AA1606" s="2">
        <v>0</v>
      </c>
      <c r="AB1606" s="2">
        <v>0</v>
      </c>
      <c r="AC1606" s="2">
        <v>0</v>
      </c>
      <c r="AD1606" s="2">
        <v>0</v>
      </c>
      <c r="AE1606" s="2">
        <v>0</v>
      </c>
    </row>
    <row r="1607" spans="1:31" x14ac:dyDescent="0.25">
      <c r="A1607" s="1" t="s">
        <v>29</v>
      </c>
      <c r="B1607" s="1" t="s">
        <v>1393</v>
      </c>
      <c r="C1607" s="1" t="s">
        <v>187</v>
      </c>
      <c r="D1607" s="1" t="s">
        <v>188</v>
      </c>
      <c r="E1607" s="3" cm="1">
        <f t="array" ref="E1607">_xlfn.IFS(H1607&gt;50000,1,I1607&gt;50000,1,J1607&gt;50000,1,K1607&gt;50000,1,L1607&gt;50000,1,M1607&gt;50000,1,N1607&gt;50000,1,O1607&gt;50000,1,P1607&gt;50000,1,Q1607&gt;50000,1,R1607&gt;50000,1,S1607&gt;50000,1,T1607&gt;50000,1,U1607&gt;50000,1,X1607&gt;50000,1,V1607&gt;50000,1,W1607&gt;50000,1,Y1607&gt;50000,1,Z1607&gt;50000,1,AA1607&gt;50000,1,AB1607&gt;50000,1,AC1607&gt;50000,1,AD1607&gt;50000,1,AE1607&gt;50000,1,AE1607&lt;50000,0)</f>
        <v>0</v>
      </c>
      <c r="F1607" s="3" t="str">
        <f t="shared" si="25"/>
        <v/>
      </c>
      <c r="G1607" s="3" t="e">
        <f>VLOOKUP(D1607,Triagem!$A$3:$A$626,1,)</f>
        <v>#N/A</v>
      </c>
      <c r="H1607" s="2">
        <v>977</v>
      </c>
      <c r="I1607" s="2">
        <v>1030</v>
      </c>
      <c r="J1607" s="2">
        <v>240</v>
      </c>
      <c r="K1607" s="2">
        <v>0</v>
      </c>
      <c r="L1607" s="2">
        <v>0</v>
      </c>
      <c r="M1607" s="2">
        <v>0</v>
      </c>
      <c r="N1607" s="2">
        <v>0</v>
      </c>
      <c r="O1607" s="2">
        <v>0</v>
      </c>
      <c r="P1607" s="2">
        <v>0</v>
      </c>
      <c r="Q1607" s="2">
        <v>0</v>
      </c>
      <c r="R1607" s="2">
        <v>0</v>
      </c>
      <c r="S1607" s="2">
        <v>0</v>
      </c>
      <c r="T1607" s="2">
        <v>0</v>
      </c>
      <c r="U1607" s="2">
        <v>0</v>
      </c>
      <c r="V1607" s="2">
        <v>0</v>
      </c>
      <c r="W1607" s="2">
        <v>0</v>
      </c>
      <c r="X1607" s="2">
        <v>0</v>
      </c>
      <c r="Y1607" s="2">
        <v>0</v>
      </c>
      <c r="Z1607" s="2">
        <v>0</v>
      </c>
      <c r="AA1607" s="2">
        <v>0</v>
      </c>
      <c r="AB1607" s="2">
        <v>0</v>
      </c>
      <c r="AC1607" s="2">
        <v>0</v>
      </c>
      <c r="AD1607" s="2">
        <v>0</v>
      </c>
      <c r="AE1607" s="2">
        <v>0</v>
      </c>
    </row>
    <row r="1608" spans="1:31" x14ac:dyDescent="0.25">
      <c r="A1608" s="1" t="s">
        <v>29</v>
      </c>
      <c r="B1608" s="1" t="s">
        <v>1393</v>
      </c>
      <c r="C1608" s="1" t="s">
        <v>1606</v>
      </c>
      <c r="D1608" s="1" t="s">
        <v>1607</v>
      </c>
      <c r="E1608" s="3" cm="1">
        <f t="array" ref="E1608">_xlfn.IFS(H1608&gt;50000,1,I1608&gt;50000,1,J1608&gt;50000,1,K1608&gt;50000,1,L1608&gt;50000,1,M1608&gt;50000,1,N1608&gt;50000,1,O1608&gt;50000,1,P1608&gt;50000,1,Q1608&gt;50000,1,R1608&gt;50000,1,S1608&gt;50000,1,T1608&gt;50000,1,U1608&gt;50000,1,X1608&gt;50000,1,V1608&gt;50000,1,W1608&gt;50000,1,Y1608&gt;50000,1,Z1608&gt;50000,1,AA1608&gt;50000,1,AB1608&gt;50000,1,AC1608&gt;50000,1,AD1608&gt;50000,1,AE1608&gt;50000,1,AE1608&lt;50000,0)</f>
        <v>0</v>
      </c>
      <c r="F1608" s="3" t="str">
        <f t="shared" si="25"/>
        <v/>
      </c>
      <c r="G1608" s="3" t="e">
        <f>VLOOKUP(D1608,Triagem!$A$3:$A$626,1,)</f>
        <v>#N/A</v>
      </c>
      <c r="H1608" s="2">
        <v>163</v>
      </c>
      <c r="I1608" s="2">
        <v>133</v>
      </c>
      <c r="J1608" s="2">
        <v>21</v>
      </c>
      <c r="K1608" s="2">
        <v>0</v>
      </c>
      <c r="L1608" s="2">
        <v>0</v>
      </c>
      <c r="M1608" s="2">
        <v>0</v>
      </c>
      <c r="N1608" s="2">
        <v>0</v>
      </c>
      <c r="O1608" s="2">
        <v>0</v>
      </c>
      <c r="P1608" s="2">
        <v>0</v>
      </c>
      <c r="Q1608" s="2">
        <v>0</v>
      </c>
      <c r="R1608" s="2">
        <v>0</v>
      </c>
      <c r="S1608" s="2">
        <v>0</v>
      </c>
      <c r="T1608" s="2">
        <v>0</v>
      </c>
      <c r="U1608" s="2">
        <v>0</v>
      </c>
      <c r="V1608" s="2">
        <v>0</v>
      </c>
      <c r="W1608" s="2">
        <v>0</v>
      </c>
      <c r="X1608" s="2">
        <v>0</v>
      </c>
      <c r="Y1608" s="2">
        <v>0</v>
      </c>
      <c r="Z1608" s="2">
        <v>0</v>
      </c>
      <c r="AA1608" s="2">
        <v>0</v>
      </c>
      <c r="AB1608" s="2">
        <v>0</v>
      </c>
      <c r="AC1608" s="2">
        <v>0</v>
      </c>
      <c r="AD1608" s="2">
        <v>0</v>
      </c>
      <c r="AE1608" s="2">
        <v>0</v>
      </c>
    </row>
    <row r="1609" spans="1:31" x14ac:dyDescent="0.25">
      <c r="A1609" s="1" t="s">
        <v>29</v>
      </c>
      <c r="B1609" s="1" t="s">
        <v>1393</v>
      </c>
      <c r="C1609" s="1" t="s">
        <v>1608</v>
      </c>
      <c r="D1609" s="1" t="s">
        <v>1609</v>
      </c>
      <c r="E1609" s="3" cm="1">
        <f t="array" ref="E1609">_xlfn.IFS(H1609&gt;50000,1,I1609&gt;50000,1,J1609&gt;50000,1,K1609&gt;50000,1,L1609&gt;50000,1,M1609&gt;50000,1,N1609&gt;50000,1,O1609&gt;50000,1,P1609&gt;50000,1,Q1609&gt;50000,1,R1609&gt;50000,1,S1609&gt;50000,1,T1609&gt;50000,1,U1609&gt;50000,1,X1609&gt;50000,1,V1609&gt;50000,1,W1609&gt;50000,1,Y1609&gt;50000,1,Z1609&gt;50000,1,AA1609&gt;50000,1,AB1609&gt;50000,1,AC1609&gt;50000,1,AD1609&gt;50000,1,AE1609&gt;50000,1,AE1609&lt;50000,0)</f>
        <v>0</v>
      </c>
      <c r="F1609" s="3" t="str">
        <f t="shared" si="25"/>
        <v/>
      </c>
      <c r="G1609" s="3" t="e">
        <f>VLOOKUP(D1609,Triagem!$A$3:$A$626,1,)</f>
        <v>#N/A</v>
      </c>
      <c r="H1609" s="2">
        <v>64</v>
      </c>
      <c r="I1609" s="2">
        <v>0</v>
      </c>
      <c r="J1609" s="2">
        <v>0</v>
      </c>
      <c r="K1609" s="2">
        <v>0</v>
      </c>
      <c r="L1609" s="2">
        <v>0</v>
      </c>
      <c r="M1609" s="2">
        <v>0</v>
      </c>
      <c r="N1609" s="2">
        <v>0</v>
      </c>
      <c r="O1609" s="2">
        <v>0</v>
      </c>
      <c r="P1609" s="2">
        <v>0</v>
      </c>
      <c r="Q1609" s="2">
        <v>0</v>
      </c>
      <c r="R1609" s="2">
        <v>0</v>
      </c>
      <c r="S1609" s="2">
        <v>0</v>
      </c>
      <c r="T1609" s="2">
        <v>0</v>
      </c>
      <c r="U1609" s="2">
        <v>0</v>
      </c>
      <c r="V1609" s="2">
        <v>0</v>
      </c>
      <c r="W1609" s="2">
        <v>0</v>
      </c>
      <c r="X1609" s="2">
        <v>0</v>
      </c>
      <c r="Y1609" s="2">
        <v>0</v>
      </c>
      <c r="Z1609" s="2">
        <v>0</v>
      </c>
      <c r="AA1609" s="2">
        <v>0</v>
      </c>
      <c r="AB1609" s="2">
        <v>0</v>
      </c>
      <c r="AC1609" s="2">
        <v>0</v>
      </c>
      <c r="AD1609" s="2">
        <v>0</v>
      </c>
      <c r="AE1609" s="2">
        <v>0</v>
      </c>
    </row>
    <row r="1610" spans="1:31" x14ac:dyDescent="0.25">
      <c r="A1610" s="1" t="s">
        <v>29</v>
      </c>
      <c r="B1610" s="1" t="s">
        <v>1393</v>
      </c>
      <c r="C1610" s="1" t="s">
        <v>441</v>
      </c>
      <c r="D1610" s="1" t="s">
        <v>442</v>
      </c>
      <c r="E1610" s="3" cm="1">
        <f t="array" ref="E1610">_xlfn.IFS(H1610&gt;50000,1,I1610&gt;50000,1,J1610&gt;50000,1,K1610&gt;50000,1,L1610&gt;50000,1,M1610&gt;50000,1,N1610&gt;50000,1,O1610&gt;50000,1,P1610&gt;50000,1,Q1610&gt;50000,1,R1610&gt;50000,1,S1610&gt;50000,1,T1610&gt;50000,1,U1610&gt;50000,1,X1610&gt;50000,1,V1610&gt;50000,1,W1610&gt;50000,1,Y1610&gt;50000,1,Z1610&gt;50000,1,AA1610&gt;50000,1,AB1610&gt;50000,1,AC1610&gt;50000,1,AD1610&gt;50000,1,AE1610&gt;50000,1,AE1610&lt;50000,0)</f>
        <v>0</v>
      </c>
      <c r="F1610" s="3" t="str">
        <f t="shared" si="25"/>
        <v/>
      </c>
      <c r="G1610" s="3" t="e">
        <f>VLOOKUP(D1610,Triagem!$A$3:$A$626,1,)</f>
        <v>#N/A</v>
      </c>
      <c r="H1610" s="2">
        <v>13</v>
      </c>
      <c r="I1610" s="2">
        <v>55</v>
      </c>
      <c r="J1610" s="2">
        <v>30</v>
      </c>
      <c r="K1610" s="2">
        <v>0</v>
      </c>
      <c r="L1610" s="2">
        <v>0</v>
      </c>
      <c r="M1610" s="2">
        <v>0</v>
      </c>
      <c r="N1610" s="2">
        <v>0</v>
      </c>
      <c r="O1610" s="2">
        <v>0</v>
      </c>
      <c r="P1610" s="2">
        <v>0</v>
      </c>
      <c r="Q1610" s="2">
        <v>0</v>
      </c>
      <c r="R1610" s="2">
        <v>0</v>
      </c>
      <c r="S1610" s="2">
        <v>0</v>
      </c>
      <c r="T1610" s="2">
        <v>0</v>
      </c>
      <c r="U1610" s="2">
        <v>0</v>
      </c>
      <c r="V1610" s="2">
        <v>0</v>
      </c>
      <c r="W1610" s="2">
        <v>0</v>
      </c>
      <c r="X1610" s="2">
        <v>0</v>
      </c>
      <c r="Y1610" s="2">
        <v>0</v>
      </c>
      <c r="Z1610" s="2">
        <v>0</v>
      </c>
      <c r="AA1610" s="2">
        <v>0</v>
      </c>
      <c r="AB1610" s="2">
        <v>0</v>
      </c>
      <c r="AC1610" s="2">
        <v>0</v>
      </c>
      <c r="AD1610" s="2">
        <v>0</v>
      </c>
      <c r="AE1610" s="2">
        <v>0</v>
      </c>
    </row>
    <row r="1611" spans="1:31" x14ac:dyDescent="0.25">
      <c r="A1611" s="1" t="s">
        <v>29</v>
      </c>
      <c r="B1611" s="1" t="s">
        <v>1393</v>
      </c>
      <c r="C1611" s="1" t="s">
        <v>1610</v>
      </c>
      <c r="D1611" s="1" t="s">
        <v>1611</v>
      </c>
      <c r="E1611" s="3" cm="1">
        <f t="array" ref="E1611">_xlfn.IFS(H1611&gt;50000,1,I1611&gt;50000,1,J1611&gt;50000,1,K1611&gt;50000,1,L1611&gt;50000,1,M1611&gt;50000,1,N1611&gt;50000,1,O1611&gt;50000,1,P1611&gt;50000,1,Q1611&gt;50000,1,R1611&gt;50000,1,S1611&gt;50000,1,T1611&gt;50000,1,U1611&gt;50000,1,X1611&gt;50000,1,V1611&gt;50000,1,W1611&gt;50000,1,Y1611&gt;50000,1,Z1611&gt;50000,1,AA1611&gt;50000,1,AB1611&gt;50000,1,AC1611&gt;50000,1,AD1611&gt;50000,1,AE1611&gt;50000,1,AE1611&lt;50000,0)</f>
        <v>0</v>
      </c>
      <c r="F1611" s="3" t="str">
        <f t="shared" si="25"/>
        <v/>
      </c>
      <c r="G1611" s="3" t="e">
        <f>VLOOKUP(D1611,Triagem!$A$3:$A$626,1,)</f>
        <v>#N/A</v>
      </c>
      <c r="H1611" s="2">
        <v>9</v>
      </c>
      <c r="I1611" s="2">
        <v>43</v>
      </c>
      <c r="J1611" s="2">
        <v>0</v>
      </c>
      <c r="K1611" s="2">
        <v>0</v>
      </c>
      <c r="L1611" s="2">
        <v>0</v>
      </c>
      <c r="M1611" s="2">
        <v>0</v>
      </c>
      <c r="N1611" s="2">
        <v>0</v>
      </c>
      <c r="O1611" s="2">
        <v>0</v>
      </c>
      <c r="P1611" s="2">
        <v>0</v>
      </c>
      <c r="Q1611" s="2">
        <v>0</v>
      </c>
      <c r="R1611" s="2">
        <v>0</v>
      </c>
      <c r="S1611" s="2">
        <v>0</v>
      </c>
      <c r="T1611" s="2">
        <v>0</v>
      </c>
      <c r="U1611" s="2">
        <v>0</v>
      </c>
      <c r="V1611" s="2">
        <v>0</v>
      </c>
      <c r="W1611" s="2">
        <v>0</v>
      </c>
      <c r="X1611" s="2">
        <v>0</v>
      </c>
      <c r="Y1611" s="2">
        <v>0</v>
      </c>
      <c r="Z1611" s="2">
        <v>0</v>
      </c>
      <c r="AA1611" s="2">
        <v>0</v>
      </c>
      <c r="AB1611" s="2">
        <v>0</v>
      </c>
      <c r="AC1611" s="2">
        <v>0</v>
      </c>
      <c r="AD1611" s="2">
        <v>0</v>
      </c>
      <c r="AE1611" s="2">
        <v>0</v>
      </c>
    </row>
    <row r="1612" spans="1:31" x14ac:dyDescent="0.25">
      <c r="A1612" s="1" t="s">
        <v>29</v>
      </c>
      <c r="B1612" s="1" t="s">
        <v>1393</v>
      </c>
      <c r="C1612" s="1" t="s">
        <v>1612</v>
      </c>
      <c r="D1612" s="1" t="s">
        <v>1613</v>
      </c>
      <c r="E1612" s="3" cm="1">
        <f t="array" ref="E1612">_xlfn.IFS(H1612&gt;50000,1,I1612&gt;50000,1,J1612&gt;50000,1,K1612&gt;50000,1,L1612&gt;50000,1,M1612&gt;50000,1,N1612&gt;50000,1,O1612&gt;50000,1,P1612&gt;50000,1,Q1612&gt;50000,1,R1612&gt;50000,1,S1612&gt;50000,1,T1612&gt;50000,1,U1612&gt;50000,1,X1612&gt;50000,1,V1612&gt;50000,1,W1612&gt;50000,1,Y1612&gt;50000,1,Z1612&gt;50000,1,AA1612&gt;50000,1,AB1612&gt;50000,1,AC1612&gt;50000,1,AD1612&gt;50000,1,AE1612&gt;50000,1,AE1612&lt;50000,0)</f>
        <v>0</v>
      </c>
      <c r="F1612" s="3" t="str">
        <f t="shared" si="25"/>
        <v/>
      </c>
      <c r="G1612" s="3" t="e">
        <f>VLOOKUP(D1612,Triagem!$A$3:$A$626,1,)</f>
        <v>#N/A</v>
      </c>
      <c r="H1612" s="2">
        <v>9</v>
      </c>
      <c r="I1612" s="2">
        <v>0</v>
      </c>
      <c r="J1612" s="2">
        <v>0</v>
      </c>
      <c r="K1612" s="2">
        <v>0</v>
      </c>
      <c r="L1612" s="2">
        <v>0</v>
      </c>
      <c r="M1612" s="2">
        <v>0</v>
      </c>
      <c r="N1612" s="2">
        <v>0</v>
      </c>
      <c r="O1612" s="2">
        <v>0</v>
      </c>
      <c r="P1612" s="2">
        <v>0</v>
      </c>
      <c r="Q1612" s="2">
        <v>0</v>
      </c>
      <c r="R1612" s="2">
        <v>0</v>
      </c>
      <c r="S1612" s="2">
        <v>0</v>
      </c>
      <c r="T1612" s="2">
        <v>0</v>
      </c>
      <c r="U1612" s="2">
        <v>0</v>
      </c>
      <c r="V1612" s="2">
        <v>0</v>
      </c>
      <c r="W1612" s="2">
        <v>0</v>
      </c>
      <c r="X1612" s="2">
        <v>0</v>
      </c>
      <c r="Y1612" s="2">
        <v>0</v>
      </c>
      <c r="Z1612" s="2">
        <v>0</v>
      </c>
      <c r="AA1612" s="2">
        <v>0</v>
      </c>
      <c r="AB1612" s="2">
        <v>0</v>
      </c>
      <c r="AC1612" s="2">
        <v>0</v>
      </c>
      <c r="AD1612" s="2">
        <v>0</v>
      </c>
      <c r="AE1612" s="2">
        <v>0</v>
      </c>
    </row>
    <row r="1613" spans="1:31" x14ac:dyDescent="0.25">
      <c r="A1613" s="1" t="s">
        <v>29</v>
      </c>
      <c r="B1613" s="1" t="s">
        <v>1393</v>
      </c>
      <c r="C1613" s="1" t="s">
        <v>1614</v>
      </c>
      <c r="D1613" s="1" t="s">
        <v>1615</v>
      </c>
      <c r="E1613" s="3" cm="1">
        <f t="array" ref="E1613">_xlfn.IFS(H1613&gt;50000,1,I1613&gt;50000,1,J1613&gt;50000,1,K1613&gt;50000,1,L1613&gt;50000,1,M1613&gt;50000,1,N1613&gt;50000,1,O1613&gt;50000,1,P1613&gt;50000,1,Q1613&gt;50000,1,R1613&gt;50000,1,S1613&gt;50000,1,T1613&gt;50000,1,U1613&gt;50000,1,X1613&gt;50000,1,V1613&gt;50000,1,W1613&gt;50000,1,Y1613&gt;50000,1,Z1613&gt;50000,1,AA1613&gt;50000,1,AB1613&gt;50000,1,AC1613&gt;50000,1,AD1613&gt;50000,1,AE1613&gt;50000,1,AE1613&lt;50000,0)</f>
        <v>0</v>
      </c>
      <c r="F1613" s="3" t="str">
        <f t="shared" si="25"/>
        <v/>
      </c>
      <c r="G1613" s="3" t="e">
        <f>VLOOKUP(D1613,Triagem!$A$3:$A$626,1,)</f>
        <v>#N/A</v>
      </c>
      <c r="H1613" s="2">
        <v>36</v>
      </c>
      <c r="I1613" s="2">
        <v>0</v>
      </c>
      <c r="J1613" s="2">
        <v>0</v>
      </c>
      <c r="K1613" s="2">
        <v>0</v>
      </c>
      <c r="L1613" s="2">
        <v>0</v>
      </c>
      <c r="M1613" s="2">
        <v>0</v>
      </c>
      <c r="N1613" s="2">
        <v>0</v>
      </c>
      <c r="O1613" s="2">
        <v>0</v>
      </c>
      <c r="P1613" s="2">
        <v>0</v>
      </c>
      <c r="Q1613" s="2">
        <v>0</v>
      </c>
      <c r="R1613" s="2">
        <v>0</v>
      </c>
      <c r="S1613" s="2">
        <v>0</v>
      </c>
      <c r="T1613" s="2">
        <v>0</v>
      </c>
      <c r="U1613" s="2">
        <v>0</v>
      </c>
      <c r="V1613" s="2">
        <v>0</v>
      </c>
      <c r="W1613" s="2">
        <v>0</v>
      </c>
      <c r="X1613" s="2">
        <v>0</v>
      </c>
      <c r="Y1613" s="2">
        <v>0</v>
      </c>
      <c r="Z1613" s="2">
        <v>0</v>
      </c>
      <c r="AA1613" s="2">
        <v>0</v>
      </c>
      <c r="AB1613" s="2">
        <v>0</v>
      </c>
      <c r="AC1613" s="2">
        <v>0</v>
      </c>
      <c r="AD1613" s="2">
        <v>0</v>
      </c>
      <c r="AE1613" s="2">
        <v>0</v>
      </c>
    </row>
    <row r="1614" spans="1:31" x14ac:dyDescent="0.25">
      <c r="A1614" s="1" t="s">
        <v>29</v>
      </c>
      <c r="B1614" s="1" t="s">
        <v>1393</v>
      </c>
      <c r="C1614" s="1" t="s">
        <v>443</v>
      </c>
      <c r="D1614" s="1" t="s">
        <v>444</v>
      </c>
      <c r="E1614" s="3" cm="1">
        <f t="array" ref="E1614">_xlfn.IFS(H1614&gt;50000,1,I1614&gt;50000,1,J1614&gt;50000,1,K1614&gt;50000,1,L1614&gt;50000,1,M1614&gt;50000,1,N1614&gt;50000,1,O1614&gt;50000,1,P1614&gt;50000,1,Q1614&gt;50000,1,R1614&gt;50000,1,S1614&gt;50000,1,T1614&gt;50000,1,U1614&gt;50000,1,X1614&gt;50000,1,V1614&gt;50000,1,W1614&gt;50000,1,Y1614&gt;50000,1,Z1614&gt;50000,1,AA1614&gt;50000,1,AB1614&gt;50000,1,AC1614&gt;50000,1,AD1614&gt;50000,1,AE1614&gt;50000,1,AE1614&lt;50000,0)</f>
        <v>0</v>
      </c>
      <c r="F1614" s="3" t="str">
        <f t="shared" si="25"/>
        <v/>
      </c>
      <c r="G1614" s="3" t="e">
        <f>VLOOKUP(D1614,Triagem!$A$3:$A$626,1,)</f>
        <v>#N/A</v>
      </c>
      <c r="H1614" s="2">
        <v>411</v>
      </c>
      <c r="I1614" s="2">
        <v>829</v>
      </c>
      <c r="J1614" s="2">
        <v>61</v>
      </c>
      <c r="K1614" s="2">
        <v>0</v>
      </c>
      <c r="L1614" s="2">
        <v>0</v>
      </c>
      <c r="M1614" s="2">
        <v>0</v>
      </c>
      <c r="N1614" s="2">
        <v>0</v>
      </c>
      <c r="O1614" s="2">
        <v>0</v>
      </c>
      <c r="P1614" s="2">
        <v>0</v>
      </c>
      <c r="Q1614" s="2">
        <v>0</v>
      </c>
      <c r="R1614" s="2">
        <v>0</v>
      </c>
      <c r="S1614" s="2">
        <v>0</v>
      </c>
      <c r="T1614" s="2">
        <v>0</v>
      </c>
      <c r="U1614" s="2">
        <v>0</v>
      </c>
      <c r="V1614" s="2">
        <v>0</v>
      </c>
      <c r="W1614" s="2">
        <v>0</v>
      </c>
      <c r="X1614" s="2">
        <v>0</v>
      </c>
      <c r="Y1614" s="2">
        <v>0</v>
      </c>
      <c r="Z1614" s="2">
        <v>0</v>
      </c>
      <c r="AA1614" s="2">
        <v>0</v>
      </c>
      <c r="AB1614" s="2">
        <v>0</v>
      </c>
      <c r="AC1614" s="2">
        <v>0</v>
      </c>
      <c r="AD1614" s="2">
        <v>0</v>
      </c>
      <c r="AE1614" s="2">
        <v>0</v>
      </c>
    </row>
    <row r="1615" spans="1:31" x14ac:dyDescent="0.25">
      <c r="A1615" s="1" t="s">
        <v>29</v>
      </c>
      <c r="B1615" s="1" t="s">
        <v>1393</v>
      </c>
      <c r="C1615" s="1" t="s">
        <v>189</v>
      </c>
      <c r="D1615" s="1" t="s">
        <v>190</v>
      </c>
      <c r="E1615" s="3" cm="1">
        <f t="array" ref="E1615">_xlfn.IFS(H1615&gt;50000,1,I1615&gt;50000,1,J1615&gt;50000,1,K1615&gt;50000,1,L1615&gt;50000,1,M1615&gt;50000,1,N1615&gt;50000,1,O1615&gt;50000,1,P1615&gt;50000,1,Q1615&gt;50000,1,R1615&gt;50000,1,S1615&gt;50000,1,T1615&gt;50000,1,U1615&gt;50000,1,X1615&gt;50000,1,V1615&gt;50000,1,W1615&gt;50000,1,Y1615&gt;50000,1,Z1615&gt;50000,1,AA1615&gt;50000,1,AB1615&gt;50000,1,AC1615&gt;50000,1,AD1615&gt;50000,1,AE1615&gt;50000,1,AE1615&lt;50000,0)</f>
        <v>0</v>
      </c>
      <c r="F1615" s="3" t="str">
        <f t="shared" si="25"/>
        <v/>
      </c>
      <c r="G1615" s="3" t="e">
        <f>VLOOKUP(D1615,Triagem!$A$3:$A$626,1,)</f>
        <v>#N/A</v>
      </c>
      <c r="H1615" s="2">
        <v>307</v>
      </c>
      <c r="I1615" s="2">
        <v>638</v>
      </c>
      <c r="J1615" s="2">
        <v>54</v>
      </c>
      <c r="K1615" s="2">
        <v>0</v>
      </c>
      <c r="L1615" s="2">
        <v>0</v>
      </c>
      <c r="M1615" s="2">
        <v>0</v>
      </c>
      <c r="N1615" s="2">
        <v>0</v>
      </c>
      <c r="O1615" s="2">
        <v>0</v>
      </c>
      <c r="P1615" s="2">
        <v>0</v>
      </c>
      <c r="Q1615" s="2">
        <v>0</v>
      </c>
      <c r="R1615" s="2">
        <v>0</v>
      </c>
      <c r="S1615" s="2">
        <v>0</v>
      </c>
      <c r="T1615" s="2">
        <v>0</v>
      </c>
      <c r="U1615" s="2">
        <v>0</v>
      </c>
      <c r="V1615" s="2">
        <v>0</v>
      </c>
      <c r="W1615" s="2">
        <v>0</v>
      </c>
      <c r="X1615" s="2">
        <v>0</v>
      </c>
      <c r="Y1615" s="2">
        <v>0</v>
      </c>
      <c r="Z1615" s="2">
        <v>0</v>
      </c>
      <c r="AA1615" s="2">
        <v>0</v>
      </c>
      <c r="AB1615" s="2">
        <v>0</v>
      </c>
      <c r="AC1615" s="2">
        <v>0</v>
      </c>
      <c r="AD1615" s="2">
        <v>0</v>
      </c>
      <c r="AE1615" s="2">
        <v>0</v>
      </c>
    </row>
    <row r="1616" spans="1:31" x14ac:dyDescent="0.25">
      <c r="A1616" s="1" t="s">
        <v>29</v>
      </c>
      <c r="B1616" s="1" t="s">
        <v>1393</v>
      </c>
      <c r="C1616" s="1" t="s">
        <v>191</v>
      </c>
      <c r="D1616" s="1" t="s">
        <v>192</v>
      </c>
      <c r="E1616" s="3" cm="1">
        <f t="array" ref="E1616">_xlfn.IFS(H1616&gt;50000,1,I1616&gt;50000,1,J1616&gt;50000,1,K1616&gt;50000,1,L1616&gt;50000,1,M1616&gt;50000,1,N1616&gt;50000,1,O1616&gt;50000,1,P1616&gt;50000,1,Q1616&gt;50000,1,R1616&gt;50000,1,S1616&gt;50000,1,T1616&gt;50000,1,U1616&gt;50000,1,X1616&gt;50000,1,V1616&gt;50000,1,W1616&gt;50000,1,Y1616&gt;50000,1,Z1616&gt;50000,1,AA1616&gt;50000,1,AB1616&gt;50000,1,AC1616&gt;50000,1,AD1616&gt;50000,1,AE1616&gt;50000,1,AE1616&lt;50000,0)</f>
        <v>0</v>
      </c>
      <c r="F1616" s="3" t="str">
        <f t="shared" si="25"/>
        <v/>
      </c>
      <c r="G1616" s="3" t="e">
        <f>VLOOKUP(D1616,Triagem!$A$3:$A$626,1,)</f>
        <v>#N/A</v>
      </c>
      <c r="H1616" s="2">
        <v>4687</v>
      </c>
      <c r="I1616" s="2">
        <v>4352</v>
      </c>
      <c r="J1616" s="2">
        <v>1010</v>
      </c>
      <c r="K1616" s="2">
        <v>0</v>
      </c>
      <c r="L1616" s="2">
        <v>0</v>
      </c>
      <c r="M1616" s="2">
        <v>0</v>
      </c>
      <c r="N1616" s="2">
        <v>0</v>
      </c>
      <c r="O1616" s="2">
        <v>0</v>
      </c>
      <c r="P1616" s="2">
        <v>0</v>
      </c>
      <c r="Q1616" s="2">
        <v>0</v>
      </c>
      <c r="R1616" s="2">
        <v>0</v>
      </c>
      <c r="S1616" s="2">
        <v>0</v>
      </c>
      <c r="T1616" s="2">
        <v>0</v>
      </c>
      <c r="U1616" s="2">
        <v>0</v>
      </c>
      <c r="V1616" s="2">
        <v>0</v>
      </c>
      <c r="W1616" s="2">
        <v>0</v>
      </c>
      <c r="X1616" s="2">
        <v>0</v>
      </c>
      <c r="Y1616" s="2">
        <v>0</v>
      </c>
      <c r="Z1616" s="2">
        <v>0</v>
      </c>
      <c r="AA1616" s="2">
        <v>0</v>
      </c>
      <c r="AB1616" s="2">
        <v>0</v>
      </c>
      <c r="AC1616" s="2">
        <v>0</v>
      </c>
      <c r="AD1616" s="2">
        <v>0</v>
      </c>
      <c r="AE1616" s="2">
        <v>0</v>
      </c>
    </row>
    <row r="1617" spans="1:31" x14ac:dyDescent="0.25">
      <c r="A1617" s="1" t="s">
        <v>29</v>
      </c>
      <c r="B1617" s="1" t="s">
        <v>1393</v>
      </c>
      <c r="C1617" s="1" t="s">
        <v>445</v>
      </c>
      <c r="D1617" s="1" t="s">
        <v>446</v>
      </c>
      <c r="E1617" s="3" cm="1">
        <f t="array" ref="E1617">_xlfn.IFS(H1617&gt;50000,1,I1617&gt;50000,1,J1617&gt;50000,1,K1617&gt;50000,1,L1617&gt;50000,1,M1617&gt;50000,1,N1617&gt;50000,1,O1617&gt;50000,1,P1617&gt;50000,1,Q1617&gt;50000,1,R1617&gt;50000,1,S1617&gt;50000,1,T1617&gt;50000,1,U1617&gt;50000,1,X1617&gt;50000,1,V1617&gt;50000,1,W1617&gt;50000,1,Y1617&gt;50000,1,Z1617&gt;50000,1,AA1617&gt;50000,1,AB1617&gt;50000,1,AC1617&gt;50000,1,AD1617&gt;50000,1,AE1617&gt;50000,1,AE1617&lt;50000,0)</f>
        <v>0</v>
      </c>
      <c r="F1617" s="3" t="str">
        <f t="shared" si="25"/>
        <v/>
      </c>
      <c r="G1617" s="3" t="e">
        <f>VLOOKUP(D1617,Triagem!$A$3:$A$626,1,)</f>
        <v>#N/A</v>
      </c>
      <c r="H1617" s="2">
        <v>562</v>
      </c>
      <c r="I1617" s="2">
        <v>922</v>
      </c>
      <c r="J1617" s="2">
        <v>0</v>
      </c>
      <c r="K1617" s="2">
        <v>0</v>
      </c>
      <c r="L1617" s="2">
        <v>0</v>
      </c>
      <c r="M1617" s="2">
        <v>0</v>
      </c>
      <c r="N1617" s="2">
        <v>0</v>
      </c>
      <c r="O1617" s="2">
        <v>0</v>
      </c>
      <c r="P1617" s="2">
        <v>0</v>
      </c>
      <c r="Q1617" s="2">
        <v>0</v>
      </c>
      <c r="R1617" s="2">
        <v>0</v>
      </c>
      <c r="S1617" s="2">
        <v>0</v>
      </c>
      <c r="T1617" s="2">
        <v>0</v>
      </c>
      <c r="U1617" s="2">
        <v>0</v>
      </c>
      <c r="V1617" s="2">
        <v>0</v>
      </c>
      <c r="W1617" s="2">
        <v>0</v>
      </c>
      <c r="X1617" s="2">
        <v>0</v>
      </c>
      <c r="Y1617" s="2">
        <v>0</v>
      </c>
      <c r="Z1617" s="2">
        <v>0</v>
      </c>
      <c r="AA1617" s="2">
        <v>0</v>
      </c>
      <c r="AB1617" s="2">
        <v>0</v>
      </c>
      <c r="AC1617" s="2">
        <v>0</v>
      </c>
      <c r="AD1617" s="2">
        <v>0</v>
      </c>
      <c r="AE1617" s="2">
        <v>0</v>
      </c>
    </row>
    <row r="1618" spans="1:31" x14ac:dyDescent="0.25">
      <c r="A1618" s="1" t="s">
        <v>29</v>
      </c>
      <c r="B1618" s="1" t="s">
        <v>1393</v>
      </c>
      <c r="C1618" s="1" t="s">
        <v>193</v>
      </c>
      <c r="D1618" s="1" t="s">
        <v>194</v>
      </c>
      <c r="E1618" s="3" cm="1">
        <f t="array" ref="E1618">_xlfn.IFS(H1618&gt;50000,1,I1618&gt;50000,1,J1618&gt;50000,1,K1618&gt;50000,1,L1618&gt;50000,1,M1618&gt;50000,1,N1618&gt;50000,1,O1618&gt;50000,1,P1618&gt;50000,1,Q1618&gt;50000,1,R1618&gt;50000,1,S1618&gt;50000,1,T1618&gt;50000,1,U1618&gt;50000,1,X1618&gt;50000,1,V1618&gt;50000,1,W1618&gt;50000,1,Y1618&gt;50000,1,Z1618&gt;50000,1,AA1618&gt;50000,1,AB1618&gt;50000,1,AC1618&gt;50000,1,AD1618&gt;50000,1,AE1618&gt;50000,1,AE1618&lt;50000,0)</f>
        <v>0</v>
      </c>
      <c r="F1618" s="3" t="str">
        <f t="shared" si="25"/>
        <v/>
      </c>
      <c r="G1618" s="3" t="e">
        <f>VLOOKUP(D1618,Triagem!$A$3:$A$626,1,)</f>
        <v>#N/A</v>
      </c>
      <c r="H1618" s="2">
        <v>26</v>
      </c>
      <c r="I1618" s="2">
        <v>112</v>
      </c>
      <c r="J1618" s="2">
        <v>19</v>
      </c>
      <c r="K1618" s="2">
        <v>0</v>
      </c>
      <c r="L1618" s="2">
        <v>0</v>
      </c>
      <c r="M1618" s="2">
        <v>0</v>
      </c>
      <c r="N1618" s="2">
        <v>0</v>
      </c>
      <c r="O1618" s="2">
        <v>0</v>
      </c>
      <c r="P1618" s="2">
        <v>0</v>
      </c>
      <c r="Q1618" s="2">
        <v>0</v>
      </c>
      <c r="R1618" s="2">
        <v>0</v>
      </c>
      <c r="S1618" s="2">
        <v>0</v>
      </c>
      <c r="T1618" s="2">
        <v>0</v>
      </c>
      <c r="U1618" s="2">
        <v>0</v>
      </c>
      <c r="V1618" s="2">
        <v>0</v>
      </c>
      <c r="W1618" s="2">
        <v>0</v>
      </c>
      <c r="X1618" s="2">
        <v>0</v>
      </c>
      <c r="Y1618" s="2">
        <v>0</v>
      </c>
      <c r="Z1618" s="2">
        <v>0</v>
      </c>
      <c r="AA1618" s="2">
        <v>0</v>
      </c>
      <c r="AB1618" s="2">
        <v>0</v>
      </c>
      <c r="AC1618" s="2">
        <v>0</v>
      </c>
      <c r="AD1618" s="2">
        <v>0</v>
      </c>
      <c r="AE1618" s="2">
        <v>0</v>
      </c>
    </row>
    <row r="1619" spans="1:31" x14ac:dyDescent="0.25">
      <c r="A1619" s="1" t="s">
        <v>29</v>
      </c>
      <c r="B1619" s="1" t="s">
        <v>1393</v>
      </c>
      <c r="C1619" s="1" t="s">
        <v>195</v>
      </c>
      <c r="D1619" s="1" t="s">
        <v>196</v>
      </c>
      <c r="E1619" s="3" cm="1">
        <f t="array" ref="E1619">_xlfn.IFS(H1619&gt;50000,1,I1619&gt;50000,1,J1619&gt;50000,1,K1619&gt;50000,1,L1619&gt;50000,1,M1619&gt;50000,1,N1619&gt;50000,1,O1619&gt;50000,1,P1619&gt;50000,1,Q1619&gt;50000,1,R1619&gt;50000,1,S1619&gt;50000,1,T1619&gt;50000,1,U1619&gt;50000,1,X1619&gt;50000,1,V1619&gt;50000,1,W1619&gt;50000,1,Y1619&gt;50000,1,Z1619&gt;50000,1,AA1619&gt;50000,1,AB1619&gt;50000,1,AC1619&gt;50000,1,AD1619&gt;50000,1,AE1619&gt;50000,1,AE1619&lt;50000,0)</f>
        <v>0</v>
      </c>
      <c r="F1619" s="3" t="str">
        <f t="shared" si="25"/>
        <v/>
      </c>
      <c r="G1619" s="3" t="e">
        <f>VLOOKUP(D1619,Triagem!$A$3:$A$626,1,)</f>
        <v>#N/A</v>
      </c>
      <c r="H1619" s="2">
        <v>19611</v>
      </c>
      <c r="I1619" s="2">
        <v>14729</v>
      </c>
      <c r="J1619" s="2">
        <v>2366</v>
      </c>
      <c r="K1619" s="2">
        <v>0</v>
      </c>
      <c r="L1619" s="2">
        <v>0</v>
      </c>
      <c r="M1619" s="2">
        <v>0</v>
      </c>
      <c r="N1619" s="2">
        <v>0</v>
      </c>
      <c r="O1619" s="2">
        <v>0</v>
      </c>
      <c r="P1619" s="2">
        <v>0</v>
      </c>
      <c r="Q1619" s="2">
        <v>0</v>
      </c>
      <c r="R1619" s="2">
        <v>0</v>
      </c>
      <c r="S1619" s="2">
        <v>0</v>
      </c>
      <c r="T1619" s="2">
        <v>0</v>
      </c>
      <c r="U1619" s="2">
        <v>0</v>
      </c>
      <c r="V1619" s="2">
        <v>0</v>
      </c>
      <c r="W1619" s="2">
        <v>0</v>
      </c>
      <c r="X1619" s="2">
        <v>0</v>
      </c>
      <c r="Y1619" s="2">
        <v>0</v>
      </c>
      <c r="Z1619" s="2">
        <v>0</v>
      </c>
      <c r="AA1619" s="2">
        <v>0</v>
      </c>
      <c r="AB1619" s="2">
        <v>0</v>
      </c>
      <c r="AC1619" s="2">
        <v>0</v>
      </c>
      <c r="AD1619" s="2">
        <v>0</v>
      </c>
      <c r="AE1619" s="2">
        <v>0</v>
      </c>
    </row>
    <row r="1620" spans="1:31" x14ac:dyDescent="0.25">
      <c r="A1620" s="1" t="s">
        <v>29</v>
      </c>
      <c r="B1620" s="1" t="s">
        <v>1393</v>
      </c>
      <c r="C1620" s="1" t="s">
        <v>1616</v>
      </c>
      <c r="D1620" s="1" t="s">
        <v>1617</v>
      </c>
      <c r="E1620" s="3" cm="1">
        <f t="array" ref="E1620">_xlfn.IFS(H1620&gt;50000,1,I1620&gt;50000,1,J1620&gt;50000,1,K1620&gt;50000,1,L1620&gt;50000,1,M1620&gt;50000,1,N1620&gt;50000,1,O1620&gt;50000,1,P1620&gt;50000,1,Q1620&gt;50000,1,R1620&gt;50000,1,S1620&gt;50000,1,T1620&gt;50000,1,U1620&gt;50000,1,X1620&gt;50000,1,V1620&gt;50000,1,W1620&gt;50000,1,Y1620&gt;50000,1,Z1620&gt;50000,1,AA1620&gt;50000,1,AB1620&gt;50000,1,AC1620&gt;50000,1,AD1620&gt;50000,1,AE1620&gt;50000,1,AE1620&lt;50000,0)</f>
        <v>0</v>
      </c>
      <c r="F1620" s="3" t="str">
        <f t="shared" si="25"/>
        <v/>
      </c>
      <c r="G1620" s="3" t="e">
        <f>VLOOKUP(D1620,Triagem!$A$3:$A$626,1,)</f>
        <v>#N/A</v>
      </c>
      <c r="H1620" s="2">
        <v>722</v>
      </c>
      <c r="I1620" s="2">
        <v>1302</v>
      </c>
      <c r="J1620" s="2">
        <v>400</v>
      </c>
      <c r="K1620" s="2">
        <v>0</v>
      </c>
      <c r="L1620" s="2">
        <v>0</v>
      </c>
      <c r="M1620" s="2">
        <v>0</v>
      </c>
      <c r="N1620" s="2">
        <v>0</v>
      </c>
      <c r="O1620" s="2">
        <v>0</v>
      </c>
      <c r="P1620" s="2">
        <v>0</v>
      </c>
      <c r="Q1620" s="2">
        <v>0</v>
      </c>
      <c r="R1620" s="2">
        <v>0</v>
      </c>
      <c r="S1620" s="2">
        <v>0</v>
      </c>
      <c r="T1620" s="2">
        <v>0</v>
      </c>
      <c r="U1620" s="2">
        <v>0</v>
      </c>
      <c r="V1620" s="2">
        <v>0</v>
      </c>
      <c r="W1620" s="2">
        <v>0</v>
      </c>
      <c r="X1620" s="2">
        <v>0</v>
      </c>
      <c r="Y1620" s="2">
        <v>0</v>
      </c>
      <c r="Z1620" s="2">
        <v>0</v>
      </c>
      <c r="AA1620" s="2">
        <v>0</v>
      </c>
      <c r="AB1620" s="2">
        <v>0</v>
      </c>
      <c r="AC1620" s="2">
        <v>0</v>
      </c>
      <c r="AD1620" s="2">
        <v>0</v>
      </c>
      <c r="AE1620" s="2">
        <v>0</v>
      </c>
    </row>
    <row r="1621" spans="1:31" x14ac:dyDescent="0.25">
      <c r="A1621" s="1" t="s">
        <v>29</v>
      </c>
      <c r="B1621" s="1" t="s">
        <v>1393</v>
      </c>
      <c r="C1621" s="1" t="s">
        <v>1618</v>
      </c>
      <c r="D1621" s="1" t="s">
        <v>1619</v>
      </c>
      <c r="E1621" s="3" cm="1">
        <f t="array" ref="E1621">_xlfn.IFS(H1621&gt;50000,1,I1621&gt;50000,1,J1621&gt;50000,1,K1621&gt;50000,1,L1621&gt;50000,1,M1621&gt;50000,1,N1621&gt;50000,1,O1621&gt;50000,1,P1621&gt;50000,1,Q1621&gt;50000,1,R1621&gt;50000,1,S1621&gt;50000,1,T1621&gt;50000,1,U1621&gt;50000,1,X1621&gt;50000,1,V1621&gt;50000,1,W1621&gt;50000,1,Y1621&gt;50000,1,Z1621&gt;50000,1,AA1621&gt;50000,1,AB1621&gt;50000,1,AC1621&gt;50000,1,AD1621&gt;50000,1,AE1621&gt;50000,1,AE1621&lt;50000,0)</f>
        <v>0</v>
      </c>
      <c r="F1621" s="3" t="str">
        <f t="shared" si="25"/>
        <v/>
      </c>
      <c r="G1621" s="3" t="e">
        <f>VLOOKUP(D1621,Triagem!$A$3:$A$626,1,)</f>
        <v>#N/A</v>
      </c>
      <c r="H1621" s="2">
        <v>34</v>
      </c>
      <c r="I1621" s="2">
        <v>164</v>
      </c>
      <c r="J1621" s="2">
        <v>16</v>
      </c>
      <c r="K1621" s="2">
        <v>0</v>
      </c>
      <c r="L1621" s="2">
        <v>0</v>
      </c>
      <c r="M1621" s="2">
        <v>0</v>
      </c>
      <c r="N1621" s="2">
        <v>0</v>
      </c>
      <c r="O1621" s="2">
        <v>0</v>
      </c>
      <c r="P1621" s="2">
        <v>0</v>
      </c>
      <c r="Q1621" s="2">
        <v>0</v>
      </c>
      <c r="R1621" s="2">
        <v>0</v>
      </c>
      <c r="S1621" s="2">
        <v>0</v>
      </c>
      <c r="T1621" s="2">
        <v>0</v>
      </c>
      <c r="U1621" s="2">
        <v>0</v>
      </c>
      <c r="V1621" s="2">
        <v>0</v>
      </c>
      <c r="W1621" s="2">
        <v>0</v>
      </c>
      <c r="X1621" s="2">
        <v>0</v>
      </c>
      <c r="Y1621" s="2">
        <v>0</v>
      </c>
      <c r="Z1621" s="2">
        <v>0</v>
      </c>
      <c r="AA1621" s="2">
        <v>0</v>
      </c>
      <c r="AB1621" s="2">
        <v>0</v>
      </c>
      <c r="AC1621" s="2">
        <v>0</v>
      </c>
      <c r="AD1621" s="2">
        <v>0</v>
      </c>
      <c r="AE1621" s="2">
        <v>0</v>
      </c>
    </row>
    <row r="1622" spans="1:31" x14ac:dyDescent="0.25">
      <c r="A1622" s="1" t="s">
        <v>29</v>
      </c>
      <c r="B1622" s="1" t="s">
        <v>1393</v>
      </c>
      <c r="C1622" s="1" t="s">
        <v>1620</v>
      </c>
      <c r="D1622" s="1" t="s">
        <v>1621</v>
      </c>
      <c r="E1622" s="3" cm="1">
        <f t="array" ref="E1622">_xlfn.IFS(H1622&gt;50000,1,I1622&gt;50000,1,J1622&gt;50000,1,K1622&gt;50000,1,L1622&gt;50000,1,M1622&gt;50000,1,N1622&gt;50000,1,O1622&gt;50000,1,P1622&gt;50000,1,Q1622&gt;50000,1,R1622&gt;50000,1,S1622&gt;50000,1,T1622&gt;50000,1,U1622&gt;50000,1,X1622&gt;50000,1,V1622&gt;50000,1,W1622&gt;50000,1,Y1622&gt;50000,1,Z1622&gt;50000,1,AA1622&gt;50000,1,AB1622&gt;50000,1,AC1622&gt;50000,1,AD1622&gt;50000,1,AE1622&gt;50000,1,AE1622&lt;50000,0)</f>
        <v>0</v>
      </c>
      <c r="F1622" s="3" t="str">
        <f t="shared" si="25"/>
        <v/>
      </c>
      <c r="G1622" s="3" t="e">
        <f>VLOOKUP(D1622,Triagem!$A$3:$A$626,1,)</f>
        <v>#N/A</v>
      </c>
      <c r="H1622" s="2">
        <v>0</v>
      </c>
      <c r="I1622" s="2">
        <v>16</v>
      </c>
      <c r="J1622" s="2">
        <v>0</v>
      </c>
      <c r="K1622" s="2">
        <v>0</v>
      </c>
      <c r="L1622" s="2">
        <v>0</v>
      </c>
      <c r="M1622" s="2">
        <v>0</v>
      </c>
      <c r="N1622" s="2">
        <v>0</v>
      </c>
      <c r="O1622" s="2">
        <v>0</v>
      </c>
      <c r="P1622" s="2">
        <v>0</v>
      </c>
      <c r="Q1622" s="2">
        <v>0</v>
      </c>
      <c r="R1622" s="2">
        <v>0</v>
      </c>
      <c r="S1622" s="2">
        <v>0</v>
      </c>
      <c r="T1622" s="2">
        <v>0</v>
      </c>
      <c r="U1622" s="2">
        <v>0</v>
      </c>
      <c r="V1622" s="2">
        <v>0</v>
      </c>
      <c r="W1622" s="2">
        <v>0</v>
      </c>
      <c r="X1622" s="2">
        <v>0</v>
      </c>
      <c r="Y1622" s="2">
        <v>0</v>
      </c>
      <c r="Z1622" s="2">
        <v>0</v>
      </c>
      <c r="AA1622" s="2">
        <v>0</v>
      </c>
      <c r="AB1622" s="2">
        <v>0</v>
      </c>
      <c r="AC1622" s="2">
        <v>0</v>
      </c>
      <c r="AD1622" s="2">
        <v>0</v>
      </c>
      <c r="AE1622" s="2">
        <v>0</v>
      </c>
    </row>
    <row r="1623" spans="1:31" x14ac:dyDescent="0.25">
      <c r="A1623" s="1" t="s">
        <v>29</v>
      </c>
      <c r="B1623" s="1" t="s">
        <v>1393</v>
      </c>
      <c r="C1623" s="1" t="s">
        <v>1622</v>
      </c>
      <c r="D1623" s="1" t="s">
        <v>1623</v>
      </c>
      <c r="E1623" s="3" cm="1">
        <f t="array" ref="E1623">_xlfn.IFS(H1623&gt;50000,1,I1623&gt;50000,1,J1623&gt;50000,1,K1623&gt;50000,1,L1623&gt;50000,1,M1623&gt;50000,1,N1623&gt;50000,1,O1623&gt;50000,1,P1623&gt;50000,1,Q1623&gt;50000,1,R1623&gt;50000,1,S1623&gt;50000,1,T1623&gt;50000,1,U1623&gt;50000,1,X1623&gt;50000,1,V1623&gt;50000,1,W1623&gt;50000,1,Y1623&gt;50000,1,Z1623&gt;50000,1,AA1623&gt;50000,1,AB1623&gt;50000,1,AC1623&gt;50000,1,AD1623&gt;50000,1,AE1623&gt;50000,1,AE1623&lt;50000,0)</f>
        <v>0</v>
      </c>
      <c r="F1623" s="3" t="str">
        <f t="shared" si="25"/>
        <v/>
      </c>
      <c r="G1623" s="3" t="e">
        <f>VLOOKUP(D1623,Triagem!$A$3:$A$626,1,)</f>
        <v>#N/A</v>
      </c>
      <c r="H1623" s="2">
        <v>32</v>
      </c>
      <c r="I1623" s="2">
        <v>14</v>
      </c>
      <c r="J1623" s="2">
        <v>0</v>
      </c>
      <c r="K1623" s="2">
        <v>0</v>
      </c>
      <c r="L1623" s="2">
        <v>0</v>
      </c>
      <c r="M1623" s="2">
        <v>0</v>
      </c>
      <c r="N1623" s="2">
        <v>0</v>
      </c>
      <c r="O1623" s="2">
        <v>0</v>
      </c>
      <c r="P1623" s="2">
        <v>0</v>
      </c>
      <c r="Q1623" s="2">
        <v>0</v>
      </c>
      <c r="R1623" s="2">
        <v>0</v>
      </c>
      <c r="S1623" s="2">
        <v>0</v>
      </c>
      <c r="T1623" s="2">
        <v>0</v>
      </c>
      <c r="U1623" s="2">
        <v>0</v>
      </c>
      <c r="V1623" s="2">
        <v>0</v>
      </c>
      <c r="W1623" s="2">
        <v>0</v>
      </c>
      <c r="X1623" s="2">
        <v>0</v>
      </c>
      <c r="Y1623" s="2">
        <v>0</v>
      </c>
      <c r="Z1623" s="2">
        <v>0</v>
      </c>
      <c r="AA1623" s="2">
        <v>0</v>
      </c>
      <c r="AB1623" s="2">
        <v>0</v>
      </c>
      <c r="AC1623" s="2">
        <v>0</v>
      </c>
      <c r="AD1623" s="2">
        <v>0</v>
      </c>
      <c r="AE1623" s="2">
        <v>0</v>
      </c>
    </row>
    <row r="1624" spans="1:31" x14ac:dyDescent="0.25">
      <c r="A1624" s="1" t="s">
        <v>29</v>
      </c>
      <c r="B1624" s="1" t="s">
        <v>1393</v>
      </c>
      <c r="C1624" s="1" t="s">
        <v>44</v>
      </c>
      <c r="D1624" s="1" t="s">
        <v>45</v>
      </c>
      <c r="E1624" s="3" cm="1">
        <f t="array" ref="E1624">_xlfn.IFS(H1624&gt;50000,1,I1624&gt;50000,1,J1624&gt;50000,1,K1624&gt;50000,1,L1624&gt;50000,1,M1624&gt;50000,1,N1624&gt;50000,1,O1624&gt;50000,1,P1624&gt;50000,1,Q1624&gt;50000,1,R1624&gt;50000,1,S1624&gt;50000,1,T1624&gt;50000,1,U1624&gt;50000,1,X1624&gt;50000,1,V1624&gt;50000,1,W1624&gt;50000,1,Y1624&gt;50000,1,Z1624&gt;50000,1,AA1624&gt;50000,1,AB1624&gt;50000,1,AC1624&gt;50000,1,AD1624&gt;50000,1,AE1624&gt;50000,1,AE1624&lt;50000,0)</f>
        <v>0</v>
      </c>
      <c r="F1624" s="3" t="str">
        <f t="shared" si="25"/>
        <v/>
      </c>
      <c r="G1624" s="3" t="e">
        <f>VLOOKUP(D1624,Triagem!$A$3:$A$626,1,)</f>
        <v>#N/A</v>
      </c>
      <c r="H1624" s="2">
        <v>459</v>
      </c>
      <c r="I1624" s="2">
        <v>173</v>
      </c>
      <c r="J1624" s="2">
        <v>17</v>
      </c>
      <c r="K1624" s="2">
        <v>0</v>
      </c>
      <c r="L1624" s="2">
        <v>0</v>
      </c>
      <c r="M1624" s="2">
        <v>0</v>
      </c>
      <c r="N1624" s="2">
        <v>0</v>
      </c>
      <c r="O1624" s="2">
        <v>0</v>
      </c>
      <c r="P1624" s="2">
        <v>0</v>
      </c>
      <c r="Q1624" s="2">
        <v>0</v>
      </c>
      <c r="R1624" s="2">
        <v>0</v>
      </c>
      <c r="S1624" s="2">
        <v>0</v>
      </c>
      <c r="T1624" s="2">
        <v>0</v>
      </c>
      <c r="U1624" s="2">
        <v>0</v>
      </c>
      <c r="V1624" s="2">
        <v>0</v>
      </c>
      <c r="W1624" s="2">
        <v>0</v>
      </c>
      <c r="X1624" s="2">
        <v>0</v>
      </c>
      <c r="Y1624" s="2">
        <v>0</v>
      </c>
      <c r="Z1624" s="2">
        <v>0</v>
      </c>
      <c r="AA1624" s="2">
        <v>0</v>
      </c>
      <c r="AB1624" s="2">
        <v>0</v>
      </c>
      <c r="AC1624" s="2">
        <v>0</v>
      </c>
      <c r="AD1624" s="2">
        <v>0</v>
      </c>
      <c r="AE1624" s="2">
        <v>0</v>
      </c>
    </row>
    <row r="1625" spans="1:31" x14ac:dyDescent="0.25">
      <c r="A1625" s="1" t="s">
        <v>29</v>
      </c>
      <c r="B1625" s="1" t="s">
        <v>1393</v>
      </c>
      <c r="C1625" s="1" t="s">
        <v>449</v>
      </c>
      <c r="D1625" s="1" t="s">
        <v>450</v>
      </c>
      <c r="E1625" s="3" cm="1">
        <f t="array" ref="E1625">_xlfn.IFS(H1625&gt;50000,1,I1625&gt;50000,1,J1625&gt;50000,1,K1625&gt;50000,1,L1625&gt;50000,1,M1625&gt;50000,1,N1625&gt;50000,1,O1625&gt;50000,1,P1625&gt;50000,1,Q1625&gt;50000,1,R1625&gt;50000,1,S1625&gt;50000,1,T1625&gt;50000,1,U1625&gt;50000,1,X1625&gt;50000,1,V1625&gt;50000,1,W1625&gt;50000,1,Y1625&gt;50000,1,Z1625&gt;50000,1,AA1625&gt;50000,1,AB1625&gt;50000,1,AC1625&gt;50000,1,AD1625&gt;50000,1,AE1625&gt;50000,1,AE1625&lt;50000,0)</f>
        <v>0</v>
      </c>
      <c r="F1625" s="3" t="str">
        <f t="shared" si="25"/>
        <v/>
      </c>
      <c r="G1625" s="3" t="e">
        <f>VLOOKUP(D1625,Triagem!$A$3:$A$626,1,)</f>
        <v>#N/A</v>
      </c>
      <c r="H1625" s="2">
        <v>756</v>
      </c>
      <c r="I1625" s="2">
        <v>1087</v>
      </c>
      <c r="J1625" s="2">
        <v>100</v>
      </c>
      <c r="K1625" s="2">
        <v>0</v>
      </c>
      <c r="L1625" s="2">
        <v>0</v>
      </c>
      <c r="M1625" s="2">
        <v>0</v>
      </c>
      <c r="N1625" s="2">
        <v>0</v>
      </c>
      <c r="O1625" s="2">
        <v>0</v>
      </c>
      <c r="P1625" s="2">
        <v>0</v>
      </c>
      <c r="Q1625" s="2">
        <v>0</v>
      </c>
      <c r="R1625" s="2">
        <v>0</v>
      </c>
      <c r="S1625" s="2">
        <v>0</v>
      </c>
      <c r="T1625" s="2">
        <v>0</v>
      </c>
      <c r="U1625" s="2">
        <v>0</v>
      </c>
      <c r="V1625" s="2">
        <v>0</v>
      </c>
      <c r="W1625" s="2">
        <v>0</v>
      </c>
      <c r="X1625" s="2">
        <v>0</v>
      </c>
      <c r="Y1625" s="2">
        <v>0</v>
      </c>
      <c r="Z1625" s="2">
        <v>0</v>
      </c>
      <c r="AA1625" s="2">
        <v>0</v>
      </c>
      <c r="AB1625" s="2">
        <v>0</v>
      </c>
      <c r="AC1625" s="2">
        <v>0</v>
      </c>
      <c r="AD1625" s="2">
        <v>0</v>
      </c>
      <c r="AE1625" s="2">
        <v>0</v>
      </c>
    </row>
    <row r="1626" spans="1:31" x14ac:dyDescent="0.25">
      <c r="A1626" s="1" t="s">
        <v>29</v>
      </c>
      <c r="B1626" s="1" t="s">
        <v>1393</v>
      </c>
      <c r="C1626" s="1" t="s">
        <v>48</v>
      </c>
      <c r="D1626" s="1" t="s">
        <v>49</v>
      </c>
      <c r="E1626" s="3" cm="1">
        <f t="array" ref="E1626">_xlfn.IFS(H1626&gt;50000,1,I1626&gt;50000,1,J1626&gt;50000,1,K1626&gt;50000,1,L1626&gt;50000,1,M1626&gt;50000,1,N1626&gt;50000,1,O1626&gt;50000,1,P1626&gt;50000,1,Q1626&gt;50000,1,R1626&gt;50000,1,S1626&gt;50000,1,T1626&gt;50000,1,U1626&gt;50000,1,X1626&gt;50000,1,V1626&gt;50000,1,W1626&gt;50000,1,Y1626&gt;50000,1,Z1626&gt;50000,1,AA1626&gt;50000,1,AB1626&gt;50000,1,AC1626&gt;50000,1,AD1626&gt;50000,1,AE1626&gt;50000,1,AE1626&lt;50000,0)</f>
        <v>0</v>
      </c>
      <c r="F1626" s="3" t="str">
        <f t="shared" si="25"/>
        <v/>
      </c>
      <c r="G1626" s="3" t="e">
        <f>VLOOKUP(D1626,Triagem!$A$3:$A$626,1,)</f>
        <v>#N/A</v>
      </c>
      <c r="H1626" s="2">
        <v>111</v>
      </c>
      <c r="I1626" s="2">
        <v>207</v>
      </c>
      <c r="J1626" s="2">
        <v>0</v>
      </c>
      <c r="K1626" s="2">
        <v>0</v>
      </c>
      <c r="L1626" s="2">
        <v>0</v>
      </c>
      <c r="M1626" s="2">
        <v>0</v>
      </c>
      <c r="N1626" s="2">
        <v>0</v>
      </c>
      <c r="O1626" s="2">
        <v>0</v>
      </c>
      <c r="P1626" s="2">
        <v>0</v>
      </c>
      <c r="Q1626" s="2">
        <v>0</v>
      </c>
      <c r="R1626" s="2">
        <v>0</v>
      </c>
      <c r="S1626" s="2">
        <v>0</v>
      </c>
      <c r="T1626" s="2">
        <v>0</v>
      </c>
      <c r="U1626" s="2">
        <v>0</v>
      </c>
      <c r="V1626" s="2">
        <v>0</v>
      </c>
      <c r="W1626" s="2">
        <v>0</v>
      </c>
      <c r="X1626" s="2">
        <v>0</v>
      </c>
      <c r="Y1626" s="2">
        <v>0</v>
      </c>
      <c r="Z1626" s="2">
        <v>0</v>
      </c>
      <c r="AA1626" s="2">
        <v>0</v>
      </c>
      <c r="AB1626" s="2">
        <v>0</v>
      </c>
      <c r="AC1626" s="2">
        <v>0</v>
      </c>
      <c r="AD1626" s="2">
        <v>0</v>
      </c>
      <c r="AE1626" s="2">
        <v>0</v>
      </c>
    </row>
    <row r="1627" spans="1:31" x14ac:dyDescent="0.25">
      <c r="A1627" s="1" t="s">
        <v>29</v>
      </c>
      <c r="B1627" s="1" t="s">
        <v>1393</v>
      </c>
      <c r="C1627" s="1" t="s">
        <v>197</v>
      </c>
      <c r="D1627" s="1" t="s">
        <v>198</v>
      </c>
      <c r="E1627" s="3" cm="1">
        <f t="array" ref="E1627">_xlfn.IFS(H1627&gt;50000,1,I1627&gt;50000,1,J1627&gt;50000,1,K1627&gt;50000,1,L1627&gt;50000,1,M1627&gt;50000,1,N1627&gt;50000,1,O1627&gt;50000,1,P1627&gt;50000,1,Q1627&gt;50000,1,R1627&gt;50000,1,S1627&gt;50000,1,T1627&gt;50000,1,U1627&gt;50000,1,X1627&gt;50000,1,V1627&gt;50000,1,W1627&gt;50000,1,Y1627&gt;50000,1,Z1627&gt;50000,1,AA1627&gt;50000,1,AB1627&gt;50000,1,AC1627&gt;50000,1,AD1627&gt;50000,1,AE1627&gt;50000,1,AE1627&lt;50000,0)</f>
        <v>0</v>
      </c>
      <c r="F1627" s="3" t="str">
        <f t="shared" si="25"/>
        <v/>
      </c>
      <c r="G1627" s="3" t="e">
        <f>VLOOKUP(D1627,Triagem!$A$3:$A$626,1,)</f>
        <v>#N/A</v>
      </c>
      <c r="H1627" s="2">
        <v>4747</v>
      </c>
      <c r="I1627" s="2">
        <v>1935</v>
      </c>
      <c r="J1627" s="2">
        <v>201</v>
      </c>
      <c r="K1627" s="2">
        <v>0</v>
      </c>
      <c r="L1627" s="2">
        <v>0</v>
      </c>
      <c r="M1627" s="2">
        <v>0</v>
      </c>
      <c r="N1627" s="2">
        <v>0</v>
      </c>
      <c r="O1627" s="2">
        <v>0</v>
      </c>
      <c r="P1627" s="2">
        <v>0</v>
      </c>
      <c r="Q1627" s="2">
        <v>0</v>
      </c>
      <c r="R1627" s="2">
        <v>0</v>
      </c>
      <c r="S1627" s="2">
        <v>0</v>
      </c>
      <c r="T1627" s="2">
        <v>0</v>
      </c>
      <c r="U1627" s="2">
        <v>0</v>
      </c>
      <c r="V1627" s="2">
        <v>0</v>
      </c>
      <c r="W1627" s="2">
        <v>0</v>
      </c>
      <c r="X1627" s="2">
        <v>0</v>
      </c>
      <c r="Y1627" s="2">
        <v>0</v>
      </c>
      <c r="Z1627" s="2">
        <v>0</v>
      </c>
      <c r="AA1627" s="2">
        <v>0</v>
      </c>
      <c r="AB1627" s="2">
        <v>0</v>
      </c>
      <c r="AC1627" s="2">
        <v>0</v>
      </c>
      <c r="AD1627" s="2">
        <v>0</v>
      </c>
      <c r="AE1627" s="2">
        <v>0</v>
      </c>
    </row>
    <row r="1628" spans="1:31" x14ac:dyDescent="0.25">
      <c r="A1628" s="1" t="s">
        <v>29</v>
      </c>
      <c r="B1628" s="1" t="s">
        <v>1393</v>
      </c>
      <c r="C1628" s="1" t="s">
        <v>1624</v>
      </c>
      <c r="D1628" s="1" t="s">
        <v>1625</v>
      </c>
      <c r="E1628" s="3" cm="1">
        <f t="array" ref="E1628">_xlfn.IFS(H1628&gt;50000,1,I1628&gt;50000,1,J1628&gt;50000,1,K1628&gt;50000,1,L1628&gt;50000,1,M1628&gt;50000,1,N1628&gt;50000,1,O1628&gt;50000,1,P1628&gt;50000,1,Q1628&gt;50000,1,R1628&gt;50000,1,S1628&gt;50000,1,T1628&gt;50000,1,U1628&gt;50000,1,X1628&gt;50000,1,V1628&gt;50000,1,W1628&gt;50000,1,Y1628&gt;50000,1,Z1628&gt;50000,1,AA1628&gt;50000,1,AB1628&gt;50000,1,AC1628&gt;50000,1,AD1628&gt;50000,1,AE1628&gt;50000,1,AE1628&lt;50000,0)</f>
        <v>0</v>
      </c>
      <c r="F1628" s="3" t="str">
        <f t="shared" si="25"/>
        <v/>
      </c>
      <c r="G1628" s="3" t="e">
        <f>VLOOKUP(D1628,Triagem!$A$3:$A$626,1,)</f>
        <v>#N/A</v>
      </c>
      <c r="H1628" s="2">
        <v>1664</v>
      </c>
      <c r="I1628" s="2">
        <v>1027</v>
      </c>
      <c r="J1628" s="2">
        <v>302</v>
      </c>
      <c r="K1628" s="2">
        <v>0</v>
      </c>
      <c r="L1628" s="2">
        <v>0</v>
      </c>
      <c r="M1628" s="2">
        <v>0</v>
      </c>
      <c r="N1628" s="2">
        <v>0</v>
      </c>
      <c r="O1628" s="2">
        <v>0</v>
      </c>
      <c r="P1628" s="2">
        <v>0</v>
      </c>
      <c r="Q1628" s="2">
        <v>0</v>
      </c>
      <c r="R1628" s="2">
        <v>0</v>
      </c>
      <c r="S1628" s="2">
        <v>0</v>
      </c>
      <c r="T1628" s="2">
        <v>0</v>
      </c>
      <c r="U1628" s="2">
        <v>0</v>
      </c>
      <c r="V1628" s="2">
        <v>0</v>
      </c>
      <c r="W1628" s="2">
        <v>0</v>
      </c>
      <c r="X1628" s="2">
        <v>0</v>
      </c>
      <c r="Y1628" s="2">
        <v>0</v>
      </c>
      <c r="Z1628" s="2">
        <v>0</v>
      </c>
      <c r="AA1628" s="2">
        <v>0</v>
      </c>
      <c r="AB1628" s="2">
        <v>0</v>
      </c>
      <c r="AC1628" s="2">
        <v>0</v>
      </c>
      <c r="AD1628" s="2">
        <v>0</v>
      </c>
      <c r="AE1628" s="2">
        <v>0</v>
      </c>
    </row>
    <row r="1629" spans="1:31" x14ac:dyDescent="0.25">
      <c r="A1629" s="1" t="s">
        <v>29</v>
      </c>
      <c r="B1629" s="1" t="s">
        <v>1393</v>
      </c>
      <c r="C1629" s="1" t="s">
        <v>1626</v>
      </c>
      <c r="D1629" s="1" t="s">
        <v>1627</v>
      </c>
      <c r="E1629" s="3" cm="1">
        <f t="array" ref="E1629">_xlfn.IFS(H1629&gt;50000,1,I1629&gt;50000,1,J1629&gt;50000,1,K1629&gt;50000,1,L1629&gt;50000,1,M1629&gt;50000,1,N1629&gt;50000,1,O1629&gt;50000,1,P1629&gt;50000,1,Q1629&gt;50000,1,R1629&gt;50000,1,S1629&gt;50000,1,T1629&gt;50000,1,U1629&gt;50000,1,X1629&gt;50000,1,V1629&gt;50000,1,W1629&gt;50000,1,Y1629&gt;50000,1,Z1629&gt;50000,1,AA1629&gt;50000,1,AB1629&gt;50000,1,AC1629&gt;50000,1,AD1629&gt;50000,1,AE1629&gt;50000,1,AE1629&lt;50000,0)</f>
        <v>0</v>
      </c>
      <c r="F1629" s="3" t="str">
        <f t="shared" si="25"/>
        <v/>
      </c>
      <c r="G1629" s="3" t="e">
        <f>VLOOKUP(D1629,Triagem!$A$3:$A$626,1,)</f>
        <v>#N/A</v>
      </c>
      <c r="H1629" s="2">
        <v>20</v>
      </c>
      <c r="I1629" s="2">
        <v>0</v>
      </c>
      <c r="J1629" s="2">
        <v>0</v>
      </c>
      <c r="K1629" s="2">
        <v>0</v>
      </c>
      <c r="L1629" s="2">
        <v>0</v>
      </c>
      <c r="M1629" s="2">
        <v>0</v>
      </c>
      <c r="N1629" s="2">
        <v>0</v>
      </c>
      <c r="O1629" s="2">
        <v>0</v>
      </c>
      <c r="P1629" s="2">
        <v>0</v>
      </c>
      <c r="Q1629" s="2">
        <v>0</v>
      </c>
      <c r="R1629" s="2">
        <v>0</v>
      </c>
      <c r="S1629" s="2">
        <v>0</v>
      </c>
      <c r="T1629" s="2">
        <v>0</v>
      </c>
      <c r="U1629" s="2">
        <v>0</v>
      </c>
      <c r="V1629" s="2">
        <v>0</v>
      </c>
      <c r="W1629" s="2">
        <v>0</v>
      </c>
      <c r="X1629" s="2">
        <v>0</v>
      </c>
      <c r="Y1629" s="2">
        <v>0</v>
      </c>
      <c r="Z1629" s="2">
        <v>0</v>
      </c>
      <c r="AA1629" s="2">
        <v>0</v>
      </c>
      <c r="AB1629" s="2">
        <v>0</v>
      </c>
      <c r="AC1629" s="2">
        <v>0</v>
      </c>
      <c r="AD1629" s="2">
        <v>0</v>
      </c>
      <c r="AE1629" s="2">
        <v>0</v>
      </c>
    </row>
    <row r="1630" spans="1:31" x14ac:dyDescent="0.25">
      <c r="A1630" s="1" t="s">
        <v>29</v>
      </c>
      <c r="B1630" s="1" t="s">
        <v>1393</v>
      </c>
      <c r="C1630" s="1" t="s">
        <v>453</v>
      </c>
      <c r="D1630" s="1" t="s">
        <v>454</v>
      </c>
      <c r="E1630" s="3" cm="1">
        <f t="array" ref="E1630">_xlfn.IFS(H1630&gt;50000,1,I1630&gt;50000,1,J1630&gt;50000,1,K1630&gt;50000,1,L1630&gt;50000,1,M1630&gt;50000,1,N1630&gt;50000,1,O1630&gt;50000,1,P1630&gt;50000,1,Q1630&gt;50000,1,R1630&gt;50000,1,S1630&gt;50000,1,T1630&gt;50000,1,U1630&gt;50000,1,X1630&gt;50000,1,V1630&gt;50000,1,W1630&gt;50000,1,Y1630&gt;50000,1,Z1630&gt;50000,1,AA1630&gt;50000,1,AB1630&gt;50000,1,AC1630&gt;50000,1,AD1630&gt;50000,1,AE1630&gt;50000,1,AE1630&lt;50000,0)</f>
        <v>0</v>
      </c>
      <c r="F1630" s="3" t="str">
        <f t="shared" si="25"/>
        <v/>
      </c>
      <c r="G1630" s="3" t="e">
        <f>VLOOKUP(D1630,Triagem!$A$3:$A$626,1,)</f>
        <v>#N/A</v>
      </c>
      <c r="H1630" s="2">
        <v>636</v>
      </c>
      <c r="I1630" s="2">
        <v>430</v>
      </c>
      <c r="J1630" s="2">
        <v>54</v>
      </c>
      <c r="K1630" s="2">
        <v>0</v>
      </c>
      <c r="L1630" s="2">
        <v>0</v>
      </c>
      <c r="M1630" s="2">
        <v>0</v>
      </c>
      <c r="N1630" s="2">
        <v>0</v>
      </c>
      <c r="O1630" s="2">
        <v>0</v>
      </c>
      <c r="P1630" s="2">
        <v>0</v>
      </c>
      <c r="Q1630" s="2">
        <v>0</v>
      </c>
      <c r="R1630" s="2">
        <v>0</v>
      </c>
      <c r="S1630" s="2">
        <v>0</v>
      </c>
      <c r="T1630" s="2">
        <v>0</v>
      </c>
      <c r="U1630" s="2">
        <v>0</v>
      </c>
      <c r="V1630" s="2">
        <v>0</v>
      </c>
      <c r="W1630" s="2">
        <v>0</v>
      </c>
      <c r="X1630" s="2">
        <v>0</v>
      </c>
      <c r="Y1630" s="2">
        <v>0</v>
      </c>
      <c r="Z1630" s="2">
        <v>0</v>
      </c>
      <c r="AA1630" s="2">
        <v>0</v>
      </c>
      <c r="AB1630" s="2">
        <v>0</v>
      </c>
      <c r="AC1630" s="2">
        <v>0</v>
      </c>
      <c r="AD1630" s="2">
        <v>0</v>
      </c>
      <c r="AE1630" s="2">
        <v>0</v>
      </c>
    </row>
    <row r="1631" spans="1:31" x14ac:dyDescent="0.25">
      <c r="A1631" s="1" t="s">
        <v>29</v>
      </c>
      <c r="B1631" s="1" t="s">
        <v>1393</v>
      </c>
      <c r="C1631" s="1" t="s">
        <v>1628</v>
      </c>
      <c r="D1631" s="1" t="s">
        <v>1629</v>
      </c>
      <c r="E1631" s="3" cm="1">
        <f t="array" ref="E1631">_xlfn.IFS(H1631&gt;50000,1,I1631&gt;50000,1,J1631&gt;50000,1,K1631&gt;50000,1,L1631&gt;50000,1,M1631&gt;50000,1,N1631&gt;50000,1,O1631&gt;50000,1,P1631&gt;50000,1,Q1631&gt;50000,1,R1631&gt;50000,1,S1631&gt;50000,1,T1631&gt;50000,1,U1631&gt;50000,1,X1631&gt;50000,1,V1631&gt;50000,1,W1631&gt;50000,1,Y1631&gt;50000,1,Z1631&gt;50000,1,AA1631&gt;50000,1,AB1631&gt;50000,1,AC1631&gt;50000,1,AD1631&gt;50000,1,AE1631&gt;50000,1,AE1631&lt;50000,0)</f>
        <v>0</v>
      </c>
      <c r="F1631" s="3" t="str">
        <f t="shared" si="25"/>
        <v/>
      </c>
      <c r="G1631" s="3" t="e">
        <f>VLOOKUP(D1631,Triagem!$A$3:$A$626,1,)</f>
        <v>#N/A</v>
      </c>
      <c r="H1631" s="2">
        <v>71</v>
      </c>
      <c r="I1631" s="2">
        <v>0</v>
      </c>
      <c r="J1631" s="2">
        <v>0</v>
      </c>
      <c r="K1631" s="2">
        <v>0</v>
      </c>
      <c r="L1631" s="2">
        <v>0</v>
      </c>
      <c r="M1631" s="2">
        <v>0</v>
      </c>
      <c r="N1631" s="2">
        <v>0</v>
      </c>
      <c r="O1631" s="2">
        <v>0</v>
      </c>
      <c r="P1631" s="2">
        <v>0</v>
      </c>
      <c r="Q1631" s="2">
        <v>0</v>
      </c>
      <c r="R1631" s="2">
        <v>0</v>
      </c>
      <c r="S1631" s="2">
        <v>0</v>
      </c>
      <c r="T1631" s="2">
        <v>0</v>
      </c>
      <c r="U1631" s="2">
        <v>0</v>
      </c>
      <c r="V1631" s="2">
        <v>0</v>
      </c>
      <c r="W1631" s="2">
        <v>0</v>
      </c>
      <c r="X1631" s="2">
        <v>0</v>
      </c>
      <c r="Y1631" s="2">
        <v>0</v>
      </c>
      <c r="Z1631" s="2">
        <v>0</v>
      </c>
      <c r="AA1631" s="2">
        <v>0</v>
      </c>
      <c r="AB1631" s="2">
        <v>0</v>
      </c>
      <c r="AC1631" s="2">
        <v>0</v>
      </c>
      <c r="AD1631" s="2">
        <v>0</v>
      </c>
      <c r="AE1631" s="2">
        <v>0</v>
      </c>
    </row>
    <row r="1632" spans="1:31" x14ac:dyDescent="0.25">
      <c r="A1632" s="1" t="s">
        <v>29</v>
      </c>
      <c r="B1632" s="1" t="s">
        <v>1393</v>
      </c>
      <c r="C1632" s="1" t="s">
        <v>1630</v>
      </c>
      <c r="D1632" s="1" t="s">
        <v>1631</v>
      </c>
      <c r="E1632" s="3" cm="1">
        <f t="array" ref="E1632">_xlfn.IFS(H1632&gt;50000,1,I1632&gt;50000,1,J1632&gt;50000,1,K1632&gt;50000,1,L1632&gt;50000,1,M1632&gt;50000,1,N1632&gt;50000,1,O1632&gt;50000,1,P1632&gt;50000,1,Q1632&gt;50000,1,R1632&gt;50000,1,S1632&gt;50000,1,T1632&gt;50000,1,U1632&gt;50000,1,X1632&gt;50000,1,V1632&gt;50000,1,W1632&gt;50000,1,Y1632&gt;50000,1,Z1632&gt;50000,1,AA1632&gt;50000,1,AB1632&gt;50000,1,AC1632&gt;50000,1,AD1632&gt;50000,1,AE1632&gt;50000,1,AE1632&lt;50000,0)</f>
        <v>0</v>
      </c>
      <c r="F1632" s="3" t="str">
        <f t="shared" si="25"/>
        <v/>
      </c>
      <c r="G1632" s="3" t="e">
        <f>VLOOKUP(D1632,Triagem!$A$3:$A$626,1,)</f>
        <v>#N/A</v>
      </c>
      <c r="H1632" s="2">
        <v>0</v>
      </c>
      <c r="I1632" s="2">
        <v>0</v>
      </c>
      <c r="J1632" s="2">
        <v>38</v>
      </c>
      <c r="K1632" s="2">
        <v>0</v>
      </c>
      <c r="L1632" s="2">
        <v>0</v>
      </c>
      <c r="M1632" s="2">
        <v>0</v>
      </c>
      <c r="N1632" s="2">
        <v>0</v>
      </c>
      <c r="O1632" s="2">
        <v>0</v>
      </c>
      <c r="P1632" s="2">
        <v>0</v>
      </c>
      <c r="Q1632" s="2">
        <v>0</v>
      </c>
      <c r="R1632" s="2">
        <v>0</v>
      </c>
      <c r="S1632" s="2">
        <v>0</v>
      </c>
      <c r="T1632" s="2">
        <v>0</v>
      </c>
      <c r="U1632" s="2">
        <v>0</v>
      </c>
      <c r="V1632" s="2">
        <v>0</v>
      </c>
      <c r="W1632" s="2">
        <v>0</v>
      </c>
      <c r="X1632" s="2">
        <v>0</v>
      </c>
      <c r="Y1632" s="2">
        <v>0</v>
      </c>
      <c r="Z1632" s="2">
        <v>0</v>
      </c>
      <c r="AA1632" s="2">
        <v>0</v>
      </c>
      <c r="AB1632" s="2">
        <v>0</v>
      </c>
      <c r="AC1632" s="2">
        <v>0</v>
      </c>
      <c r="AD1632" s="2">
        <v>0</v>
      </c>
      <c r="AE1632" s="2">
        <v>0</v>
      </c>
    </row>
    <row r="1633" spans="1:31" x14ac:dyDescent="0.25">
      <c r="A1633" s="1" t="s">
        <v>29</v>
      </c>
      <c r="B1633" s="1" t="s">
        <v>1393</v>
      </c>
      <c r="C1633" s="1" t="s">
        <v>199</v>
      </c>
      <c r="D1633" s="1" t="s">
        <v>200</v>
      </c>
      <c r="E1633" s="3" cm="1">
        <f t="array" ref="E1633">_xlfn.IFS(H1633&gt;50000,1,I1633&gt;50000,1,J1633&gt;50000,1,K1633&gt;50000,1,L1633&gt;50000,1,M1633&gt;50000,1,N1633&gt;50000,1,O1633&gt;50000,1,P1633&gt;50000,1,Q1633&gt;50000,1,R1633&gt;50000,1,S1633&gt;50000,1,T1633&gt;50000,1,U1633&gt;50000,1,X1633&gt;50000,1,V1633&gt;50000,1,W1633&gt;50000,1,Y1633&gt;50000,1,Z1633&gt;50000,1,AA1633&gt;50000,1,AB1633&gt;50000,1,AC1633&gt;50000,1,AD1633&gt;50000,1,AE1633&gt;50000,1,AE1633&lt;50000,0)</f>
        <v>0</v>
      </c>
      <c r="F1633" s="3" t="str">
        <f t="shared" si="25"/>
        <v/>
      </c>
      <c r="G1633" s="3" t="e">
        <f>VLOOKUP(D1633,Triagem!$A$3:$A$626,1,)</f>
        <v>#N/A</v>
      </c>
      <c r="H1633" s="2">
        <v>6297</v>
      </c>
      <c r="I1633" s="2">
        <v>8007</v>
      </c>
      <c r="J1633" s="2">
        <v>1584</v>
      </c>
      <c r="K1633" s="2">
        <v>0</v>
      </c>
      <c r="L1633" s="2">
        <v>0</v>
      </c>
      <c r="M1633" s="2">
        <v>0</v>
      </c>
      <c r="N1633" s="2">
        <v>0</v>
      </c>
      <c r="O1633" s="2">
        <v>0</v>
      </c>
      <c r="P1633" s="2">
        <v>0</v>
      </c>
      <c r="Q1633" s="2">
        <v>0</v>
      </c>
      <c r="R1633" s="2">
        <v>0</v>
      </c>
      <c r="S1633" s="2">
        <v>0</v>
      </c>
      <c r="T1633" s="2">
        <v>0</v>
      </c>
      <c r="U1633" s="2">
        <v>0</v>
      </c>
      <c r="V1633" s="2">
        <v>0</v>
      </c>
      <c r="W1633" s="2">
        <v>0</v>
      </c>
      <c r="X1633" s="2">
        <v>0</v>
      </c>
      <c r="Y1633" s="2">
        <v>0</v>
      </c>
      <c r="Z1633" s="2">
        <v>0</v>
      </c>
      <c r="AA1633" s="2">
        <v>0</v>
      </c>
      <c r="AB1633" s="2">
        <v>0</v>
      </c>
      <c r="AC1633" s="2">
        <v>0</v>
      </c>
      <c r="AD1633" s="2">
        <v>0</v>
      </c>
      <c r="AE1633" s="2">
        <v>0</v>
      </c>
    </row>
    <row r="1634" spans="1:31" x14ac:dyDescent="0.25">
      <c r="A1634" s="1" t="s">
        <v>29</v>
      </c>
      <c r="B1634" s="1" t="s">
        <v>1393</v>
      </c>
      <c r="C1634" s="1" t="s">
        <v>201</v>
      </c>
      <c r="D1634" s="1" t="s">
        <v>202</v>
      </c>
      <c r="E1634" s="3" cm="1">
        <f t="array" ref="E1634">_xlfn.IFS(H1634&gt;50000,1,I1634&gt;50000,1,J1634&gt;50000,1,K1634&gt;50000,1,L1634&gt;50000,1,M1634&gt;50000,1,N1634&gt;50000,1,O1634&gt;50000,1,P1634&gt;50000,1,Q1634&gt;50000,1,R1634&gt;50000,1,S1634&gt;50000,1,T1634&gt;50000,1,U1634&gt;50000,1,X1634&gt;50000,1,V1634&gt;50000,1,W1634&gt;50000,1,Y1634&gt;50000,1,Z1634&gt;50000,1,AA1634&gt;50000,1,AB1634&gt;50000,1,AC1634&gt;50000,1,AD1634&gt;50000,1,AE1634&gt;50000,1,AE1634&lt;50000,0)</f>
        <v>0</v>
      </c>
      <c r="F1634" s="3" t="str">
        <f t="shared" si="25"/>
        <v/>
      </c>
      <c r="G1634" s="3" t="e">
        <f>VLOOKUP(D1634,Triagem!$A$3:$A$626,1,)</f>
        <v>#N/A</v>
      </c>
      <c r="H1634" s="2">
        <v>1782</v>
      </c>
      <c r="I1634" s="2">
        <v>1432</v>
      </c>
      <c r="J1634" s="2">
        <v>424</v>
      </c>
      <c r="K1634" s="2">
        <v>0</v>
      </c>
      <c r="L1634" s="2">
        <v>0</v>
      </c>
      <c r="M1634" s="2">
        <v>0</v>
      </c>
      <c r="N1634" s="2">
        <v>0</v>
      </c>
      <c r="O1634" s="2">
        <v>0</v>
      </c>
      <c r="P1634" s="2">
        <v>0</v>
      </c>
      <c r="Q1634" s="2">
        <v>0</v>
      </c>
      <c r="R1634" s="2">
        <v>0</v>
      </c>
      <c r="S1634" s="2">
        <v>0</v>
      </c>
      <c r="T1634" s="2">
        <v>0</v>
      </c>
      <c r="U1634" s="2">
        <v>0</v>
      </c>
      <c r="V1634" s="2">
        <v>0</v>
      </c>
      <c r="W1634" s="2">
        <v>0</v>
      </c>
      <c r="X1634" s="2">
        <v>0</v>
      </c>
      <c r="Y1634" s="2">
        <v>0</v>
      </c>
      <c r="Z1634" s="2">
        <v>0</v>
      </c>
      <c r="AA1634" s="2">
        <v>0</v>
      </c>
      <c r="AB1634" s="2">
        <v>0</v>
      </c>
      <c r="AC1634" s="2">
        <v>0</v>
      </c>
      <c r="AD1634" s="2">
        <v>0</v>
      </c>
      <c r="AE1634" s="2">
        <v>0</v>
      </c>
    </row>
    <row r="1635" spans="1:31" x14ac:dyDescent="0.25">
      <c r="A1635" s="1" t="s">
        <v>29</v>
      </c>
      <c r="B1635" s="1" t="s">
        <v>1393</v>
      </c>
      <c r="C1635" s="1" t="s">
        <v>1632</v>
      </c>
      <c r="D1635" s="1" t="s">
        <v>1633</v>
      </c>
      <c r="E1635" s="3" cm="1">
        <f t="array" ref="E1635">_xlfn.IFS(H1635&gt;50000,1,I1635&gt;50000,1,J1635&gt;50000,1,K1635&gt;50000,1,L1635&gt;50000,1,M1635&gt;50000,1,N1635&gt;50000,1,O1635&gt;50000,1,P1635&gt;50000,1,Q1635&gt;50000,1,R1635&gt;50000,1,S1635&gt;50000,1,T1635&gt;50000,1,U1635&gt;50000,1,X1635&gt;50000,1,V1635&gt;50000,1,W1635&gt;50000,1,Y1635&gt;50000,1,Z1635&gt;50000,1,AA1635&gt;50000,1,AB1635&gt;50000,1,AC1635&gt;50000,1,AD1635&gt;50000,1,AE1635&gt;50000,1,AE1635&lt;50000,0)</f>
        <v>0</v>
      </c>
      <c r="F1635" s="3" t="str">
        <f t="shared" si="25"/>
        <v/>
      </c>
      <c r="G1635" s="3" t="e">
        <f>VLOOKUP(D1635,Triagem!$A$3:$A$626,1,)</f>
        <v>#N/A</v>
      </c>
      <c r="H1635" s="2">
        <v>41</v>
      </c>
      <c r="I1635" s="2">
        <v>0</v>
      </c>
      <c r="J1635" s="2">
        <v>0</v>
      </c>
      <c r="K1635" s="2">
        <v>0</v>
      </c>
      <c r="L1635" s="2">
        <v>0</v>
      </c>
      <c r="M1635" s="2">
        <v>0</v>
      </c>
      <c r="N1635" s="2">
        <v>0</v>
      </c>
      <c r="O1635" s="2">
        <v>0</v>
      </c>
      <c r="P1635" s="2">
        <v>0</v>
      </c>
      <c r="Q1635" s="2">
        <v>0</v>
      </c>
      <c r="R1635" s="2">
        <v>0</v>
      </c>
      <c r="S1635" s="2">
        <v>0</v>
      </c>
      <c r="T1635" s="2">
        <v>0</v>
      </c>
      <c r="U1635" s="2">
        <v>0</v>
      </c>
      <c r="V1635" s="2">
        <v>0</v>
      </c>
      <c r="W1635" s="2">
        <v>0</v>
      </c>
      <c r="X1635" s="2">
        <v>0</v>
      </c>
      <c r="Y1635" s="2">
        <v>0</v>
      </c>
      <c r="Z1635" s="2">
        <v>0</v>
      </c>
      <c r="AA1635" s="2">
        <v>0</v>
      </c>
      <c r="AB1635" s="2">
        <v>0</v>
      </c>
      <c r="AC1635" s="2">
        <v>0</v>
      </c>
      <c r="AD1635" s="2">
        <v>0</v>
      </c>
      <c r="AE1635" s="2">
        <v>0</v>
      </c>
    </row>
    <row r="1636" spans="1:31" x14ac:dyDescent="0.25">
      <c r="A1636" s="1" t="s">
        <v>29</v>
      </c>
      <c r="B1636" s="1" t="s">
        <v>1393</v>
      </c>
      <c r="C1636" s="1" t="s">
        <v>203</v>
      </c>
      <c r="D1636" s="1" t="s">
        <v>204</v>
      </c>
      <c r="E1636" s="3" cm="1">
        <f t="array" ref="E1636">_xlfn.IFS(H1636&gt;50000,1,I1636&gt;50000,1,J1636&gt;50000,1,K1636&gt;50000,1,L1636&gt;50000,1,M1636&gt;50000,1,N1636&gt;50000,1,O1636&gt;50000,1,P1636&gt;50000,1,Q1636&gt;50000,1,R1636&gt;50000,1,S1636&gt;50000,1,T1636&gt;50000,1,U1636&gt;50000,1,X1636&gt;50000,1,V1636&gt;50000,1,W1636&gt;50000,1,Y1636&gt;50000,1,Z1636&gt;50000,1,AA1636&gt;50000,1,AB1636&gt;50000,1,AC1636&gt;50000,1,AD1636&gt;50000,1,AE1636&gt;50000,1,AE1636&lt;50000,0)</f>
        <v>0</v>
      </c>
      <c r="F1636" s="3" t="str">
        <f t="shared" si="25"/>
        <v/>
      </c>
      <c r="G1636" s="3" t="e">
        <f>VLOOKUP(D1636,Triagem!$A$3:$A$626,1,)</f>
        <v>#N/A</v>
      </c>
      <c r="H1636" s="2">
        <v>2449</v>
      </c>
      <c r="I1636" s="2">
        <v>2666</v>
      </c>
      <c r="J1636" s="2">
        <v>438</v>
      </c>
      <c r="K1636" s="2">
        <v>0</v>
      </c>
      <c r="L1636" s="2">
        <v>0</v>
      </c>
      <c r="M1636" s="2">
        <v>0</v>
      </c>
      <c r="N1636" s="2">
        <v>0</v>
      </c>
      <c r="O1636" s="2">
        <v>0</v>
      </c>
      <c r="P1636" s="2">
        <v>0</v>
      </c>
      <c r="Q1636" s="2">
        <v>0</v>
      </c>
      <c r="R1636" s="2">
        <v>0</v>
      </c>
      <c r="S1636" s="2">
        <v>0</v>
      </c>
      <c r="T1636" s="2">
        <v>0</v>
      </c>
      <c r="U1636" s="2">
        <v>0</v>
      </c>
      <c r="V1636" s="2">
        <v>0</v>
      </c>
      <c r="W1636" s="2">
        <v>0</v>
      </c>
      <c r="X1636" s="2">
        <v>0</v>
      </c>
      <c r="Y1636" s="2">
        <v>0</v>
      </c>
      <c r="Z1636" s="2">
        <v>0</v>
      </c>
      <c r="AA1636" s="2">
        <v>0</v>
      </c>
      <c r="AB1636" s="2">
        <v>0</v>
      </c>
      <c r="AC1636" s="2">
        <v>0</v>
      </c>
      <c r="AD1636" s="2">
        <v>0</v>
      </c>
      <c r="AE1636" s="2">
        <v>0</v>
      </c>
    </row>
    <row r="1637" spans="1:31" x14ac:dyDescent="0.25">
      <c r="A1637" s="1" t="s">
        <v>29</v>
      </c>
      <c r="B1637" s="1" t="s">
        <v>1393</v>
      </c>
      <c r="C1637" s="1" t="s">
        <v>205</v>
      </c>
      <c r="D1637" s="1" t="s">
        <v>206</v>
      </c>
      <c r="E1637" s="3" cm="1">
        <f t="array" ref="E1637">_xlfn.IFS(H1637&gt;50000,1,I1637&gt;50000,1,J1637&gt;50000,1,K1637&gt;50000,1,L1637&gt;50000,1,M1637&gt;50000,1,N1637&gt;50000,1,O1637&gt;50000,1,P1637&gt;50000,1,Q1637&gt;50000,1,R1637&gt;50000,1,S1637&gt;50000,1,T1637&gt;50000,1,U1637&gt;50000,1,X1637&gt;50000,1,V1637&gt;50000,1,W1637&gt;50000,1,Y1637&gt;50000,1,Z1637&gt;50000,1,AA1637&gt;50000,1,AB1637&gt;50000,1,AC1637&gt;50000,1,AD1637&gt;50000,1,AE1637&gt;50000,1,AE1637&lt;50000,0)</f>
        <v>0</v>
      </c>
      <c r="F1637" s="3" t="str">
        <f t="shared" si="25"/>
        <v/>
      </c>
      <c r="G1637" s="3" t="e">
        <f>VLOOKUP(D1637,Triagem!$A$3:$A$626,1,)</f>
        <v>#N/A</v>
      </c>
      <c r="H1637" s="2">
        <v>2643</v>
      </c>
      <c r="I1637" s="2">
        <v>2631</v>
      </c>
      <c r="J1637" s="2">
        <v>570</v>
      </c>
      <c r="K1637" s="2">
        <v>0</v>
      </c>
      <c r="L1637" s="2">
        <v>0</v>
      </c>
      <c r="M1637" s="2">
        <v>0</v>
      </c>
      <c r="N1637" s="2">
        <v>0</v>
      </c>
      <c r="O1637" s="2">
        <v>0</v>
      </c>
      <c r="P1637" s="2">
        <v>0</v>
      </c>
      <c r="Q1637" s="2">
        <v>0</v>
      </c>
      <c r="R1637" s="2">
        <v>0</v>
      </c>
      <c r="S1637" s="2">
        <v>0</v>
      </c>
      <c r="T1637" s="2">
        <v>0</v>
      </c>
      <c r="U1637" s="2">
        <v>0</v>
      </c>
      <c r="V1637" s="2">
        <v>0</v>
      </c>
      <c r="W1637" s="2">
        <v>0</v>
      </c>
      <c r="X1637" s="2">
        <v>0</v>
      </c>
      <c r="Y1637" s="2">
        <v>0</v>
      </c>
      <c r="Z1637" s="2">
        <v>0</v>
      </c>
      <c r="AA1637" s="2">
        <v>0</v>
      </c>
      <c r="AB1637" s="2">
        <v>0</v>
      </c>
      <c r="AC1637" s="2">
        <v>0</v>
      </c>
      <c r="AD1637" s="2">
        <v>0</v>
      </c>
      <c r="AE1637" s="2">
        <v>0</v>
      </c>
    </row>
    <row r="1638" spans="1:31" x14ac:dyDescent="0.25">
      <c r="A1638" s="1" t="s">
        <v>29</v>
      </c>
      <c r="B1638" s="1" t="s">
        <v>1393</v>
      </c>
      <c r="C1638" s="1" t="s">
        <v>207</v>
      </c>
      <c r="D1638" s="1" t="s">
        <v>208</v>
      </c>
      <c r="E1638" s="3" cm="1">
        <f t="array" ref="E1638">_xlfn.IFS(H1638&gt;50000,1,I1638&gt;50000,1,J1638&gt;50000,1,K1638&gt;50000,1,L1638&gt;50000,1,M1638&gt;50000,1,N1638&gt;50000,1,O1638&gt;50000,1,P1638&gt;50000,1,Q1638&gt;50000,1,R1638&gt;50000,1,S1638&gt;50000,1,T1638&gt;50000,1,U1638&gt;50000,1,X1638&gt;50000,1,V1638&gt;50000,1,W1638&gt;50000,1,Y1638&gt;50000,1,Z1638&gt;50000,1,AA1638&gt;50000,1,AB1638&gt;50000,1,AC1638&gt;50000,1,AD1638&gt;50000,1,AE1638&gt;50000,1,AE1638&lt;50000,0)</f>
        <v>0</v>
      </c>
      <c r="F1638" s="3" t="str">
        <f t="shared" si="25"/>
        <v/>
      </c>
      <c r="G1638" s="3" t="e">
        <f>VLOOKUP(D1638,Triagem!$A$3:$A$626,1,)</f>
        <v>#N/A</v>
      </c>
      <c r="H1638" s="2">
        <v>391</v>
      </c>
      <c r="I1638" s="2">
        <v>272</v>
      </c>
      <c r="J1638" s="2">
        <v>68</v>
      </c>
      <c r="K1638" s="2">
        <v>0</v>
      </c>
      <c r="L1638" s="2">
        <v>0</v>
      </c>
      <c r="M1638" s="2">
        <v>0</v>
      </c>
      <c r="N1638" s="2">
        <v>0</v>
      </c>
      <c r="O1638" s="2">
        <v>0</v>
      </c>
      <c r="P1638" s="2">
        <v>0</v>
      </c>
      <c r="Q1638" s="2">
        <v>0</v>
      </c>
      <c r="R1638" s="2">
        <v>0</v>
      </c>
      <c r="S1638" s="2">
        <v>0</v>
      </c>
      <c r="T1638" s="2">
        <v>0</v>
      </c>
      <c r="U1638" s="2">
        <v>0</v>
      </c>
      <c r="V1638" s="2">
        <v>0</v>
      </c>
      <c r="W1638" s="2">
        <v>0</v>
      </c>
      <c r="X1638" s="2">
        <v>0</v>
      </c>
      <c r="Y1638" s="2">
        <v>0</v>
      </c>
      <c r="Z1638" s="2">
        <v>0</v>
      </c>
      <c r="AA1638" s="2">
        <v>0</v>
      </c>
      <c r="AB1638" s="2">
        <v>0</v>
      </c>
      <c r="AC1638" s="2">
        <v>0</v>
      </c>
      <c r="AD1638" s="2">
        <v>0</v>
      </c>
      <c r="AE1638" s="2">
        <v>0</v>
      </c>
    </row>
    <row r="1639" spans="1:31" x14ac:dyDescent="0.25">
      <c r="A1639" s="1" t="s">
        <v>29</v>
      </c>
      <c r="B1639" s="1" t="s">
        <v>1393</v>
      </c>
      <c r="C1639" s="1" t="s">
        <v>209</v>
      </c>
      <c r="D1639" s="1" t="s">
        <v>210</v>
      </c>
      <c r="E1639" s="3" cm="1">
        <f t="array" ref="E1639">_xlfn.IFS(H1639&gt;50000,1,I1639&gt;50000,1,J1639&gt;50000,1,K1639&gt;50000,1,L1639&gt;50000,1,M1639&gt;50000,1,N1639&gt;50000,1,O1639&gt;50000,1,P1639&gt;50000,1,Q1639&gt;50000,1,R1639&gt;50000,1,S1639&gt;50000,1,T1639&gt;50000,1,U1639&gt;50000,1,X1639&gt;50000,1,V1639&gt;50000,1,W1639&gt;50000,1,Y1639&gt;50000,1,Z1639&gt;50000,1,AA1639&gt;50000,1,AB1639&gt;50000,1,AC1639&gt;50000,1,AD1639&gt;50000,1,AE1639&gt;50000,1,AE1639&lt;50000,0)</f>
        <v>0</v>
      </c>
      <c r="F1639" s="3" t="str">
        <f t="shared" si="25"/>
        <v/>
      </c>
      <c r="G1639" s="3" t="e">
        <f>VLOOKUP(D1639,Triagem!$A$3:$A$626,1,)</f>
        <v>#N/A</v>
      </c>
      <c r="H1639" s="2">
        <v>5746</v>
      </c>
      <c r="I1639" s="2">
        <v>5308</v>
      </c>
      <c r="J1639" s="2">
        <v>1323</v>
      </c>
      <c r="K1639" s="2">
        <v>0</v>
      </c>
      <c r="L1639" s="2">
        <v>0</v>
      </c>
      <c r="M1639" s="2">
        <v>0</v>
      </c>
      <c r="N1639" s="2">
        <v>0</v>
      </c>
      <c r="O1639" s="2">
        <v>0</v>
      </c>
      <c r="P1639" s="2">
        <v>0</v>
      </c>
      <c r="Q1639" s="2">
        <v>0</v>
      </c>
      <c r="R1639" s="2">
        <v>0</v>
      </c>
      <c r="S1639" s="2">
        <v>0</v>
      </c>
      <c r="T1639" s="2">
        <v>0</v>
      </c>
      <c r="U1639" s="2">
        <v>0</v>
      </c>
      <c r="V1639" s="2">
        <v>0</v>
      </c>
      <c r="W1639" s="2">
        <v>0</v>
      </c>
      <c r="X1639" s="2">
        <v>0</v>
      </c>
      <c r="Y1639" s="2">
        <v>0</v>
      </c>
      <c r="Z1639" s="2">
        <v>0</v>
      </c>
      <c r="AA1639" s="2">
        <v>0</v>
      </c>
      <c r="AB1639" s="2">
        <v>0</v>
      </c>
      <c r="AC1639" s="2">
        <v>0</v>
      </c>
      <c r="AD1639" s="2">
        <v>0</v>
      </c>
      <c r="AE1639" s="2">
        <v>0</v>
      </c>
    </row>
    <row r="1640" spans="1:31" x14ac:dyDescent="0.25">
      <c r="A1640" s="1" t="s">
        <v>29</v>
      </c>
      <c r="B1640" s="1" t="s">
        <v>1393</v>
      </c>
      <c r="C1640" s="1" t="s">
        <v>1634</v>
      </c>
      <c r="D1640" s="1" t="s">
        <v>1635</v>
      </c>
      <c r="E1640" s="3" cm="1">
        <f t="array" ref="E1640">_xlfn.IFS(H1640&gt;50000,1,I1640&gt;50000,1,J1640&gt;50000,1,K1640&gt;50000,1,L1640&gt;50000,1,M1640&gt;50000,1,N1640&gt;50000,1,O1640&gt;50000,1,P1640&gt;50000,1,Q1640&gt;50000,1,R1640&gt;50000,1,S1640&gt;50000,1,T1640&gt;50000,1,U1640&gt;50000,1,X1640&gt;50000,1,V1640&gt;50000,1,W1640&gt;50000,1,Y1640&gt;50000,1,Z1640&gt;50000,1,AA1640&gt;50000,1,AB1640&gt;50000,1,AC1640&gt;50000,1,AD1640&gt;50000,1,AE1640&gt;50000,1,AE1640&lt;50000,0)</f>
        <v>0</v>
      </c>
      <c r="F1640" s="3" t="str">
        <f t="shared" si="25"/>
        <v/>
      </c>
      <c r="G1640" s="3" t="e">
        <f>VLOOKUP(D1640,Triagem!$A$3:$A$626,1,)</f>
        <v>#N/A</v>
      </c>
      <c r="H1640" s="2">
        <v>21</v>
      </c>
      <c r="I1640" s="2">
        <v>143</v>
      </c>
      <c r="J1640" s="2">
        <v>42</v>
      </c>
      <c r="K1640" s="2">
        <v>0</v>
      </c>
      <c r="L1640" s="2">
        <v>0</v>
      </c>
      <c r="M1640" s="2">
        <v>0</v>
      </c>
      <c r="N1640" s="2">
        <v>0</v>
      </c>
      <c r="O1640" s="2">
        <v>0</v>
      </c>
      <c r="P1640" s="2">
        <v>0</v>
      </c>
      <c r="Q1640" s="2">
        <v>0</v>
      </c>
      <c r="R1640" s="2">
        <v>0</v>
      </c>
      <c r="S1640" s="2">
        <v>0</v>
      </c>
      <c r="T1640" s="2">
        <v>0</v>
      </c>
      <c r="U1640" s="2">
        <v>0</v>
      </c>
      <c r="V1640" s="2">
        <v>0</v>
      </c>
      <c r="W1640" s="2">
        <v>0</v>
      </c>
      <c r="X1640" s="2">
        <v>0</v>
      </c>
      <c r="Y1640" s="2">
        <v>0</v>
      </c>
      <c r="Z1640" s="2">
        <v>0</v>
      </c>
      <c r="AA1640" s="2">
        <v>0</v>
      </c>
      <c r="AB1640" s="2">
        <v>0</v>
      </c>
      <c r="AC1640" s="2">
        <v>0</v>
      </c>
      <c r="AD1640" s="2">
        <v>0</v>
      </c>
      <c r="AE1640" s="2">
        <v>0</v>
      </c>
    </row>
    <row r="1641" spans="1:31" x14ac:dyDescent="0.25">
      <c r="A1641" s="1" t="s">
        <v>29</v>
      </c>
      <c r="B1641" s="1" t="s">
        <v>1393</v>
      </c>
      <c r="C1641" s="1" t="s">
        <v>211</v>
      </c>
      <c r="D1641" s="1" t="s">
        <v>212</v>
      </c>
      <c r="E1641" s="3" cm="1">
        <f t="array" ref="E1641">_xlfn.IFS(H1641&gt;50000,1,I1641&gt;50000,1,J1641&gt;50000,1,K1641&gt;50000,1,L1641&gt;50000,1,M1641&gt;50000,1,N1641&gt;50000,1,O1641&gt;50000,1,P1641&gt;50000,1,Q1641&gt;50000,1,R1641&gt;50000,1,S1641&gt;50000,1,T1641&gt;50000,1,U1641&gt;50000,1,X1641&gt;50000,1,V1641&gt;50000,1,W1641&gt;50000,1,Y1641&gt;50000,1,Z1641&gt;50000,1,AA1641&gt;50000,1,AB1641&gt;50000,1,AC1641&gt;50000,1,AD1641&gt;50000,1,AE1641&gt;50000,1,AE1641&lt;50000,0)</f>
        <v>0</v>
      </c>
      <c r="F1641" s="3" t="str">
        <f t="shared" si="25"/>
        <v/>
      </c>
      <c r="G1641" s="3" t="e">
        <f>VLOOKUP(D1641,Triagem!$A$3:$A$626,1,)</f>
        <v>#N/A</v>
      </c>
      <c r="H1641" s="2">
        <v>9415</v>
      </c>
      <c r="I1641" s="2">
        <v>10960</v>
      </c>
      <c r="J1641" s="2">
        <v>2589</v>
      </c>
      <c r="K1641" s="2">
        <v>0</v>
      </c>
      <c r="L1641" s="2">
        <v>0</v>
      </c>
      <c r="M1641" s="2">
        <v>0</v>
      </c>
      <c r="N1641" s="2">
        <v>0</v>
      </c>
      <c r="O1641" s="2">
        <v>0</v>
      </c>
      <c r="P1641" s="2">
        <v>0</v>
      </c>
      <c r="Q1641" s="2">
        <v>0</v>
      </c>
      <c r="R1641" s="2">
        <v>0</v>
      </c>
      <c r="S1641" s="2">
        <v>0</v>
      </c>
      <c r="T1641" s="2">
        <v>0</v>
      </c>
      <c r="U1641" s="2">
        <v>0</v>
      </c>
      <c r="V1641" s="2">
        <v>0</v>
      </c>
      <c r="W1641" s="2">
        <v>0</v>
      </c>
      <c r="X1641" s="2">
        <v>0</v>
      </c>
      <c r="Y1641" s="2">
        <v>0</v>
      </c>
      <c r="Z1641" s="2">
        <v>0</v>
      </c>
      <c r="AA1641" s="2">
        <v>0</v>
      </c>
      <c r="AB1641" s="2">
        <v>0</v>
      </c>
      <c r="AC1641" s="2">
        <v>0</v>
      </c>
      <c r="AD1641" s="2">
        <v>0</v>
      </c>
      <c r="AE1641" s="2">
        <v>0</v>
      </c>
    </row>
    <row r="1642" spans="1:31" x14ac:dyDescent="0.25">
      <c r="A1642" s="1" t="s">
        <v>29</v>
      </c>
      <c r="B1642" s="1" t="s">
        <v>1393</v>
      </c>
      <c r="C1642" s="1" t="s">
        <v>213</v>
      </c>
      <c r="D1642" s="1" t="s">
        <v>214</v>
      </c>
      <c r="E1642" s="3" cm="1">
        <f t="array" ref="E1642">_xlfn.IFS(H1642&gt;50000,1,I1642&gt;50000,1,J1642&gt;50000,1,K1642&gt;50000,1,L1642&gt;50000,1,M1642&gt;50000,1,N1642&gt;50000,1,O1642&gt;50000,1,P1642&gt;50000,1,Q1642&gt;50000,1,R1642&gt;50000,1,S1642&gt;50000,1,T1642&gt;50000,1,U1642&gt;50000,1,X1642&gt;50000,1,V1642&gt;50000,1,W1642&gt;50000,1,Y1642&gt;50000,1,Z1642&gt;50000,1,AA1642&gt;50000,1,AB1642&gt;50000,1,AC1642&gt;50000,1,AD1642&gt;50000,1,AE1642&gt;50000,1,AE1642&lt;50000,0)</f>
        <v>0</v>
      </c>
      <c r="F1642" s="3" t="str">
        <f t="shared" si="25"/>
        <v/>
      </c>
      <c r="G1642" s="3" t="e">
        <f>VLOOKUP(D1642,Triagem!$A$3:$A$626,1,)</f>
        <v>#N/A</v>
      </c>
      <c r="H1642" s="2">
        <v>1206</v>
      </c>
      <c r="I1642" s="2">
        <v>1415</v>
      </c>
      <c r="J1642" s="2">
        <v>271</v>
      </c>
      <c r="K1642" s="2">
        <v>0</v>
      </c>
      <c r="L1642" s="2">
        <v>0</v>
      </c>
      <c r="M1642" s="2">
        <v>0</v>
      </c>
      <c r="N1642" s="2">
        <v>0</v>
      </c>
      <c r="O1642" s="2">
        <v>0</v>
      </c>
      <c r="P1642" s="2">
        <v>0</v>
      </c>
      <c r="Q1642" s="2">
        <v>0</v>
      </c>
      <c r="R1642" s="2">
        <v>0</v>
      </c>
      <c r="S1642" s="2">
        <v>0</v>
      </c>
      <c r="T1642" s="2">
        <v>0</v>
      </c>
      <c r="U1642" s="2">
        <v>0</v>
      </c>
      <c r="V1642" s="2">
        <v>0</v>
      </c>
      <c r="W1642" s="2">
        <v>0</v>
      </c>
      <c r="X1642" s="2">
        <v>0</v>
      </c>
      <c r="Y1642" s="2">
        <v>0</v>
      </c>
      <c r="Z1642" s="2">
        <v>0</v>
      </c>
      <c r="AA1642" s="2">
        <v>0</v>
      </c>
      <c r="AB1642" s="2">
        <v>0</v>
      </c>
      <c r="AC1642" s="2">
        <v>0</v>
      </c>
      <c r="AD1642" s="2">
        <v>0</v>
      </c>
      <c r="AE1642" s="2">
        <v>0</v>
      </c>
    </row>
    <row r="1643" spans="1:31" x14ac:dyDescent="0.25">
      <c r="A1643" s="1" t="s">
        <v>29</v>
      </c>
      <c r="B1643" s="1" t="s">
        <v>1393</v>
      </c>
      <c r="C1643" s="1" t="s">
        <v>215</v>
      </c>
      <c r="D1643" s="1" t="s">
        <v>216</v>
      </c>
      <c r="E1643" s="3" cm="1">
        <f t="array" ref="E1643">_xlfn.IFS(H1643&gt;50000,1,I1643&gt;50000,1,J1643&gt;50000,1,K1643&gt;50000,1,L1643&gt;50000,1,M1643&gt;50000,1,N1643&gt;50000,1,O1643&gt;50000,1,P1643&gt;50000,1,Q1643&gt;50000,1,R1643&gt;50000,1,S1643&gt;50000,1,T1643&gt;50000,1,U1643&gt;50000,1,X1643&gt;50000,1,V1643&gt;50000,1,W1643&gt;50000,1,Y1643&gt;50000,1,Z1643&gt;50000,1,AA1643&gt;50000,1,AB1643&gt;50000,1,AC1643&gt;50000,1,AD1643&gt;50000,1,AE1643&gt;50000,1,AE1643&lt;50000,0)</f>
        <v>0</v>
      </c>
      <c r="F1643" s="3" t="str">
        <f t="shared" si="25"/>
        <v/>
      </c>
      <c r="G1643" s="3" t="e">
        <f>VLOOKUP(D1643,Triagem!$A$3:$A$626,1,)</f>
        <v>#N/A</v>
      </c>
      <c r="H1643" s="2">
        <v>3223</v>
      </c>
      <c r="I1643" s="2">
        <v>4226</v>
      </c>
      <c r="J1643" s="2">
        <v>745</v>
      </c>
      <c r="K1643" s="2">
        <v>0</v>
      </c>
      <c r="L1643" s="2">
        <v>0</v>
      </c>
      <c r="M1643" s="2">
        <v>0</v>
      </c>
      <c r="N1643" s="2">
        <v>0</v>
      </c>
      <c r="O1643" s="2">
        <v>0</v>
      </c>
      <c r="P1643" s="2">
        <v>0</v>
      </c>
      <c r="Q1643" s="2">
        <v>0</v>
      </c>
      <c r="R1643" s="2">
        <v>0</v>
      </c>
      <c r="S1643" s="2">
        <v>0</v>
      </c>
      <c r="T1643" s="2">
        <v>0</v>
      </c>
      <c r="U1643" s="2">
        <v>0</v>
      </c>
      <c r="V1643" s="2">
        <v>0</v>
      </c>
      <c r="W1643" s="2">
        <v>0</v>
      </c>
      <c r="X1643" s="2">
        <v>0</v>
      </c>
      <c r="Y1643" s="2">
        <v>0</v>
      </c>
      <c r="Z1643" s="2">
        <v>0</v>
      </c>
      <c r="AA1643" s="2">
        <v>0</v>
      </c>
      <c r="AB1643" s="2">
        <v>0</v>
      </c>
      <c r="AC1643" s="2">
        <v>0</v>
      </c>
      <c r="AD1643" s="2">
        <v>0</v>
      </c>
      <c r="AE1643" s="2">
        <v>0</v>
      </c>
    </row>
    <row r="1644" spans="1:31" x14ac:dyDescent="0.25">
      <c r="A1644" s="1" t="s">
        <v>29</v>
      </c>
      <c r="B1644" s="1" t="s">
        <v>1393</v>
      </c>
      <c r="C1644" s="1" t="s">
        <v>217</v>
      </c>
      <c r="D1644" s="1" t="s">
        <v>218</v>
      </c>
      <c r="E1644" s="3" cm="1">
        <f t="array" ref="E1644">_xlfn.IFS(H1644&gt;50000,1,I1644&gt;50000,1,J1644&gt;50000,1,K1644&gt;50000,1,L1644&gt;50000,1,M1644&gt;50000,1,N1644&gt;50000,1,O1644&gt;50000,1,P1644&gt;50000,1,Q1644&gt;50000,1,R1644&gt;50000,1,S1644&gt;50000,1,T1644&gt;50000,1,U1644&gt;50000,1,X1644&gt;50000,1,V1644&gt;50000,1,W1644&gt;50000,1,Y1644&gt;50000,1,Z1644&gt;50000,1,AA1644&gt;50000,1,AB1644&gt;50000,1,AC1644&gt;50000,1,AD1644&gt;50000,1,AE1644&gt;50000,1,AE1644&lt;50000,0)</f>
        <v>0</v>
      </c>
      <c r="F1644" s="3" t="str">
        <f t="shared" si="25"/>
        <v/>
      </c>
      <c r="G1644" s="3" t="e">
        <f>VLOOKUP(D1644,Triagem!$A$3:$A$626,1,)</f>
        <v>#N/A</v>
      </c>
      <c r="H1644" s="2">
        <v>6704</v>
      </c>
      <c r="I1644" s="2">
        <v>7150</v>
      </c>
      <c r="J1644" s="2">
        <v>1499</v>
      </c>
      <c r="K1644" s="2">
        <v>0</v>
      </c>
      <c r="L1644" s="2">
        <v>0</v>
      </c>
      <c r="M1644" s="2">
        <v>0</v>
      </c>
      <c r="N1644" s="2">
        <v>0</v>
      </c>
      <c r="O1644" s="2">
        <v>0</v>
      </c>
      <c r="P1644" s="2">
        <v>0</v>
      </c>
      <c r="Q1644" s="2">
        <v>0</v>
      </c>
      <c r="R1644" s="2">
        <v>0</v>
      </c>
      <c r="S1644" s="2">
        <v>0</v>
      </c>
      <c r="T1644" s="2">
        <v>0</v>
      </c>
      <c r="U1644" s="2">
        <v>0</v>
      </c>
      <c r="V1644" s="2">
        <v>0</v>
      </c>
      <c r="W1644" s="2">
        <v>0</v>
      </c>
      <c r="X1644" s="2">
        <v>0</v>
      </c>
      <c r="Y1644" s="2">
        <v>0</v>
      </c>
      <c r="Z1644" s="2">
        <v>0</v>
      </c>
      <c r="AA1644" s="2">
        <v>0</v>
      </c>
      <c r="AB1644" s="2">
        <v>0</v>
      </c>
      <c r="AC1644" s="2">
        <v>0</v>
      </c>
      <c r="AD1644" s="2">
        <v>0</v>
      </c>
      <c r="AE1644" s="2">
        <v>0</v>
      </c>
    </row>
    <row r="1645" spans="1:31" x14ac:dyDescent="0.25">
      <c r="A1645" s="1" t="s">
        <v>29</v>
      </c>
      <c r="B1645" s="1" t="s">
        <v>1393</v>
      </c>
      <c r="C1645" s="1" t="s">
        <v>219</v>
      </c>
      <c r="D1645" s="1" t="s">
        <v>220</v>
      </c>
      <c r="E1645" s="3" cm="1">
        <f t="array" ref="E1645">_xlfn.IFS(H1645&gt;50000,1,I1645&gt;50000,1,J1645&gt;50000,1,K1645&gt;50000,1,L1645&gt;50000,1,M1645&gt;50000,1,N1645&gt;50000,1,O1645&gt;50000,1,P1645&gt;50000,1,Q1645&gt;50000,1,R1645&gt;50000,1,S1645&gt;50000,1,T1645&gt;50000,1,U1645&gt;50000,1,X1645&gt;50000,1,V1645&gt;50000,1,W1645&gt;50000,1,Y1645&gt;50000,1,Z1645&gt;50000,1,AA1645&gt;50000,1,AB1645&gt;50000,1,AC1645&gt;50000,1,AD1645&gt;50000,1,AE1645&gt;50000,1,AE1645&lt;50000,0)</f>
        <v>0</v>
      </c>
      <c r="F1645" s="3" t="str">
        <f t="shared" si="25"/>
        <v/>
      </c>
      <c r="G1645" s="3" t="e">
        <f>VLOOKUP(D1645,Triagem!$A$3:$A$626,1,)</f>
        <v>#N/A</v>
      </c>
      <c r="H1645" s="2">
        <v>962</v>
      </c>
      <c r="I1645" s="2">
        <v>492</v>
      </c>
      <c r="J1645" s="2">
        <v>225</v>
      </c>
      <c r="K1645" s="2">
        <v>0</v>
      </c>
      <c r="L1645" s="2">
        <v>0</v>
      </c>
      <c r="M1645" s="2">
        <v>0</v>
      </c>
      <c r="N1645" s="2">
        <v>0</v>
      </c>
      <c r="O1645" s="2">
        <v>0</v>
      </c>
      <c r="P1645" s="2">
        <v>0</v>
      </c>
      <c r="Q1645" s="2">
        <v>0</v>
      </c>
      <c r="R1645" s="2">
        <v>0</v>
      </c>
      <c r="S1645" s="2">
        <v>0</v>
      </c>
      <c r="T1645" s="2">
        <v>0</v>
      </c>
      <c r="U1645" s="2">
        <v>0</v>
      </c>
      <c r="V1645" s="2">
        <v>0</v>
      </c>
      <c r="W1645" s="2">
        <v>0</v>
      </c>
      <c r="X1645" s="2">
        <v>0</v>
      </c>
      <c r="Y1645" s="2">
        <v>0</v>
      </c>
      <c r="Z1645" s="2">
        <v>0</v>
      </c>
      <c r="AA1645" s="2">
        <v>0</v>
      </c>
      <c r="AB1645" s="2">
        <v>0</v>
      </c>
      <c r="AC1645" s="2">
        <v>0</v>
      </c>
      <c r="AD1645" s="2">
        <v>0</v>
      </c>
      <c r="AE1645" s="2">
        <v>0</v>
      </c>
    </row>
    <row r="1646" spans="1:31" x14ac:dyDescent="0.25">
      <c r="A1646" s="1" t="s">
        <v>29</v>
      </c>
      <c r="B1646" s="1" t="s">
        <v>1393</v>
      </c>
      <c r="C1646" s="1" t="s">
        <v>1636</v>
      </c>
      <c r="D1646" s="1" t="s">
        <v>1637</v>
      </c>
      <c r="E1646" s="3" cm="1">
        <f t="array" ref="E1646">_xlfn.IFS(H1646&gt;50000,1,I1646&gt;50000,1,J1646&gt;50000,1,K1646&gt;50000,1,L1646&gt;50000,1,M1646&gt;50000,1,N1646&gt;50000,1,O1646&gt;50000,1,P1646&gt;50000,1,Q1646&gt;50000,1,R1646&gt;50000,1,S1646&gt;50000,1,T1646&gt;50000,1,U1646&gt;50000,1,X1646&gt;50000,1,V1646&gt;50000,1,W1646&gt;50000,1,Y1646&gt;50000,1,Z1646&gt;50000,1,AA1646&gt;50000,1,AB1646&gt;50000,1,AC1646&gt;50000,1,AD1646&gt;50000,1,AE1646&gt;50000,1,AE1646&lt;50000,0)</f>
        <v>0</v>
      </c>
      <c r="F1646" s="3" t="str">
        <f t="shared" si="25"/>
        <v/>
      </c>
      <c r="G1646" s="3" t="e">
        <f>VLOOKUP(D1646,Triagem!$A$3:$A$626,1,)</f>
        <v>#N/A</v>
      </c>
      <c r="H1646" s="2">
        <v>14674</v>
      </c>
      <c r="I1646" s="2">
        <v>17327</v>
      </c>
      <c r="J1646" s="2">
        <v>3707</v>
      </c>
      <c r="K1646" s="2">
        <v>0</v>
      </c>
      <c r="L1646" s="2">
        <v>0</v>
      </c>
      <c r="M1646" s="2">
        <v>0</v>
      </c>
      <c r="N1646" s="2">
        <v>0</v>
      </c>
      <c r="O1646" s="2">
        <v>0</v>
      </c>
      <c r="P1646" s="2">
        <v>0</v>
      </c>
      <c r="Q1646" s="2">
        <v>0</v>
      </c>
      <c r="R1646" s="2">
        <v>0</v>
      </c>
      <c r="S1646" s="2">
        <v>0</v>
      </c>
      <c r="T1646" s="2">
        <v>0</v>
      </c>
      <c r="U1646" s="2">
        <v>0</v>
      </c>
      <c r="V1646" s="2">
        <v>0</v>
      </c>
      <c r="W1646" s="2">
        <v>0</v>
      </c>
      <c r="X1646" s="2">
        <v>0</v>
      </c>
      <c r="Y1646" s="2">
        <v>0</v>
      </c>
      <c r="Z1646" s="2">
        <v>0</v>
      </c>
      <c r="AA1646" s="2">
        <v>0</v>
      </c>
      <c r="AB1646" s="2">
        <v>0</v>
      </c>
      <c r="AC1646" s="2">
        <v>0</v>
      </c>
      <c r="AD1646" s="2">
        <v>0</v>
      </c>
      <c r="AE1646" s="2">
        <v>0</v>
      </c>
    </row>
    <row r="1647" spans="1:31" x14ac:dyDescent="0.25">
      <c r="A1647" s="1" t="s">
        <v>29</v>
      </c>
      <c r="B1647" s="1" t="s">
        <v>1393</v>
      </c>
      <c r="C1647" s="1" t="s">
        <v>221</v>
      </c>
      <c r="D1647" s="1" t="s">
        <v>222</v>
      </c>
      <c r="E1647" s="3" cm="1">
        <f t="array" ref="E1647">_xlfn.IFS(H1647&gt;50000,1,I1647&gt;50000,1,J1647&gt;50000,1,K1647&gt;50000,1,L1647&gt;50000,1,M1647&gt;50000,1,N1647&gt;50000,1,O1647&gt;50000,1,P1647&gt;50000,1,Q1647&gt;50000,1,R1647&gt;50000,1,S1647&gt;50000,1,T1647&gt;50000,1,U1647&gt;50000,1,X1647&gt;50000,1,V1647&gt;50000,1,W1647&gt;50000,1,Y1647&gt;50000,1,Z1647&gt;50000,1,AA1647&gt;50000,1,AB1647&gt;50000,1,AC1647&gt;50000,1,AD1647&gt;50000,1,AE1647&gt;50000,1,AE1647&lt;50000,0)</f>
        <v>0</v>
      </c>
      <c r="F1647" s="3" t="str">
        <f t="shared" si="25"/>
        <v/>
      </c>
      <c r="G1647" s="3" t="e">
        <f>VLOOKUP(D1647,Triagem!$A$3:$A$626,1,)</f>
        <v>#N/A</v>
      </c>
      <c r="H1647" s="2">
        <v>7218</v>
      </c>
      <c r="I1647" s="2">
        <v>5886</v>
      </c>
      <c r="J1647" s="2">
        <v>1967</v>
      </c>
      <c r="K1647" s="2">
        <v>0</v>
      </c>
      <c r="L1647" s="2">
        <v>0</v>
      </c>
      <c r="M1647" s="2">
        <v>0</v>
      </c>
      <c r="N1647" s="2">
        <v>0</v>
      </c>
      <c r="O1647" s="2">
        <v>0</v>
      </c>
      <c r="P1647" s="2">
        <v>0</v>
      </c>
      <c r="Q1647" s="2">
        <v>0</v>
      </c>
      <c r="R1647" s="2">
        <v>0</v>
      </c>
      <c r="S1647" s="2">
        <v>0</v>
      </c>
      <c r="T1647" s="2">
        <v>0</v>
      </c>
      <c r="U1647" s="2">
        <v>0</v>
      </c>
      <c r="V1647" s="2">
        <v>0</v>
      </c>
      <c r="W1647" s="2">
        <v>0</v>
      </c>
      <c r="X1647" s="2">
        <v>0</v>
      </c>
      <c r="Y1647" s="2">
        <v>0</v>
      </c>
      <c r="Z1647" s="2">
        <v>0</v>
      </c>
      <c r="AA1647" s="2">
        <v>0</v>
      </c>
      <c r="AB1647" s="2">
        <v>0</v>
      </c>
      <c r="AC1647" s="2">
        <v>0</v>
      </c>
      <c r="AD1647" s="2">
        <v>0</v>
      </c>
      <c r="AE1647" s="2">
        <v>0</v>
      </c>
    </row>
    <row r="1648" spans="1:31" x14ac:dyDescent="0.25">
      <c r="A1648" s="1" t="s">
        <v>29</v>
      </c>
      <c r="B1648" s="1" t="s">
        <v>1393</v>
      </c>
      <c r="C1648" s="1" t="s">
        <v>223</v>
      </c>
      <c r="D1648" s="1" t="s">
        <v>224</v>
      </c>
      <c r="E1648" s="3" cm="1">
        <f t="array" ref="E1648">_xlfn.IFS(H1648&gt;50000,1,I1648&gt;50000,1,J1648&gt;50000,1,K1648&gt;50000,1,L1648&gt;50000,1,M1648&gt;50000,1,N1648&gt;50000,1,O1648&gt;50000,1,P1648&gt;50000,1,Q1648&gt;50000,1,R1648&gt;50000,1,S1648&gt;50000,1,T1648&gt;50000,1,U1648&gt;50000,1,X1648&gt;50000,1,V1648&gt;50000,1,W1648&gt;50000,1,Y1648&gt;50000,1,Z1648&gt;50000,1,AA1648&gt;50000,1,AB1648&gt;50000,1,AC1648&gt;50000,1,AD1648&gt;50000,1,AE1648&gt;50000,1,AE1648&lt;50000,0)</f>
        <v>0</v>
      </c>
      <c r="F1648" s="3" t="str">
        <f t="shared" si="25"/>
        <v/>
      </c>
      <c r="G1648" s="3" t="e">
        <f>VLOOKUP(D1648,Triagem!$A$3:$A$626,1,)</f>
        <v>#N/A</v>
      </c>
      <c r="H1648" s="2">
        <v>2650</v>
      </c>
      <c r="I1648" s="2">
        <v>2591</v>
      </c>
      <c r="J1648" s="2">
        <v>772</v>
      </c>
      <c r="K1648" s="2">
        <v>0</v>
      </c>
      <c r="L1648" s="2">
        <v>0</v>
      </c>
      <c r="M1648" s="2">
        <v>0</v>
      </c>
      <c r="N1648" s="2">
        <v>0</v>
      </c>
      <c r="O1648" s="2">
        <v>0</v>
      </c>
      <c r="P1648" s="2">
        <v>0</v>
      </c>
      <c r="Q1648" s="2">
        <v>0</v>
      </c>
      <c r="R1648" s="2">
        <v>0</v>
      </c>
      <c r="S1648" s="2">
        <v>0</v>
      </c>
      <c r="T1648" s="2">
        <v>0</v>
      </c>
      <c r="U1648" s="2">
        <v>0</v>
      </c>
      <c r="V1648" s="2">
        <v>0</v>
      </c>
      <c r="W1648" s="2">
        <v>0</v>
      </c>
      <c r="X1648" s="2">
        <v>0</v>
      </c>
      <c r="Y1648" s="2">
        <v>0</v>
      </c>
      <c r="Z1648" s="2">
        <v>0</v>
      </c>
      <c r="AA1648" s="2">
        <v>0</v>
      </c>
      <c r="AB1648" s="2">
        <v>0</v>
      </c>
      <c r="AC1648" s="2">
        <v>0</v>
      </c>
      <c r="AD1648" s="2">
        <v>0</v>
      </c>
      <c r="AE1648" s="2">
        <v>0</v>
      </c>
    </row>
    <row r="1649" spans="1:31" x14ac:dyDescent="0.25">
      <c r="A1649" s="1" t="s">
        <v>29</v>
      </c>
      <c r="B1649" s="1" t="s">
        <v>1393</v>
      </c>
      <c r="C1649" s="1" t="s">
        <v>225</v>
      </c>
      <c r="D1649" s="1" t="s">
        <v>226</v>
      </c>
      <c r="E1649" s="3" cm="1">
        <f t="array" ref="E1649">_xlfn.IFS(H1649&gt;50000,1,I1649&gt;50000,1,J1649&gt;50000,1,K1649&gt;50000,1,L1649&gt;50000,1,M1649&gt;50000,1,N1649&gt;50000,1,O1649&gt;50000,1,P1649&gt;50000,1,Q1649&gt;50000,1,R1649&gt;50000,1,S1649&gt;50000,1,T1649&gt;50000,1,U1649&gt;50000,1,X1649&gt;50000,1,V1649&gt;50000,1,W1649&gt;50000,1,Y1649&gt;50000,1,Z1649&gt;50000,1,AA1649&gt;50000,1,AB1649&gt;50000,1,AC1649&gt;50000,1,AD1649&gt;50000,1,AE1649&gt;50000,1,AE1649&lt;50000,0)</f>
        <v>0</v>
      </c>
      <c r="F1649" s="3" t="str">
        <f t="shared" si="25"/>
        <v/>
      </c>
      <c r="G1649" s="3" t="e">
        <f>VLOOKUP(D1649,Triagem!$A$3:$A$626,1,)</f>
        <v>#N/A</v>
      </c>
      <c r="H1649" s="2">
        <v>19247</v>
      </c>
      <c r="I1649" s="2">
        <v>18491</v>
      </c>
      <c r="J1649" s="2">
        <v>4201</v>
      </c>
      <c r="K1649" s="2">
        <v>0</v>
      </c>
      <c r="L1649" s="2">
        <v>0</v>
      </c>
      <c r="M1649" s="2">
        <v>0</v>
      </c>
      <c r="N1649" s="2">
        <v>0</v>
      </c>
      <c r="O1649" s="2">
        <v>0</v>
      </c>
      <c r="P1649" s="2">
        <v>0</v>
      </c>
      <c r="Q1649" s="2">
        <v>0</v>
      </c>
      <c r="R1649" s="2">
        <v>0</v>
      </c>
      <c r="S1649" s="2">
        <v>0</v>
      </c>
      <c r="T1649" s="2">
        <v>0</v>
      </c>
      <c r="U1649" s="2">
        <v>0</v>
      </c>
      <c r="V1649" s="2">
        <v>0</v>
      </c>
      <c r="W1649" s="2">
        <v>0</v>
      </c>
      <c r="X1649" s="2">
        <v>0</v>
      </c>
      <c r="Y1649" s="2">
        <v>0</v>
      </c>
      <c r="Z1649" s="2">
        <v>0</v>
      </c>
      <c r="AA1649" s="2">
        <v>0</v>
      </c>
      <c r="AB1649" s="2">
        <v>0</v>
      </c>
      <c r="AC1649" s="2">
        <v>0</v>
      </c>
      <c r="AD1649" s="2">
        <v>0</v>
      </c>
      <c r="AE1649" s="2">
        <v>0</v>
      </c>
    </row>
    <row r="1650" spans="1:31" x14ac:dyDescent="0.25">
      <c r="A1650" s="1" t="s">
        <v>29</v>
      </c>
      <c r="B1650" s="1" t="s">
        <v>1393</v>
      </c>
      <c r="C1650" s="1" t="s">
        <v>227</v>
      </c>
      <c r="D1650" s="1" t="s">
        <v>228</v>
      </c>
      <c r="E1650" s="3" cm="1">
        <f t="array" ref="E1650">_xlfn.IFS(H1650&gt;50000,1,I1650&gt;50000,1,J1650&gt;50000,1,K1650&gt;50000,1,L1650&gt;50000,1,M1650&gt;50000,1,N1650&gt;50000,1,O1650&gt;50000,1,P1650&gt;50000,1,Q1650&gt;50000,1,R1650&gt;50000,1,S1650&gt;50000,1,T1650&gt;50000,1,U1650&gt;50000,1,X1650&gt;50000,1,V1650&gt;50000,1,W1650&gt;50000,1,Y1650&gt;50000,1,Z1650&gt;50000,1,AA1650&gt;50000,1,AB1650&gt;50000,1,AC1650&gt;50000,1,AD1650&gt;50000,1,AE1650&gt;50000,1,AE1650&lt;50000,0)</f>
        <v>0</v>
      </c>
      <c r="F1650" s="3" t="str">
        <f t="shared" si="25"/>
        <v/>
      </c>
      <c r="G1650" s="3" t="e">
        <f>VLOOKUP(D1650,Triagem!$A$3:$A$626,1,)</f>
        <v>#N/A</v>
      </c>
      <c r="H1650" s="2">
        <v>7367</v>
      </c>
      <c r="I1650" s="2">
        <v>7562</v>
      </c>
      <c r="J1650" s="2">
        <v>1566</v>
      </c>
      <c r="K1650" s="2">
        <v>0</v>
      </c>
      <c r="L1650" s="2">
        <v>0</v>
      </c>
      <c r="M1650" s="2">
        <v>0</v>
      </c>
      <c r="N1650" s="2">
        <v>0</v>
      </c>
      <c r="O1650" s="2">
        <v>0</v>
      </c>
      <c r="P1650" s="2">
        <v>0</v>
      </c>
      <c r="Q1650" s="2">
        <v>0</v>
      </c>
      <c r="R1650" s="2">
        <v>0</v>
      </c>
      <c r="S1650" s="2">
        <v>0</v>
      </c>
      <c r="T1650" s="2">
        <v>0</v>
      </c>
      <c r="U1650" s="2">
        <v>0</v>
      </c>
      <c r="V1650" s="2">
        <v>0</v>
      </c>
      <c r="W1650" s="2">
        <v>0</v>
      </c>
      <c r="X1650" s="2">
        <v>0</v>
      </c>
      <c r="Y1650" s="2">
        <v>0</v>
      </c>
      <c r="Z1650" s="2">
        <v>0</v>
      </c>
      <c r="AA1650" s="2">
        <v>0</v>
      </c>
      <c r="AB1650" s="2">
        <v>0</v>
      </c>
      <c r="AC1650" s="2">
        <v>0</v>
      </c>
      <c r="AD1650" s="2">
        <v>0</v>
      </c>
      <c r="AE1650" s="2">
        <v>0</v>
      </c>
    </row>
    <row r="1651" spans="1:31" x14ac:dyDescent="0.25">
      <c r="A1651" s="1" t="s">
        <v>29</v>
      </c>
      <c r="B1651" s="1" t="s">
        <v>1393</v>
      </c>
      <c r="C1651" s="1" t="s">
        <v>1638</v>
      </c>
      <c r="D1651" s="1" t="s">
        <v>1639</v>
      </c>
      <c r="E1651" s="3" cm="1">
        <f t="array" ref="E1651">_xlfn.IFS(H1651&gt;50000,1,I1651&gt;50000,1,J1651&gt;50000,1,K1651&gt;50000,1,L1651&gt;50000,1,M1651&gt;50000,1,N1651&gt;50000,1,O1651&gt;50000,1,P1651&gt;50000,1,Q1651&gt;50000,1,R1651&gt;50000,1,S1651&gt;50000,1,T1651&gt;50000,1,U1651&gt;50000,1,X1651&gt;50000,1,V1651&gt;50000,1,W1651&gt;50000,1,Y1651&gt;50000,1,Z1651&gt;50000,1,AA1651&gt;50000,1,AB1651&gt;50000,1,AC1651&gt;50000,1,AD1651&gt;50000,1,AE1651&gt;50000,1,AE1651&lt;50000,0)</f>
        <v>0</v>
      </c>
      <c r="F1651" s="3" t="str">
        <f t="shared" si="25"/>
        <v/>
      </c>
      <c r="G1651" s="3" t="e">
        <f>VLOOKUP(D1651,Triagem!$A$3:$A$626,1,)</f>
        <v>#N/A</v>
      </c>
      <c r="H1651" s="2">
        <v>442</v>
      </c>
      <c r="I1651" s="2">
        <v>199</v>
      </c>
      <c r="J1651" s="2">
        <v>37</v>
      </c>
      <c r="K1651" s="2">
        <v>0</v>
      </c>
      <c r="L1651" s="2">
        <v>0</v>
      </c>
      <c r="M1651" s="2">
        <v>0</v>
      </c>
      <c r="N1651" s="2">
        <v>0</v>
      </c>
      <c r="O1651" s="2">
        <v>0</v>
      </c>
      <c r="P1651" s="2">
        <v>0</v>
      </c>
      <c r="Q1651" s="2">
        <v>0</v>
      </c>
      <c r="R1651" s="2">
        <v>0</v>
      </c>
      <c r="S1651" s="2">
        <v>0</v>
      </c>
      <c r="T1651" s="2">
        <v>0</v>
      </c>
      <c r="U1651" s="2">
        <v>0</v>
      </c>
      <c r="V1651" s="2">
        <v>0</v>
      </c>
      <c r="W1651" s="2">
        <v>0</v>
      </c>
      <c r="X1651" s="2">
        <v>0</v>
      </c>
      <c r="Y1651" s="2">
        <v>0</v>
      </c>
      <c r="Z1651" s="2">
        <v>0</v>
      </c>
      <c r="AA1651" s="2">
        <v>0</v>
      </c>
      <c r="AB1651" s="2">
        <v>0</v>
      </c>
      <c r="AC1651" s="2">
        <v>0</v>
      </c>
      <c r="AD1651" s="2">
        <v>0</v>
      </c>
      <c r="AE1651" s="2">
        <v>0</v>
      </c>
    </row>
    <row r="1652" spans="1:31" x14ac:dyDescent="0.25">
      <c r="A1652" s="1" t="s">
        <v>29</v>
      </c>
      <c r="B1652" s="1" t="s">
        <v>1393</v>
      </c>
      <c r="C1652" s="1" t="s">
        <v>1640</v>
      </c>
      <c r="D1652" s="1" t="s">
        <v>1641</v>
      </c>
      <c r="E1652" s="3" cm="1">
        <f t="array" ref="E1652">_xlfn.IFS(H1652&gt;50000,1,I1652&gt;50000,1,J1652&gt;50000,1,K1652&gt;50000,1,L1652&gt;50000,1,M1652&gt;50000,1,N1652&gt;50000,1,O1652&gt;50000,1,P1652&gt;50000,1,Q1652&gt;50000,1,R1652&gt;50000,1,S1652&gt;50000,1,T1652&gt;50000,1,U1652&gt;50000,1,X1652&gt;50000,1,V1652&gt;50000,1,W1652&gt;50000,1,Y1652&gt;50000,1,Z1652&gt;50000,1,AA1652&gt;50000,1,AB1652&gt;50000,1,AC1652&gt;50000,1,AD1652&gt;50000,1,AE1652&gt;50000,1,AE1652&lt;50000,0)</f>
        <v>0</v>
      </c>
      <c r="F1652" s="3" t="str">
        <f t="shared" si="25"/>
        <v/>
      </c>
      <c r="G1652" s="3" t="e">
        <f>VLOOKUP(D1652,Triagem!$A$3:$A$626,1,)</f>
        <v>#N/A</v>
      </c>
      <c r="H1652" s="2">
        <v>339</v>
      </c>
      <c r="I1652" s="2">
        <v>194</v>
      </c>
      <c r="J1652" s="2">
        <v>41</v>
      </c>
      <c r="K1652" s="2">
        <v>0</v>
      </c>
      <c r="L1652" s="2">
        <v>0</v>
      </c>
      <c r="M1652" s="2">
        <v>0</v>
      </c>
      <c r="N1652" s="2">
        <v>0</v>
      </c>
      <c r="O1652" s="2">
        <v>0</v>
      </c>
      <c r="P1652" s="2">
        <v>0</v>
      </c>
      <c r="Q1652" s="2">
        <v>0</v>
      </c>
      <c r="R1652" s="2">
        <v>0</v>
      </c>
      <c r="S1652" s="2">
        <v>0</v>
      </c>
      <c r="T1652" s="2">
        <v>0</v>
      </c>
      <c r="U1652" s="2">
        <v>0</v>
      </c>
      <c r="V1652" s="2">
        <v>0</v>
      </c>
      <c r="W1652" s="2">
        <v>0</v>
      </c>
      <c r="X1652" s="2">
        <v>0</v>
      </c>
      <c r="Y1652" s="2">
        <v>0</v>
      </c>
      <c r="Z1652" s="2">
        <v>0</v>
      </c>
      <c r="AA1652" s="2">
        <v>0</v>
      </c>
      <c r="AB1652" s="2">
        <v>0</v>
      </c>
      <c r="AC1652" s="2">
        <v>0</v>
      </c>
      <c r="AD1652" s="2">
        <v>0</v>
      </c>
      <c r="AE1652" s="2">
        <v>0</v>
      </c>
    </row>
    <row r="1653" spans="1:31" x14ac:dyDescent="0.25">
      <c r="A1653" s="1" t="s">
        <v>29</v>
      </c>
      <c r="B1653" s="1" t="s">
        <v>1393</v>
      </c>
      <c r="C1653" s="1" t="s">
        <v>459</v>
      </c>
      <c r="D1653" s="1" t="s">
        <v>460</v>
      </c>
      <c r="E1653" s="3" cm="1">
        <f t="array" ref="E1653">_xlfn.IFS(H1653&gt;50000,1,I1653&gt;50000,1,J1653&gt;50000,1,K1653&gt;50000,1,L1653&gt;50000,1,M1653&gt;50000,1,N1653&gt;50000,1,O1653&gt;50000,1,P1653&gt;50000,1,Q1653&gt;50000,1,R1653&gt;50000,1,S1653&gt;50000,1,T1653&gt;50000,1,U1653&gt;50000,1,X1653&gt;50000,1,V1653&gt;50000,1,W1653&gt;50000,1,Y1653&gt;50000,1,Z1653&gt;50000,1,AA1653&gt;50000,1,AB1653&gt;50000,1,AC1653&gt;50000,1,AD1653&gt;50000,1,AE1653&gt;50000,1,AE1653&lt;50000,0)</f>
        <v>0</v>
      </c>
      <c r="F1653" s="3" t="str">
        <f t="shared" si="25"/>
        <v/>
      </c>
      <c r="G1653" s="3" t="e">
        <f>VLOOKUP(D1653,Triagem!$A$3:$A$626,1,)</f>
        <v>#N/A</v>
      </c>
      <c r="H1653" s="2">
        <v>915</v>
      </c>
      <c r="I1653" s="2">
        <v>981</v>
      </c>
      <c r="J1653" s="2">
        <v>338</v>
      </c>
      <c r="K1653" s="2">
        <v>0</v>
      </c>
      <c r="L1653" s="2">
        <v>0</v>
      </c>
      <c r="M1653" s="2">
        <v>0</v>
      </c>
      <c r="N1653" s="2">
        <v>0</v>
      </c>
      <c r="O1653" s="2">
        <v>0</v>
      </c>
      <c r="P1653" s="2">
        <v>0</v>
      </c>
      <c r="Q1653" s="2">
        <v>0</v>
      </c>
      <c r="R1653" s="2">
        <v>0</v>
      </c>
      <c r="S1653" s="2">
        <v>0</v>
      </c>
      <c r="T1653" s="2">
        <v>0</v>
      </c>
      <c r="U1653" s="2">
        <v>0</v>
      </c>
      <c r="V1653" s="2">
        <v>0</v>
      </c>
      <c r="W1653" s="2">
        <v>0</v>
      </c>
      <c r="X1653" s="2">
        <v>0</v>
      </c>
      <c r="Y1653" s="2">
        <v>0</v>
      </c>
      <c r="Z1653" s="2">
        <v>0</v>
      </c>
      <c r="AA1653" s="2">
        <v>0</v>
      </c>
      <c r="AB1653" s="2">
        <v>0</v>
      </c>
      <c r="AC1653" s="2">
        <v>0</v>
      </c>
      <c r="AD1653" s="2">
        <v>0</v>
      </c>
      <c r="AE1653" s="2">
        <v>0</v>
      </c>
    </row>
    <row r="1654" spans="1:31" x14ac:dyDescent="0.25">
      <c r="A1654" s="1" t="s">
        <v>29</v>
      </c>
      <c r="B1654" s="1" t="s">
        <v>1393</v>
      </c>
      <c r="C1654" s="1" t="s">
        <v>1642</v>
      </c>
      <c r="D1654" s="1" t="s">
        <v>1643</v>
      </c>
      <c r="E1654" s="3" cm="1">
        <f t="array" ref="E1654">_xlfn.IFS(H1654&gt;50000,1,I1654&gt;50000,1,J1654&gt;50000,1,K1654&gt;50000,1,L1654&gt;50000,1,M1654&gt;50000,1,N1654&gt;50000,1,O1654&gt;50000,1,P1654&gt;50000,1,Q1654&gt;50000,1,R1654&gt;50000,1,S1654&gt;50000,1,T1654&gt;50000,1,U1654&gt;50000,1,X1654&gt;50000,1,V1654&gt;50000,1,W1654&gt;50000,1,Y1654&gt;50000,1,Z1654&gt;50000,1,AA1654&gt;50000,1,AB1654&gt;50000,1,AC1654&gt;50000,1,AD1654&gt;50000,1,AE1654&gt;50000,1,AE1654&lt;50000,0)</f>
        <v>0</v>
      </c>
      <c r="F1654" s="3" t="str">
        <f t="shared" si="25"/>
        <v/>
      </c>
      <c r="G1654" s="3" t="e">
        <f>VLOOKUP(D1654,Triagem!$A$3:$A$626,1,)</f>
        <v>#N/A</v>
      </c>
      <c r="H1654" s="2">
        <v>653</v>
      </c>
      <c r="I1654" s="2">
        <v>374</v>
      </c>
      <c r="J1654" s="2">
        <v>0</v>
      </c>
      <c r="K1654" s="2">
        <v>0</v>
      </c>
      <c r="L1654" s="2">
        <v>0</v>
      </c>
      <c r="M1654" s="2">
        <v>0</v>
      </c>
      <c r="N1654" s="2">
        <v>0</v>
      </c>
      <c r="O1654" s="2">
        <v>0</v>
      </c>
      <c r="P1654" s="2">
        <v>0</v>
      </c>
      <c r="Q1654" s="2">
        <v>0</v>
      </c>
      <c r="R1654" s="2">
        <v>0</v>
      </c>
      <c r="S1654" s="2">
        <v>0</v>
      </c>
      <c r="T1654" s="2">
        <v>0</v>
      </c>
      <c r="U1654" s="2">
        <v>0</v>
      </c>
      <c r="V1654" s="2">
        <v>0</v>
      </c>
      <c r="W1654" s="2">
        <v>0</v>
      </c>
      <c r="X1654" s="2">
        <v>0</v>
      </c>
      <c r="Y1654" s="2">
        <v>0</v>
      </c>
      <c r="Z1654" s="2">
        <v>0</v>
      </c>
      <c r="AA1654" s="2">
        <v>0</v>
      </c>
      <c r="AB1654" s="2">
        <v>0</v>
      </c>
      <c r="AC1654" s="2">
        <v>0</v>
      </c>
      <c r="AD1654" s="2">
        <v>0</v>
      </c>
      <c r="AE1654" s="2">
        <v>0</v>
      </c>
    </row>
    <row r="1655" spans="1:31" x14ac:dyDescent="0.25">
      <c r="A1655" s="1" t="s">
        <v>29</v>
      </c>
      <c r="B1655" s="1" t="s">
        <v>1393</v>
      </c>
      <c r="C1655" s="1" t="s">
        <v>1644</v>
      </c>
      <c r="D1655" s="1" t="s">
        <v>1645</v>
      </c>
      <c r="E1655" s="3" cm="1">
        <f t="array" ref="E1655">_xlfn.IFS(H1655&gt;50000,1,I1655&gt;50000,1,J1655&gt;50000,1,K1655&gt;50000,1,L1655&gt;50000,1,M1655&gt;50000,1,N1655&gt;50000,1,O1655&gt;50000,1,P1655&gt;50000,1,Q1655&gt;50000,1,R1655&gt;50000,1,S1655&gt;50000,1,T1655&gt;50000,1,U1655&gt;50000,1,X1655&gt;50000,1,V1655&gt;50000,1,W1655&gt;50000,1,Y1655&gt;50000,1,Z1655&gt;50000,1,AA1655&gt;50000,1,AB1655&gt;50000,1,AC1655&gt;50000,1,AD1655&gt;50000,1,AE1655&gt;50000,1,AE1655&lt;50000,0)</f>
        <v>0</v>
      </c>
      <c r="F1655" s="3" t="str">
        <f t="shared" si="25"/>
        <v/>
      </c>
      <c r="G1655" s="3" t="e">
        <f>VLOOKUP(D1655,Triagem!$A$3:$A$626,1,)</f>
        <v>#N/A</v>
      </c>
      <c r="H1655" s="2">
        <v>15</v>
      </c>
      <c r="I1655" s="2">
        <v>0</v>
      </c>
      <c r="J1655" s="2">
        <v>0</v>
      </c>
      <c r="K1655" s="2">
        <v>0</v>
      </c>
      <c r="L1655" s="2">
        <v>0</v>
      </c>
      <c r="M1655" s="2">
        <v>0</v>
      </c>
      <c r="N1655" s="2">
        <v>0</v>
      </c>
      <c r="O1655" s="2">
        <v>0</v>
      </c>
      <c r="P1655" s="2">
        <v>0</v>
      </c>
      <c r="Q1655" s="2">
        <v>0</v>
      </c>
      <c r="R1655" s="2">
        <v>0</v>
      </c>
      <c r="S1655" s="2">
        <v>0</v>
      </c>
      <c r="T1655" s="2">
        <v>0</v>
      </c>
      <c r="U1655" s="2">
        <v>0</v>
      </c>
      <c r="V1655" s="2">
        <v>0</v>
      </c>
      <c r="W1655" s="2">
        <v>0</v>
      </c>
      <c r="X1655" s="2">
        <v>0</v>
      </c>
      <c r="Y1655" s="2">
        <v>0</v>
      </c>
      <c r="Z1655" s="2">
        <v>0</v>
      </c>
      <c r="AA1655" s="2">
        <v>0</v>
      </c>
      <c r="AB1655" s="2">
        <v>0</v>
      </c>
      <c r="AC1655" s="2">
        <v>0</v>
      </c>
      <c r="AD1655" s="2">
        <v>0</v>
      </c>
      <c r="AE1655" s="2">
        <v>0</v>
      </c>
    </row>
    <row r="1656" spans="1:31" x14ac:dyDescent="0.25">
      <c r="A1656" s="1" t="s">
        <v>29</v>
      </c>
      <c r="B1656" s="1" t="s">
        <v>1393</v>
      </c>
      <c r="C1656" s="1" t="s">
        <v>229</v>
      </c>
      <c r="D1656" s="1" t="s">
        <v>230</v>
      </c>
      <c r="E1656" s="3" cm="1">
        <f t="array" ref="E1656">_xlfn.IFS(H1656&gt;50000,1,I1656&gt;50000,1,J1656&gt;50000,1,K1656&gt;50000,1,L1656&gt;50000,1,M1656&gt;50000,1,N1656&gt;50000,1,O1656&gt;50000,1,P1656&gt;50000,1,Q1656&gt;50000,1,R1656&gt;50000,1,S1656&gt;50000,1,T1656&gt;50000,1,U1656&gt;50000,1,X1656&gt;50000,1,V1656&gt;50000,1,W1656&gt;50000,1,Y1656&gt;50000,1,Z1656&gt;50000,1,AA1656&gt;50000,1,AB1656&gt;50000,1,AC1656&gt;50000,1,AD1656&gt;50000,1,AE1656&gt;50000,1,AE1656&lt;50000,0)</f>
        <v>0</v>
      </c>
      <c r="F1656" s="3" t="str">
        <f t="shared" si="25"/>
        <v/>
      </c>
      <c r="G1656" s="3" t="e">
        <f>VLOOKUP(D1656,Triagem!$A$3:$A$626,1,)</f>
        <v>#N/A</v>
      </c>
      <c r="H1656" s="2">
        <v>3579</v>
      </c>
      <c r="I1656" s="2">
        <v>4081</v>
      </c>
      <c r="J1656" s="2">
        <v>739</v>
      </c>
      <c r="K1656" s="2">
        <v>0</v>
      </c>
      <c r="L1656" s="2">
        <v>0</v>
      </c>
      <c r="M1656" s="2">
        <v>0</v>
      </c>
      <c r="N1656" s="2">
        <v>0</v>
      </c>
      <c r="O1656" s="2">
        <v>0</v>
      </c>
      <c r="P1656" s="2">
        <v>0</v>
      </c>
      <c r="Q1656" s="2">
        <v>0</v>
      </c>
      <c r="R1656" s="2">
        <v>0</v>
      </c>
      <c r="S1656" s="2">
        <v>0</v>
      </c>
      <c r="T1656" s="2">
        <v>0</v>
      </c>
      <c r="U1656" s="2">
        <v>0</v>
      </c>
      <c r="V1656" s="2">
        <v>0</v>
      </c>
      <c r="W1656" s="2">
        <v>0</v>
      </c>
      <c r="X1656" s="2">
        <v>0</v>
      </c>
      <c r="Y1656" s="2">
        <v>0</v>
      </c>
      <c r="Z1656" s="2">
        <v>0</v>
      </c>
      <c r="AA1656" s="2">
        <v>0</v>
      </c>
      <c r="AB1656" s="2">
        <v>0</v>
      </c>
      <c r="AC1656" s="2">
        <v>0</v>
      </c>
      <c r="AD1656" s="2">
        <v>0</v>
      </c>
      <c r="AE1656" s="2">
        <v>0</v>
      </c>
    </row>
    <row r="1657" spans="1:31" x14ac:dyDescent="0.25">
      <c r="A1657" s="1" t="s">
        <v>29</v>
      </c>
      <c r="B1657" s="1" t="s">
        <v>1393</v>
      </c>
      <c r="C1657" s="1" t="s">
        <v>1646</v>
      </c>
      <c r="D1657" s="1" t="s">
        <v>1647</v>
      </c>
      <c r="E1657" s="3" cm="1">
        <f t="array" ref="E1657">_xlfn.IFS(H1657&gt;50000,1,I1657&gt;50000,1,J1657&gt;50000,1,K1657&gt;50000,1,L1657&gt;50000,1,M1657&gt;50000,1,N1657&gt;50000,1,O1657&gt;50000,1,P1657&gt;50000,1,Q1657&gt;50000,1,R1657&gt;50000,1,S1657&gt;50000,1,T1657&gt;50000,1,U1657&gt;50000,1,X1657&gt;50000,1,V1657&gt;50000,1,W1657&gt;50000,1,Y1657&gt;50000,1,Z1657&gt;50000,1,AA1657&gt;50000,1,AB1657&gt;50000,1,AC1657&gt;50000,1,AD1657&gt;50000,1,AE1657&gt;50000,1,AE1657&lt;50000,0)</f>
        <v>0</v>
      </c>
      <c r="F1657" s="3" t="str">
        <f t="shared" si="25"/>
        <v/>
      </c>
      <c r="G1657" s="3" t="e">
        <f>VLOOKUP(D1657,Triagem!$A$3:$A$626,1,)</f>
        <v>#N/A</v>
      </c>
      <c r="H1657" s="2">
        <v>22</v>
      </c>
      <c r="I1657" s="2">
        <v>50</v>
      </c>
      <c r="J1657" s="2">
        <v>101</v>
      </c>
      <c r="K1657" s="2">
        <v>0</v>
      </c>
      <c r="L1657" s="2">
        <v>0</v>
      </c>
      <c r="M1657" s="2">
        <v>0</v>
      </c>
      <c r="N1657" s="2">
        <v>0</v>
      </c>
      <c r="O1657" s="2">
        <v>0</v>
      </c>
      <c r="P1657" s="2">
        <v>0</v>
      </c>
      <c r="Q1657" s="2">
        <v>0</v>
      </c>
      <c r="R1657" s="2">
        <v>0</v>
      </c>
      <c r="S1657" s="2">
        <v>0</v>
      </c>
      <c r="T1657" s="2">
        <v>0</v>
      </c>
      <c r="U1657" s="2">
        <v>0</v>
      </c>
      <c r="V1657" s="2">
        <v>0</v>
      </c>
      <c r="W1657" s="2">
        <v>0</v>
      </c>
      <c r="X1657" s="2">
        <v>0</v>
      </c>
      <c r="Y1657" s="2">
        <v>0</v>
      </c>
      <c r="Z1657" s="2">
        <v>0</v>
      </c>
      <c r="AA1657" s="2">
        <v>0</v>
      </c>
      <c r="AB1657" s="2">
        <v>0</v>
      </c>
      <c r="AC1657" s="2">
        <v>0</v>
      </c>
      <c r="AD1657" s="2">
        <v>0</v>
      </c>
      <c r="AE1657" s="2">
        <v>0</v>
      </c>
    </row>
    <row r="1658" spans="1:31" x14ac:dyDescent="0.25">
      <c r="A1658" s="1" t="s">
        <v>29</v>
      </c>
      <c r="B1658" s="1" t="s">
        <v>1393</v>
      </c>
      <c r="C1658" s="1" t="s">
        <v>1648</v>
      </c>
      <c r="D1658" s="1" t="s">
        <v>1649</v>
      </c>
      <c r="E1658" s="3" cm="1">
        <f t="array" ref="E1658">_xlfn.IFS(H1658&gt;50000,1,I1658&gt;50000,1,J1658&gt;50000,1,K1658&gt;50000,1,L1658&gt;50000,1,M1658&gt;50000,1,N1658&gt;50000,1,O1658&gt;50000,1,P1658&gt;50000,1,Q1658&gt;50000,1,R1658&gt;50000,1,S1658&gt;50000,1,T1658&gt;50000,1,U1658&gt;50000,1,X1658&gt;50000,1,V1658&gt;50000,1,W1658&gt;50000,1,Y1658&gt;50000,1,Z1658&gt;50000,1,AA1658&gt;50000,1,AB1658&gt;50000,1,AC1658&gt;50000,1,AD1658&gt;50000,1,AE1658&gt;50000,1,AE1658&lt;50000,0)</f>
        <v>0</v>
      </c>
      <c r="F1658" s="3" t="str">
        <f t="shared" si="25"/>
        <v/>
      </c>
      <c r="G1658" s="3" t="e">
        <f>VLOOKUP(D1658,Triagem!$A$3:$A$626,1,)</f>
        <v>#N/A</v>
      </c>
      <c r="H1658" s="2">
        <v>0</v>
      </c>
      <c r="I1658" s="2">
        <v>0</v>
      </c>
      <c r="J1658" s="2">
        <v>0</v>
      </c>
      <c r="K1658" s="2">
        <v>0</v>
      </c>
      <c r="L1658" s="2">
        <v>0</v>
      </c>
      <c r="M1658" s="2">
        <v>0</v>
      </c>
      <c r="N1658" s="2">
        <v>0</v>
      </c>
      <c r="O1658" s="2">
        <v>0</v>
      </c>
      <c r="P1658" s="2">
        <v>0</v>
      </c>
      <c r="Q1658" s="2">
        <v>0</v>
      </c>
      <c r="R1658" s="2">
        <v>0</v>
      </c>
      <c r="S1658" s="2">
        <v>0</v>
      </c>
      <c r="T1658" s="2">
        <v>0</v>
      </c>
      <c r="U1658" s="2">
        <v>0</v>
      </c>
      <c r="V1658" s="2">
        <v>0</v>
      </c>
      <c r="W1658" s="2">
        <v>0</v>
      </c>
      <c r="X1658" s="2">
        <v>0</v>
      </c>
      <c r="Y1658" s="2">
        <v>0</v>
      </c>
      <c r="Z1658" s="2">
        <v>0</v>
      </c>
      <c r="AA1658" s="2">
        <v>0</v>
      </c>
      <c r="AB1658" s="2">
        <v>0</v>
      </c>
      <c r="AC1658" s="2">
        <v>12567</v>
      </c>
      <c r="AD1658" s="2">
        <v>0</v>
      </c>
      <c r="AE1658" s="2">
        <v>0</v>
      </c>
    </row>
    <row r="1659" spans="1:31" x14ac:dyDescent="0.25">
      <c r="A1659" s="1" t="s">
        <v>29</v>
      </c>
      <c r="B1659" s="1" t="s">
        <v>1393</v>
      </c>
      <c r="C1659" s="1" t="s">
        <v>1650</v>
      </c>
      <c r="D1659" s="1" t="s">
        <v>1651</v>
      </c>
      <c r="E1659" s="3" cm="1">
        <f t="array" ref="E1659">_xlfn.IFS(H1659&gt;50000,1,I1659&gt;50000,1,J1659&gt;50000,1,K1659&gt;50000,1,L1659&gt;50000,1,M1659&gt;50000,1,N1659&gt;50000,1,O1659&gt;50000,1,P1659&gt;50000,1,Q1659&gt;50000,1,R1659&gt;50000,1,S1659&gt;50000,1,T1659&gt;50000,1,U1659&gt;50000,1,X1659&gt;50000,1,V1659&gt;50000,1,W1659&gt;50000,1,Y1659&gt;50000,1,Z1659&gt;50000,1,AA1659&gt;50000,1,AB1659&gt;50000,1,AC1659&gt;50000,1,AD1659&gt;50000,1,AE1659&gt;50000,1,AE1659&lt;50000,0)</f>
        <v>0</v>
      </c>
      <c r="F1659" s="3" t="str">
        <f t="shared" si="25"/>
        <v/>
      </c>
      <c r="G1659" s="3" t="e">
        <f>VLOOKUP(D1659,Triagem!$A$3:$A$626,1,)</f>
        <v>#N/A</v>
      </c>
      <c r="H1659" s="2">
        <v>28</v>
      </c>
      <c r="I1659" s="2">
        <v>0</v>
      </c>
      <c r="J1659" s="2">
        <v>32</v>
      </c>
      <c r="K1659" s="2">
        <v>0</v>
      </c>
      <c r="L1659" s="2">
        <v>0</v>
      </c>
      <c r="M1659" s="2">
        <v>0</v>
      </c>
      <c r="N1659" s="2">
        <v>0</v>
      </c>
      <c r="O1659" s="2">
        <v>0</v>
      </c>
      <c r="P1659" s="2">
        <v>0</v>
      </c>
      <c r="Q1659" s="2">
        <v>0</v>
      </c>
      <c r="R1659" s="2">
        <v>0</v>
      </c>
      <c r="S1659" s="2">
        <v>0</v>
      </c>
      <c r="T1659" s="2">
        <v>0</v>
      </c>
      <c r="U1659" s="2">
        <v>0</v>
      </c>
      <c r="V1659" s="2">
        <v>0</v>
      </c>
      <c r="W1659" s="2">
        <v>0</v>
      </c>
      <c r="X1659" s="2">
        <v>0</v>
      </c>
      <c r="Y1659" s="2">
        <v>0</v>
      </c>
      <c r="Z1659" s="2">
        <v>0</v>
      </c>
      <c r="AA1659" s="2">
        <v>0</v>
      </c>
      <c r="AB1659" s="2">
        <v>0</v>
      </c>
      <c r="AC1659" s="2">
        <v>0</v>
      </c>
      <c r="AD1659" s="2">
        <v>0</v>
      </c>
      <c r="AE1659" s="2">
        <v>0</v>
      </c>
    </row>
    <row r="1660" spans="1:31" x14ac:dyDescent="0.25">
      <c r="A1660" s="1" t="s">
        <v>29</v>
      </c>
      <c r="B1660" s="1" t="s">
        <v>1393</v>
      </c>
      <c r="C1660" s="1" t="s">
        <v>1652</v>
      </c>
      <c r="D1660" s="1" t="s">
        <v>1653</v>
      </c>
      <c r="E1660" s="3" cm="1">
        <f t="array" ref="E1660">_xlfn.IFS(H1660&gt;50000,1,I1660&gt;50000,1,J1660&gt;50000,1,K1660&gt;50000,1,L1660&gt;50000,1,M1660&gt;50000,1,N1660&gt;50000,1,O1660&gt;50000,1,P1660&gt;50000,1,Q1660&gt;50000,1,R1660&gt;50000,1,S1660&gt;50000,1,T1660&gt;50000,1,U1660&gt;50000,1,X1660&gt;50000,1,V1660&gt;50000,1,W1660&gt;50000,1,Y1660&gt;50000,1,Z1660&gt;50000,1,AA1660&gt;50000,1,AB1660&gt;50000,1,AC1660&gt;50000,1,AD1660&gt;50000,1,AE1660&gt;50000,1,AE1660&lt;50000,0)</f>
        <v>0</v>
      </c>
      <c r="F1660" s="3" t="str">
        <f t="shared" si="25"/>
        <v/>
      </c>
      <c r="G1660" s="3" t="e">
        <f>VLOOKUP(D1660,Triagem!$A$3:$A$626,1,)</f>
        <v>#N/A</v>
      </c>
      <c r="H1660" s="2">
        <v>27</v>
      </c>
      <c r="I1660" s="2">
        <v>0</v>
      </c>
      <c r="J1660" s="2">
        <v>0</v>
      </c>
      <c r="K1660" s="2">
        <v>0</v>
      </c>
      <c r="L1660" s="2">
        <v>0</v>
      </c>
      <c r="M1660" s="2">
        <v>0</v>
      </c>
      <c r="N1660" s="2">
        <v>0</v>
      </c>
      <c r="O1660" s="2">
        <v>0</v>
      </c>
      <c r="P1660" s="2">
        <v>0</v>
      </c>
      <c r="Q1660" s="2">
        <v>0</v>
      </c>
      <c r="R1660" s="2">
        <v>0</v>
      </c>
      <c r="S1660" s="2">
        <v>0</v>
      </c>
      <c r="T1660" s="2">
        <v>0</v>
      </c>
      <c r="U1660" s="2">
        <v>0</v>
      </c>
      <c r="V1660" s="2">
        <v>0</v>
      </c>
      <c r="W1660" s="2">
        <v>0</v>
      </c>
      <c r="X1660" s="2">
        <v>0</v>
      </c>
      <c r="Y1660" s="2">
        <v>0</v>
      </c>
      <c r="Z1660" s="2">
        <v>0</v>
      </c>
      <c r="AA1660" s="2">
        <v>0</v>
      </c>
      <c r="AB1660" s="2">
        <v>0</v>
      </c>
      <c r="AC1660" s="2">
        <v>0</v>
      </c>
      <c r="AD1660" s="2">
        <v>0</v>
      </c>
      <c r="AE1660" s="2">
        <v>0</v>
      </c>
    </row>
    <row r="1661" spans="1:31" x14ac:dyDescent="0.25">
      <c r="A1661" s="1" t="s">
        <v>29</v>
      </c>
      <c r="B1661" s="1" t="s">
        <v>1393</v>
      </c>
      <c r="C1661" s="1" t="s">
        <v>1654</v>
      </c>
      <c r="D1661" s="1" t="s">
        <v>1655</v>
      </c>
      <c r="E1661" s="3" cm="1">
        <f t="array" ref="E1661">_xlfn.IFS(H1661&gt;50000,1,I1661&gt;50000,1,J1661&gt;50000,1,K1661&gt;50000,1,L1661&gt;50000,1,M1661&gt;50000,1,N1661&gt;50000,1,O1661&gt;50000,1,P1661&gt;50000,1,Q1661&gt;50000,1,R1661&gt;50000,1,S1661&gt;50000,1,T1661&gt;50000,1,U1661&gt;50000,1,X1661&gt;50000,1,V1661&gt;50000,1,W1661&gt;50000,1,Y1661&gt;50000,1,Z1661&gt;50000,1,AA1661&gt;50000,1,AB1661&gt;50000,1,AC1661&gt;50000,1,AD1661&gt;50000,1,AE1661&gt;50000,1,AE1661&lt;50000,0)</f>
        <v>0</v>
      </c>
      <c r="F1661" s="3" t="str">
        <f t="shared" si="25"/>
        <v/>
      </c>
      <c r="G1661" s="3" t="e">
        <f>VLOOKUP(D1661,Triagem!$A$3:$A$626,1,)</f>
        <v>#N/A</v>
      </c>
      <c r="H1661" s="2">
        <v>0</v>
      </c>
      <c r="I1661" s="2">
        <v>0</v>
      </c>
      <c r="J1661" s="2">
        <v>34</v>
      </c>
      <c r="K1661" s="2">
        <v>0</v>
      </c>
      <c r="L1661" s="2">
        <v>0</v>
      </c>
      <c r="M1661" s="2">
        <v>0</v>
      </c>
      <c r="N1661" s="2">
        <v>0</v>
      </c>
      <c r="O1661" s="2">
        <v>0</v>
      </c>
      <c r="P1661" s="2">
        <v>0</v>
      </c>
      <c r="Q1661" s="2">
        <v>0</v>
      </c>
      <c r="R1661" s="2">
        <v>0</v>
      </c>
      <c r="S1661" s="2">
        <v>0</v>
      </c>
      <c r="T1661" s="2">
        <v>0</v>
      </c>
      <c r="U1661" s="2">
        <v>0</v>
      </c>
      <c r="V1661" s="2">
        <v>0</v>
      </c>
      <c r="W1661" s="2">
        <v>0</v>
      </c>
      <c r="X1661" s="2">
        <v>0</v>
      </c>
      <c r="Y1661" s="2">
        <v>0</v>
      </c>
      <c r="Z1661" s="2">
        <v>0</v>
      </c>
      <c r="AA1661" s="2">
        <v>0</v>
      </c>
      <c r="AB1661" s="2">
        <v>0</v>
      </c>
      <c r="AC1661" s="2">
        <v>0</v>
      </c>
      <c r="AD1661" s="2">
        <v>0</v>
      </c>
      <c r="AE1661" s="2">
        <v>0</v>
      </c>
    </row>
    <row r="1662" spans="1:31" x14ac:dyDescent="0.25">
      <c r="A1662" s="1" t="s">
        <v>29</v>
      </c>
      <c r="B1662" s="1" t="s">
        <v>1393</v>
      </c>
      <c r="C1662" s="1" t="s">
        <v>1656</v>
      </c>
      <c r="D1662" s="1" t="s">
        <v>1657</v>
      </c>
      <c r="E1662" s="3" cm="1">
        <f t="array" ref="E1662">_xlfn.IFS(H1662&gt;50000,1,I1662&gt;50000,1,J1662&gt;50000,1,K1662&gt;50000,1,L1662&gt;50000,1,M1662&gt;50000,1,N1662&gt;50000,1,O1662&gt;50000,1,P1662&gt;50000,1,Q1662&gt;50000,1,R1662&gt;50000,1,S1662&gt;50000,1,T1662&gt;50000,1,U1662&gt;50000,1,X1662&gt;50000,1,V1662&gt;50000,1,W1662&gt;50000,1,Y1662&gt;50000,1,Z1662&gt;50000,1,AA1662&gt;50000,1,AB1662&gt;50000,1,AC1662&gt;50000,1,AD1662&gt;50000,1,AE1662&gt;50000,1,AE1662&lt;50000,0)</f>
        <v>0</v>
      </c>
      <c r="F1662" s="3" t="str">
        <f t="shared" si="25"/>
        <v/>
      </c>
      <c r="G1662" s="3" t="e">
        <f>VLOOKUP(D1662,Triagem!$A$3:$A$626,1,)</f>
        <v>#N/A</v>
      </c>
      <c r="H1662" s="2">
        <v>175</v>
      </c>
      <c r="I1662" s="2">
        <v>118</v>
      </c>
      <c r="J1662" s="2">
        <v>0</v>
      </c>
      <c r="K1662" s="2">
        <v>0</v>
      </c>
      <c r="L1662" s="2">
        <v>0</v>
      </c>
      <c r="M1662" s="2">
        <v>0</v>
      </c>
      <c r="N1662" s="2">
        <v>0</v>
      </c>
      <c r="O1662" s="2">
        <v>0</v>
      </c>
      <c r="P1662" s="2">
        <v>0</v>
      </c>
      <c r="Q1662" s="2">
        <v>0</v>
      </c>
      <c r="R1662" s="2">
        <v>0</v>
      </c>
      <c r="S1662" s="2">
        <v>0</v>
      </c>
      <c r="T1662" s="2">
        <v>0</v>
      </c>
      <c r="U1662" s="2">
        <v>0</v>
      </c>
      <c r="V1662" s="2">
        <v>0</v>
      </c>
      <c r="W1662" s="2">
        <v>0</v>
      </c>
      <c r="X1662" s="2">
        <v>0</v>
      </c>
      <c r="Y1662" s="2">
        <v>0</v>
      </c>
      <c r="Z1662" s="2">
        <v>0</v>
      </c>
      <c r="AA1662" s="2">
        <v>0</v>
      </c>
      <c r="AB1662" s="2">
        <v>0</v>
      </c>
      <c r="AC1662" s="2">
        <v>0</v>
      </c>
      <c r="AD1662" s="2">
        <v>0</v>
      </c>
      <c r="AE1662" s="2">
        <v>0</v>
      </c>
    </row>
    <row r="1663" spans="1:31" x14ac:dyDescent="0.25">
      <c r="A1663" s="1" t="s">
        <v>29</v>
      </c>
      <c r="B1663" s="1" t="s">
        <v>1393</v>
      </c>
      <c r="C1663" s="1" t="s">
        <v>1658</v>
      </c>
      <c r="D1663" s="1" t="s">
        <v>1659</v>
      </c>
      <c r="E1663" s="3" cm="1">
        <f t="array" ref="E1663">_xlfn.IFS(H1663&gt;50000,1,I1663&gt;50000,1,J1663&gt;50000,1,K1663&gt;50000,1,L1663&gt;50000,1,M1663&gt;50000,1,N1663&gt;50000,1,O1663&gt;50000,1,P1663&gt;50000,1,Q1663&gt;50000,1,R1663&gt;50000,1,S1663&gt;50000,1,T1663&gt;50000,1,U1663&gt;50000,1,X1663&gt;50000,1,V1663&gt;50000,1,W1663&gt;50000,1,Y1663&gt;50000,1,Z1663&gt;50000,1,AA1663&gt;50000,1,AB1663&gt;50000,1,AC1663&gt;50000,1,AD1663&gt;50000,1,AE1663&gt;50000,1,AE1663&lt;50000,0)</f>
        <v>0</v>
      </c>
      <c r="F1663" s="3" t="str">
        <f t="shared" si="25"/>
        <v/>
      </c>
      <c r="G1663" s="3" t="e">
        <f>VLOOKUP(D1663,Triagem!$A$3:$A$626,1,)</f>
        <v>#N/A</v>
      </c>
      <c r="H1663" s="2">
        <v>72</v>
      </c>
      <c r="I1663" s="2">
        <v>0</v>
      </c>
      <c r="J1663" s="2">
        <v>0</v>
      </c>
      <c r="K1663" s="2">
        <v>0</v>
      </c>
      <c r="L1663" s="2">
        <v>0</v>
      </c>
      <c r="M1663" s="2">
        <v>0</v>
      </c>
      <c r="N1663" s="2">
        <v>0</v>
      </c>
      <c r="O1663" s="2">
        <v>0</v>
      </c>
      <c r="P1663" s="2">
        <v>0</v>
      </c>
      <c r="Q1663" s="2">
        <v>0</v>
      </c>
      <c r="R1663" s="2">
        <v>0</v>
      </c>
      <c r="S1663" s="2">
        <v>0</v>
      </c>
      <c r="T1663" s="2">
        <v>0</v>
      </c>
      <c r="U1663" s="2">
        <v>0</v>
      </c>
      <c r="V1663" s="2">
        <v>0</v>
      </c>
      <c r="W1663" s="2">
        <v>0</v>
      </c>
      <c r="X1663" s="2">
        <v>0</v>
      </c>
      <c r="Y1663" s="2">
        <v>0</v>
      </c>
      <c r="Z1663" s="2">
        <v>0</v>
      </c>
      <c r="AA1663" s="2">
        <v>0</v>
      </c>
      <c r="AB1663" s="2">
        <v>0</v>
      </c>
      <c r="AC1663" s="2">
        <v>0</v>
      </c>
      <c r="AD1663" s="2">
        <v>0</v>
      </c>
      <c r="AE1663" s="2">
        <v>0</v>
      </c>
    </row>
    <row r="1664" spans="1:31" x14ac:dyDescent="0.25">
      <c r="A1664" s="1" t="s">
        <v>29</v>
      </c>
      <c r="B1664" s="1" t="s">
        <v>1393</v>
      </c>
      <c r="C1664" s="1" t="s">
        <v>1660</v>
      </c>
      <c r="D1664" s="1" t="s">
        <v>1649</v>
      </c>
      <c r="E1664" s="3" cm="1">
        <f t="array" ref="E1664">_xlfn.IFS(H1664&gt;50000,1,I1664&gt;50000,1,J1664&gt;50000,1,K1664&gt;50000,1,L1664&gt;50000,1,M1664&gt;50000,1,N1664&gt;50000,1,O1664&gt;50000,1,P1664&gt;50000,1,Q1664&gt;50000,1,R1664&gt;50000,1,S1664&gt;50000,1,T1664&gt;50000,1,U1664&gt;50000,1,X1664&gt;50000,1,V1664&gt;50000,1,W1664&gt;50000,1,Y1664&gt;50000,1,Z1664&gt;50000,1,AA1664&gt;50000,1,AB1664&gt;50000,1,AC1664&gt;50000,1,AD1664&gt;50000,1,AE1664&gt;50000,1,AE1664&lt;50000,0)</f>
        <v>0</v>
      </c>
      <c r="F1664" s="3" t="str">
        <f t="shared" si="25"/>
        <v/>
      </c>
      <c r="G1664" s="3" t="e">
        <f>VLOOKUP(D1664,Triagem!$A$3:$A$626,1,)</f>
        <v>#N/A</v>
      </c>
      <c r="H1664" s="2">
        <v>330</v>
      </c>
      <c r="I1664" s="2">
        <v>0</v>
      </c>
      <c r="J1664" s="2">
        <v>0</v>
      </c>
      <c r="K1664" s="2">
        <v>0</v>
      </c>
      <c r="L1664" s="2">
        <v>0</v>
      </c>
      <c r="M1664" s="2">
        <v>0</v>
      </c>
      <c r="N1664" s="2">
        <v>0</v>
      </c>
      <c r="O1664" s="2">
        <v>0</v>
      </c>
      <c r="P1664" s="2">
        <v>0</v>
      </c>
      <c r="Q1664" s="2">
        <v>0</v>
      </c>
      <c r="R1664" s="2">
        <v>0</v>
      </c>
      <c r="S1664" s="2">
        <v>0</v>
      </c>
      <c r="T1664" s="2">
        <v>0</v>
      </c>
      <c r="U1664" s="2">
        <v>0</v>
      </c>
      <c r="V1664" s="2">
        <v>0</v>
      </c>
      <c r="W1664" s="2">
        <v>0</v>
      </c>
      <c r="X1664" s="2">
        <v>0</v>
      </c>
      <c r="Y1664" s="2">
        <v>0</v>
      </c>
      <c r="Z1664" s="2">
        <v>0</v>
      </c>
      <c r="AA1664" s="2">
        <v>0</v>
      </c>
      <c r="AB1664" s="2">
        <v>0</v>
      </c>
      <c r="AC1664" s="2">
        <v>0</v>
      </c>
      <c r="AD1664" s="2">
        <v>0</v>
      </c>
      <c r="AE1664" s="2">
        <v>0</v>
      </c>
    </row>
    <row r="1665" spans="1:31" x14ac:dyDescent="0.25">
      <c r="A1665" s="1" t="s">
        <v>29</v>
      </c>
      <c r="B1665" s="1" t="s">
        <v>1393</v>
      </c>
      <c r="C1665" s="1" t="s">
        <v>461</v>
      </c>
      <c r="D1665" s="1" t="s">
        <v>462</v>
      </c>
      <c r="E1665" s="3" cm="1">
        <f t="array" ref="E1665">_xlfn.IFS(H1665&gt;50000,1,I1665&gt;50000,1,J1665&gt;50000,1,K1665&gt;50000,1,L1665&gt;50000,1,M1665&gt;50000,1,N1665&gt;50000,1,O1665&gt;50000,1,P1665&gt;50000,1,Q1665&gt;50000,1,R1665&gt;50000,1,S1665&gt;50000,1,T1665&gt;50000,1,U1665&gt;50000,1,X1665&gt;50000,1,V1665&gt;50000,1,W1665&gt;50000,1,Y1665&gt;50000,1,Z1665&gt;50000,1,AA1665&gt;50000,1,AB1665&gt;50000,1,AC1665&gt;50000,1,AD1665&gt;50000,1,AE1665&gt;50000,1,AE1665&lt;50000,0)</f>
        <v>0</v>
      </c>
      <c r="F1665" s="3" t="str">
        <f t="shared" si="25"/>
        <v/>
      </c>
      <c r="G1665" s="3" t="e">
        <f>VLOOKUP(D1665,Triagem!$A$3:$A$626,1,)</f>
        <v>#N/A</v>
      </c>
      <c r="H1665" s="2">
        <v>0</v>
      </c>
      <c r="I1665" s="2">
        <v>0</v>
      </c>
      <c r="J1665" s="2">
        <v>0</v>
      </c>
      <c r="K1665" s="2">
        <v>0</v>
      </c>
      <c r="L1665" s="2">
        <v>0</v>
      </c>
      <c r="M1665" s="2">
        <v>0</v>
      </c>
      <c r="N1665" s="2">
        <v>0</v>
      </c>
      <c r="O1665" s="2">
        <v>0</v>
      </c>
      <c r="P1665" s="2">
        <v>0</v>
      </c>
      <c r="Q1665" s="2">
        <v>0</v>
      </c>
      <c r="R1665" s="2">
        <v>0</v>
      </c>
      <c r="S1665" s="2">
        <v>36250</v>
      </c>
      <c r="T1665" s="2">
        <v>0</v>
      </c>
      <c r="U1665" s="2">
        <v>24720</v>
      </c>
      <c r="V1665" s="2">
        <v>0</v>
      </c>
      <c r="W1665" s="2">
        <v>20669</v>
      </c>
      <c r="X1665" s="2">
        <v>0</v>
      </c>
      <c r="Y1665" s="2">
        <v>0</v>
      </c>
      <c r="Z1665" s="2">
        <v>0</v>
      </c>
      <c r="AA1665" s="2">
        <v>0</v>
      </c>
      <c r="AB1665" s="2">
        <v>0</v>
      </c>
      <c r="AC1665" s="2">
        <v>0</v>
      </c>
      <c r="AD1665" s="2">
        <v>0</v>
      </c>
      <c r="AE1665" s="2">
        <v>0</v>
      </c>
    </row>
    <row r="1666" spans="1:31" x14ac:dyDescent="0.25">
      <c r="A1666" s="1" t="s">
        <v>29</v>
      </c>
      <c r="B1666" s="1" t="s">
        <v>1393</v>
      </c>
      <c r="C1666" s="1" t="s">
        <v>1661</v>
      </c>
      <c r="D1666" s="1" t="s">
        <v>1662</v>
      </c>
      <c r="E1666" s="3" cm="1">
        <f t="array" ref="E1666">_xlfn.IFS(H1666&gt;50000,1,I1666&gt;50000,1,J1666&gt;50000,1,K1666&gt;50000,1,L1666&gt;50000,1,M1666&gt;50000,1,N1666&gt;50000,1,O1666&gt;50000,1,P1666&gt;50000,1,Q1666&gt;50000,1,R1666&gt;50000,1,S1666&gt;50000,1,T1666&gt;50000,1,U1666&gt;50000,1,X1666&gt;50000,1,V1666&gt;50000,1,W1666&gt;50000,1,Y1666&gt;50000,1,Z1666&gt;50000,1,AA1666&gt;50000,1,AB1666&gt;50000,1,AC1666&gt;50000,1,AD1666&gt;50000,1,AE1666&gt;50000,1,AE1666&lt;50000,0)</f>
        <v>0</v>
      </c>
      <c r="F1666" s="3" t="str">
        <f t="shared" si="25"/>
        <v/>
      </c>
      <c r="G1666" s="3" t="e">
        <f>VLOOKUP(D1666,Triagem!$A$3:$A$626,1,)</f>
        <v>#N/A</v>
      </c>
      <c r="H1666" s="2">
        <v>67</v>
      </c>
      <c r="I1666" s="2">
        <v>41</v>
      </c>
      <c r="J1666" s="2">
        <v>0</v>
      </c>
      <c r="K1666" s="2">
        <v>0</v>
      </c>
      <c r="L1666" s="2">
        <v>0</v>
      </c>
      <c r="M1666" s="2">
        <v>0</v>
      </c>
      <c r="N1666" s="2">
        <v>0</v>
      </c>
      <c r="O1666" s="2">
        <v>0</v>
      </c>
      <c r="P1666" s="2">
        <v>0</v>
      </c>
      <c r="Q1666" s="2">
        <v>0</v>
      </c>
      <c r="R1666" s="2">
        <v>0</v>
      </c>
      <c r="S1666" s="2">
        <v>0</v>
      </c>
      <c r="T1666" s="2">
        <v>0</v>
      </c>
      <c r="U1666" s="2">
        <v>0</v>
      </c>
      <c r="V1666" s="2">
        <v>0</v>
      </c>
      <c r="W1666" s="2">
        <v>0</v>
      </c>
      <c r="X1666" s="2">
        <v>0</v>
      </c>
      <c r="Y1666" s="2">
        <v>0</v>
      </c>
      <c r="Z1666" s="2">
        <v>0</v>
      </c>
      <c r="AA1666" s="2">
        <v>0</v>
      </c>
      <c r="AB1666" s="2">
        <v>0</v>
      </c>
      <c r="AC1666" s="2">
        <v>0</v>
      </c>
      <c r="AD1666" s="2">
        <v>0</v>
      </c>
      <c r="AE1666" s="2">
        <v>0</v>
      </c>
    </row>
    <row r="1667" spans="1:31" x14ac:dyDescent="0.25">
      <c r="A1667" s="1" t="s">
        <v>29</v>
      </c>
      <c r="B1667" s="1" t="s">
        <v>1393</v>
      </c>
      <c r="C1667" s="1" t="s">
        <v>1663</v>
      </c>
      <c r="D1667" s="1" t="s">
        <v>1664</v>
      </c>
      <c r="E1667" s="3" cm="1">
        <f t="array" ref="E1667">_xlfn.IFS(H1667&gt;50000,1,I1667&gt;50000,1,J1667&gt;50000,1,K1667&gt;50000,1,L1667&gt;50000,1,M1667&gt;50000,1,N1667&gt;50000,1,O1667&gt;50000,1,P1667&gt;50000,1,Q1667&gt;50000,1,R1667&gt;50000,1,S1667&gt;50000,1,T1667&gt;50000,1,U1667&gt;50000,1,X1667&gt;50000,1,V1667&gt;50000,1,W1667&gt;50000,1,Y1667&gt;50000,1,Z1667&gt;50000,1,AA1667&gt;50000,1,AB1667&gt;50000,1,AC1667&gt;50000,1,AD1667&gt;50000,1,AE1667&gt;50000,1,AE1667&lt;50000,0)</f>
        <v>0</v>
      </c>
      <c r="F1667" s="3" t="str">
        <f t="shared" ref="F1667:F1730" si="26">IF(E1667=1,D1667,"")</f>
        <v/>
      </c>
      <c r="G1667" s="3" t="e">
        <f>VLOOKUP(D1667,Triagem!$A$3:$A$626,1,)</f>
        <v>#N/A</v>
      </c>
      <c r="H1667" s="2">
        <v>0</v>
      </c>
      <c r="I1667" s="2">
        <v>47</v>
      </c>
      <c r="J1667" s="2">
        <v>25</v>
      </c>
      <c r="K1667" s="2">
        <v>0</v>
      </c>
      <c r="L1667" s="2">
        <v>0</v>
      </c>
      <c r="M1667" s="2">
        <v>0</v>
      </c>
      <c r="N1667" s="2">
        <v>0</v>
      </c>
      <c r="O1667" s="2">
        <v>0</v>
      </c>
      <c r="P1667" s="2">
        <v>0</v>
      </c>
      <c r="Q1667" s="2">
        <v>0</v>
      </c>
      <c r="R1667" s="2">
        <v>0</v>
      </c>
      <c r="S1667" s="2">
        <v>0</v>
      </c>
      <c r="T1667" s="2">
        <v>0</v>
      </c>
      <c r="U1667" s="2">
        <v>0</v>
      </c>
      <c r="V1667" s="2">
        <v>0</v>
      </c>
      <c r="W1667" s="2">
        <v>0</v>
      </c>
      <c r="X1667" s="2">
        <v>0</v>
      </c>
      <c r="Y1667" s="2">
        <v>0</v>
      </c>
      <c r="Z1667" s="2">
        <v>0</v>
      </c>
      <c r="AA1667" s="2">
        <v>0</v>
      </c>
      <c r="AB1667" s="2">
        <v>0</v>
      </c>
      <c r="AC1667" s="2">
        <v>0</v>
      </c>
      <c r="AD1667" s="2">
        <v>0</v>
      </c>
      <c r="AE1667" s="2">
        <v>0</v>
      </c>
    </row>
    <row r="1668" spans="1:31" x14ac:dyDescent="0.25">
      <c r="A1668" s="1" t="s">
        <v>29</v>
      </c>
      <c r="B1668" s="1" t="s">
        <v>1393</v>
      </c>
      <c r="C1668" s="1" t="s">
        <v>1665</v>
      </c>
      <c r="D1668" s="1" t="s">
        <v>1666</v>
      </c>
      <c r="E1668" s="3" cm="1">
        <f t="array" ref="E1668">_xlfn.IFS(H1668&gt;50000,1,I1668&gt;50000,1,J1668&gt;50000,1,K1668&gt;50000,1,L1668&gt;50000,1,M1668&gt;50000,1,N1668&gt;50000,1,O1668&gt;50000,1,P1668&gt;50000,1,Q1668&gt;50000,1,R1668&gt;50000,1,S1668&gt;50000,1,T1668&gt;50000,1,U1668&gt;50000,1,X1668&gt;50000,1,V1668&gt;50000,1,W1668&gt;50000,1,Y1668&gt;50000,1,Z1668&gt;50000,1,AA1668&gt;50000,1,AB1668&gt;50000,1,AC1668&gt;50000,1,AD1668&gt;50000,1,AE1668&gt;50000,1,AE1668&lt;50000,0)</f>
        <v>0</v>
      </c>
      <c r="F1668" s="3" t="str">
        <f t="shared" si="26"/>
        <v/>
      </c>
      <c r="G1668" s="3" t="e">
        <f>VLOOKUP(D1668,Triagem!$A$3:$A$626,1,)</f>
        <v>#N/A</v>
      </c>
      <c r="H1668" s="2">
        <v>169</v>
      </c>
      <c r="I1668" s="2">
        <v>172</v>
      </c>
      <c r="J1668" s="2">
        <v>153</v>
      </c>
      <c r="K1668" s="2">
        <v>0</v>
      </c>
      <c r="L1668" s="2">
        <v>0</v>
      </c>
      <c r="M1668" s="2">
        <v>0</v>
      </c>
      <c r="N1668" s="2">
        <v>0</v>
      </c>
      <c r="O1668" s="2">
        <v>0</v>
      </c>
      <c r="P1668" s="2">
        <v>0</v>
      </c>
      <c r="Q1668" s="2">
        <v>0</v>
      </c>
      <c r="R1668" s="2">
        <v>0</v>
      </c>
      <c r="S1668" s="2">
        <v>0</v>
      </c>
      <c r="T1668" s="2">
        <v>0</v>
      </c>
      <c r="U1668" s="2">
        <v>0</v>
      </c>
      <c r="V1668" s="2">
        <v>0</v>
      </c>
      <c r="W1668" s="2">
        <v>0</v>
      </c>
      <c r="X1668" s="2">
        <v>0</v>
      </c>
      <c r="Y1668" s="2">
        <v>0</v>
      </c>
      <c r="Z1668" s="2">
        <v>0</v>
      </c>
      <c r="AA1668" s="2">
        <v>0</v>
      </c>
      <c r="AB1668" s="2">
        <v>0</v>
      </c>
      <c r="AC1668" s="2">
        <v>0</v>
      </c>
      <c r="AD1668" s="2">
        <v>0</v>
      </c>
      <c r="AE1668" s="2">
        <v>0</v>
      </c>
    </row>
    <row r="1669" spans="1:31" x14ac:dyDescent="0.25">
      <c r="A1669" s="1" t="s">
        <v>29</v>
      </c>
      <c r="B1669" s="1" t="s">
        <v>1393</v>
      </c>
      <c r="C1669" s="1" t="s">
        <v>465</v>
      </c>
      <c r="D1669" s="1" t="s">
        <v>466</v>
      </c>
      <c r="E1669" s="3" cm="1">
        <f t="array" ref="E1669">_xlfn.IFS(H1669&gt;50000,1,I1669&gt;50000,1,J1669&gt;50000,1,K1669&gt;50000,1,L1669&gt;50000,1,M1669&gt;50000,1,N1669&gt;50000,1,O1669&gt;50000,1,P1669&gt;50000,1,Q1669&gt;50000,1,R1669&gt;50000,1,S1669&gt;50000,1,T1669&gt;50000,1,U1669&gt;50000,1,X1669&gt;50000,1,V1669&gt;50000,1,W1669&gt;50000,1,Y1669&gt;50000,1,Z1669&gt;50000,1,AA1669&gt;50000,1,AB1669&gt;50000,1,AC1669&gt;50000,1,AD1669&gt;50000,1,AE1669&gt;50000,1,AE1669&lt;50000,0)</f>
        <v>0</v>
      </c>
      <c r="F1669" s="3" t="str">
        <f t="shared" si="26"/>
        <v/>
      </c>
      <c r="G1669" s="3" t="e">
        <f>VLOOKUP(D1669,Triagem!$A$3:$A$626,1,)</f>
        <v>#N/A</v>
      </c>
      <c r="H1669" s="2">
        <v>6</v>
      </c>
      <c r="I1669" s="2">
        <v>32</v>
      </c>
      <c r="J1669" s="2">
        <v>0</v>
      </c>
      <c r="K1669" s="2">
        <v>0</v>
      </c>
      <c r="L1669" s="2">
        <v>0</v>
      </c>
      <c r="M1669" s="2">
        <v>0</v>
      </c>
      <c r="N1669" s="2">
        <v>0</v>
      </c>
      <c r="O1669" s="2">
        <v>0</v>
      </c>
      <c r="P1669" s="2">
        <v>0</v>
      </c>
      <c r="Q1669" s="2">
        <v>0</v>
      </c>
      <c r="R1669" s="2">
        <v>0</v>
      </c>
      <c r="S1669" s="2">
        <v>0</v>
      </c>
      <c r="T1669" s="2">
        <v>0</v>
      </c>
      <c r="U1669" s="2">
        <v>0</v>
      </c>
      <c r="V1669" s="2">
        <v>0</v>
      </c>
      <c r="W1669" s="2">
        <v>0</v>
      </c>
      <c r="X1669" s="2">
        <v>0</v>
      </c>
      <c r="Y1669" s="2">
        <v>0</v>
      </c>
      <c r="Z1669" s="2">
        <v>0</v>
      </c>
      <c r="AA1669" s="2">
        <v>0</v>
      </c>
      <c r="AB1669" s="2">
        <v>0</v>
      </c>
      <c r="AC1669" s="2">
        <v>0</v>
      </c>
      <c r="AD1669" s="2">
        <v>0</v>
      </c>
      <c r="AE1669" s="2">
        <v>0</v>
      </c>
    </row>
    <row r="1670" spans="1:31" x14ac:dyDescent="0.25">
      <c r="A1670" s="1" t="s">
        <v>29</v>
      </c>
      <c r="B1670" s="1" t="s">
        <v>1393</v>
      </c>
      <c r="C1670" s="1" t="s">
        <v>1667</v>
      </c>
      <c r="D1670" s="1" t="s">
        <v>1668</v>
      </c>
      <c r="E1670" s="3" cm="1">
        <f t="array" ref="E1670">_xlfn.IFS(H1670&gt;50000,1,I1670&gt;50000,1,J1670&gt;50000,1,K1670&gt;50000,1,L1670&gt;50000,1,M1670&gt;50000,1,N1670&gt;50000,1,O1670&gt;50000,1,P1670&gt;50000,1,Q1670&gt;50000,1,R1670&gt;50000,1,S1670&gt;50000,1,T1670&gt;50000,1,U1670&gt;50000,1,X1670&gt;50000,1,V1670&gt;50000,1,W1670&gt;50000,1,Y1670&gt;50000,1,Z1670&gt;50000,1,AA1670&gt;50000,1,AB1670&gt;50000,1,AC1670&gt;50000,1,AD1670&gt;50000,1,AE1670&gt;50000,1,AE1670&lt;50000,0)</f>
        <v>0</v>
      </c>
      <c r="F1670" s="3" t="str">
        <f t="shared" si="26"/>
        <v/>
      </c>
      <c r="G1670" s="3" t="e">
        <f>VLOOKUP(D1670,Triagem!$A$3:$A$626,1,)</f>
        <v>#N/A</v>
      </c>
      <c r="H1670" s="2">
        <v>15</v>
      </c>
      <c r="I1670" s="2">
        <v>87</v>
      </c>
      <c r="J1670" s="2">
        <v>13</v>
      </c>
      <c r="K1670" s="2">
        <v>0</v>
      </c>
      <c r="L1670" s="2">
        <v>0</v>
      </c>
      <c r="M1670" s="2">
        <v>0</v>
      </c>
      <c r="N1670" s="2">
        <v>0</v>
      </c>
      <c r="O1670" s="2">
        <v>0</v>
      </c>
      <c r="P1670" s="2">
        <v>0</v>
      </c>
      <c r="Q1670" s="2">
        <v>0</v>
      </c>
      <c r="R1670" s="2">
        <v>0</v>
      </c>
      <c r="S1670" s="2">
        <v>0</v>
      </c>
      <c r="T1670" s="2">
        <v>0</v>
      </c>
      <c r="U1670" s="2">
        <v>0</v>
      </c>
      <c r="V1670" s="2">
        <v>0</v>
      </c>
      <c r="W1670" s="2">
        <v>0</v>
      </c>
      <c r="X1670" s="2">
        <v>0</v>
      </c>
      <c r="Y1670" s="2">
        <v>0</v>
      </c>
      <c r="Z1670" s="2">
        <v>0</v>
      </c>
      <c r="AA1670" s="2">
        <v>0</v>
      </c>
      <c r="AB1670" s="2">
        <v>0</v>
      </c>
      <c r="AC1670" s="2">
        <v>0</v>
      </c>
      <c r="AD1670" s="2">
        <v>0</v>
      </c>
      <c r="AE1670" s="2">
        <v>0</v>
      </c>
    </row>
    <row r="1671" spans="1:31" x14ac:dyDescent="0.25">
      <c r="A1671" s="1" t="s">
        <v>29</v>
      </c>
      <c r="B1671" s="1" t="s">
        <v>1393</v>
      </c>
      <c r="C1671" s="1" t="s">
        <v>231</v>
      </c>
      <c r="D1671" s="1" t="s">
        <v>232</v>
      </c>
      <c r="E1671" s="3" cm="1">
        <f t="array" ref="E1671">_xlfn.IFS(H1671&gt;50000,1,I1671&gt;50000,1,J1671&gt;50000,1,K1671&gt;50000,1,L1671&gt;50000,1,M1671&gt;50000,1,N1671&gt;50000,1,O1671&gt;50000,1,P1671&gt;50000,1,Q1671&gt;50000,1,R1671&gt;50000,1,S1671&gt;50000,1,T1671&gt;50000,1,U1671&gt;50000,1,X1671&gt;50000,1,V1671&gt;50000,1,W1671&gt;50000,1,Y1671&gt;50000,1,Z1671&gt;50000,1,AA1671&gt;50000,1,AB1671&gt;50000,1,AC1671&gt;50000,1,AD1671&gt;50000,1,AE1671&gt;50000,1,AE1671&lt;50000,0)</f>
        <v>0</v>
      </c>
      <c r="F1671" s="3" t="str">
        <f t="shared" si="26"/>
        <v/>
      </c>
      <c r="G1671" s="3" t="e">
        <f>VLOOKUP(D1671,Triagem!$A$3:$A$626,1,)</f>
        <v>#N/A</v>
      </c>
      <c r="H1671" s="2">
        <v>143</v>
      </c>
      <c r="I1671" s="2">
        <v>0</v>
      </c>
      <c r="J1671" s="2">
        <v>0</v>
      </c>
      <c r="K1671" s="2">
        <v>0</v>
      </c>
      <c r="L1671" s="2">
        <v>0</v>
      </c>
      <c r="M1671" s="2">
        <v>0</v>
      </c>
      <c r="N1671" s="2">
        <v>0</v>
      </c>
      <c r="O1671" s="2">
        <v>0</v>
      </c>
      <c r="P1671" s="2">
        <v>0</v>
      </c>
      <c r="Q1671" s="2">
        <v>0</v>
      </c>
      <c r="R1671" s="2">
        <v>0</v>
      </c>
      <c r="S1671" s="2">
        <v>0</v>
      </c>
      <c r="T1671" s="2">
        <v>0</v>
      </c>
      <c r="U1671" s="2">
        <v>0</v>
      </c>
      <c r="V1671" s="2">
        <v>0</v>
      </c>
      <c r="W1671" s="2">
        <v>0</v>
      </c>
      <c r="X1671" s="2">
        <v>0</v>
      </c>
      <c r="Y1671" s="2">
        <v>0</v>
      </c>
      <c r="Z1671" s="2">
        <v>0</v>
      </c>
      <c r="AA1671" s="2">
        <v>0</v>
      </c>
      <c r="AB1671" s="2">
        <v>0</v>
      </c>
      <c r="AC1671" s="2">
        <v>0</v>
      </c>
      <c r="AD1671" s="2">
        <v>0</v>
      </c>
      <c r="AE1671" s="2">
        <v>0</v>
      </c>
    </row>
    <row r="1672" spans="1:31" x14ac:dyDescent="0.25">
      <c r="A1672" s="1" t="s">
        <v>29</v>
      </c>
      <c r="B1672" s="1" t="s">
        <v>1393</v>
      </c>
      <c r="C1672" s="1" t="s">
        <v>467</v>
      </c>
      <c r="D1672" s="1" t="s">
        <v>468</v>
      </c>
      <c r="E1672" s="3" cm="1">
        <f t="array" ref="E1672">_xlfn.IFS(H1672&gt;50000,1,I1672&gt;50000,1,J1672&gt;50000,1,K1672&gt;50000,1,L1672&gt;50000,1,M1672&gt;50000,1,N1672&gt;50000,1,O1672&gt;50000,1,P1672&gt;50000,1,Q1672&gt;50000,1,R1672&gt;50000,1,S1672&gt;50000,1,T1672&gt;50000,1,U1672&gt;50000,1,X1672&gt;50000,1,V1672&gt;50000,1,W1672&gt;50000,1,Y1672&gt;50000,1,Z1672&gt;50000,1,AA1672&gt;50000,1,AB1672&gt;50000,1,AC1672&gt;50000,1,AD1672&gt;50000,1,AE1672&gt;50000,1,AE1672&lt;50000,0)</f>
        <v>0</v>
      </c>
      <c r="F1672" s="3" t="str">
        <f t="shared" si="26"/>
        <v/>
      </c>
      <c r="G1672" s="3" t="e">
        <f>VLOOKUP(D1672,Triagem!$A$3:$A$626,1,)</f>
        <v>#N/A</v>
      </c>
      <c r="H1672" s="2">
        <v>376</v>
      </c>
      <c r="I1672" s="2">
        <v>1351</v>
      </c>
      <c r="J1672" s="2">
        <v>135</v>
      </c>
      <c r="K1672" s="2">
        <v>0</v>
      </c>
      <c r="L1672" s="2">
        <v>0</v>
      </c>
      <c r="M1672" s="2">
        <v>0</v>
      </c>
      <c r="N1672" s="2">
        <v>0</v>
      </c>
      <c r="O1672" s="2">
        <v>0</v>
      </c>
      <c r="P1672" s="2">
        <v>0</v>
      </c>
      <c r="Q1672" s="2">
        <v>0</v>
      </c>
      <c r="R1672" s="2">
        <v>0</v>
      </c>
      <c r="S1672" s="2">
        <v>0</v>
      </c>
      <c r="T1672" s="2">
        <v>0</v>
      </c>
      <c r="U1672" s="2">
        <v>0</v>
      </c>
      <c r="V1672" s="2">
        <v>0</v>
      </c>
      <c r="W1672" s="2">
        <v>0</v>
      </c>
      <c r="X1672" s="2">
        <v>0</v>
      </c>
      <c r="Y1672" s="2">
        <v>0</v>
      </c>
      <c r="Z1672" s="2">
        <v>0</v>
      </c>
      <c r="AA1672" s="2">
        <v>0</v>
      </c>
      <c r="AB1672" s="2">
        <v>0</v>
      </c>
      <c r="AC1672" s="2">
        <v>0</v>
      </c>
      <c r="AD1672" s="2">
        <v>0</v>
      </c>
      <c r="AE1672" s="2">
        <v>0</v>
      </c>
    </row>
    <row r="1673" spans="1:31" x14ac:dyDescent="0.25">
      <c r="A1673" s="1" t="s">
        <v>29</v>
      </c>
      <c r="B1673" s="1" t="s">
        <v>1393</v>
      </c>
      <c r="C1673" s="1" t="s">
        <v>1669</v>
      </c>
      <c r="D1673" s="1" t="s">
        <v>1670</v>
      </c>
      <c r="E1673" s="3" cm="1">
        <f t="array" ref="E1673">_xlfn.IFS(H1673&gt;50000,1,I1673&gt;50000,1,J1673&gt;50000,1,K1673&gt;50000,1,L1673&gt;50000,1,M1673&gt;50000,1,N1673&gt;50000,1,O1673&gt;50000,1,P1673&gt;50000,1,Q1673&gt;50000,1,R1673&gt;50000,1,S1673&gt;50000,1,T1673&gt;50000,1,U1673&gt;50000,1,X1673&gt;50000,1,V1673&gt;50000,1,W1673&gt;50000,1,Y1673&gt;50000,1,Z1673&gt;50000,1,AA1673&gt;50000,1,AB1673&gt;50000,1,AC1673&gt;50000,1,AD1673&gt;50000,1,AE1673&gt;50000,1,AE1673&lt;50000,0)</f>
        <v>0</v>
      </c>
      <c r="F1673" s="3" t="str">
        <f t="shared" si="26"/>
        <v/>
      </c>
      <c r="G1673" s="3" t="e">
        <f>VLOOKUP(D1673,Triagem!$A$3:$A$626,1,)</f>
        <v>#N/A</v>
      </c>
      <c r="H1673" s="2">
        <v>11409</v>
      </c>
      <c r="I1673" s="2">
        <v>11245</v>
      </c>
      <c r="J1673" s="2">
        <v>2961</v>
      </c>
      <c r="K1673" s="2">
        <v>0</v>
      </c>
      <c r="L1673" s="2">
        <v>0</v>
      </c>
      <c r="M1673" s="2">
        <v>0</v>
      </c>
      <c r="N1673" s="2">
        <v>0</v>
      </c>
      <c r="O1673" s="2">
        <v>0</v>
      </c>
      <c r="P1673" s="2">
        <v>0</v>
      </c>
      <c r="Q1673" s="2">
        <v>0</v>
      </c>
      <c r="R1673" s="2">
        <v>0</v>
      </c>
      <c r="S1673" s="2">
        <v>0</v>
      </c>
      <c r="T1673" s="2">
        <v>0</v>
      </c>
      <c r="U1673" s="2">
        <v>0</v>
      </c>
      <c r="V1673" s="2">
        <v>0</v>
      </c>
      <c r="W1673" s="2">
        <v>0</v>
      </c>
      <c r="X1673" s="2">
        <v>0</v>
      </c>
      <c r="Y1673" s="2">
        <v>0</v>
      </c>
      <c r="Z1673" s="2">
        <v>0</v>
      </c>
      <c r="AA1673" s="2">
        <v>0</v>
      </c>
      <c r="AB1673" s="2">
        <v>0</v>
      </c>
      <c r="AC1673" s="2">
        <v>0</v>
      </c>
      <c r="AD1673" s="2">
        <v>0</v>
      </c>
      <c r="AE1673" s="2">
        <v>0</v>
      </c>
    </row>
    <row r="1674" spans="1:31" x14ac:dyDescent="0.25">
      <c r="A1674" s="1" t="s">
        <v>29</v>
      </c>
      <c r="B1674" s="1" t="s">
        <v>1393</v>
      </c>
      <c r="C1674" s="1" t="s">
        <v>1671</v>
      </c>
      <c r="D1674" s="1" t="s">
        <v>1672</v>
      </c>
      <c r="E1674" s="3" cm="1">
        <f t="array" ref="E1674">_xlfn.IFS(H1674&gt;50000,1,I1674&gt;50000,1,J1674&gt;50000,1,K1674&gt;50000,1,L1674&gt;50000,1,M1674&gt;50000,1,N1674&gt;50000,1,O1674&gt;50000,1,P1674&gt;50000,1,Q1674&gt;50000,1,R1674&gt;50000,1,S1674&gt;50000,1,T1674&gt;50000,1,U1674&gt;50000,1,X1674&gt;50000,1,V1674&gt;50000,1,W1674&gt;50000,1,Y1674&gt;50000,1,Z1674&gt;50000,1,AA1674&gt;50000,1,AB1674&gt;50000,1,AC1674&gt;50000,1,AD1674&gt;50000,1,AE1674&gt;50000,1,AE1674&lt;50000,0)</f>
        <v>0</v>
      </c>
      <c r="F1674" s="3" t="str">
        <f t="shared" si="26"/>
        <v/>
      </c>
      <c r="G1674" s="3" t="e">
        <f>VLOOKUP(D1674,Triagem!$A$3:$A$626,1,)</f>
        <v>#N/A</v>
      </c>
      <c r="H1674" s="2">
        <v>87</v>
      </c>
      <c r="I1674" s="2">
        <v>0</v>
      </c>
      <c r="J1674" s="2">
        <v>0</v>
      </c>
      <c r="K1674" s="2">
        <v>0</v>
      </c>
      <c r="L1674" s="2">
        <v>0</v>
      </c>
      <c r="M1674" s="2">
        <v>0</v>
      </c>
      <c r="N1674" s="2">
        <v>0</v>
      </c>
      <c r="O1674" s="2">
        <v>0</v>
      </c>
      <c r="P1674" s="2">
        <v>0</v>
      </c>
      <c r="Q1674" s="2">
        <v>0</v>
      </c>
      <c r="R1674" s="2">
        <v>0</v>
      </c>
      <c r="S1674" s="2">
        <v>0</v>
      </c>
      <c r="T1674" s="2">
        <v>0</v>
      </c>
      <c r="U1674" s="2">
        <v>0</v>
      </c>
      <c r="V1674" s="2">
        <v>0</v>
      </c>
      <c r="W1674" s="2">
        <v>0</v>
      </c>
      <c r="X1674" s="2">
        <v>0</v>
      </c>
      <c r="Y1674" s="2">
        <v>0</v>
      </c>
      <c r="Z1674" s="2">
        <v>0</v>
      </c>
      <c r="AA1674" s="2">
        <v>0</v>
      </c>
      <c r="AB1674" s="2">
        <v>0</v>
      </c>
      <c r="AC1674" s="2">
        <v>0</v>
      </c>
      <c r="AD1674" s="2">
        <v>0</v>
      </c>
      <c r="AE1674" s="2">
        <v>0</v>
      </c>
    </row>
    <row r="1675" spans="1:31" x14ac:dyDescent="0.25">
      <c r="A1675" s="1" t="s">
        <v>29</v>
      </c>
      <c r="B1675" s="1" t="s">
        <v>1393</v>
      </c>
      <c r="C1675" s="1" t="s">
        <v>233</v>
      </c>
      <c r="D1675" s="1" t="s">
        <v>234</v>
      </c>
      <c r="E1675" s="3" cm="1">
        <f t="array" ref="E1675">_xlfn.IFS(H1675&gt;50000,1,I1675&gt;50000,1,J1675&gt;50000,1,K1675&gt;50000,1,L1675&gt;50000,1,M1675&gt;50000,1,N1675&gt;50000,1,O1675&gt;50000,1,P1675&gt;50000,1,Q1675&gt;50000,1,R1675&gt;50000,1,S1675&gt;50000,1,T1675&gt;50000,1,U1675&gt;50000,1,X1675&gt;50000,1,V1675&gt;50000,1,W1675&gt;50000,1,Y1675&gt;50000,1,Z1675&gt;50000,1,AA1675&gt;50000,1,AB1675&gt;50000,1,AC1675&gt;50000,1,AD1675&gt;50000,1,AE1675&gt;50000,1,AE1675&lt;50000,0)</f>
        <v>0</v>
      </c>
      <c r="F1675" s="3" t="str">
        <f t="shared" si="26"/>
        <v/>
      </c>
      <c r="G1675" s="3" t="e">
        <f>VLOOKUP(D1675,Triagem!$A$3:$A$626,1,)</f>
        <v>#N/A</v>
      </c>
      <c r="H1675" s="2">
        <v>3593</v>
      </c>
      <c r="I1675" s="2">
        <v>1838</v>
      </c>
      <c r="J1675" s="2">
        <v>151</v>
      </c>
      <c r="K1675" s="2">
        <v>0</v>
      </c>
      <c r="L1675" s="2">
        <v>0</v>
      </c>
      <c r="M1675" s="2">
        <v>0</v>
      </c>
      <c r="N1675" s="2">
        <v>0</v>
      </c>
      <c r="O1675" s="2">
        <v>0</v>
      </c>
      <c r="P1675" s="2">
        <v>0</v>
      </c>
      <c r="Q1675" s="2">
        <v>0</v>
      </c>
      <c r="R1675" s="2">
        <v>0</v>
      </c>
      <c r="S1675" s="2">
        <v>0</v>
      </c>
      <c r="T1675" s="2">
        <v>0</v>
      </c>
      <c r="U1675" s="2">
        <v>0</v>
      </c>
      <c r="V1675" s="2">
        <v>0</v>
      </c>
      <c r="W1675" s="2">
        <v>0</v>
      </c>
      <c r="X1675" s="2">
        <v>0</v>
      </c>
      <c r="Y1675" s="2">
        <v>0</v>
      </c>
      <c r="Z1675" s="2">
        <v>0</v>
      </c>
      <c r="AA1675" s="2">
        <v>0</v>
      </c>
      <c r="AB1675" s="2">
        <v>0</v>
      </c>
      <c r="AC1675" s="2">
        <v>0</v>
      </c>
      <c r="AD1675" s="2">
        <v>0</v>
      </c>
      <c r="AE1675" s="2">
        <v>0</v>
      </c>
    </row>
    <row r="1676" spans="1:31" x14ac:dyDescent="0.25">
      <c r="A1676" s="1" t="s">
        <v>29</v>
      </c>
      <c r="B1676" s="1" t="s">
        <v>1393</v>
      </c>
      <c r="C1676" s="1" t="s">
        <v>469</v>
      </c>
      <c r="D1676" s="1" t="s">
        <v>470</v>
      </c>
      <c r="E1676" s="3" cm="1">
        <f t="array" ref="E1676">_xlfn.IFS(H1676&gt;50000,1,I1676&gt;50000,1,J1676&gt;50000,1,K1676&gt;50000,1,L1676&gt;50000,1,M1676&gt;50000,1,N1676&gt;50000,1,O1676&gt;50000,1,P1676&gt;50000,1,Q1676&gt;50000,1,R1676&gt;50000,1,S1676&gt;50000,1,T1676&gt;50000,1,U1676&gt;50000,1,X1676&gt;50000,1,V1676&gt;50000,1,W1676&gt;50000,1,Y1676&gt;50000,1,Z1676&gt;50000,1,AA1676&gt;50000,1,AB1676&gt;50000,1,AC1676&gt;50000,1,AD1676&gt;50000,1,AE1676&gt;50000,1,AE1676&lt;50000,0)</f>
        <v>0</v>
      </c>
      <c r="F1676" s="3" t="str">
        <f t="shared" si="26"/>
        <v/>
      </c>
      <c r="G1676" s="3" t="e">
        <f>VLOOKUP(D1676,Triagem!$A$3:$A$626,1,)</f>
        <v>#N/A</v>
      </c>
      <c r="H1676" s="2">
        <v>108</v>
      </c>
      <c r="I1676" s="2">
        <v>283</v>
      </c>
      <c r="J1676" s="2">
        <v>46</v>
      </c>
      <c r="K1676" s="2">
        <v>0</v>
      </c>
      <c r="L1676" s="2">
        <v>0</v>
      </c>
      <c r="M1676" s="2">
        <v>0</v>
      </c>
      <c r="N1676" s="2">
        <v>0</v>
      </c>
      <c r="O1676" s="2">
        <v>0</v>
      </c>
      <c r="P1676" s="2">
        <v>0</v>
      </c>
      <c r="Q1676" s="2">
        <v>0</v>
      </c>
      <c r="R1676" s="2">
        <v>0</v>
      </c>
      <c r="S1676" s="2">
        <v>0</v>
      </c>
      <c r="T1676" s="2">
        <v>0</v>
      </c>
      <c r="U1676" s="2">
        <v>0</v>
      </c>
      <c r="V1676" s="2">
        <v>0</v>
      </c>
      <c r="W1676" s="2">
        <v>0</v>
      </c>
      <c r="X1676" s="2">
        <v>0</v>
      </c>
      <c r="Y1676" s="2">
        <v>0</v>
      </c>
      <c r="Z1676" s="2">
        <v>0</v>
      </c>
      <c r="AA1676" s="2">
        <v>0</v>
      </c>
      <c r="AB1676" s="2">
        <v>0</v>
      </c>
      <c r="AC1676" s="2">
        <v>0</v>
      </c>
      <c r="AD1676" s="2">
        <v>0</v>
      </c>
      <c r="AE1676" s="2">
        <v>0</v>
      </c>
    </row>
    <row r="1677" spans="1:31" x14ac:dyDescent="0.25">
      <c r="A1677" s="1" t="s">
        <v>29</v>
      </c>
      <c r="B1677" s="1" t="s">
        <v>1393</v>
      </c>
      <c r="C1677" s="1" t="s">
        <v>1673</v>
      </c>
      <c r="D1677" s="1" t="s">
        <v>1674</v>
      </c>
      <c r="E1677" s="3" cm="1">
        <f t="array" ref="E1677">_xlfn.IFS(H1677&gt;50000,1,I1677&gt;50000,1,J1677&gt;50000,1,K1677&gt;50000,1,L1677&gt;50000,1,M1677&gt;50000,1,N1677&gt;50000,1,O1677&gt;50000,1,P1677&gt;50000,1,Q1677&gt;50000,1,R1677&gt;50000,1,S1677&gt;50000,1,T1677&gt;50000,1,U1677&gt;50000,1,X1677&gt;50000,1,V1677&gt;50000,1,W1677&gt;50000,1,Y1677&gt;50000,1,Z1677&gt;50000,1,AA1677&gt;50000,1,AB1677&gt;50000,1,AC1677&gt;50000,1,AD1677&gt;50000,1,AE1677&gt;50000,1,AE1677&lt;50000,0)</f>
        <v>0</v>
      </c>
      <c r="F1677" s="3" t="str">
        <f t="shared" si="26"/>
        <v/>
      </c>
      <c r="G1677" s="3" t="e">
        <f>VLOOKUP(D1677,Triagem!$A$3:$A$626,1,)</f>
        <v>#N/A</v>
      </c>
      <c r="H1677" s="2">
        <v>2</v>
      </c>
      <c r="I1677" s="2">
        <v>10</v>
      </c>
      <c r="J1677" s="2">
        <v>0</v>
      </c>
      <c r="K1677" s="2">
        <v>0</v>
      </c>
      <c r="L1677" s="2">
        <v>0</v>
      </c>
      <c r="M1677" s="2">
        <v>0</v>
      </c>
      <c r="N1677" s="2">
        <v>0</v>
      </c>
      <c r="O1677" s="2">
        <v>0</v>
      </c>
      <c r="P1677" s="2">
        <v>0</v>
      </c>
      <c r="Q1677" s="2">
        <v>0</v>
      </c>
      <c r="R1677" s="2">
        <v>0</v>
      </c>
      <c r="S1677" s="2">
        <v>0</v>
      </c>
      <c r="T1677" s="2">
        <v>0</v>
      </c>
      <c r="U1677" s="2">
        <v>0</v>
      </c>
      <c r="V1677" s="2">
        <v>0</v>
      </c>
      <c r="W1677" s="2">
        <v>0</v>
      </c>
      <c r="X1677" s="2">
        <v>0</v>
      </c>
      <c r="Y1677" s="2">
        <v>0</v>
      </c>
      <c r="Z1677" s="2">
        <v>0</v>
      </c>
      <c r="AA1677" s="2">
        <v>0</v>
      </c>
      <c r="AB1677" s="2">
        <v>0</v>
      </c>
      <c r="AC1677" s="2">
        <v>0</v>
      </c>
      <c r="AD1677" s="2">
        <v>0</v>
      </c>
      <c r="AE1677" s="2">
        <v>0</v>
      </c>
    </row>
    <row r="1678" spans="1:31" x14ac:dyDescent="0.25">
      <c r="A1678" s="1" t="s">
        <v>29</v>
      </c>
      <c r="B1678" s="1" t="s">
        <v>1393</v>
      </c>
      <c r="C1678" s="1" t="s">
        <v>1675</v>
      </c>
      <c r="D1678" s="1" t="s">
        <v>1676</v>
      </c>
      <c r="E1678" s="3" cm="1">
        <f t="array" ref="E1678">_xlfn.IFS(H1678&gt;50000,1,I1678&gt;50000,1,J1678&gt;50000,1,K1678&gt;50000,1,L1678&gt;50000,1,M1678&gt;50000,1,N1678&gt;50000,1,O1678&gt;50000,1,P1678&gt;50000,1,Q1678&gt;50000,1,R1678&gt;50000,1,S1678&gt;50000,1,T1678&gt;50000,1,U1678&gt;50000,1,X1678&gt;50000,1,V1678&gt;50000,1,W1678&gt;50000,1,Y1678&gt;50000,1,Z1678&gt;50000,1,AA1678&gt;50000,1,AB1678&gt;50000,1,AC1678&gt;50000,1,AD1678&gt;50000,1,AE1678&gt;50000,1,AE1678&lt;50000,0)</f>
        <v>1</v>
      </c>
      <c r="F1678" s="3" t="str">
        <f t="shared" si="26"/>
        <v>Pimenta (do gênero Piper), não triturada nem em pó</v>
      </c>
      <c r="G1678" s="3" t="e">
        <f>VLOOKUP(D1678,Triagem!$A$3:$A$626,1,)</f>
        <v>#N/A</v>
      </c>
      <c r="H1678" s="2">
        <v>817</v>
      </c>
      <c r="I1678" s="2">
        <v>928</v>
      </c>
      <c r="J1678" s="2">
        <v>171</v>
      </c>
      <c r="K1678" s="2">
        <v>0</v>
      </c>
      <c r="L1678" s="2">
        <v>0</v>
      </c>
      <c r="M1678" s="2">
        <v>131498</v>
      </c>
      <c r="N1678" s="2">
        <v>0</v>
      </c>
      <c r="O1678" s="2">
        <v>0</v>
      </c>
      <c r="P1678" s="2">
        <v>0</v>
      </c>
      <c r="Q1678" s="2">
        <v>0</v>
      </c>
      <c r="R1678" s="2">
        <v>0</v>
      </c>
      <c r="S1678" s="2">
        <v>0</v>
      </c>
      <c r="T1678" s="2">
        <v>0</v>
      </c>
      <c r="U1678" s="2">
        <v>0</v>
      </c>
      <c r="V1678" s="2">
        <v>0</v>
      </c>
      <c r="W1678" s="2">
        <v>0</v>
      </c>
      <c r="X1678" s="2">
        <v>0</v>
      </c>
      <c r="Y1678" s="2">
        <v>0</v>
      </c>
      <c r="Z1678" s="2">
        <v>0</v>
      </c>
      <c r="AA1678" s="2">
        <v>0</v>
      </c>
      <c r="AB1678" s="2">
        <v>0</v>
      </c>
      <c r="AC1678" s="2">
        <v>0</v>
      </c>
      <c r="AD1678" s="2">
        <v>0</v>
      </c>
      <c r="AE1678" s="2">
        <v>0</v>
      </c>
    </row>
    <row r="1679" spans="1:31" x14ac:dyDescent="0.25">
      <c r="A1679" s="1" t="s">
        <v>29</v>
      </c>
      <c r="B1679" s="1" t="s">
        <v>1393</v>
      </c>
      <c r="C1679" s="1" t="s">
        <v>235</v>
      </c>
      <c r="D1679" s="1" t="s">
        <v>236</v>
      </c>
      <c r="E1679" s="3" cm="1">
        <f t="array" ref="E1679">_xlfn.IFS(H1679&gt;50000,1,I1679&gt;50000,1,J1679&gt;50000,1,K1679&gt;50000,1,L1679&gt;50000,1,M1679&gt;50000,1,N1679&gt;50000,1,O1679&gt;50000,1,P1679&gt;50000,1,Q1679&gt;50000,1,R1679&gt;50000,1,S1679&gt;50000,1,T1679&gt;50000,1,U1679&gt;50000,1,X1679&gt;50000,1,V1679&gt;50000,1,W1679&gt;50000,1,Y1679&gt;50000,1,Z1679&gt;50000,1,AA1679&gt;50000,1,AB1679&gt;50000,1,AC1679&gt;50000,1,AD1679&gt;50000,1,AE1679&gt;50000,1,AE1679&lt;50000,0)</f>
        <v>0</v>
      </c>
      <c r="F1679" s="3" t="str">
        <f t="shared" si="26"/>
        <v/>
      </c>
      <c r="G1679" s="3" t="e">
        <f>VLOOKUP(D1679,Triagem!$A$3:$A$626,1,)</f>
        <v>#N/A</v>
      </c>
      <c r="H1679" s="2">
        <v>275</v>
      </c>
      <c r="I1679" s="2">
        <v>245</v>
      </c>
      <c r="J1679" s="2">
        <v>50</v>
      </c>
      <c r="K1679" s="2">
        <v>0</v>
      </c>
      <c r="L1679" s="2">
        <v>0</v>
      </c>
      <c r="M1679" s="2">
        <v>0</v>
      </c>
      <c r="N1679" s="2">
        <v>0</v>
      </c>
      <c r="O1679" s="2">
        <v>0</v>
      </c>
      <c r="P1679" s="2">
        <v>0</v>
      </c>
      <c r="Q1679" s="2">
        <v>0</v>
      </c>
      <c r="R1679" s="2">
        <v>0</v>
      </c>
      <c r="S1679" s="2">
        <v>0</v>
      </c>
      <c r="T1679" s="2">
        <v>0</v>
      </c>
      <c r="U1679" s="2">
        <v>0</v>
      </c>
      <c r="V1679" s="2">
        <v>0</v>
      </c>
      <c r="W1679" s="2">
        <v>0</v>
      </c>
      <c r="X1679" s="2">
        <v>0</v>
      </c>
      <c r="Y1679" s="2">
        <v>0</v>
      </c>
      <c r="Z1679" s="2">
        <v>0</v>
      </c>
      <c r="AA1679" s="2">
        <v>0</v>
      </c>
      <c r="AB1679" s="2">
        <v>0</v>
      </c>
      <c r="AC1679" s="2">
        <v>0</v>
      </c>
      <c r="AD1679" s="2">
        <v>0</v>
      </c>
      <c r="AE1679" s="2">
        <v>0</v>
      </c>
    </row>
    <row r="1680" spans="1:31" x14ac:dyDescent="0.25">
      <c r="A1680" s="1" t="s">
        <v>29</v>
      </c>
      <c r="B1680" s="1" t="s">
        <v>1393</v>
      </c>
      <c r="C1680" s="1" t="s">
        <v>1677</v>
      </c>
      <c r="D1680" s="1" t="s">
        <v>1678</v>
      </c>
      <c r="E1680" s="3" cm="1">
        <f t="array" ref="E1680">_xlfn.IFS(H1680&gt;50000,1,I1680&gt;50000,1,J1680&gt;50000,1,K1680&gt;50000,1,L1680&gt;50000,1,M1680&gt;50000,1,N1680&gt;50000,1,O1680&gt;50000,1,P1680&gt;50000,1,Q1680&gt;50000,1,R1680&gt;50000,1,S1680&gt;50000,1,T1680&gt;50000,1,U1680&gt;50000,1,X1680&gt;50000,1,V1680&gt;50000,1,W1680&gt;50000,1,Y1680&gt;50000,1,Z1680&gt;50000,1,AA1680&gt;50000,1,AB1680&gt;50000,1,AC1680&gt;50000,1,AD1680&gt;50000,1,AE1680&gt;50000,1,AE1680&lt;50000,0)</f>
        <v>0</v>
      </c>
      <c r="F1680" s="3" t="str">
        <f t="shared" si="26"/>
        <v/>
      </c>
      <c r="G1680" s="3" t="e">
        <f>VLOOKUP(D1680,Triagem!$A$3:$A$626,1,)</f>
        <v>#N/A</v>
      </c>
      <c r="H1680" s="2">
        <v>282</v>
      </c>
      <c r="I1680" s="2">
        <v>0</v>
      </c>
      <c r="J1680" s="2">
        <v>0</v>
      </c>
      <c r="K1680" s="2">
        <v>0</v>
      </c>
      <c r="L1680" s="2">
        <v>0</v>
      </c>
      <c r="M1680" s="2">
        <v>0</v>
      </c>
      <c r="N1680" s="2">
        <v>0</v>
      </c>
      <c r="O1680" s="2">
        <v>0</v>
      </c>
      <c r="P1680" s="2">
        <v>0</v>
      </c>
      <c r="Q1680" s="2">
        <v>0</v>
      </c>
      <c r="R1680" s="2">
        <v>0</v>
      </c>
      <c r="S1680" s="2">
        <v>0</v>
      </c>
      <c r="T1680" s="2">
        <v>0</v>
      </c>
      <c r="U1680" s="2">
        <v>0</v>
      </c>
      <c r="V1680" s="2">
        <v>0</v>
      </c>
      <c r="W1680" s="2">
        <v>0</v>
      </c>
      <c r="X1680" s="2">
        <v>0</v>
      </c>
      <c r="Y1680" s="2">
        <v>0</v>
      </c>
      <c r="Z1680" s="2">
        <v>0</v>
      </c>
      <c r="AA1680" s="2">
        <v>0</v>
      </c>
      <c r="AB1680" s="2">
        <v>0</v>
      </c>
      <c r="AC1680" s="2">
        <v>0</v>
      </c>
      <c r="AD1680" s="2">
        <v>0</v>
      </c>
      <c r="AE1680" s="2">
        <v>0</v>
      </c>
    </row>
    <row r="1681" spans="1:31" x14ac:dyDescent="0.25">
      <c r="A1681" s="1" t="s">
        <v>29</v>
      </c>
      <c r="B1681" s="1" t="s">
        <v>1393</v>
      </c>
      <c r="C1681" s="1" t="s">
        <v>237</v>
      </c>
      <c r="D1681" s="1" t="s">
        <v>238</v>
      </c>
      <c r="E1681" s="3" cm="1">
        <f t="array" ref="E1681">_xlfn.IFS(H1681&gt;50000,1,I1681&gt;50000,1,J1681&gt;50000,1,K1681&gt;50000,1,L1681&gt;50000,1,M1681&gt;50000,1,N1681&gt;50000,1,O1681&gt;50000,1,P1681&gt;50000,1,Q1681&gt;50000,1,R1681&gt;50000,1,S1681&gt;50000,1,T1681&gt;50000,1,U1681&gt;50000,1,X1681&gt;50000,1,V1681&gt;50000,1,W1681&gt;50000,1,Y1681&gt;50000,1,Z1681&gt;50000,1,AA1681&gt;50000,1,AB1681&gt;50000,1,AC1681&gt;50000,1,AD1681&gt;50000,1,AE1681&gt;50000,1,AE1681&lt;50000,0)</f>
        <v>0</v>
      </c>
      <c r="F1681" s="3" t="str">
        <f t="shared" si="26"/>
        <v/>
      </c>
      <c r="G1681" s="3" t="e">
        <f>VLOOKUP(D1681,Triagem!$A$3:$A$626,1,)</f>
        <v>#N/A</v>
      </c>
      <c r="H1681" s="2">
        <v>367</v>
      </c>
      <c r="I1681" s="2">
        <v>159</v>
      </c>
      <c r="J1681" s="2">
        <v>0</v>
      </c>
      <c r="K1681" s="2">
        <v>0</v>
      </c>
      <c r="L1681" s="2">
        <v>0</v>
      </c>
      <c r="M1681" s="2">
        <v>0</v>
      </c>
      <c r="N1681" s="2">
        <v>0</v>
      </c>
      <c r="O1681" s="2">
        <v>0</v>
      </c>
      <c r="P1681" s="2">
        <v>0</v>
      </c>
      <c r="Q1681" s="2">
        <v>0</v>
      </c>
      <c r="R1681" s="2">
        <v>0</v>
      </c>
      <c r="S1681" s="2">
        <v>0</v>
      </c>
      <c r="T1681" s="2">
        <v>0</v>
      </c>
      <c r="U1681" s="2">
        <v>0</v>
      </c>
      <c r="V1681" s="2">
        <v>0</v>
      </c>
      <c r="W1681" s="2">
        <v>0</v>
      </c>
      <c r="X1681" s="2">
        <v>0</v>
      </c>
      <c r="Y1681" s="2">
        <v>0</v>
      </c>
      <c r="Z1681" s="2">
        <v>0</v>
      </c>
      <c r="AA1681" s="2">
        <v>0</v>
      </c>
      <c r="AB1681" s="2">
        <v>0</v>
      </c>
      <c r="AC1681" s="2">
        <v>0</v>
      </c>
      <c r="AD1681" s="2">
        <v>0</v>
      </c>
      <c r="AE1681" s="2">
        <v>0</v>
      </c>
    </row>
    <row r="1682" spans="1:31" x14ac:dyDescent="0.25">
      <c r="A1682" s="1" t="s">
        <v>29</v>
      </c>
      <c r="B1682" s="1" t="s">
        <v>1393</v>
      </c>
      <c r="C1682" s="1" t="s">
        <v>1679</v>
      </c>
      <c r="D1682" s="1" t="s">
        <v>1680</v>
      </c>
      <c r="E1682" s="3" cm="1">
        <f t="array" ref="E1682">_xlfn.IFS(H1682&gt;50000,1,I1682&gt;50000,1,J1682&gt;50000,1,K1682&gt;50000,1,L1682&gt;50000,1,M1682&gt;50000,1,N1682&gt;50000,1,O1682&gt;50000,1,P1682&gt;50000,1,Q1682&gt;50000,1,R1682&gt;50000,1,S1682&gt;50000,1,T1682&gt;50000,1,U1682&gt;50000,1,X1682&gt;50000,1,V1682&gt;50000,1,W1682&gt;50000,1,Y1682&gt;50000,1,Z1682&gt;50000,1,AA1682&gt;50000,1,AB1682&gt;50000,1,AC1682&gt;50000,1,AD1682&gt;50000,1,AE1682&gt;50000,1,AE1682&lt;50000,0)</f>
        <v>0</v>
      </c>
      <c r="F1682" s="3" t="str">
        <f t="shared" si="26"/>
        <v/>
      </c>
      <c r="G1682" s="3" t="e">
        <f>VLOOKUP(D1682,Triagem!$A$3:$A$626,1,)</f>
        <v>#N/A</v>
      </c>
      <c r="H1682" s="2">
        <v>0</v>
      </c>
      <c r="I1682" s="2">
        <v>11</v>
      </c>
      <c r="J1682" s="2">
        <v>6</v>
      </c>
      <c r="K1682" s="2">
        <v>0</v>
      </c>
      <c r="L1682" s="2">
        <v>0</v>
      </c>
      <c r="M1682" s="2">
        <v>0</v>
      </c>
      <c r="N1682" s="2">
        <v>0</v>
      </c>
      <c r="O1682" s="2">
        <v>0</v>
      </c>
      <c r="P1682" s="2">
        <v>0</v>
      </c>
      <c r="Q1682" s="2">
        <v>0</v>
      </c>
      <c r="R1682" s="2">
        <v>0</v>
      </c>
      <c r="S1682" s="2">
        <v>0</v>
      </c>
      <c r="T1682" s="2">
        <v>0</v>
      </c>
      <c r="U1682" s="2">
        <v>0</v>
      </c>
      <c r="V1682" s="2">
        <v>0</v>
      </c>
      <c r="W1682" s="2">
        <v>0</v>
      </c>
      <c r="X1682" s="2">
        <v>0</v>
      </c>
      <c r="Y1682" s="2">
        <v>0</v>
      </c>
      <c r="Z1682" s="2">
        <v>0</v>
      </c>
      <c r="AA1682" s="2">
        <v>0</v>
      </c>
      <c r="AB1682" s="2">
        <v>0</v>
      </c>
      <c r="AC1682" s="2">
        <v>0</v>
      </c>
      <c r="AD1682" s="2">
        <v>0</v>
      </c>
      <c r="AE1682" s="2">
        <v>0</v>
      </c>
    </row>
    <row r="1683" spans="1:31" x14ac:dyDescent="0.25">
      <c r="A1683" s="1" t="s">
        <v>29</v>
      </c>
      <c r="B1683" s="1" t="s">
        <v>1393</v>
      </c>
      <c r="C1683" s="1" t="s">
        <v>471</v>
      </c>
      <c r="D1683" s="1" t="s">
        <v>472</v>
      </c>
      <c r="E1683" s="3" cm="1">
        <f t="array" ref="E1683">_xlfn.IFS(H1683&gt;50000,1,I1683&gt;50000,1,J1683&gt;50000,1,K1683&gt;50000,1,L1683&gt;50000,1,M1683&gt;50000,1,N1683&gt;50000,1,O1683&gt;50000,1,P1683&gt;50000,1,Q1683&gt;50000,1,R1683&gt;50000,1,S1683&gt;50000,1,T1683&gt;50000,1,U1683&gt;50000,1,X1683&gt;50000,1,V1683&gt;50000,1,W1683&gt;50000,1,Y1683&gt;50000,1,Z1683&gt;50000,1,AA1683&gt;50000,1,AB1683&gt;50000,1,AC1683&gt;50000,1,AD1683&gt;50000,1,AE1683&gt;50000,1,AE1683&lt;50000,0)</f>
        <v>0</v>
      </c>
      <c r="F1683" s="3" t="str">
        <f t="shared" si="26"/>
        <v/>
      </c>
      <c r="G1683" s="3" t="e">
        <f>VLOOKUP(D1683,Triagem!$A$3:$A$626,1,)</f>
        <v>#N/A</v>
      </c>
      <c r="H1683" s="2">
        <v>5</v>
      </c>
      <c r="I1683" s="2">
        <v>14</v>
      </c>
      <c r="J1683" s="2">
        <v>0</v>
      </c>
      <c r="K1683" s="2">
        <v>0</v>
      </c>
      <c r="L1683" s="2">
        <v>0</v>
      </c>
      <c r="M1683" s="2">
        <v>0</v>
      </c>
      <c r="N1683" s="2">
        <v>0</v>
      </c>
      <c r="O1683" s="2">
        <v>0</v>
      </c>
      <c r="P1683" s="2">
        <v>0</v>
      </c>
      <c r="Q1683" s="2">
        <v>0</v>
      </c>
      <c r="R1683" s="2">
        <v>0</v>
      </c>
      <c r="S1683" s="2">
        <v>0</v>
      </c>
      <c r="T1683" s="2">
        <v>0</v>
      </c>
      <c r="U1683" s="2">
        <v>0</v>
      </c>
      <c r="V1683" s="2">
        <v>0</v>
      </c>
      <c r="W1683" s="2">
        <v>0</v>
      </c>
      <c r="X1683" s="2">
        <v>0</v>
      </c>
      <c r="Y1683" s="2">
        <v>0</v>
      </c>
      <c r="Z1683" s="2">
        <v>0</v>
      </c>
      <c r="AA1683" s="2">
        <v>0</v>
      </c>
      <c r="AB1683" s="2">
        <v>0</v>
      </c>
      <c r="AC1683" s="2">
        <v>0</v>
      </c>
      <c r="AD1683" s="2">
        <v>0</v>
      </c>
      <c r="AE1683" s="2">
        <v>0</v>
      </c>
    </row>
    <row r="1684" spans="1:31" x14ac:dyDescent="0.25">
      <c r="A1684" s="1" t="s">
        <v>29</v>
      </c>
      <c r="B1684" s="1" t="s">
        <v>1393</v>
      </c>
      <c r="C1684" s="1" t="s">
        <v>473</v>
      </c>
      <c r="D1684" s="1" t="s">
        <v>474</v>
      </c>
      <c r="E1684" s="3" cm="1">
        <f t="array" ref="E1684">_xlfn.IFS(H1684&gt;50000,1,I1684&gt;50000,1,J1684&gt;50000,1,K1684&gt;50000,1,L1684&gt;50000,1,M1684&gt;50000,1,N1684&gt;50000,1,O1684&gt;50000,1,P1684&gt;50000,1,Q1684&gt;50000,1,R1684&gt;50000,1,S1684&gt;50000,1,T1684&gt;50000,1,U1684&gt;50000,1,X1684&gt;50000,1,V1684&gt;50000,1,W1684&gt;50000,1,Y1684&gt;50000,1,Z1684&gt;50000,1,AA1684&gt;50000,1,AB1684&gt;50000,1,AC1684&gt;50000,1,AD1684&gt;50000,1,AE1684&gt;50000,1,AE1684&lt;50000,0)</f>
        <v>0</v>
      </c>
      <c r="F1684" s="3" t="str">
        <f t="shared" si="26"/>
        <v/>
      </c>
      <c r="G1684" s="3" t="e">
        <f>VLOOKUP(D1684,Triagem!$A$3:$A$626,1,)</f>
        <v>#N/A</v>
      </c>
      <c r="H1684" s="2">
        <v>52</v>
      </c>
      <c r="I1684" s="2">
        <v>85</v>
      </c>
      <c r="J1684" s="2">
        <v>22</v>
      </c>
      <c r="K1684" s="2">
        <v>0</v>
      </c>
      <c r="L1684" s="2">
        <v>0</v>
      </c>
      <c r="M1684" s="2">
        <v>0</v>
      </c>
      <c r="N1684" s="2">
        <v>0</v>
      </c>
      <c r="O1684" s="2">
        <v>0</v>
      </c>
      <c r="P1684" s="2">
        <v>0</v>
      </c>
      <c r="Q1684" s="2">
        <v>0</v>
      </c>
      <c r="R1684" s="2">
        <v>0</v>
      </c>
      <c r="S1684" s="2">
        <v>0</v>
      </c>
      <c r="T1684" s="2">
        <v>0</v>
      </c>
      <c r="U1684" s="2">
        <v>0</v>
      </c>
      <c r="V1684" s="2">
        <v>0</v>
      </c>
      <c r="W1684" s="2">
        <v>0</v>
      </c>
      <c r="X1684" s="2">
        <v>0</v>
      </c>
      <c r="Y1684" s="2">
        <v>0</v>
      </c>
      <c r="Z1684" s="2">
        <v>0</v>
      </c>
      <c r="AA1684" s="2">
        <v>0</v>
      </c>
      <c r="AB1684" s="2">
        <v>0</v>
      </c>
      <c r="AC1684" s="2">
        <v>0</v>
      </c>
      <c r="AD1684" s="2">
        <v>0</v>
      </c>
      <c r="AE1684" s="2">
        <v>0</v>
      </c>
    </row>
    <row r="1685" spans="1:31" x14ac:dyDescent="0.25">
      <c r="A1685" s="1" t="s">
        <v>29</v>
      </c>
      <c r="B1685" s="1" t="s">
        <v>1393</v>
      </c>
      <c r="C1685" s="1" t="s">
        <v>1681</v>
      </c>
      <c r="D1685" s="1" t="s">
        <v>1682</v>
      </c>
      <c r="E1685" s="3" cm="1">
        <f t="array" ref="E1685">_xlfn.IFS(H1685&gt;50000,1,I1685&gt;50000,1,J1685&gt;50000,1,K1685&gt;50000,1,L1685&gt;50000,1,M1685&gt;50000,1,N1685&gt;50000,1,O1685&gt;50000,1,P1685&gt;50000,1,Q1685&gt;50000,1,R1685&gt;50000,1,S1685&gt;50000,1,T1685&gt;50000,1,U1685&gt;50000,1,X1685&gt;50000,1,V1685&gt;50000,1,W1685&gt;50000,1,Y1685&gt;50000,1,Z1685&gt;50000,1,AA1685&gt;50000,1,AB1685&gt;50000,1,AC1685&gt;50000,1,AD1685&gt;50000,1,AE1685&gt;50000,1,AE1685&lt;50000,0)</f>
        <v>0</v>
      </c>
      <c r="F1685" s="3" t="str">
        <f t="shared" si="26"/>
        <v/>
      </c>
      <c r="G1685" s="3" t="e">
        <f>VLOOKUP(D1685,Triagem!$A$3:$A$626,1,)</f>
        <v>#N/A</v>
      </c>
      <c r="H1685" s="2">
        <v>70</v>
      </c>
      <c r="I1685" s="2">
        <v>59</v>
      </c>
      <c r="J1685" s="2">
        <v>21</v>
      </c>
      <c r="K1685" s="2">
        <v>0</v>
      </c>
      <c r="L1685" s="2">
        <v>0</v>
      </c>
      <c r="M1685" s="2">
        <v>0</v>
      </c>
      <c r="N1685" s="2">
        <v>0</v>
      </c>
      <c r="O1685" s="2">
        <v>0</v>
      </c>
      <c r="P1685" s="2">
        <v>0</v>
      </c>
      <c r="Q1685" s="2">
        <v>0</v>
      </c>
      <c r="R1685" s="2">
        <v>0</v>
      </c>
      <c r="S1685" s="2">
        <v>0</v>
      </c>
      <c r="T1685" s="2">
        <v>0</v>
      </c>
      <c r="U1685" s="2">
        <v>0</v>
      </c>
      <c r="V1685" s="2">
        <v>0</v>
      </c>
      <c r="W1685" s="2">
        <v>0</v>
      </c>
      <c r="X1685" s="2">
        <v>0</v>
      </c>
      <c r="Y1685" s="2">
        <v>0</v>
      </c>
      <c r="Z1685" s="2">
        <v>0</v>
      </c>
      <c r="AA1685" s="2">
        <v>0</v>
      </c>
      <c r="AB1685" s="2">
        <v>0</v>
      </c>
      <c r="AC1685" s="2">
        <v>0</v>
      </c>
      <c r="AD1685" s="2">
        <v>0</v>
      </c>
      <c r="AE1685" s="2">
        <v>0</v>
      </c>
    </row>
    <row r="1686" spans="1:31" x14ac:dyDescent="0.25">
      <c r="A1686" s="1" t="s">
        <v>29</v>
      </c>
      <c r="B1686" s="1" t="s">
        <v>1393</v>
      </c>
      <c r="C1686" s="1" t="s">
        <v>1683</v>
      </c>
      <c r="D1686" s="1" t="s">
        <v>1684</v>
      </c>
      <c r="E1686" s="3" cm="1">
        <f t="array" ref="E1686">_xlfn.IFS(H1686&gt;50000,1,I1686&gt;50000,1,J1686&gt;50000,1,K1686&gt;50000,1,L1686&gt;50000,1,M1686&gt;50000,1,N1686&gt;50000,1,O1686&gt;50000,1,P1686&gt;50000,1,Q1686&gt;50000,1,R1686&gt;50000,1,S1686&gt;50000,1,T1686&gt;50000,1,U1686&gt;50000,1,X1686&gt;50000,1,V1686&gt;50000,1,W1686&gt;50000,1,Y1686&gt;50000,1,Z1686&gt;50000,1,AA1686&gt;50000,1,AB1686&gt;50000,1,AC1686&gt;50000,1,AD1686&gt;50000,1,AE1686&gt;50000,1,AE1686&lt;50000,0)</f>
        <v>0</v>
      </c>
      <c r="F1686" s="3" t="str">
        <f t="shared" si="26"/>
        <v/>
      </c>
      <c r="G1686" s="3" t="e">
        <f>VLOOKUP(D1686,Triagem!$A$3:$A$626,1,)</f>
        <v>#N/A</v>
      </c>
      <c r="H1686" s="2">
        <v>86</v>
      </c>
      <c r="I1686" s="2">
        <v>97</v>
      </c>
      <c r="J1686" s="2">
        <v>84</v>
      </c>
      <c r="K1686" s="2">
        <v>0</v>
      </c>
      <c r="L1686" s="2">
        <v>0</v>
      </c>
      <c r="M1686" s="2">
        <v>0</v>
      </c>
      <c r="N1686" s="2">
        <v>0</v>
      </c>
      <c r="O1686" s="2">
        <v>0</v>
      </c>
      <c r="P1686" s="2">
        <v>0</v>
      </c>
      <c r="Q1686" s="2">
        <v>0</v>
      </c>
      <c r="R1686" s="2">
        <v>0</v>
      </c>
      <c r="S1686" s="2">
        <v>0</v>
      </c>
      <c r="T1686" s="2">
        <v>0</v>
      </c>
      <c r="U1686" s="2">
        <v>0</v>
      </c>
      <c r="V1686" s="2">
        <v>0</v>
      </c>
      <c r="W1686" s="2">
        <v>0</v>
      </c>
      <c r="X1686" s="2">
        <v>0</v>
      </c>
      <c r="Y1686" s="2">
        <v>0</v>
      </c>
      <c r="Z1686" s="2">
        <v>0</v>
      </c>
      <c r="AA1686" s="2">
        <v>0</v>
      </c>
      <c r="AB1686" s="2">
        <v>0</v>
      </c>
      <c r="AC1686" s="2">
        <v>0</v>
      </c>
      <c r="AD1686" s="2">
        <v>0</v>
      </c>
      <c r="AE1686" s="2">
        <v>0</v>
      </c>
    </row>
    <row r="1687" spans="1:31" x14ac:dyDescent="0.25">
      <c r="A1687" s="1" t="s">
        <v>29</v>
      </c>
      <c r="B1687" s="1" t="s">
        <v>1393</v>
      </c>
      <c r="C1687" s="1" t="s">
        <v>1685</v>
      </c>
      <c r="D1687" s="1" t="s">
        <v>1686</v>
      </c>
      <c r="E1687" s="3" cm="1">
        <f t="array" ref="E1687">_xlfn.IFS(H1687&gt;50000,1,I1687&gt;50000,1,J1687&gt;50000,1,K1687&gt;50000,1,L1687&gt;50000,1,M1687&gt;50000,1,N1687&gt;50000,1,O1687&gt;50000,1,P1687&gt;50000,1,Q1687&gt;50000,1,R1687&gt;50000,1,S1687&gt;50000,1,T1687&gt;50000,1,U1687&gt;50000,1,X1687&gt;50000,1,V1687&gt;50000,1,W1687&gt;50000,1,Y1687&gt;50000,1,Z1687&gt;50000,1,AA1687&gt;50000,1,AB1687&gt;50000,1,AC1687&gt;50000,1,AD1687&gt;50000,1,AE1687&gt;50000,1,AE1687&lt;50000,0)</f>
        <v>0</v>
      </c>
      <c r="F1687" s="3" t="str">
        <f t="shared" si="26"/>
        <v/>
      </c>
      <c r="G1687" s="3" t="e">
        <f>VLOOKUP(D1687,Triagem!$A$3:$A$626,1,)</f>
        <v>#N/A</v>
      </c>
      <c r="H1687" s="2">
        <v>72</v>
      </c>
      <c r="I1687" s="2">
        <v>59</v>
      </c>
      <c r="J1687" s="2">
        <v>0</v>
      </c>
      <c r="K1687" s="2">
        <v>0</v>
      </c>
      <c r="L1687" s="2">
        <v>0</v>
      </c>
      <c r="M1687" s="2">
        <v>0</v>
      </c>
      <c r="N1687" s="2">
        <v>0</v>
      </c>
      <c r="O1687" s="2">
        <v>0</v>
      </c>
      <c r="P1687" s="2">
        <v>0</v>
      </c>
      <c r="Q1687" s="2">
        <v>0</v>
      </c>
      <c r="R1687" s="2">
        <v>0</v>
      </c>
      <c r="S1687" s="2">
        <v>0</v>
      </c>
      <c r="T1687" s="2">
        <v>0</v>
      </c>
      <c r="U1687" s="2">
        <v>0</v>
      </c>
      <c r="V1687" s="2">
        <v>0</v>
      </c>
      <c r="W1687" s="2">
        <v>0</v>
      </c>
      <c r="X1687" s="2">
        <v>0</v>
      </c>
      <c r="Y1687" s="2">
        <v>0</v>
      </c>
      <c r="Z1687" s="2">
        <v>0</v>
      </c>
      <c r="AA1687" s="2">
        <v>0</v>
      </c>
      <c r="AB1687" s="2">
        <v>0</v>
      </c>
      <c r="AC1687" s="2">
        <v>0</v>
      </c>
      <c r="AD1687" s="2">
        <v>0</v>
      </c>
      <c r="AE1687" s="2">
        <v>0</v>
      </c>
    </row>
    <row r="1688" spans="1:31" x14ac:dyDescent="0.25">
      <c r="A1688" s="1" t="s">
        <v>29</v>
      </c>
      <c r="B1688" s="1" t="s">
        <v>1393</v>
      </c>
      <c r="C1688" s="1" t="s">
        <v>1687</v>
      </c>
      <c r="D1688" s="1" t="s">
        <v>1688</v>
      </c>
      <c r="E1688" s="3" cm="1">
        <f t="array" ref="E1688">_xlfn.IFS(H1688&gt;50000,1,I1688&gt;50000,1,J1688&gt;50000,1,K1688&gt;50000,1,L1688&gt;50000,1,M1688&gt;50000,1,N1688&gt;50000,1,O1688&gt;50000,1,P1688&gt;50000,1,Q1688&gt;50000,1,R1688&gt;50000,1,S1688&gt;50000,1,T1688&gt;50000,1,U1688&gt;50000,1,X1688&gt;50000,1,V1688&gt;50000,1,W1688&gt;50000,1,Y1688&gt;50000,1,Z1688&gt;50000,1,AA1688&gt;50000,1,AB1688&gt;50000,1,AC1688&gt;50000,1,AD1688&gt;50000,1,AE1688&gt;50000,1,AE1688&lt;50000,0)</f>
        <v>0</v>
      </c>
      <c r="F1688" s="3" t="str">
        <f t="shared" si="26"/>
        <v/>
      </c>
      <c r="G1688" s="3" t="e">
        <f>VLOOKUP(D1688,Triagem!$A$3:$A$626,1,)</f>
        <v>#N/A</v>
      </c>
      <c r="H1688" s="2">
        <v>0</v>
      </c>
      <c r="I1688" s="2">
        <v>15</v>
      </c>
      <c r="J1688" s="2">
        <v>0</v>
      </c>
      <c r="K1688" s="2">
        <v>0</v>
      </c>
      <c r="L1688" s="2">
        <v>0</v>
      </c>
      <c r="M1688" s="2">
        <v>0</v>
      </c>
      <c r="N1688" s="2">
        <v>0</v>
      </c>
      <c r="O1688" s="2">
        <v>0</v>
      </c>
      <c r="P1688" s="2">
        <v>0</v>
      </c>
      <c r="Q1688" s="2">
        <v>0</v>
      </c>
      <c r="R1688" s="2">
        <v>0</v>
      </c>
      <c r="S1688" s="2">
        <v>0</v>
      </c>
      <c r="T1688" s="2">
        <v>0</v>
      </c>
      <c r="U1688" s="2">
        <v>0</v>
      </c>
      <c r="V1688" s="2">
        <v>0</v>
      </c>
      <c r="W1688" s="2">
        <v>0</v>
      </c>
      <c r="X1688" s="2">
        <v>0</v>
      </c>
      <c r="Y1688" s="2">
        <v>0</v>
      </c>
      <c r="Z1688" s="2">
        <v>0</v>
      </c>
      <c r="AA1688" s="2">
        <v>0</v>
      </c>
      <c r="AB1688" s="2">
        <v>0</v>
      </c>
      <c r="AC1688" s="2">
        <v>0</v>
      </c>
      <c r="AD1688" s="2">
        <v>0</v>
      </c>
      <c r="AE1688" s="2">
        <v>0</v>
      </c>
    </row>
    <row r="1689" spans="1:31" x14ac:dyDescent="0.25">
      <c r="A1689" s="1" t="s">
        <v>29</v>
      </c>
      <c r="B1689" s="1" t="s">
        <v>1393</v>
      </c>
      <c r="C1689" s="1" t="s">
        <v>475</v>
      </c>
      <c r="D1689" s="1" t="s">
        <v>476</v>
      </c>
      <c r="E1689" s="3" cm="1">
        <f t="array" ref="E1689">_xlfn.IFS(H1689&gt;50000,1,I1689&gt;50000,1,J1689&gt;50000,1,K1689&gt;50000,1,L1689&gt;50000,1,M1689&gt;50000,1,N1689&gt;50000,1,O1689&gt;50000,1,P1689&gt;50000,1,Q1689&gt;50000,1,R1689&gt;50000,1,S1689&gt;50000,1,T1689&gt;50000,1,U1689&gt;50000,1,X1689&gt;50000,1,V1689&gt;50000,1,W1689&gt;50000,1,Y1689&gt;50000,1,Z1689&gt;50000,1,AA1689&gt;50000,1,AB1689&gt;50000,1,AC1689&gt;50000,1,AD1689&gt;50000,1,AE1689&gt;50000,1,AE1689&lt;50000,0)</f>
        <v>0</v>
      </c>
      <c r="F1689" s="3" t="str">
        <f t="shared" si="26"/>
        <v/>
      </c>
      <c r="G1689" s="3" t="e">
        <f>VLOOKUP(D1689,Triagem!$A$3:$A$626,1,)</f>
        <v>#N/A</v>
      </c>
      <c r="H1689" s="2">
        <v>135</v>
      </c>
      <c r="I1689" s="2">
        <v>182</v>
      </c>
      <c r="J1689" s="2">
        <v>2</v>
      </c>
      <c r="K1689" s="2">
        <v>0</v>
      </c>
      <c r="L1689" s="2">
        <v>0</v>
      </c>
      <c r="M1689" s="2">
        <v>0</v>
      </c>
      <c r="N1689" s="2">
        <v>0</v>
      </c>
      <c r="O1689" s="2">
        <v>0</v>
      </c>
      <c r="P1689" s="2">
        <v>0</v>
      </c>
      <c r="Q1689" s="2">
        <v>0</v>
      </c>
      <c r="R1689" s="2">
        <v>0</v>
      </c>
      <c r="S1689" s="2">
        <v>0</v>
      </c>
      <c r="T1689" s="2">
        <v>0</v>
      </c>
      <c r="U1689" s="2">
        <v>0</v>
      </c>
      <c r="V1689" s="2">
        <v>0</v>
      </c>
      <c r="W1689" s="2">
        <v>0</v>
      </c>
      <c r="X1689" s="2">
        <v>0</v>
      </c>
      <c r="Y1689" s="2">
        <v>0</v>
      </c>
      <c r="Z1689" s="2">
        <v>0</v>
      </c>
      <c r="AA1689" s="2">
        <v>0</v>
      </c>
      <c r="AB1689" s="2">
        <v>0</v>
      </c>
      <c r="AC1689" s="2">
        <v>0</v>
      </c>
      <c r="AD1689" s="2">
        <v>0</v>
      </c>
      <c r="AE1689" s="2">
        <v>0</v>
      </c>
    </row>
    <row r="1690" spans="1:31" x14ac:dyDescent="0.25">
      <c r="A1690" s="1" t="s">
        <v>29</v>
      </c>
      <c r="B1690" s="1" t="s">
        <v>1393</v>
      </c>
      <c r="C1690" s="1" t="s">
        <v>1689</v>
      </c>
      <c r="D1690" s="1" t="s">
        <v>1690</v>
      </c>
      <c r="E1690" s="3" cm="1">
        <f t="array" ref="E1690">_xlfn.IFS(H1690&gt;50000,1,I1690&gt;50000,1,J1690&gt;50000,1,K1690&gt;50000,1,L1690&gt;50000,1,M1690&gt;50000,1,N1690&gt;50000,1,O1690&gt;50000,1,P1690&gt;50000,1,Q1690&gt;50000,1,R1690&gt;50000,1,S1690&gt;50000,1,T1690&gt;50000,1,U1690&gt;50000,1,X1690&gt;50000,1,V1690&gt;50000,1,W1690&gt;50000,1,Y1690&gt;50000,1,Z1690&gt;50000,1,AA1690&gt;50000,1,AB1690&gt;50000,1,AC1690&gt;50000,1,AD1690&gt;50000,1,AE1690&gt;50000,1,AE1690&lt;50000,0)</f>
        <v>0</v>
      </c>
      <c r="F1690" s="3" t="str">
        <f t="shared" si="26"/>
        <v/>
      </c>
      <c r="G1690" s="3" t="e">
        <f>VLOOKUP(D1690,Triagem!$A$3:$A$626,1,)</f>
        <v>#N/A</v>
      </c>
      <c r="H1690" s="2">
        <v>25</v>
      </c>
      <c r="I1690" s="2">
        <v>14</v>
      </c>
      <c r="J1690" s="2">
        <v>0</v>
      </c>
      <c r="K1690" s="2">
        <v>0</v>
      </c>
      <c r="L1690" s="2">
        <v>0</v>
      </c>
      <c r="M1690" s="2">
        <v>0</v>
      </c>
      <c r="N1690" s="2">
        <v>0</v>
      </c>
      <c r="O1690" s="2">
        <v>0</v>
      </c>
      <c r="P1690" s="2">
        <v>0</v>
      </c>
      <c r="Q1690" s="2">
        <v>0</v>
      </c>
      <c r="R1690" s="2">
        <v>0</v>
      </c>
      <c r="S1690" s="2">
        <v>0</v>
      </c>
      <c r="T1690" s="2">
        <v>0</v>
      </c>
      <c r="U1690" s="2">
        <v>0</v>
      </c>
      <c r="V1690" s="2">
        <v>0</v>
      </c>
      <c r="W1690" s="2">
        <v>0</v>
      </c>
      <c r="X1690" s="2">
        <v>0</v>
      </c>
      <c r="Y1690" s="2">
        <v>0</v>
      </c>
      <c r="Z1690" s="2">
        <v>0</v>
      </c>
      <c r="AA1690" s="2">
        <v>0</v>
      </c>
      <c r="AB1690" s="2">
        <v>0</v>
      </c>
      <c r="AC1690" s="2">
        <v>0</v>
      </c>
      <c r="AD1690" s="2">
        <v>0</v>
      </c>
      <c r="AE1690" s="2">
        <v>0</v>
      </c>
    </row>
    <row r="1691" spans="1:31" x14ac:dyDescent="0.25">
      <c r="A1691" s="1" t="s">
        <v>29</v>
      </c>
      <c r="B1691" s="1" t="s">
        <v>1393</v>
      </c>
      <c r="C1691" s="1" t="s">
        <v>477</v>
      </c>
      <c r="D1691" s="1" t="s">
        <v>478</v>
      </c>
      <c r="E1691" s="3" cm="1">
        <f t="array" ref="E1691">_xlfn.IFS(H1691&gt;50000,1,I1691&gt;50000,1,J1691&gt;50000,1,K1691&gt;50000,1,L1691&gt;50000,1,M1691&gt;50000,1,N1691&gt;50000,1,O1691&gt;50000,1,P1691&gt;50000,1,Q1691&gt;50000,1,R1691&gt;50000,1,S1691&gt;50000,1,T1691&gt;50000,1,U1691&gt;50000,1,X1691&gt;50000,1,V1691&gt;50000,1,W1691&gt;50000,1,Y1691&gt;50000,1,Z1691&gt;50000,1,AA1691&gt;50000,1,AB1691&gt;50000,1,AC1691&gt;50000,1,AD1691&gt;50000,1,AE1691&gt;50000,1,AE1691&lt;50000,0)</f>
        <v>0</v>
      </c>
      <c r="F1691" s="3" t="str">
        <f t="shared" si="26"/>
        <v/>
      </c>
      <c r="G1691" s="3" t="e">
        <f>VLOOKUP(D1691,Triagem!$A$3:$A$626,1,)</f>
        <v>#N/A</v>
      </c>
      <c r="H1691" s="2">
        <v>17</v>
      </c>
      <c r="I1691" s="2">
        <v>0</v>
      </c>
      <c r="J1691" s="2">
        <v>0</v>
      </c>
      <c r="K1691" s="2">
        <v>0</v>
      </c>
      <c r="L1691" s="2">
        <v>0</v>
      </c>
      <c r="M1691" s="2">
        <v>0</v>
      </c>
      <c r="N1691" s="2">
        <v>0</v>
      </c>
      <c r="O1691" s="2">
        <v>0</v>
      </c>
      <c r="P1691" s="2">
        <v>0</v>
      </c>
      <c r="Q1691" s="2">
        <v>0</v>
      </c>
      <c r="R1691" s="2">
        <v>0</v>
      </c>
      <c r="S1691" s="2">
        <v>0</v>
      </c>
      <c r="T1691" s="2">
        <v>0</v>
      </c>
      <c r="U1691" s="2">
        <v>0</v>
      </c>
      <c r="V1691" s="2">
        <v>0</v>
      </c>
      <c r="W1691" s="2">
        <v>0</v>
      </c>
      <c r="X1691" s="2">
        <v>0</v>
      </c>
      <c r="Y1691" s="2">
        <v>0</v>
      </c>
      <c r="Z1691" s="2">
        <v>0</v>
      </c>
      <c r="AA1691" s="2">
        <v>0</v>
      </c>
      <c r="AB1691" s="2">
        <v>0</v>
      </c>
      <c r="AC1691" s="2">
        <v>0</v>
      </c>
      <c r="AD1691" s="2">
        <v>0</v>
      </c>
      <c r="AE1691" s="2">
        <v>0</v>
      </c>
    </row>
    <row r="1692" spans="1:31" x14ac:dyDescent="0.25">
      <c r="A1692" s="1" t="s">
        <v>29</v>
      </c>
      <c r="B1692" s="1" t="s">
        <v>1393</v>
      </c>
      <c r="C1692" s="1" t="s">
        <v>1691</v>
      </c>
      <c r="D1692" s="1" t="s">
        <v>1692</v>
      </c>
      <c r="E1692" s="3" cm="1">
        <f t="array" ref="E1692">_xlfn.IFS(H1692&gt;50000,1,I1692&gt;50000,1,J1692&gt;50000,1,K1692&gt;50000,1,L1692&gt;50000,1,M1692&gt;50000,1,N1692&gt;50000,1,O1692&gt;50000,1,P1692&gt;50000,1,Q1692&gt;50000,1,R1692&gt;50000,1,S1692&gt;50000,1,T1692&gt;50000,1,U1692&gt;50000,1,X1692&gt;50000,1,V1692&gt;50000,1,W1692&gt;50000,1,Y1692&gt;50000,1,Z1692&gt;50000,1,AA1692&gt;50000,1,AB1692&gt;50000,1,AC1692&gt;50000,1,AD1692&gt;50000,1,AE1692&gt;50000,1,AE1692&lt;50000,0)</f>
        <v>0</v>
      </c>
      <c r="F1692" s="3" t="str">
        <f t="shared" si="26"/>
        <v/>
      </c>
      <c r="G1692" s="3" t="e">
        <f>VLOOKUP(D1692,Triagem!$A$3:$A$626,1,)</f>
        <v>#N/A</v>
      </c>
      <c r="H1692" s="2">
        <v>8677</v>
      </c>
      <c r="I1692" s="2">
        <v>8191</v>
      </c>
      <c r="J1692" s="2">
        <v>2294</v>
      </c>
      <c r="K1692" s="2">
        <v>0</v>
      </c>
      <c r="L1692" s="2">
        <v>0</v>
      </c>
      <c r="M1692" s="2">
        <v>0</v>
      </c>
      <c r="N1692" s="2">
        <v>0</v>
      </c>
      <c r="O1692" s="2">
        <v>0</v>
      </c>
      <c r="P1692" s="2">
        <v>0</v>
      </c>
      <c r="Q1692" s="2">
        <v>0</v>
      </c>
      <c r="R1692" s="2">
        <v>0</v>
      </c>
      <c r="S1692" s="2">
        <v>0</v>
      </c>
      <c r="T1692" s="2">
        <v>0</v>
      </c>
      <c r="U1692" s="2">
        <v>0</v>
      </c>
      <c r="V1692" s="2">
        <v>0</v>
      </c>
      <c r="W1692" s="2">
        <v>0</v>
      </c>
      <c r="X1692" s="2">
        <v>0</v>
      </c>
      <c r="Y1692" s="2">
        <v>0</v>
      </c>
      <c r="Z1692" s="2">
        <v>0</v>
      </c>
      <c r="AA1692" s="2">
        <v>0</v>
      </c>
      <c r="AB1692" s="2">
        <v>0</v>
      </c>
      <c r="AC1692" s="2">
        <v>0</v>
      </c>
      <c r="AD1692" s="2">
        <v>0</v>
      </c>
      <c r="AE1692" s="2">
        <v>0</v>
      </c>
    </row>
    <row r="1693" spans="1:31" x14ac:dyDescent="0.25">
      <c r="A1693" s="1" t="s">
        <v>29</v>
      </c>
      <c r="B1693" s="1" t="s">
        <v>1393</v>
      </c>
      <c r="C1693" s="1" t="s">
        <v>479</v>
      </c>
      <c r="D1693" s="1" t="s">
        <v>480</v>
      </c>
      <c r="E1693" s="3" cm="1">
        <f t="array" ref="E1693">_xlfn.IFS(H1693&gt;50000,1,I1693&gt;50000,1,J1693&gt;50000,1,K1693&gt;50000,1,L1693&gt;50000,1,M1693&gt;50000,1,N1693&gt;50000,1,O1693&gt;50000,1,P1693&gt;50000,1,Q1693&gt;50000,1,R1693&gt;50000,1,S1693&gt;50000,1,T1693&gt;50000,1,U1693&gt;50000,1,X1693&gt;50000,1,V1693&gt;50000,1,W1693&gt;50000,1,Y1693&gt;50000,1,Z1693&gt;50000,1,AA1693&gt;50000,1,AB1693&gt;50000,1,AC1693&gt;50000,1,AD1693&gt;50000,1,AE1693&gt;50000,1,AE1693&lt;50000,0)</f>
        <v>0</v>
      </c>
      <c r="F1693" s="3" t="str">
        <f t="shared" si="26"/>
        <v/>
      </c>
      <c r="G1693" s="3" t="e">
        <f>VLOOKUP(D1693,Triagem!$A$3:$A$626,1,)</f>
        <v>#N/A</v>
      </c>
      <c r="H1693" s="2">
        <v>196</v>
      </c>
      <c r="I1693" s="2">
        <v>250</v>
      </c>
      <c r="J1693" s="2">
        <v>14</v>
      </c>
      <c r="K1693" s="2">
        <v>0</v>
      </c>
      <c r="L1693" s="2">
        <v>0</v>
      </c>
      <c r="M1693" s="2">
        <v>0</v>
      </c>
      <c r="N1693" s="2">
        <v>0</v>
      </c>
      <c r="O1693" s="2">
        <v>0</v>
      </c>
      <c r="P1693" s="2">
        <v>0</v>
      </c>
      <c r="Q1693" s="2">
        <v>0</v>
      </c>
      <c r="R1693" s="2">
        <v>0</v>
      </c>
      <c r="S1693" s="2">
        <v>0</v>
      </c>
      <c r="T1693" s="2">
        <v>0</v>
      </c>
      <c r="U1693" s="2">
        <v>0</v>
      </c>
      <c r="V1693" s="2">
        <v>0</v>
      </c>
      <c r="W1693" s="2">
        <v>0</v>
      </c>
      <c r="X1693" s="2">
        <v>0</v>
      </c>
      <c r="Y1693" s="2">
        <v>0</v>
      </c>
      <c r="Z1693" s="2">
        <v>0</v>
      </c>
      <c r="AA1693" s="2">
        <v>0</v>
      </c>
      <c r="AB1693" s="2">
        <v>0</v>
      </c>
      <c r="AC1693" s="2">
        <v>0</v>
      </c>
      <c r="AD1693" s="2">
        <v>0</v>
      </c>
      <c r="AE1693" s="2">
        <v>0</v>
      </c>
    </row>
    <row r="1694" spans="1:31" x14ac:dyDescent="0.25">
      <c r="A1694" s="1" t="s">
        <v>29</v>
      </c>
      <c r="B1694" s="1" t="s">
        <v>1393</v>
      </c>
      <c r="C1694" s="1" t="s">
        <v>1693</v>
      </c>
      <c r="D1694" s="1" t="s">
        <v>1694</v>
      </c>
      <c r="E1694" s="3" cm="1">
        <f t="array" ref="E1694">_xlfn.IFS(H1694&gt;50000,1,I1694&gt;50000,1,J1694&gt;50000,1,K1694&gt;50000,1,L1694&gt;50000,1,M1694&gt;50000,1,N1694&gt;50000,1,O1694&gt;50000,1,P1694&gt;50000,1,Q1694&gt;50000,1,R1694&gt;50000,1,S1694&gt;50000,1,T1694&gt;50000,1,U1694&gt;50000,1,X1694&gt;50000,1,V1694&gt;50000,1,W1694&gt;50000,1,Y1694&gt;50000,1,Z1694&gt;50000,1,AA1694&gt;50000,1,AB1694&gt;50000,1,AC1694&gt;50000,1,AD1694&gt;50000,1,AE1694&gt;50000,1,AE1694&lt;50000,0)</f>
        <v>0</v>
      </c>
      <c r="F1694" s="3" t="str">
        <f t="shared" si="26"/>
        <v/>
      </c>
      <c r="G1694" s="3" t="e">
        <f>VLOOKUP(D1694,Triagem!$A$3:$A$626,1,)</f>
        <v>#N/A</v>
      </c>
      <c r="H1694" s="2">
        <v>46</v>
      </c>
      <c r="I1694" s="2">
        <v>187</v>
      </c>
      <c r="J1694" s="2">
        <v>40</v>
      </c>
      <c r="K1694" s="2">
        <v>0</v>
      </c>
      <c r="L1694" s="2">
        <v>0</v>
      </c>
      <c r="M1694" s="2">
        <v>0</v>
      </c>
      <c r="N1694" s="2">
        <v>0</v>
      </c>
      <c r="O1694" s="2">
        <v>0</v>
      </c>
      <c r="P1694" s="2">
        <v>0</v>
      </c>
      <c r="Q1694" s="2">
        <v>0</v>
      </c>
      <c r="R1694" s="2">
        <v>0</v>
      </c>
      <c r="S1694" s="2">
        <v>0</v>
      </c>
      <c r="T1694" s="2">
        <v>0</v>
      </c>
      <c r="U1694" s="2">
        <v>0</v>
      </c>
      <c r="V1694" s="2">
        <v>0</v>
      </c>
      <c r="W1694" s="2">
        <v>0</v>
      </c>
      <c r="X1694" s="2">
        <v>0</v>
      </c>
      <c r="Y1694" s="2">
        <v>0</v>
      </c>
      <c r="Z1694" s="2">
        <v>0</v>
      </c>
      <c r="AA1694" s="2">
        <v>0</v>
      </c>
      <c r="AB1694" s="2">
        <v>0</v>
      </c>
      <c r="AC1694" s="2">
        <v>0</v>
      </c>
      <c r="AD1694" s="2">
        <v>0</v>
      </c>
      <c r="AE1694" s="2">
        <v>0</v>
      </c>
    </row>
    <row r="1695" spans="1:31" x14ac:dyDescent="0.25">
      <c r="A1695" s="1" t="s">
        <v>29</v>
      </c>
      <c r="B1695" s="1" t="s">
        <v>1393</v>
      </c>
      <c r="C1695" s="1" t="s">
        <v>239</v>
      </c>
      <c r="D1695" s="1" t="s">
        <v>240</v>
      </c>
      <c r="E1695" s="3" cm="1">
        <f t="array" ref="E1695">_xlfn.IFS(H1695&gt;50000,1,I1695&gt;50000,1,J1695&gt;50000,1,K1695&gt;50000,1,L1695&gt;50000,1,M1695&gt;50000,1,N1695&gt;50000,1,O1695&gt;50000,1,P1695&gt;50000,1,Q1695&gt;50000,1,R1695&gt;50000,1,S1695&gt;50000,1,T1695&gt;50000,1,U1695&gt;50000,1,X1695&gt;50000,1,V1695&gt;50000,1,W1695&gt;50000,1,Y1695&gt;50000,1,Z1695&gt;50000,1,AA1695&gt;50000,1,AB1695&gt;50000,1,AC1695&gt;50000,1,AD1695&gt;50000,1,AE1695&gt;50000,1,AE1695&lt;50000,0)</f>
        <v>0</v>
      </c>
      <c r="F1695" s="3" t="str">
        <f t="shared" si="26"/>
        <v/>
      </c>
      <c r="G1695" s="3" t="e">
        <f>VLOOKUP(D1695,Triagem!$A$3:$A$626,1,)</f>
        <v>#N/A</v>
      </c>
      <c r="H1695" s="2">
        <v>528</v>
      </c>
      <c r="I1695" s="2">
        <v>375</v>
      </c>
      <c r="J1695" s="2">
        <v>62</v>
      </c>
      <c r="K1695" s="2">
        <v>0</v>
      </c>
      <c r="L1695" s="2">
        <v>0</v>
      </c>
      <c r="M1695" s="2">
        <v>0</v>
      </c>
      <c r="N1695" s="2">
        <v>0</v>
      </c>
      <c r="O1695" s="2">
        <v>0</v>
      </c>
      <c r="P1695" s="2">
        <v>0</v>
      </c>
      <c r="Q1695" s="2">
        <v>0</v>
      </c>
      <c r="R1695" s="2">
        <v>0</v>
      </c>
      <c r="S1695" s="2">
        <v>0</v>
      </c>
      <c r="T1695" s="2">
        <v>0</v>
      </c>
      <c r="U1695" s="2">
        <v>0</v>
      </c>
      <c r="V1695" s="2">
        <v>0</v>
      </c>
      <c r="W1695" s="2">
        <v>0</v>
      </c>
      <c r="X1695" s="2">
        <v>0</v>
      </c>
      <c r="Y1695" s="2">
        <v>0</v>
      </c>
      <c r="Z1695" s="2">
        <v>0</v>
      </c>
      <c r="AA1695" s="2">
        <v>0</v>
      </c>
      <c r="AB1695" s="2">
        <v>0</v>
      </c>
      <c r="AC1695" s="2">
        <v>0</v>
      </c>
      <c r="AD1695" s="2">
        <v>0</v>
      </c>
      <c r="AE1695" s="2">
        <v>0</v>
      </c>
    </row>
    <row r="1696" spans="1:31" x14ac:dyDescent="0.25">
      <c r="A1696" s="1" t="s">
        <v>29</v>
      </c>
      <c r="B1696" s="1" t="s">
        <v>1393</v>
      </c>
      <c r="C1696" s="1">
        <v>10049000</v>
      </c>
      <c r="D1696" s="1" t="s">
        <v>1695</v>
      </c>
      <c r="E1696" s="3" cm="1">
        <f t="array" ref="E1696">_xlfn.IFS(H1696&gt;50000,1,I1696&gt;50000,1,J1696&gt;50000,1,K1696&gt;50000,1,L1696&gt;50000,1,M1696&gt;50000,1,N1696&gt;50000,1,O1696&gt;50000,1,P1696&gt;50000,1,Q1696&gt;50000,1,R1696&gt;50000,1,S1696&gt;50000,1,T1696&gt;50000,1,U1696&gt;50000,1,X1696&gt;50000,1,V1696&gt;50000,1,W1696&gt;50000,1,Y1696&gt;50000,1,Z1696&gt;50000,1,AA1696&gt;50000,1,AB1696&gt;50000,1,AC1696&gt;50000,1,AD1696&gt;50000,1,AE1696&gt;50000,1,AE1696&lt;50000,0)</f>
        <v>0</v>
      </c>
      <c r="F1696" s="3" t="str">
        <f t="shared" si="26"/>
        <v/>
      </c>
      <c r="G1696" s="3" t="e">
        <f>VLOOKUP(D1696,Triagem!$A$3:$A$626,1,)</f>
        <v>#N/A</v>
      </c>
      <c r="H1696" s="2">
        <v>0</v>
      </c>
      <c r="I1696" s="2">
        <v>54</v>
      </c>
      <c r="J1696" s="2">
        <v>23</v>
      </c>
      <c r="K1696" s="2">
        <v>0</v>
      </c>
      <c r="L1696" s="2">
        <v>0</v>
      </c>
      <c r="M1696" s="2">
        <v>0</v>
      </c>
      <c r="N1696" s="2">
        <v>0</v>
      </c>
      <c r="O1696" s="2">
        <v>0</v>
      </c>
      <c r="P1696" s="2">
        <v>0</v>
      </c>
      <c r="Q1696" s="2">
        <v>0</v>
      </c>
      <c r="R1696" s="2">
        <v>0</v>
      </c>
      <c r="S1696" s="2">
        <v>0</v>
      </c>
      <c r="T1696" s="2">
        <v>0</v>
      </c>
      <c r="U1696" s="2">
        <v>0</v>
      </c>
      <c r="V1696" s="2">
        <v>0</v>
      </c>
      <c r="W1696" s="2">
        <v>0</v>
      </c>
      <c r="X1696" s="2">
        <v>0</v>
      </c>
      <c r="Y1696" s="2">
        <v>0</v>
      </c>
      <c r="Z1696" s="2">
        <v>0</v>
      </c>
      <c r="AA1696" s="2">
        <v>0</v>
      </c>
      <c r="AB1696" s="2">
        <v>0</v>
      </c>
      <c r="AC1696" s="2">
        <v>0</v>
      </c>
      <c r="AD1696" s="2">
        <v>0</v>
      </c>
      <c r="AE1696" s="2">
        <v>0</v>
      </c>
    </row>
    <row r="1697" spans="1:31" x14ac:dyDescent="0.25">
      <c r="A1697" s="1" t="s">
        <v>29</v>
      </c>
      <c r="B1697" s="1" t="s">
        <v>1393</v>
      </c>
      <c r="C1697" s="1">
        <v>10059010</v>
      </c>
      <c r="D1697" s="1" t="s">
        <v>481</v>
      </c>
      <c r="E1697" s="3" cm="1">
        <f t="array" ref="E1697">_xlfn.IFS(H1697&gt;50000,1,I1697&gt;50000,1,J1697&gt;50000,1,K1697&gt;50000,1,L1697&gt;50000,1,M1697&gt;50000,1,N1697&gt;50000,1,O1697&gt;50000,1,P1697&gt;50000,1,Q1697&gt;50000,1,R1697&gt;50000,1,S1697&gt;50000,1,T1697&gt;50000,1,U1697&gt;50000,1,X1697&gt;50000,1,V1697&gt;50000,1,W1697&gt;50000,1,Y1697&gt;50000,1,Z1697&gt;50000,1,AA1697&gt;50000,1,AB1697&gt;50000,1,AC1697&gt;50000,1,AD1697&gt;50000,1,AE1697&gt;50000,1,AE1697&lt;50000,0)</f>
        <v>1</v>
      </c>
      <c r="F1697" s="3" t="str">
        <f t="shared" si="26"/>
        <v>Milho em grão, exceto para semeadura</v>
      </c>
      <c r="G1697" s="3" t="e">
        <f>VLOOKUP(D1697,Triagem!$A$3:$A$626,1,)</f>
        <v>#N/A</v>
      </c>
      <c r="H1697" s="2">
        <v>38373776</v>
      </c>
      <c r="I1697" s="2">
        <v>20554874</v>
      </c>
      <c r="J1697" s="2">
        <v>2677768</v>
      </c>
      <c r="K1697" s="2">
        <v>18227715</v>
      </c>
      <c r="L1697" s="2">
        <v>55187</v>
      </c>
      <c r="M1697" s="2">
        <v>16243135</v>
      </c>
      <c r="N1697" s="2">
        <v>0</v>
      </c>
      <c r="O1697" s="2">
        <v>201139</v>
      </c>
      <c r="P1697" s="2">
        <v>12674696</v>
      </c>
      <c r="Q1697" s="2">
        <v>0</v>
      </c>
      <c r="R1697" s="2">
        <v>0</v>
      </c>
      <c r="S1697" s="2">
        <v>0</v>
      </c>
      <c r="T1697" s="2">
        <v>0</v>
      </c>
      <c r="U1697" s="2">
        <v>0</v>
      </c>
      <c r="V1697" s="2">
        <v>0</v>
      </c>
      <c r="W1697" s="2">
        <v>0</v>
      </c>
      <c r="X1697" s="2">
        <v>0</v>
      </c>
      <c r="Y1697" s="2">
        <v>0</v>
      </c>
      <c r="Z1697" s="2">
        <v>0</v>
      </c>
      <c r="AA1697" s="2">
        <v>0</v>
      </c>
      <c r="AB1697" s="2">
        <v>0</v>
      </c>
      <c r="AC1697" s="2">
        <v>0</v>
      </c>
      <c r="AD1697" s="2">
        <v>0</v>
      </c>
      <c r="AE1697" s="2">
        <v>0</v>
      </c>
    </row>
    <row r="1698" spans="1:31" x14ac:dyDescent="0.25">
      <c r="A1698" s="1" t="s">
        <v>29</v>
      </c>
      <c r="B1698" s="1" t="s">
        <v>1393</v>
      </c>
      <c r="C1698" s="1">
        <v>10059090</v>
      </c>
      <c r="D1698" s="1" t="s">
        <v>1696</v>
      </c>
      <c r="E1698" s="3" cm="1">
        <f t="array" ref="E1698">_xlfn.IFS(H1698&gt;50000,1,I1698&gt;50000,1,J1698&gt;50000,1,K1698&gt;50000,1,L1698&gt;50000,1,M1698&gt;50000,1,N1698&gt;50000,1,O1698&gt;50000,1,P1698&gt;50000,1,Q1698&gt;50000,1,R1698&gt;50000,1,S1698&gt;50000,1,T1698&gt;50000,1,U1698&gt;50000,1,X1698&gt;50000,1,V1698&gt;50000,1,W1698&gt;50000,1,Y1698&gt;50000,1,Z1698&gt;50000,1,AA1698&gt;50000,1,AB1698&gt;50000,1,AC1698&gt;50000,1,AD1698&gt;50000,1,AE1698&gt;50000,1,AE1698&lt;50000,0)</f>
        <v>0</v>
      </c>
      <c r="F1698" s="3" t="str">
        <f t="shared" si="26"/>
        <v/>
      </c>
      <c r="G1698" s="3" t="e">
        <f>VLOOKUP(D1698,Triagem!$A$3:$A$626,1,)</f>
        <v>#N/A</v>
      </c>
      <c r="H1698" s="2">
        <v>61</v>
      </c>
      <c r="I1698" s="2">
        <v>42</v>
      </c>
      <c r="J1698" s="2">
        <v>62</v>
      </c>
      <c r="K1698" s="2">
        <v>0</v>
      </c>
      <c r="L1698" s="2">
        <v>0</v>
      </c>
      <c r="M1698" s="2">
        <v>0</v>
      </c>
      <c r="N1698" s="2">
        <v>0</v>
      </c>
      <c r="O1698" s="2">
        <v>0</v>
      </c>
      <c r="P1698" s="2">
        <v>0</v>
      </c>
      <c r="Q1698" s="2">
        <v>0</v>
      </c>
      <c r="R1698" s="2">
        <v>0</v>
      </c>
      <c r="S1698" s="2">
        <v>0</v>
      </c>
      <c r="T1698" s="2">
        <v>0</v>
      </c>
      <c r="U1698" s="2">
        <v>0</v>
      </c>
      <c r="V1698" s="2">
        <v>0</v>
      </c>
      <c r="W1698" s="2">
        <v>0</v>
      </c>
      <c r="X1698" s="2">
        <v>0</v>
      </c>
      <c r="Y1698" s="2">
        <v>0</v>
      </c>
      <c r="Z1698" s="2">
        <v>0</v>
      </c>
      <c r="AA1698" s="2">
        <v>0</v>
      </c>
      <c r="AB1698" s="2">
        <v>0</v>
      </c>
      <c r="AC1698" s="2">
        <v>0</v>
      </c>
      <c r="AD1698" s="2">
        <v>0</v>
      </c>
      <c r="AE1698" s="2">
        <v>0</v>
      </c>
    </row>
    <row r="1699" spans="1:31" x14ac:dyDescent="0.25">
      <c r="A1699" s="1" t="s">
        <v>29</v>
      </c>
      <c r="B1699" s="1" t="s">
        <v>1393</v>
      </c>
      <c r="C1699" s="1">
        <v>10061092</v>
      </c>
      <c r="D1699" s="1" t="s">
        <v>241</v>
      </c>
      <c r="E1699" s="3" cm="1">
        <f t="array" ref="E1699">_xlfn.IFS(H1699&gt;50000,1,I1699&gt;50000,1,J1699&gt;50000,1,K1699&gt;50000,1,L1699&gt;50000,1,M1699&gt;50000,1,N1699&gt;50000,1,O1699&gt;50000,1,P1699&gt;50000,1,Q1699&gt;50000,1,R1699&gt;50000,1,S1699&gt;50000,1,T1699&gt;50000,1,U1699&gt;50000,1,X1699&gt;50000,1,V1699&gt;50000,1,W1699&gt;50000,1,Y1699&gt;50000,1,Z1699&gt;50000,1,AA1699&gt;50000,1,AB1699&gt;50000,1,AC1699&gt;50000,1,AD1699&gt;50000,1,AE1699&gt;50000,1,AE1699&lt;50000,0)</f>
        <v>0</v>
      </c>
      <c r="F1699" s="3" t="str">
        <f t="shared" si="26"/>
        <v/>
      </c>
      <c r="G1699" s="3" t="e">
        <f>VLOOKUP(D1699,Triagem!$A$3:$A$626,1,)</f>
        <v>#N/A</v>
      </c>
      <c r="H1699" s="2">
        <v>18730</v>
      </c>
      <c r="I1699" s="2">
        <v>19749</v>
      </c>
      <c r="J1699" s="2">
        <v>2742</v>
      </c>
      <c r="K1699" s="2">
        <v>0</v>
      </c>
      <c r="L1699" s="2">
        <v>0</v>
      </c>
      <c r="M1699" s="2">
        <v>0</v>
      </c>
      <c r="N1699" s="2">
        <v>0</v>
      </c>
      <c r="O1699" s="2">
        <v>0</v>
      </c>
      <c r="P1699" s="2">
        <v>0</v>
      </c>
      <c r="Q1699" s="2">
        <v>0</v>
      </c>
      <c r="R1699" s="2">
        <v>0</v>
      </c>
      <c r="S1699" s="2">
        <v>0</v>
      </c>
      <c r="T1699" s="2">
        <v>0</v>
      </c>
      <c r="U1699" s="2">
        <v>0</v>
      </c>
      <c r="V1699" s="2">
        <v>0</v>
      </c>
      <c r="W1699" s="2">
        <v>0</v>
      </c>
      <c r="X1699" s="2">
        <v>0</v>
      </c>
      <c r="Y1699" s="2">
        <v>0</v>
      </c>
      <c r="Z1699" s="2">
        <v>0</v>
      </c>
      <c r="AA1699" s="2">
        <v>0</v>
      </c>
      <c r="AB1699" s="2">
        <v>0</v>
      </c>
      <c r="AC1699" s="2">
        <v>0</v>
      </c>
      <c r="AD1699" s="2">
        <v>0</v>
      </c>
      <c r="AE1699" s="2">
        <v>0</v>
      </c>
    </row>
    <row r="1700" spans="1:31" x14ac:dyDescent="0.25">
      <c r="A1700" s="1" t="s">
        <v>29</v>
      </c>
      <c r="B1700" s="1" t="s">
        <v>1393</v>
      </c>
      <c r="C1700" s="1">
        <v>10062010</v>
      </c>
      <c r="D1700" s="1" t="s">
        <v>1697</v>
      </c>
      <c r="E1700" s="3" cm="1">
        <f t="array" ref="E1700">_xlfn.IFS(H1700&gt;50000,1,I1700&gt;50000,1,J1700&gt;50000,1,K1700&gt;50000,1,L1700&gt;50000,1,M1700&gt;50000,1,N1700&gt;50000,1,O1700&gt;50000,1,P1700&gt;50000,1,Q1700&gt;50000,1,R1700&gt;50000,1,S1700&gt;50000,1,T1700&gt;50000,1,U1700&gt;50000,1,X1700&gt;50000,1,V1700&gt;50000,1,W1700&gt;50000,1,Y1700&gt;50000,1,Z1700&gt;50000,1,AA1700&gt;50000,1,AB1700&gt;50000,1,AC1700&gt;50000,1,AD1700&gt;50000,1,AE1700&gt;50000,1,AE1700&lt;50000,0)</f>
        <v>0</v>
      </c>
      <c r="F1700" s="3" t="str">
        <f t="shared" si="26"/>
        <v/>
      </c>
      <c r="G1700" s="3" t="e">
        <f>VLOOKUP(D1700,Triagem!$A$3:$A$626,1,)</f>
        <v>#N/A</v>
      </c>
      <c r="H1700" s="2">
        <v>0</v>
      </c>
      <c r="I1700" s="2">
        <v>5</v>
      </c>
      <c r="J1700" s="2">
        <v>0</v>
      </c>
      <c r="K1700" s="2">
        <v>0</v>
      </c>
      <c r="L1700" s="2">
        <v>0</v>
      </c>
      <c r="M1700" s="2">
        <v>0</v>
      </c>
      <c r="N1700" s="2">
        <v>0</v>
      </c>
      <c r="O1700" s="2">
        <v>0</v>
      </c>
      <c r="P1700" s="2">
        <v>0</v>
      </c>
      <c r="Q1700" s="2">
        <v>0</v>
      </c>
      <c r="R1700" s="2">
        <v>0</v>
      </c>
      <c r="S1700" s="2">
        <v>0</v>
      </c>
      <c r="T1700" s="2">
        <v>0</v>
      </c>
      <c r="U1700" s="2">
        <v>0</v>
      </c>
      <c r="V1700" s="2">
        <v>0</v>
      </c>
      <c r="W1700" s="2">
        <v>0</v>
      </c>
      <c r="X1700" s="2">
        <v>0</v>
      </c>
      <c r="Y1700" s="2">
        <v>0</v>
      </c>
      <c r="Z1700" s="2">
        <v>0</v>
      </c>
      <c r="AA1700" s="2">
        <v>0</v>
      </c>
      <c r="AB1700" s="2">
        <v>0</v>
      </c>
      <c r="AC1700" s="2">
        <v>0</v>
      </c>
      <c r="AD1700" s="2">
        <v>0</v>
      </c>
      <c r="AE1700" s="2">
        <v>0</v>
      </c>
    </row>
    <row r="1701" spans="1:31" x14ac:dyDescent="0.25">
      <c r="A1701" s="1" t="s">
        <v>29</v>
      </c>
      <c r="B1701" s="1" t="s">
        <v>1393</v>
      </c>
      <c r="C1701" s="1">
        <v>10062020</v>
      </c>
      <c r="D1701" s="1" t="s">
        <v>1698</v>
      </c>
      <c r="E1701" s="3" cm="1">
        <f t="array" ref="E1701">_xlfn.IFS(H1701&gt;50000,1,I1701&gt;50000,1,J1701&gt;50000,1,K1701&gt;50000,1,L1701&gt;50000,1,M1701&gt;50000,1,N1701&gt;50000,1,O1701&gt;50000,1,P1701&gt;50000,1,Q1701&gt;50000,1,R1701&gt;50000,1,S1701&gt;50000,1,T1701&gt;50000,1,U1701&gt;50000,1,X1701&gt;50000,1,V1701&gt;50000,1,W1701&gt;50000,1,Y1701&gt;50000,1,Z1701&gt;50000,1,AA1701&gt;50000,1,AB1701&gt;50000,1,AC1701&gt;50000,1,AD1701&gt;50000,1,AE1701&gt;50000,1,AE1701&lt;50000,0)</f>
        <v>0</v>
      </c>
      <c r="F1701" s="3" t="str">
        <f t="shared" si="26"/>
        <v/>
      </c>
      <c r="G1701" s="3" t="e">
        <f>VLOOKUP(D1701,Triagem!$A$3:$A$626,1,)</f>
        <v>#N/A</v>
      </c>
      <c r="H1701" s="2">
        <v>101</v>
      </c>
      <c r="I1701" s="2">
        <v>665</v>
      </c>
      <c r="J1701" s="2">
        <v>0</v>
      </c>
      <c r="K1701" s="2">
        <v>0</v>
      </c>
      <c r="L1701" s="2">
        <v>0</v>
      </c>
      <c r="M1701" s="2">
        <v>0</v>
      </c>
      <c r="N1701" s="2">
        <v>0</v>
      </c>
      <c r="O1701" s="2">
        <v>0</v>
      </c>
      <c r="P1701" s="2">
        <v>0</v>
      </c>
      <c r="Q1701" s="2">
        <v>0</v>
      </c>
      <c r="R1701" s="2">
        <v>0</v>
      </c>
      <c r="S1701" s="2">
        <v>0</v>
      </c>
      <c r="T1701" s="2">
        <v>0</v>
      </c>
      <c r="U1701" s="2">
        <v>0</v>
      </c>
      <c r="V1701" s="2">
        <v>0</v>
      </c>
      <c r="W1701" s="2">
        <v>0</v>
      </c>
      <c r="X1701" s="2">
        <v>0</v>
      </c>
      <c r="Y1701" s="2">
        <v>0</v>
      </c>
      <c r="Z1701" s="2">
        <v>0</v>
      </c>
      <c r="AA1701" s="2">
        <v>0</v>
      </c>
      <c r="AB1701" s="2">
        <v>0</v>
      </c>
      <c r="AC1701" s="2">
        <v>0</v>
      </c>
      <c r="AD1701" s="2">
        <v>0</v>
      </c>
      <c r="AE1701" s="2">
        <v>0</v>
      </c>
    </row>
    <row r="1702" spans="1:31" x14ac:dyDescent="0.25">
      <c r="A1702" s="1" t="s">
        <v>29</v>
      </c>
      <c r="B1702" s="1" t="s">
        <v>1393</v>
      </c>
      <c r="C1702" s="1">
        <v>10063011</v>
      </c>
      <c r="D1702" s="1" t="s">
        <v>1699</v>
      </c>
      <c r="E1702" s="3" cm="1">
        <f t="array" ref="E1702">_xlfn.IFS(H1702&gt;50000,1,I1702&gt;50000,1,J1702&gt;50000,1,K1702&gt;50000,1,L1702&gt;50000,1,M1702&gt;50000,1,N1702&gt;50000,1,O1702&gt;50000,1,P1702&gt;50000,1,Q1702&gt;50000,1,R1702&gt;50000,1,S1702&gt;50000,1,T1702&gt;50000,1,U1702&gt;50000,1,X1702&gt;50000,1,V1702&gt;50000,1,W1702&gt;50000,1,Y1702&gt;50000,1,Z1702&gt;50000,1,AA1702&gt;50000,1,AB1702&gt;50000,1,AC1702&gt;50000,1,AD1702&gt;50000,1,AE1702&gt;50000,1,AE1702&lt;50000,0)</f>
        <v>0</v>
      </c>
      <c r="F1702" s="3" t="str">
        <f t="shared" si="26"/>
        <v/>
      </c>
      <c r="G1702" s="3" t="e">
        <f>VLOOKUP(D1702,Triagem!$A$3:$A$626,1,)</f>
        <v>#N/A</v>
      </c>
      <c r="H1702" s="2">
        <v>63</v>
      </c>
      <c r="I1702" s="2">
        <v>219</v>
      </c>
      <c r="J1702" s="2">
        <v>0</v>
      </c>
      <c r="K1702" s="2">
        <v>0</v>
      </c>
      <c r="L1702" s="2">
        <v>0</v>
      </c>
      <c r="M1702" s="2">
        <v>0</v>
      </c>
      <c r="N1702" s="2">
        <v>0</v>
      </c>
      <c r="O1702" s="2">
        <v>0</v>
      </c>
      <c r="P1702" s="2">
        <v>0</v>
      </c>
      <c r="Q1702" s="2">
        <v>0</v>
      </c>
      <c r="R1702" s="2">
        <v>0</v>
      </c>
      <c r="S1702" s="2">
        <v>0</v>
      </c>
      <c r="T1702" s="2">
        <v>0</v>
      </c>
      <c r="U1702" s="2">
        <v>0</v>
      </c>
      <c r="V1702" s="2">
        <v>0</v>
      </c>
      <c r="W1702" s="2">
        <v>0</v>
      </c>
      <c r="X1702" s="2">
        <v>0</v>
      </c>
      <c r="Y1702" s="2">
        <v>0</v>
      </c>
      <c r="Z1702" s="2">
        <v>0</v>
      </c>
      <c r="AA1702" s="2">
        <v>0</v>
      </c>
      <c r="AB1702" s="2">
        <v>0</v>
      </c>
      <c r="AC1702" s="2">
        <v>0</v>
      </c>
      <c r="AD1702" s="2">
        <v>0</v>
      </c>
      <c r="AE1702" s="2">
        <v>0</v>
      </c>
    </row>
    <row r="1703" spans="1:31" x14ac:dyDescent="0.25">
      <c r="A1703" s="1" t="s">
        <v>29</v>
      </c>
      <c r="B1703" s="1" t="s">
        <v>1393</v>
      </c>
      <c r="C1703" s="1">
        <v>10063021</v>
      </c>
      <c r="D1703" s="1" t="s">
        <v>1700</v>
      </c>
      <c r="E1703" s="3" cm="1">
        <f t="array" ref="E1703">_xlfn.IFS(H1703&gt;50000,1,I1703&gt;50000,1,J1703&gt;50000,1,K1703&gt;50000,1,L1703&gt;50000,1,M1703&gt;50000,1,N1703&gt;50000,1,O1703&gt;50000,1,P1703&gt;50000,1,Q1703&gt;50000,1,R1703&gt;50000,1,S1703&gt;50000,1,T1703&gt;50000,1,U1703&gt;50000,1,X1703&gt;50000,1,V1703&gt;50000,1,W1703&gt;50000,1,Y1703&gt;50000,1,Z1703&gt;50000,1,AA1703&gt;50000,1,AB1703&gt;50000,1,AC1703&gt;50000,1,AD1703&gt;50000,1,AE1703&gt;50000,1,AE1703&lt;50000,0)</f>
        <v>0</v>
      </c>
      <c r="F1703" s="3" t="str">
        <f t="shared" si="26"/>
        <v/>
      </c>
      <c r="G1703" s="3" t="e">
        <f>VLOOKUP(D1703,Triagem!$A$3:$A$626,1,)</f>
        <v>#N/A</v>
      </c>
      <c r="H1703" s="2">
        <v>2772</v>
      </c>
      <c r="I1703" s="2">
        <v>2734</v>
      </c>
      <c r="J1703" s="2">
        <v>376</v>
      </c>
      <c r="K1703" s="2">
        <v>0</v>
      </c>
      <c r="L1703" s="2">
        <v>0</v>
      </c>
      <c r="M1703" s="2">
        <v>0</v>
      </c>
      <c r="N1703" s="2">
        <v>0</v>
      </c>
      <c r="O1703" s="2">
        <v>0</v>
      </c>
      <c r="P1703" s="2">
        <v>0</v>
      </c>
      <c r="Q1703" s="2">
        <v>0</v>
      </c>
      <c r="R1703" s="2">
        <v>0</v>
      </c>
      <c r="S1703" s="2">
        <v>0</v>
      </c>
      <c r="T1703" s="2">
        <v>0</v>
      </c>
      <c r="U1703" s="2">
        <v>0</v>
      </c>
      <c r="V1703" s="2">
        <v>0</v>
      </c>
      <c r="W1703" s="2">
        <v>0</v>
      </c>
      <c r="X1703" s="2">
        <v>0</v>
      </c>
      <c r="Y1703" s="2">
        <v>0</v>
      </c>
      <c r="Z1703" s="2">
        <v>0</v>
      </c>
      <c r="AA1703" s="2">
        <v>0</v>
      </c>
      <c r="AB1703" s="2">
        <v>0</v>
      </c>
      <c r="AC1703" s="2">
        <v>0</v>
      </c>
      <c r="AD1703" s="2">
        <v>0</v>
      </c>
      <c r="AE1703" s="2">
        <v>0</v>
      </c>
    </row>
    <row r="1704" spans="1:31" x14ac:dyDescent="0.25">
      <c r="A1704" s="1" t="s">
        <v>29</v>
      </c>
      <c r="B1704" s="1" t="s">
        <v>1393</v>
      </c>
      <c r="C1704" s="1">
        <v>10063029</v>
      </c>
      <c r="D1704" s="1" t="s">
        <v>1701</v>
      </c>
      <c r="E1704" s="3" cm="1">
        <f t="array" ref="E1704">_xlfn.IFS(H1704&gt;50000,1,I1704&gt;50000,1,J1704&gt;50000,1,K1704&gt;50000,1,L1704&gt;50000,1,M1704&gt;50000,1,N1704&gt;50000,1,O1704&gt;50000,1,P1704&gt;50000,1,Q1704&gt;50000,1,R1704&gt;50000,1,S1704&gt;50000,1,T1704&gt;50000,1,U1704&gt;50000,1,X1704&gt;50000,1,V1704&gt;50000,1,W1704&gt;50000,1,Y1704&gt;50000,1,Z1704&gt;50000,1,AA1704&gt;50000,1,AB1704&gt;50000,1,AC1704&gt;50000,1,AD1704&gt;50000,1,AE1704&gt;50000,1,AE1704&lt;50000,0)</f>
        <v>0</v>
      </c>
      <c r="F1704" s="3" t="str">
        <f t="shared" si="26"/>
        <v/>
      </c>
      <c r="G1704" s="3" t="e">
        <f>VLOOKUP(D1704,Triagem!$A$3:$A$626,1,)</f>
        <v>#N/A</v>
      </c>
      <c r="H1704" s="2">
        <v>56</v>
      </c>
      <c r="I1704" s="2">
        <v>83</v>
      </c>
      <c r="J1704" s="2">
        <v>0</v>
      </c>
      <c r="K1704" s="2">
        <v>0</v>
      </c>
      <c r="L1704" s="2">
        <v>0</v>
      </c>
      <c r="M1704" s="2">
        <v>0</v>
      </c>
      <c r="N1704" s="2">
        <v>0</v>
      </c>
      <c r="O1704" s="2">
        <v>0</v>
      </c>
      <c r="P1704" s="2">
        <v>0</v>
      </c>
      <c r="Q1704" s="2">
        <v>0</v>
      </c>
      <c r="R1704" s="2">
        <v>0</v>
      </c>
      <c r="S1704" s="2">
        <v>0</v>
      </c>
      <c r="T1704" s="2">
        <v>0</v>
      </c>
      <c r="U1704" s="2">
        <v>0</v>
      </c>
      <c r="V1704" s="2">
        <v>0</v>
      </c>
      <c r="W1704" s="2">
        <v>0</v>
      </c>
      <c r="X1704" s="2">
        <v>0</v>
      </c>
      <c r="Y1704" s="2">
        <v>0</v>
      </c>
      <c r="Z1704" s="2">
        <v>0</v>
      </c>
      <c r="AA1704" s="2">
        <v>0</v>
      </c>
      <c r="AB1704" s="2">
        <v>0</v>
      </c>
      <c r="AC1704" s="2">
        <v>0</v>
      </c>
      <c r="AD1704" s="2">
        <v>0</v>
      </c>
      <c r="AE1704" s="2">
        <v>0</v>
      </c>
    </row>
    <row r="1705" spans="1:31" x14ac:dyDescent="0.25">
      <c r="A1705" s="1" t="s">
        <v>29</v>
      </c>
      <c r="B1705" s="1" t="s">
        <v>1393</v>
      </c>
      <c r="C1705" s="1">
        <v>10064000</v>
      </c>
      <c r="D1705" s="1" t="s">
        <v>1702</v>
      </c>
      <c r="E1705" s="3" cm="1">
        <f t="array" ref="E1705">_xlfn.IFS(H1705&gt;50000,1,I1705&gt;50000,1,J1705&gt;50000,1,K1705&gt;50000,1,L1705&gt;50000,1,M1705&gt;50000,1,N1705&gt;50000,1,O1705&gt;50000,1,P1705&gt;50000,1,Q1705&gt;50000,1,R1705&gt;50000,1,S1705&gt;50000,1,T1705&gt;50000,1,U1705&gt;50000,1,X1705&gt;50000,1,V1705&gt;50000,1,W1705&gt;50000,1,Y1705&gt;50000,1,Z1705&gt;50000,1,AA1705&gt;50000,1,AB1705&gt;50000,1,AC1705&gt;50000,1,AD1705&gt;50000,1,AE1705&gt;50000,1,AE1705&lt;50000,0)</f>
        <v>0</v>
      </c>
      <c r="F1705" s="3" t="str">
        <f t="shared" si="26"/>
        <v/>
      </c>
      <c r="G1705" s="3" t="e">
        <f>VLOOKUP(D1705,Triagem!$A$3:$A$626,1,)</f>
        <v>#N/A</v>
      </c>
      <c r="H1705" s="2">
        <v>37</v>
      </c>
      <c r="I1705" s="2">
        <v>0</v>
      </c>
      <c r="J1705" s="2">
        <v>0</v>
      </c>
      <c r="K1705" s="2">
        <v>0</v>
      </c>
      <c r="L1705" s="2">
        <v>0</v>
      </c>
      <c r="M1705" s="2">
        <v>0</v>
      </c>
      <c r="N1705" s="2">
        <v>0</v>
      </c>
      <c r="O1705" s="2">
        <v>0</v>
      </c>
      <c r="P1705" s="2">
        <v>0</v>
      </c>
      <c r="Q1705" s="2">
        <v>0</v>
      </c>
      <c r="R1705" s="2">
        <v>0</v>
      </c>
      <c r="S1705" s="2">
        <v>0</v>
      </c>
      <c r="T1705" s="2">
        <v>0</v>
      </c>
      <c r="U1705" s="2">
        <v>0</v>
      </c>
      <c r="V1705" s="2">
        <v>0</v>
      </c>
      <c r="W1705" s="2">
        <v>0</v>
      </c>
      <c r="X1705" s="2">
        <v>0</v>
      </c>
      <c r="Y1705" s="2">
        <v>0</v>
      </c>
      <c r="Z1705" s="2">
        <v>0</v>
      </c>
      <c r="AA1705" s="2">
        <v>0</v>
      </c>
      <c r="AB1705" s="2">
        <v>0</v>
      </c>
      <c r="AC1705" s="2">
        <v>0</v>
      </c>
      <c r="AD1705" s="2">
        <v>0</v>
      </c>
      <c r="AE1705" s="2">
        <v>0</v>
      </c>
    </row>
    <row r="1706" spans="1:31" x14ac:dyDescent="0.25">
      <c r="A1706" s="1" t="s">
        <v>29</v>
      </c>
      <c r="B1706" s="1" t="s">
        <v>1393</v>
      </c>
      <c r="C1706" s="1">
        <v>11010010</v>
      </c>
      <c r="D1706" s="1" t="s">
        <v>242</v>
      </c>
      <c r="E1706" s="3" cm="1">
        <f t="array" ref="E1706">_xlfn.IFS(H1706&gt;50000,1,I1706&gt;50000,1,J1706&gt;50000,1,K1706&gt;50000,1,L1706&gt;50000,1,M1706&gt;50000,1,N1706&gt;50000,1,O1706&gt;50000,1,P1706&gt;50000,1,Q1706&gt;50000,1,R1706&gt;50000,1,S1706&gt;50000,1,T1706&gt;50000,1,U1706&gt;50000,1,X1706&gt;50000,1,V1706&gt;50000,1,W1706&gt;50000,1,Y1706&gt;50000,1,Z1706&gt;50000,1,AA1706&gt;50000,1,AB1706&gt;50000,1,AC1706&gt;50000,1,AD1706&gt;50000,1,AE1706&gt;50000,1,AE1706&lt;50000,0)</f>
        <v>0</v>
      </c>
      <c r="F1706" s="3" t="str">
        <f t="shared" si="26"/>
        <v/>
      </c>
      <c r="G1706" s="3" t="e">
        <f>VLOOKUP(D1706,Triagem!$A$3:$A$626,1,)</f>
        <v>#N/A</v>
      </c>
      <c r="H1706" s="2">
        <v>7632</v>
      </c>
      <c r="I1706" s="2">
        <v>9262</v>
      </c>
      <c r="J1706" s="2">
        <v>899</v>
      </c>
      <c r="K1706" s="2">
        <v>0</v>
      </c>
      <c r="L1706" s="2">
        <v>0</v>
      </c>
      <c r="M1706" s="2">
        <v>0</v>
      </c>
      <c r="N1706" s="2">
        <v>0</v>
      </c>
      <c r="O1706" s="2">
        <v>0</v>
      </c>
      <c r="P1706" s="2">
        <v>0</v>
      </c>
      <c r="Q1706" s="2">
        <v>0</v>
      </c>
      <c r="R1706" s="2">
        <v>0</v>
      </c>
      <c r="S1706" s="2">
        <v>0</v>
      </c>
      <c r="T1706" s="2">
        <v>0</v>
      </c>
      <c r="U1706" s="2">
        <v>0</v>
      </c>
      <c r="V1706" s="2">
        <v>0</v>
      </c>
      <c r="W1706" s="2">
        <v>0</v>
      </c>
      <c r="X1706" s="2">
        <v>0</v>
      </c>
      <c r="Y1706" s="2">
        <v>0</v>
      </c>
      <c r="Z1706" s="2">
        <v>0</v>
      </c>
      <c r="AA1706" s="2">
        <v>0</v>
      </c>
      <c r="AB1706" s="2">
        <v>0</v>
      </c>
      <c r="AC1706" s="2">
        <v>0</v>
      </c>
      <c r="AD1706" s="2">
        <v>0</v>
      </c>
      <c r="AE1706" s="2">
        <v>0</v>
      </c>
    </row>
    <row r="1707" spans="1:31" x14ac:dyDescent="0.25">
      <c r="A1707" s="1" t="s">
        <v>29</v>
      </c>
      <c r="B1707" s="1" t="s">
        <v>1393</v>
      </c>
      <c r="C1707" s="1">
        <v>11022000</v>
      </c>
      <c r="D1707" s="1" t="s">
        <v>482</v>
      </c>
      <c r="E1707" s="3" cm="1">
        <f t="array" ref="E1707">_xlfn.IFS(H1707&gt;50000,1,I1707&gt;50000,1,J1707&gt;50000,1,K1707&gt;50000,1,L1707&gt;50000,1,M1707&gt;50000,1,N1707&gt;50000,1,O1707&gt;50000,1,P1707&gt;50000,1,Q1707&gt;50000,1,R1707&gt;50000,1,S1707&gt;50000,1,T1707&gt;50000,1,U1707&gt;50000,1,X1707&gt;50000,1,V1707&gt;50000,1,W1707&gt;50000,1,Y1707&gt;50000,1,Z1707&gt;50000,1,AA1707&gt;50000,1,AB1707&gt;50000,1,AC1707&gt;50000,1,AD1707&gt;50000,1,AE1707&gt;50000,1,AE1707&lt;50000,0)</f>
        <v>0</v>
      </c>
      <c r="F1707" s="3" t="str">
        <f t="shared" si="26"/>
        <v/>
      </c>
      <c r="G1707" s="3" t="e">
        <f>VLOOKUP(D1707,Triagem!$A$3:$A$626,1,)</f>
        <v>#N/A</v>
      </c>
      <c r="H1707" s="2">
        <v>144</v>
      </c>
      <c r="I1707" s="2">
        <v>190</v>
      </c>
      <c r="J1707" s="2">
        <v>2</v>
      </c>
      <c r="K1707" s="2">
        <v>0</v>
      </c>
      <c r="L1707" s="2">
        <v>0</v>
      </c>
      <c r="M1707" s="2">
        <v>0</v>
      </c>
      <c r="N1707" s="2">
        <v>0</v>
      </c>
      <c r="O1707" s="2">
        <v>0</v>
      </c>
      <c r="P1707" s="2">
        <v>0</v>
      </c>
      <c r="Q1707" s="2">
        <v>0</v>
      </c>
      <c r="R1707" s="2">
        <v>0</v>
      </c>
      <c r="S1707" s="2">
        <v>0</v>
      </c>
      <c r="T1707" s="2">
        <v>0</v>
      </c>
      <c r="U1707" s="2">
        <v>0</v>
      </c>
      <c r="V1707" s="2">
        <v>0</v>
      </c>
      <c r="W1707" s="2">
        <v>0</v>
      </c>
      <c r="X1707" s="2">
        <v>0</v>
      </c>
      <c r="Y1707" s="2">
        <v>0</v>
      </c>
      <c r="Z1707" s="2">
        <v>0</v>
      </c>
      <c r="AA1707" s="2">
        <v>0</v>
      </c>
      <c r="AB1707" s="2">
        <v>0</v>
      </c>
      <c r="AC1707" s="2">
        <v>0</v>
      </c>
      <c r="AD1707" s="2">
        <v>0</v>
      </c>
      <c r="AE1707" s="2">
        <v>0</v>
      </c>
    </row>
    <row r="1708" spans="1:31" x14ac:dyDescent="0.25">
      <c r="A1708" s="1" t="s">
        <v>29</v>
      </c>
      <c r="B1708" s="1" t="s">
        <v>1393</v>
      </c>
      <c r="C1708" s="1">
        <v>11029000</v>
      </c>
      <c r="D1708" s="1" t="s">
        <v>1703</v>
      </c>
      <c r="E1708" s="3" cm="1">
        <f t="array" ref="E1708">_xlfn.IFS(H1708&gt;50000,1,I1708&gt;50000,1,J1708&gt;50000,1,K1708&gt;50000,1,L1708&gt;50000,1,M1708&gt;50000,1,N1708&gt;50000,1,O1708&gt;50000,1,P1708&gt;50000,1,Q1708&gt;50000,1,R1708&gt;50000,1,S1708&gt;50000,1,T1708&gt;50000,1,U1708&gt;50000,1,X1708&gt;50000,1,V1708&gt;50000,1,W1708&gt;50000,1,Y1708&gt;50000,1,Z1708&gt;50000,1,AA1708&gt;50000,1,AB1708&gt;50000,1,AC1708&gt;50000,1,AD1708&gt;50000,1,AE1708&gt;50000,1,AE1708&lt;50000,0)</f>
        <v>0</v>
      </c>
      <c r="F1708" s="3" t="str">
        <f t="shared" si="26"/>
        <v/>
      </c>
      <c r="G1708" s="3" t="e">
        <f>VLOOKUP(D1708,Triagem!$A$3:$A$626,1,)</f>
        <v>#N/A</v>
      </c>
      <c r="H1708" s="2">
        <v>59</v>
      </c>
      <c r="I1708" s="2">
        <v>94</v>
      </c>
      <c r="J1708" s="2">
        <v>0</v>
      </c>
      <c r="K1708" s="2">
        <v>0</v>
      </c>
      <c r="L1708" s="2">
        <v>0</v>
      </c>
      <c r="M1708" s="2">
        <v>0</v>
      </c>
      <c r="N1708" s="2">
        <v>0</v>
      </c>
      <c r="O1708" s="2">
        <v>0</v>
      </c>
      <c r="P1708" s="2">
        <v>0</v>
      </c>
      <c r="Q1708" s="2">
        <v>0</v>
      </c>
      <c r="R1708" s="2">
        <v>0</v>
      </c>
      <c r="S1708" s="2">
        <v>0</v>
      </c>
      <c r="T1708" s="2">
        <v>0</v>
      </c>
      <c r="U1708" s="2">
        <v>0</v>
      </c>
      <c r="V1708" s="2">
        <v>0</v>
      </c>
      <c r="W1708" s="2">
        <v>0</v>
      </c>
      <c r="X1708" s="2">
        <v>0</v>
      </c>
      <c r="Y1708" s="2">
        <v>0</v>
      </c>
      <c r="Z1708" s="2">
        <v>0</v>
      </c>
      <c r="AA1708" s="2">
        <v>0</v>
      </c>
      <c r="AB1708" s="2">
        <v>0</v>
      </c>
      <c r="AC1708" s="2">
        <v>0</v>
      </c>
      <c r="AD1708" s="2">
        <v>0</v>
      </c>
      <c r="AE1708" s="2">
        <v>0</v>
      </c>
    </row>
    <row r="1709" spans="1:31" x14ac:dyDescent="0.25">
      <c r="A1709" s="1" t="s">
        <v>29</v>
      </c>
      <c r="B1709" s="1" t="s">
        <v>1393</v>
      </c>
      <c r="C1709" s="1">
        <v>11041200</v>
      </c>
      <c r="D1709" s="1" t="s">
        <v>243</v>
      </c>
      <c r="E1709" s="3" cm="1">
        <f t="array" ref="E1709">_xlfn.IFS(H1709&gt;50000,1,I1709&gt;50000,1,J1709&gt;50000,1,K1709&gt;50000,1,L1709&gt;50000,1,M1709&gt;50000,1,N1709&gt;50000,1,O1709&gt;50000,1,P1709&gt;50000,1,Q1709&gt;50000,1,R1709&gt;50000,1,S1709&gt;50000,1,T1709&gt;50000,1,U1709&gt;50000,1,X1709&gt;50000,1,V1709&gt;50000,1,W1709&gt;50000,1,Y1709&gt;50000,1,Z1709&gt;50000,1,AA1709&gt;50000,1,AB1709&gt;50000,1,AC1709&gt;50000,1,AD1709&gt;50000,1,AE1709&gt;50000,1,AE1709&lt;50000,0)</f>
        <v>0</v>
      </c>
      <c r="F1709" s="3" t="str">
        <f t="shared" si="26"/>
        <v/>
      </c>
      <c r="G1709" s="3" t="e">
        <f>VLOOKUP(D1709,Triagem!$A$3:$A$626,1,)</f>
        <v>#N/A</v>
      </c>
      <c r="H1709" s="2">
        <v>805</v>
      </c>
      <c r="I1709" s="2">
        <v>709</v>
      </c>
      <c r="J1709" s="2">
        <v>207</v>
      </c>
      <c r="K1709" s="2">
        <v>0</v>
      </c>
      <c r="L1709" s="2">
        <v>0</v>
      </c>
      <c r="M1709" s="2">
        <v>0</v>
      </c>
      <c r="N1709" s="2">
        <v>0</v>
      </c>
      <c r="O1709" s="2">
        <v>0</v>
      </c>
      <c r="P1709" s="2">
        <v>0</v>
      </c>
      <c r="Q1709" s="2">
        <v>0</v>
      </c>
      <c r="R1709" s="2">
        <v>0</v>
      </c>
      <c r="S1709" s="2">
        <v>0</v>
      </c>
      <c r="T1709" s="2">
        <v>0</v>
      </c>
      <c r="U1709" s="2">
        <v>0</v>
      </c>
      <c r="V1709" s="2">
        <v>0</v>
      </c>
      <c r="W1709" s="2">
        <v>0</v>
      </c>
      <c r="X1709" s="2">
        <v>0</v>
      </c>
      <c r="Y1709" s="2">
        <v>0</v>
      </c>
      <c r="Z1709" s="2">
        <v>0</v>
      </c>
      <c r="AA1709" s="2">
        <v>0</v>
      </c>
      <c r="AB1709" s="2">
        <v>0</v>
      </c>
      <c r="AC1709" s="2">
        <v>0</v>
      </c>
      <c r="AD1709" s="2">
        <v>0</v>
      </c>
      <c r="AE1709" s="2">
        <v>0</v>
      </c>
    </row>
    <row r="1710" spans="1:31" x14ac:dyDescent="0.25">
      <c r="A1710" s="1" t="s">
        <v>29</v>
      </c>
      <c r="B1710" s="1" t="s">
        <v>1393</v>
      </c>
      <c r="C1710" s="1">
        <v>11041900</v>
      </c>
      <c r="D1710" s="1" t="s">
        <v>1704</v>
      </c>
      <c r="E1710" s="3" cm="1">
        <f t="array" ref="E1710">_xlfn.IFS(H1710&gt;50000,1,I1710&gt;50000,1,J1710&gt;50000,1,K1710&gt;50000,1,L1710&gt;50000,1,M1710&gt;50000,1,N1710&gt;50000,1,O1710&gt;50000,1,P1710&gt;50000,1,Q1710&gt;50000,1,R1710&gt;50000,1,S1710&gt;50000,1,T1710&gt;50000,1,U1710&gt;50000,1,X1710&gt;50000,1,V1710&gt;50000,1,W1710&gt;50000,1,Y1710&gt;50000,1,Z1710&gt;50000,1,AA1710&gt;50000,1,AB1710&gt;50000,1,AC1710&gt;50000,1,AD1710&gt;50000,1,AE1710&gt;50000,1,AE1710&lt;50000,0)</f>
        <v>0</v>
      </c>
      <c r="F1710" s="3" t="str">
        <f t="shared" si="26"/>
        <v/>
      </c>
      <c r="G1710" s="3" t="e">
        <f>VLOOKUP(D1710,Triagem!$A$3:$A$626,1,)</f>
        <v>#N/A</v>
      </c>
      <c r="H1710" s="2">
        <v>528</v>
      </c>
      <c r="I1710" s="2">
        <v>562</v>
      </c>
      <c r="J1710" s="2">
        <v>11</v>
      </c>
      <c r="K1710" s="2">
        <v>0</v>
      </c>
      <c r="L1710" s="2">
        <v>0</v>
      </c>
      <c r="M1710" s="2">
        <v>0</v>
      </c>
      <c r="N1710" s="2">
        <v>0</v>
      </c>
      <c r="O1710" s="2">
        <v>0</v>
      </c>
      <c r="P1710" s="2">
        <v>0</v>
      </c>
      <c r="Q1710" s="2">
        <v>0</v>
      </c>
      <c r="R1710" s="2">
        <v>0</v>
      </c>
      <c r="S1710" s="2">
        <v>0</v>
      </c>
      <c r="T1710" s="2">
        <v>0</v>
      </c>
      <c r="U1710" s="2">
        <v>0</v>
      </c>
      <c r="V1710" s="2">
        <v>0</v>
      </c>
      <c r="W1710" s="2">
        <v>0</v>
      </c>
      <c r="X1710" s="2">
        <v>0</v>
      </c>
      <c r="Y1710" s="2">
        <v>0</v>
      </c>
      <c r="Z1710" s="2">
        <v>0</v>
      </c>
      <c r="AA1710" s="2">
        <v>0</v>
      </c>
      <c r="AB1710" s="2">
        <v>0</v>
      </c>
      <c r="AC1710" s="2">
        <v>0</v>
      </c>
      <c r="AD1710" s="2">
        <v>0</v>
      </c>
      <c r="AE1710" s="2">
        <v>0</v>
      </c>
    </row>
    <row r="1711" spans="1:31" x14ac:dyDescent="0.25">
      <c r="A1711" s="1" t="s">
        <v>29</v>
      </c>
      <c r="B1711" s="1" t="s">
        <v>1393</v>
      </c>
      <c r="C1711" s="1">
        <v>11042300</v>
      </c>
      <c r="D1711" s="1" t="s">
        <v>1705</v>
      </c>
      <c r="E1711" s="3" cm="1">
        <f t="array" ref="E1711">_xlfn.IFS(H1711&gt;50000,1,I1711&gt;50000,1,J1711&gt;50000,1,K1711&gt;50000,1,L1711&gt;50000,1,M1711&gt;50000,1,N1711&gt;50000,1,O1711&gt;50000,1,P1711&gt;50000,1,Q1711&gt;50000,1,R1711&gt;50000,1,S1711&gt;50000,1,T1711&gt;50000,1,U1711&gt;50000,1,X1711&gt;50000,1,V1711&gt;50000,1,W1711&gt;50000,1,Y1711&gt;50000,1,Z1711&gt;50000,1,AA1711&gt;50000,1,AB1711&gt;50000,1,AC1711&gt;50000,1,AD1711&gt;50000,1,AE1711&gt;50000,1,AE1711&lt;50000,0)</f>
        <v>0</v>
      </c>
      <c r="F1711" s="3" t="str">
        <f t="shared" si="26"/>
        <v/>
      </c>
      <c r="G1711" s="3" t="e">
        <f>VLOOKUP(D1711,Triagem!$A$3:$A$626,1,)</f>
        <v>#N/A</v>
      </c>
      <c r="H1711" s="2">
        <v>40</v>
      </c>
      <c r="I1711" s="2">
        <v>19</v>
      </c>
      <c r="J1711" s="2">
        <v>0</v>
      </c>
      <c r="K1711" s="2">
        <v>0</v>
      </c>
      <c r="L1711" s="2">
        <v>0</v>
      </c>
      <c r="M1711" s="2">
        <v>0</v>
      </c>
      <c r="N1711" s="2">
        <v>0</v>
      </c>
      <c r="O1711" s="2">
        <v>0</v>
      </c>
      <c r="P1711" s="2">
        <v>0</v>
      </c>
      <c r="Q1711" s="2">
        <v>0</v>
      </c>
      <c r="R1711" s="2">
        <v>0</v>
      </c>
      <c r="S1711" s="2">
        <v>0</v>
      </c>
      <c r="T1711" s="2">
        <v>0</v>
      </c>
      <c r="U1711" s="2">
        <v>0</v>
      </c>
      <c r="V1711" s="2">
        <v>0</v>
      </c>
      <c r="W1711" s="2">
        <v>0</v>
      </c>
      <c r="X1711" s="2">
        <v>0</v>
      </c>
      <c r="Y1711" s="2">
        <v>0</v>
      </c>
      <c r="Z1711" s="2">
        <v>0</v>
      </c>
      <c r="AA1711" s="2">
        <v>0</v>
      </c>
      <c r="AB1711" s="2">
        <v>0</v>
      </c>
      <c r="AC1711" s="2">
        <v>0</v>
      </c>
      <c r="AD1711" s="2">
        <v>0</v>
      </c>
      <c r="AE1711" s="2">
        <v>0</v>
      </c>
    </row>
    <row r="1712" spans="1:31" x14ac:dyDescent="0.25">
      <c r="A1712" s="1" t="s">
        <v>29</v>
      </c>
      <c r="B1712" s="1" t="s">
        <v>1393</v>
      </c>
      <c r="C1712" s="1">
        <v>11043000</v>
      </c>
      <c r="D1712" s="1" t="s">
        <v>1706</v>
      </c>
      <c r="E1712" s="3" cm="1">
        <f t="array" ref="E1712">_xlfn.IFS(H1712&gt;50000,1,I1712&gt;50000,1,J1712&gt;50000,1,K1712&gt;50000,1,L1712&gt;50000,1,M1712&gt;50000,1,N1712&gt;50000,1,O1712&gt;50000,1,P1712&gt;50000,1,Q1712&gt;50000,1,R1712&gt;50000,1,S1712&gt;50000,1,T1712&gt;50000,1,U1712&gt;50000,1,X1712&gt;50000,1,V1712&gt;50000,1,W1712&gt;50000,1,Y1712&gt;50000,1,Z1712&gt;50000,1,AA1712&gt;50000,1,AB1712&gt;50000,1,AC1712&gt;50000,1,AD1712&gt;50000,1,AE1712&gt;50000,1,AE1712&lt;50000,0)</f>
        <v>0</v>
      </c>
      <c r="F1712" s="3" t="str">
        <f t="shared" si="26"/>
        <v/>
      </c>
      <c r="G1712" s="3" t="e">
        <f>VLOOKUP(D1712,Triagem!$A$3:$A$626,1,)</f>
        <v>#N/A</v>
      </c>
      <c r="H1712" s="2">
        <v>3673</v>
      </c>
      <c r="I1712" s="2">
        <v>2713</v>
      </c>
      <c r="J1712" s="2">
        <v>348</v>
      </c>
      <c r="K1712" s="2">
        <v>0</v>
      </c>
      <c r="L1712" s="2">
        <v>0</v>
      </c>
      <c r="M1712" s="2">
        <v>0</v>
      </c>
      <c r="N1712" s="2">
        <v>0</v>
      </c>
      <c r="O1712" s="2">
        <v>0</v>
      </c>
      <c r="P1712" s="2">
        <v>0</v>
      </c>
      <c r="Q1712" s="2">
        <v>0</v>
      </c>
      <c r="R1712" s="2">
        <v>0</v>
      </c>
      <c r="S1712" s="2">
        <v>0</v>
      </c>
      <c r="T1712" s="2">
        <v>0</v>
      </c>
      <c r="U1712" s="2">
        <v>0</v>
      </c>
      <c r="V1712" s="2">
        <v>0</v>
      </c>
      <c r="W1712" s="2">
        <v>0</v>
      </c>
      <c r="X1712" s="2">
        <v>0</v>
      </c>
      <c r="Y1712" s="2">
        <v>0</v>
      </c>
      <c r="Z1712" s="2">
        <v>0</v>
      </c>
      <c r="AA1712" s="2">
        <v>0</v>
      </c>
      <c r="AB1712" s="2">
        <v>0</v>
      </c>
      <c r="AC1712" s="2">
        <v>0</v>
      </c>
      <c r="AD1712" s="2">
        <v>0</v>
      </c>
      <c r="AE1712" s="2">
        <v>0</v>
      </c>
    </row>
    <row r="1713" spans="1:31" x14ac:dyDescent="0.25">
      <c r="A1713" s="1" t="s">
        <v>29</v>
      </c>
      <c r="B1713" s="1" t="s">
        <v>1393</v>
      </c>
      <c r="C1713" s="1">
        <v>11051000</v>
      </c>
      <c r="D1713" s="1" t="s">
        <v>484</v>
      </c>
      <c r="E1713" s="3" cm="1">
        <f t="array" ref="E1713">_xlfn.IFS(H1713&gt;50000,1,I1713&gt;50000,1,J1713&gt;50000,1,K1713&gt;50000,1,L1713&gt;50000,1,M1713&gt;50000,1,N1713&gt;50000,1,O1713&gt;50000,1,P1713&gt;50000,1,Q1713&gt;50000,1,R1713&gt;50000,1,S1713&gt;50000,1,T1713&gt;50000,1,U1713&gt;50000,1,X1713&gt;50000,1,V1713&gt;50000,1,W1713&gt;50000,1,Y1713&gt;50000,1,Z1713&gt;50000,1,AA1713&gt;50000,1,AB1713&gt;50000,1,AC1713&gt;50000,1,AD1713&gt;50000,1,AE1713&gt;50000,1,AE1713&lt;50000,0)</f>
        <v>0</v>
      </c>
      <c r="F1713" s="3" t="str">
        <f t="shared" si="26"/>
        <v/>
      </c>
      <c r="G1713" s="3" t="e">
        <f>VLOOKUP(D1713,Triagem!$A$3:$A$626,1,)</f>
        <v>#N/A</v>
      </c>
      <c r="H1713" s="2">
        <v>35</v>
      </c>
      <c r="I1713" s="2">
        <v>0</v>
      </c>
      <c r="J1713" s="2">
        <v>0</v>
      </c>
      <c r="K1713" s="2">
        <v>0</v>
      </c>
      <c r="L1713" s="2">
        <v>0</v>
      </c>
      <c r="M1713" s="2">
        <v>0</v>
      </c>
      <c r="N1713" s="2">
        <v>0</v>
      </c>
      <c r="O1713" s="2">
        <v>0</v>
      </c>
      <c r="P1713" s="2">
        <v>0</v>
      </c>
      <c r="Q1713" s="2">
        <v>0</v>
      </c>
      <c r="R1713" s="2">
        <v>0</v>
      </c>
      <c r="S1713" s="2">
        <v>0</v>
      </c>
      <c r="T1713" s="2">
        <v>0</v>
      </c>
      <c r="U1713" s="2">
        <v>0</v>
      </c>
      <c r="V1713" s="2">
        <v>0</v>
      </c>
      <c r="W1713" s="2">
        <v>0</v>
      </c>
      <c r="X1713" s="2">
        <v>0</v>
      </c>
      <c r="Y1713" s="2">
        <v>0</v>
      </c>
      <c r="Z1713" s="2">
        <v>0</v>
      </c>
      <c r="AA1713" s="2">
        <v>0</v>
      </c>
      <c r="AB1713" s="2">
        <v>0</v>
      </c>
      <c r="AC1713" s="2">
        <v>0</v>
      </c>
      <c r="AD1713" s="2">
        <v>0</v>
      </c>
      <c r="AE1713" s="2">
        <v>0</v>
      </c>
    </row>
    <row r="1714" spans="1:31" x14ac:dyDescent="0.25">
      <c r="A1714" s="1" t="s">
        <v>29</v>
      </c>
      <c r="B1714" s="1" t="s">
        <v>1393</v>
      </c>
      <c r="C1714" s="1">
        <v>11062000</v>
      </c>
      <c r="D1714" s="1" t="s">
        <v>485</v>
      </c>
      <c r="E1714" s="3" cm="1">
        <f t="array" ref="E1714">_xlfn.IFS(H1714&gt;50000,1,I1714&gt;50000,1,J1714&gt;50000,1,K1714&gt;50000,1,L1714&gt;50000,1,M1714&gt;50000,1,N1714&gt;50000,1,O1714&gt;50000,1,P1714&gt;50000,1,Q1714&gt;50000,1,R1714&gt;50000,1,S1714&gt;50000,1,T1714&gt;50000,1,U1714&gt;50000,1,X1714&gt;50000,1,V1714&gt;50000,1,W1714&gt;50000,1,Y1714&gt;50000,1,Z1714&gt;50000,1,AA1714&gt;50000,1,AB1714&gt;50000,1,AC1714&gt;50000,1,AD1714&gt;50000,1,AE1714&gt;50000,1,AE1714&lt;50000,0)</f>
        <v>0</v>
      </c>
      <c r="F1714" s="3" t="str">
        <f t="shared" si="26"/>
        <v/>
      </c>
      <c r="G1714" s="3" t="e">
        <f>VLOOKUP(D1714,Triagem!$A$3:$A$626,1,)</f>
        <v>#N/A</v>
      </c>
      <c r="H1714" s="2">
        <v>15</v>
      </c>
      <c r="I1714" s="2">
        <v>0</v>
      </c>
      <c r="J1714" s="2">
        <v>0</v>
      </c>
      <c r="K1714" s="2">
        <v>0</v>
      </c>
      <c r="L1714" s="2">
        <v>0</v>
      </c>
      <c r="M1714" s="2">
        <v>0</v>
      </c>
      <c r="N1714" s="2">
        <v>0</v>
      </c>
      <c r="O1714" s="2">
        <v>0</v>
      </c>
      <c r="P1714" s="2">
        <v>0</v>
      </c>
      <c r="Q1714" s="2">
        <v>0</v>
      </c>
      <c r="R1714" s="2">
        <v>0</v>
      </c>
      <c r="S1714" s="2">
        <v>0</v>
      </c>
      <c r="T1714" s="2">
        <v>0</v>
      </c>
      <c r="U1714" s="2">
        <v>0</v>
      </c>
      <c r="V1714" s="2">
        <v>0</v>
      </c>
      <c r="W1714" s="2">
        <v>0</v>
      </c>
      <c r="X1714" s="2">
        <v>0</v>
      </c>
      <c r="Y1714" s="2">
        <v>0</v>
      </c>
      <c r="Z1714" s="2">
        <v>0</v>
      </c>
      <c r="AA1714" s="2">
        <v>0</v>
      </c>
      <c r="AB1714" s="2">
        <v>0</v>
      </c>
      <c r="AC1714" s="2">
        <v>0</v>
      </c>
      <c r="AD1714" s="2">
        <v>0</v>
      </c>
      <c r="AE1714" s="2">
        <v>0</v>
      </c>
    </row>
    <row r="1715" spans="1:31" x14ac:dyDescent="0.25">
      <c r="A1715" s="1" t="s">
        <v>29</v>
      </c>
      <c r="B1715" s="1" t="s">
        <v>1393</v>
      </c>
      <c r="C1715" s="1">
        <v>11081100</v>
      </c>
      <c r="D1715" s="1" t="s">
        <v>1707</v>
      </c>
      <c r="E1715" s="3" cm="1">
        <f t="array" ref="E1715">_xlfn.IFS(H1715&gt;50000,1,I1715&gt;50000,1,J1715&gt;50000,1,K1715&gt;50000,1,L1715&gt;50000,1,M1715&gt;50000,1,N1715&gt;50000,1,O1715&gt;50000,1,P1715&gt;50000,1,Q1715&gt;50000,1,R1715&gt;50000,1,S1715&gt;50000,1,T1715&gt;50000,1,U1715&gt;50000,1,X1715&gt;50000,1,V1715&gt;50000,1,W1715&gt;50000,1,Y1715&gt;50000,1,Z1715&gt;50000,1,AA1715&gt;50000,1,AB1715&gt;50000,1,AC1715&gt;50000,1,AD1715&gt;50000,1,AE1715&gt;50000,1,AE1715&lt;50000,0)</f>
        <v>0</v>
      </c>
      <c r="F1715" s="3" t="str">
        <f t="shared" si="26"/>
        <v/>
      </c>
      <c r="G1715" s="3" t="e">
        <f>VLOOKUP(D1715,Triagem!$A$3:$A$626,1,)</f>
        <v>#N/A</v>
      </c>
      <c r="H1715" s="2">
        <v>0</v>
      </c>
      <c r="I1715" s="2">
        <v>30</v>
      </c>
      <c r="J1715" s="2">
        <v>0</v>
      </c>
      <c r="K1715" s="2">
        <v>0</v>
      </c>
      <c r="L1715" s="2">
        <v>0</v>
      </c>
      <c r="M1715" s="2">
        <v>0</v>
      </c>
      <c r="N1715" s="2">
        <v>0</v>
      </c>
      <c r="O1715" s="2">
        <v>0</v>
      </c>
      <c r="P1715" s="2">
        <v>0</v>
      </c>
      <c r="Q1715" s="2">
        <v>0</v>
      </c>
      <c r="R1715" s="2">
        <v>0</v>
      </c>
      <c r="S1715" s="2">
        <v>0</v>
      </c>
      <c r="T1715" s="2">
        <v>0</v>
      </c>
      <c r="U1715" s="2">
        <v>0</v>
      </c>
      <c r="V1715" s="2">
        <v>0</v>
      </c>
      <c r="W1715" s="2">
        <v>0</v>
      </c>
      <c r="X1715" s="2">
        <v>0</v>
      </c>
      <c r="Y1715" s="2">
        <v>0</v>
      </c>
      <c r="Z1715" s="2">
        <v>0</v>
      </c>
      <c r="AA1715" s="2">
        <v>0</v>
      </c>
      <c r="AB1715" s="2">
        <v>0</v>
      </c>
      <c r="AC1715" s="2">
        <v>0</v>
      </c>
      <c r="AD1715" s="2">
        <v>0</v>
      </c>
      <c r="AE1715" s="2">
        <v>0</v>
      </c>
    </row>
    <row r="1716" spans="1:31" x14ac:dyDescent="0.25">
      <c r="A1716" s="1" t="s">
        <v>29</v>
      </c>
      <c r="B1716" s="1" t="s">
        <v>1393</v>
      </c>
      <c r="C1716" s="1">
        <v>11081200</v>
      </c>
      <c r="D1716" s="1" t="s">
        <v>244</v>
      </c>
      <c r="E1716" s="3" cm="1">
        <f t="array" ref="E1716">_xlfn.IFS(H1716&gt;50000,1,I1716&gt;50000,1,J1716&gt;50000,1,K1716&gt;50000,1,L1716&gt;50000,1,M1716&gt;50000,1,N1716&gt;50000,1,O1716&gt;50000,1,P1716&gt;50000,1,Q1716&gt;50000,1,R1716&gt;50000,1,S1716&gt;50000,1,T1716&gt;50000,1,U1716&gt;50000,1,X1716&gt;50000,1,V1716&gt;50000,1,W1716&gt;50000,1,Y1716&gt;50000,1,Z1716&gt;50000,1,AA1716&gt;50000,1,AB1716&gt;50000,1,AC1716&gt;50000,1,AD1716&gt;50000,1,AE1716&gt;50000,1,AE1716&lt;50000,0)</f>
        <v>0</v>
      </c>
      <c r="F1716" s="3" t="str">
        <f t="shared" si="26"/>
        <v/>
      </c>
      <c r="G1716" s="3" t="e">
        <f>VLOOKUP(D1716,Triagem!$A$3:$A$626,1,)</f>
        <v>#N/A</v>
      </c>
      <c r="H1716" s="2">
        <v>529</v>
      </c>
      <c r="I1716" s="2">
        <v>757</v>
      </c>
      <c r="J1716" s="2">
        <v>96</v>
      </c>
      <c r="K1716" s="2">
        <v>0</v>
      </c>
      <c r="L1716" s="2">
        <v>0</v>
      </c>
      <c r="M1716" s="2">
        <v>0</v>
      </c>
      <c r="N1716" s="2">
        <v>0</v>
      </c>
      <c r="O1716" s="2">
        <v>0</v>
      </c>
      <c r="P1716" s="2">
        <v>0</v>
      </c>
      <c r="Q1716" s="2">
        <v>0</v>
      </c>
      <c r="R1716" s="2">
        <v>0</v>
      </c>
      <c r="S1716" s="2">
        <v>0</v>
      </c>
      <c r="T1716" s="2">
        <v>0</v>
      </c>
      <c r="U1716" s="2">
        <v>0</v>
      </c>
      <c r="V1716" s="2">
        <v>0</v>
      </c>
      <c r="W1716" s="2">
        <v>0</v>
      </c>
      <c r="X1716" s="2">
        <v>0</v>
      </c>
      <c r="Y1716" s="2">
        <v>0</v>
      </c>
      <c r="Z1716" s="2">
        <v>0</v>
      </c>
      <c r="AA1716" s="2">
        <v>0</v>
      </c>
      <c r="AB1716" s="2">
        <v>0</v>
      </c>
      <c r="AC1716" s="2">
        <v>0</v>
      </c>
      <c r="AD1716" s="2">
        <v>0</v>
      </c>
      <c r="AE1716" s="2">
        <v>0</v>
      </c>
    </row>
    <row r="1717" spans="1:31" x14ac:dyDescent="0.25">
      <c r="A1717" s="1" t="s">
        <v>29</v>
      </c>
      <c r="B1717" s="1" t="s">
        <v>1393</v>
      </c>
      <c r="C1717" s="1">
        <v>12010090</v>
      </c>
      <c r="D1717" s="1" t="s">
        <v>50</v>
      </c>
      <c r="E1717" s="3" cm="1">
        <f t="array" ref="E1717">_xlfn.IFS(H1717&gt;50000,1,I1717&gt;50000,1,J1717&gt;50000,1,K1717&gt;50000,1,L1717&gt;50000,1,M1717&gt;50000,1,N1717&gt;50000,1,O1717&gt;50000,1,P1717&gt;50000,1,Q1717&gt;50000,1,R1717&gt;50000,1,S1717&gt;50000,1,T1717&gt;50000,1,U1717&gt;50000,1,X1717&gt;50000,1,V1717&gt;50000,1,W1717&gt;50000,1,Y1717&gt;50000,1,Z1717&gt;50000,1,AA1717&gt;50000,1,AB1717&gt;50000,1,AC1717&gt;50000,1,AD1717&gt;50000,1,AE1717&gt;50000,1,AE1717&lt;50000,0)</f>
        <v>1</v>
      </c>
      <c r="F1717" s="3" t="str">
        <f t="shared" si="26"/>
        <v>Outros grãos de soja, mesmo triturados</v>
      </c>
      <c r="G1717" s="3" t="str">
        <f>VLOOKUP(D1717,Triagem!$A$3:$A$626,1,)</f>
        <v>Outros grãos de soja, mesmo triturados</v>
      </c>
      <c r="H1717" s="2">
        <v>0</v>
      </c>
      <c r="I1717" s="2">
        <v>0</v>
      </c>
      <c r="J1717" s="2">
        <v>0</v>
      </c>
      <c r="K1717" s="2">
        <v>0</v>
      </c>
      <c r="L1717" s="2">
        <v>0</v>
      </c>
      <c r="M1717" s="2">
        <v>0</v>
      </c>
      <c r="N1717" s="2">
        <v>0</v>
      </c>
      <c r="O1717" s="2">
        <v>0</v>
      </c>
      <c r="P1717" s="2">
        <v>0</v>
      </c>
      <c r="Q1717" s="2">
        <v>309735538</v>
      </c>
      <c r="R1717" s="2">
        <v>273778638</v>
      </c>
      <c r="S1717" s="2">
        <v>236219980</v>
      </c>
      <c r="T1717" s="2">
        <v>213133745</v>
      </c>
      <c r="U1717" s="2">
        <v>93058582</v>
      </c>
      <c r="V1717" s="2">
        <v>105827390</v>
      </c>
      <c r="W1717" s="2">
        <v>83113261</v>
      </c>
      <c r="X1717" s="2">
        <v>67722011</v>
      </c>
      <c r="Y1717" s="2">
        <v>97044491</v>
      </c>
      <c r="Z1717" s="2">
        <v>56885959</v>
      </c>
      <c r="AA1717" s="2">
        <v>34684309</v>
      </c>
      <c r="AB1717" s="2">
        <v>34018009</v>
      </c>
      <c r="AC1717" s="2">
        <v>22816878</v>
      </c>
      <c r="AD1717" s="2">
        <v>55108132</v>
      </c>
      <c r="AE1717" s="2">
        <v>67715780</v>
      </c>
    </row>
    <row r="1718" spans="1:31" x14ac:dyDescent="0.25">
      <c r="A1718" s="1" t="s">
        <v>29</v>
      </c>
      <c r="B1718" s="1" t="s">
        <v>1393</v>
      </c>
      <c r="C1718" s="1">
        <v>12019000</v>
      </c>
      <c r="D1718" s="1" t="s">
        <v>51</v>
      </c>
      <c r="E1718" s="3" cm="1">
        <f t="array" ref="E1718">_xlfn.IFS(H1718&gt;50000,1,I1718&gt;50000,1,J1718&gt;50000,1,K1718&gt;50000,1,L1718&gt;50000,1,M1718&gt;50000,1,N1718&gt;50000,1,O1718&gt;50000,1,P1718&gt;50000,1,Q1718&gt;50000,1,R1718&gt;50000,1,S1718&gt;50000,1,T1718&gt;50000,1,U1718&gt;50000,1,X1718&gt;50000,1,V1718&gt;50000,1,W1718&gt;50000,1,Y1718&gt;50000,1,Z1718&gt;50000,1,AA1718&gt;50000,1,AB1718&gt;50000,1,AC1718&gt;50000,1,AD1718&gt;50000,1,AE1718&gt;50000,1,AE1718&lt;50000,0)</f>
        <v>1</v>
      </c>
      <c r="F1718" s="3" t="str">
        <f t="shared" si="26"/>
        <v>Soja, mesmo triturada, exceto para semeadura</v>
      </c>
      <c r="G1718" s="3" t="str">
        <f>VLOOKUP(D1718,Triagem!$A$3:$A$626,1,)</f>
        <v>Soja, mesmo triturada, exceto para semeadura</v>
      </c>
      <c r="H1718" s="2">
        <v>160509731</v>
      </c>
      <c r="I1718" s="2">
        <v>93660076</v>
      </c>
      <c r="J1718" s="2">
        <v>77719817</v>
      </c>
      <c r="K1718" s="2">
        <v>112510679</v>
      </c>
      <c r="L1718" s="2">
        <v>97445117</v>
      </c>
      <c r="M1718" s="2">
        <v>216377641</v>
      </c>
      <c r="N1718" s="2">
        <v>344282366</v>
      </c>
      <c r="O1718" s="2">
        <v>294260857</v>
      </c>
      <c r="P1718" s="2">
        <v>412645199</v>
      </c>
      <c r="Q1718" s="2">
        <v>0</v>
      </c>
      <c r="R1718" s="2">
        <v>0</v>
      </c>
      <c r="S1718" s="2">
        <v>0</v>
      </c>
      <c r="T1718" s="2">
        <v>0</v>
      </c>
      <c r="U1718" s="2">
        <v>0</v>
      </c>
      <c r="V1718" s="2">
        <v>0</v>
      </c>
      <c r="W1718" s="2">
        <v>0</v>
      </c>
      <c r="X1718" s="2">
        <v>0</v>
      </c>
      <c r="Y1718" s="2">
        <v>0</v>
      </c>
      <c r="Z1718" s="2">
        <v>0</v>
      </c>
      <c r="AA1718" s="2">
        <v>0</v>
      </c>
      <c r="AB1718" s="2">
        <v>0</v>
      </c>
      <c r="AC1718" s="2">
        <v>0</v>
      </c>
      <c r="AD1718" s="2">
        <v>0</v>
      </c>
      <c r="AE1718" s="2">
        <v>0</v>
      </c>
    </row>
    <row r="1719" spans="1:31" x14ac:dyDescent="0.25">
      <c r="A1719" s="1" t="s">
        <v>29</v>
      </c>
      <c r="B1719" s="1" t="s">
        <v>1393</v>
      </c>
      <c r="C1719" s="1">
        <v>12023000</v>
      </c>
      <c r="D1719" s="1" t="s">
        <v>1708</v>
      </c>
      <c r="E1719" s="3" cm="1">
        <f t="array" ref="E1719">_xlfn.IFS(H1719&gt;50000,1,I1719&gt;50000,1,J1719&gt;50000,1,K1719&gt;50000,1,L1719&gt;50000,1,M1719&gt;50000,1,N1719&gt;50000,1,O1719&gt;50000,1,P1719&gt;50000,1,Q1719&gt;50000,1,R1719&gt;50000,1,S1719&gt;50000,1,T1719&gt;50000,1,U1719&gt;50000,1,X1719&gt;50000,1,V1719&gt;50000,1,W1719&gt;50000,1,Y1719&gt;50000,1,Z1719&gt;50000,1,AA1719&gt;50000,1,AB1719&gt;50000,1,AC1719&gt;50000,1,AD1719&gt;50000,1,AE1719&gt;50000,1,AE1719&lt;50000,0)</f>
        <v>0</v>
      </c>
      <c r="F1719" s="3" t="str">
        <f t="shared" si="26"/>
        <v/>
      </c>
      <c r="G1719" s="3" t="e">
        <f>VLOOKUP(D1719,Triagem!$A$3:$A$626,1,)</f>
        <v>#N/A</v>
      </c>
      <c r="H1719" s="2">
        <v>0</v>
      </c>
      <c r="I1719" s="2">
        <v>22</v>
      </c>
      <c r="J1719" s="2">
        <v>0</v>
      </c>
      <c r="K1719" s="2">
        <v>0</v>
      </c>
      <c r="L1719" s="2">
        <v>0</v>
      </c>
      <c r="M1719" s="2">
        <v>0</v>
      </c>
      <c r="N1719" s="2">
        <v>0</v>
      </c>
      <c r="O1719" s="2">
        <v>0</v>
      </c>
      <c r="P1719" s="2">
        <v>0</v>
      </c>
      <c r="Q1719" s="2">
        <v>0</v>
      </c>
      <c r="R1719" s="2">
        <v>0</v>
      </c>
      <c r="S1719" s="2">
        <v>0</v>
      </c>
      <c r="T1719" s="2">
        <v>0</v>
      </c>
      <c r="U1719" s="2">
        <v>0</v>
      </c>
      <c r="V1719" s="2">
        <v>0</v>
      </c>
      <c r="W1719" s="2">
        <v>0</v>
      </c>
      <c r="X1719" s="2">
        <v>0</v>
      </c>
      <c r="Y1719" s="2">
        <v>0</v>
      </c>
      <c r="Z1719" s="2">
        <v>0</v>
      </c>
      <c r="AA1719" s="2">
        <v>0</v>
      </c>
      <c r="AB1719" s="2">
        <v>0</v>
      </c>
      <c r="AC1719" s="2">
        <v>0</v>
      </c>
      <c r="AD1719" s="2">
        <v>0</v>
      </c>
      <c r="AE1719" s="2">
        <v>0</v>
      </c>
    </row>
    <row r="1720" spans="1:31" x14ac:dyDescent="0.25">
      <c r="A1720" s="1" t="s">
        <v>29</v>
      </c>
      <c r="B1720" s="1" t="s">
        <v>1393</v>
      </c>
      <c r="C1720" s="1">
        <v>12024100</v>
      </c>
      <c r="D1720" s="1" t="s">
        <v>1709</v>
      </c>
      <c r="E1720" s="3" cm="1">
        <f t="array" ref="E1720">_xlfn.IFS(H1720&gt;50000,1,I1720&gt;50000,1,J1720&gt;50000,1,K1720&gt;50000,1,L1720&gt;50000,1,M1720&gt;50000,1,N1720&gt;50000,1,O1720&gt;50000,1,P1720&gt;50000,1,Q1720&gt;50000,1,R1720&gt;50000,1,S1720&gt;50000,1,T1720&gt;50000,1,U1720&gt;50000,1,X1720&gt;50000,1,V1720&gt;50000,1,W1720&gt;50000,1,Y1720&gt;50000,1,Z1720&gt;50000,1,AA1720&gt;50000,1,AB1720&gt;50000,1,AC1720&gt;50000,1,AD1720&gt;50000,1,AE1720&gt;50000,1,AE1720&lt;50000,0)</f>
        <v>0</v>
      </c>
      <c r="F1720" s="3" t="str">
        <f t="shared" si="26"/>
        <v/>
      </c>
      <c r="G1720" s="3" t="e">
        <f>VLOOKUP(D1720,Triagem!$A$3:$A$626,1,)</f>
        <v>#N/A</v>
      </c>
      <c r="H1720" s="2">
        <v>117</v>
      </c>
      <c r="I1720" s="2">
        <v>0</v>
      </c>
      <c r="J1720" s="2">
        <v>0</v>
      </c>
      <c r="K1720" s="2">
        <v>0</v>
      </c>
      <c r="L1720" s="2">
        <v>0</v>
      </c>
      <c r="M1720" s="2">
        <v>0</v>
      </c>
      <c r="N1720" s="2">
        <v>0</v>
      </c>
      <c r="O1720" s="2">
        <v>0</v>
      </c>
      <c r="P1720" s="2">
        <v>0</v>
      </c>
      <c r="Q1720" s="2">
        <v>0</v>
      </c>
      <c r="R1720" s="2">
        <v>0</v>
      </c>
      <c r="S1720" s="2">
        <v>0</v>
      </c>
      <c r="T1720" s="2">
        <v>0</v>
      </c>
      <c r="U1720" s="2">
        <v>0</v>
      </c>
      <c r="V1720" s="2">
        <v>0</v>
      </c>
      <c r="W1720" s="2">
        <v>0</v>
      </c>
      <c r="X1720" s="2">
        <v>0</v>
      </c>
      <c r="Y1720" s="2">
        <v>0</v>
      </c>
      <c r="Z1720" s="2">
        <v>0</v>
      </c>
      <c r="AA1720" s="2">
        <v>0</v>
      </c>
      <c r="AB1720" s="2">
        <v>0</v>
      </c>
      <c r="AC1720" s="2">
        <v>0</v>
      </c>
      <c r="AD1720" s="2">
        <v>0</v>
      </c>
      <c r="AE1720" s="2">
        <v>0</v>
      </c>
    </row>
    <row r="1721" spans="1:31" x14ac:dyDescent="0.25">
      <c r="A1721" s="1" t="s">
        <v>29</v>
      </c>
      <c r="B1721" s="1" t="s">
        <v>1393</v>
      </c>
      <c r="C1721" s="1">
        <v>12040090</v>
      </c>
      <c r="D1721" s="1" t="s">
        <v>1710</v>
      </c>
      <c r="E1721" s="3" cm="1">
        <f t="array" ref="E1721">_xlfn.IFS(H1721&gt;50000,1,I1721&gt;50000,1,J1721&gt;50000,1,K1721&gt;50000,1,L1721&gt;50000,1,M1721&gt;50000,1,N1721&gt;50000,1,O1721&gt;50000,1,P1721&gt;50000,1,Q1721&gt;50000,1,R1721&gt;50000,1,S1721&gt;50000,1,T1721&gt;50000,1,U1721&gt;50000,1,X1721&gt;50000,1,V1721&gt;50000,1,W1721&gt;50000,1,Y1721&gt;50000,1,Z1721&gt;50000,1,AA1721&gt;50000,1,AB1721&gt;50000,1,AC1721&gt;50000,1,AD1721&gt;50000,1,AE1721&gt;50000,1,AE1721&lt;50000,0)</f>
        <v>0</v>
      </c>
      <c r="F1721" s="3" t="str">
        <f t="shared" si="26"/>
        <v/>
      </c>
      <c r="G1721" s="3" t="e">
        <f>VLOOKUP(D1721,Triagem!$A$3:$A$626,1,)</f>
        <v>#N/A</v>
      </c>
      <c r="H1721" s="2">
        <v>20</v>
      </c>
      <c r="I1721" s="2">
        <v>0</v>
      </c>
      <c r="J1721" s="2">
        <v>0</v>
      </c>
      <c r="K1721" s="2">
        <v>0</v>
      </c>
      <c r="L1721" s="2">
        <v>0</v>
      </c>
      <c r="M1721" s="2">
        <v>0</v>
      </c>
      <c r="N1721" s="2">
        <v>0</v>
      </c>
      <c r="O1721" s="2">
        <v>0</v>
      </c>
      <c r="P1721" s="2">
        <v>0</v>
      </c>
      <c r="Q1721" s="2">
        <v>0</v>
      </c>
      <c r="R1721" s="2">
        <v>0</v>
      </c>
      <c r="S1721" s="2">
        <v>0</v>
      </c>
      <c r="T1721" s="2">
        <v>0</v>
      </c>
      <c r="U1721" s="2">
        <v>0</v>
      </c>
      <c r="V1721" s="2">
        <v>0</v>
      </c>
      <c r="W1721" s="2">
        <v>0</v>
      </c>
      <c r="X1721" s="2">
        <v>0</v>
      </c>
      <c r="Y1721" s="2">
        <v>0</v>
      </c>
      <c r="Z1721" s="2">
        <v>0</v>
      </c>
      <c r="AA1721" s="2">
        <v>0</v>
      </c>
      <c r="AB1721" s="2">
        <v>0</v>
      </c>
      <c r="AC1721" s="2">
        <v>0</v>
      </c>
      <c r="AD1721" s="2">
        <v>0</v>
      </c>
      <c r="AE1721" s="2">
        <v>0</v>
      </c>
    </row>
    <row r="1722" spans="1:31" x14ac:dyDescent="0.25">
      <c r="A1722" s="1" t="s">
        <v>29</v>
      </c>
      <c r="B1722" s="1" t="s">
        <v>1393</v>
      </c>
      <c r="C1722" s="1">
        <v>12074010</v>
      </c>
      <c r="D1722" s="1" t="s">
        <v>1711</v>
      </c>
      <c r="E1722" s="3" cm="1">
        <f t="array" ref="E1722">_xlfn.IFS(H1722&gt;50000,1,I1722&gt;50000,1,J1722&gt;50000,1,K1722&gt;50000,1,L1722&gt;50000,1,M1722&gt;50000,1,N1722&gt;50000,1,O1722&gt;50000,1,P1722&gt;50000,1,Q1722&gt;50000,1,R1722&gt;50000,1,S1722&gt;50000,1,T1722&gt;50000,1,U1722&gt;50000,1,X1722&gt;50000,1,V1722&gt;50000,1,W1722&gt;50000,1,Y1722&gt;50000,1,Z1722&gt;50000,1,AA1722&gt;50000,1,AB1722&gt;50000,1,AC1722&gt;50000,1,AD1722&gt;50000,1,AE1722&gt;50000,1,AE1722&lt;50000,0)</f>
        <v>0</v>
      </c>
      <c r="F1722" s="3" t="str">
        <f t="shared" si="26"/>
        <v/>
      </c>
      <c r="G1722" s="3" t="e">
        <f>VLOOKUP(D1722,Triagem!$A$3:$A$626,1,)</f>
        <v>#N/A</v>
      </c>
      <c r="H1722" s="2">
        <v>14</v>
      </c>
      <c r="I1722" s="2">
        <v>0</v>
      </c>
      <c r="J1722" s="2">
        <v>0</v>
      </c>
      <c r="K1722" s="2">
        <v>0</v>
      </c>
      <c r="L1722" s="2">
        <v>0</v>
      </c>
      <c r="M1722" s="2">
        <v>0</v>
      </c>
      <c r="N1722" s="2">
        <v>0</v>
      </c>
      <c r="O1722" s="2">
        <v>0</v>
      </c>
      <c r="P1722" s="2">
        <v>0</v>
      </c>
      <c r="Q1722" s="2">
        <v>0</v>
      </c>
      <c r="R1722" s="2">
        <v>0</v>
      </c>
      <c r="S1722" s="2">
        <v>0</v>
      </c>
      <c r="T1722" s="2">
        <v>0</v>
      </c>
      <c r="U1722" s="2">
        <v>0</v>
      </c>
      <c r="V1722" s="2">
        <v>0</v>
      </c>
      <c r="W1722" s="2">
        <v>0</v>
      </c>
      <c r="X1722" s="2">
        <v>0</v>
      </c>
      <c r="Y1722" s="2">
        <v>0</v>
      </c>
      <c r="Z1722" s="2">
        <v>0</v>
      </c>
      <c r="AA1722" s="2">
        <v>0</v>
      </c>
      <c r="AB1722" s="2">
        <v>0</v>
      </c>
      <c r="AC1722" s="2">
        <v>0</v>
      </c>
      <c r="AD1722" s="2">
        <v>0</v>
      </c>
      <c r="AE1722" s="2">
        <v>0</v>
      </c>
    </row>
    <row r="1723" spans="1:31" x14ac:dyDescent="0.25">
      <c r="A1723" s="1" t="s">
        <v>29</v>
      </c>
      <c r="B1723" s="1" t="s">
        <v>1393</v>
      </c>
      <c r="C1723" s="1">
        <v>12074090</v>
      </c>
      <c r="D1723" s="1" t="s">
        <v>486</v>
      </c>
      <c r="E1723" s="3" cm="1">
        <f t="array" ref="E1723">_xlfn.IFS(H1723&gt;50000,1,I1723&gt;50000,1,J1723&gt;50000,1,K1723&gt;50000,1,L1723&gt;50000,1,M1723&gt;50000,1,N1723&gt;50000,1,O1723&gt;50000,1,P1723&gt;50000,1,Q1723&gt;50000,1,R1723&gt;50000,1,S1723&gt;50000,1,T1723&gt;50000,1,U1723&gt;50000,1,X1723&gt;50000,1,V1723&gt;50000,1,W1723&gt;50000,1,Y1723&gt;50000,1,Z1723&gt;50000,1,AA1723&gt;50000,1,AB1723&gt;50000,1,AC1723&gt;50000,1,AD1723&gt;50000,1,AE1723&gt;50000,1,AE1723&lt;50000,0)</f>
        <v>0</v>
      </c>
      <c r="F1723" s="3" t="str">
        <f t="shared" si="26"/>
        <v/>
      </c>
      <c r="G1723" s="3" t="e">
        <f>VLOOKUP(D1723,Triagem!$A$3:$A$626,1,)</f>
        <v>#N/A</v>
      </c>
      <c r="H1723" s="2">
        <v>443</v>
      </c>
      <c r="I1723" s="2">
        <v>58</v>
      </c>
      <c r="J1723" s="2">
        <v>0</v>
      </c>
      <c r="K1723" s="2">
        <v>0</v>
      </c>
      <c r="L1723" s="2">
        <v>0</v>
      </c>
      <c r="M1723" s="2">
        <v>0</v>
      </c>
      <c r="N1723" s="2">
        <v>0</v>
      </c>
      <c r="O1723" s="2">
        <v>0</v>
      </c>
      <c r="P1723" s="2">
        <v>0</v>
      </c>
      <c r="Q1723" s="2">
        <v>0</v>
      </c>
      <c r="R1723" s="2">
        <v>0</v>
      </c>
      <c r="S1723" s="2">
        <v>0</v>
      </c>
      <c r="T1723" s="2">
        <v>0</v>
      </c>
      <c r="U1723" s="2">
        <v>0</v>
      </c>
      <c r="V1723" s="2">
        <v>0</v>
      </c>
      <c r="W1723" s="2">
        <v>0</v>
      </c>
      <c r="X1723" s="2">
        <v>0</v>
      </c>
      <c r="Y1723" s="2">
        <v>0</v>
      </c>
      <c r="Z1723" s="2">
        <v>0</v>
      </c>
      <c r="AA1723" s="2">
        <v>0</v>
      </c>
      <c r="AB1723" s="2">
        <v>0</v>
      </c>
      <c r="AC1723" s="2">
        <v>0</v>
      </c>
      <c r="AD1723" s="2">
        <v>0</v>
      </c>
      <c r="AE1723" s="2">
        <v>0</v>
      </c>
    </row>
    <row r="1724" spans="1:31" x14ac:dyDescent="0.25">
      <c r="A1724" s="1" t="s">
        <v>29</v>
      </c>
      <c r="B1724" s="1" t="s">
        <v>1393</v>
      </c>
      <c r="C1724" s="1">
        <v>12089000</v>
      </c>
      <c r="D1724" s="1" t="s">
        <v>1712</v>
      </c>
      <c r="E1724" s="3" cm="1">
        <f t="array" ref="E1724">_xlfn.IFS(H1724&gt;50000,1,I1724&gt;50000,1,J1724&gt;50000,1,K1724&gt;50000,1,L1724&gt;50000,1,M1724&gt;50000,1,N1724&gt;50000,1,O1724&gt;50000,1,P1724&gt;50000,1,Q1724&gt;50000,1,R1724&gt;50000,1,S1724&gt;50000,1,T1724&gt;50000,1,U1724&gt;50000,1,X1724&gt;50000,1,V1724&gt;50000,1,W1724&gt;50000,1,Y1724&gt;50000,1,Z1724&gt;50000,1,AA1724&gt;50000,1,AB1724&gt;50000,1,AC1724&gt;50000,1,AD1724&gt;50000,1,AE1724&gt;50000,1,AE1724&lt;50000,0)</f>
        <v>0</v>
      </c>
      <c r="F1724" s="3" t="str">
        <f t="shared" si="26"/>
        <v/>
      </c>
      <c r="G1724" s="3" t="e">
        <f>VLOOKUP(D1724,Triagem!$A$3:$A$626,1,)</f>
        <v>#N/A</v>
      </c>
      <c r="H1724" s="2">
        <v>417</v>
      </c>
      <c r="I1724" s="2">
        <v>21</v>
      </c>
      <c r="J1724" s="2">
        <v>0</v>
      </c>
      <c r="K1724" s="2">
        <v>0</v>
      </c>
      <c r="L1724" s="2">
        <v>0</v>
      </c>
      <c r="M1724" s="2">
        <v>0</v>
      </c>
      <c r="N1724" s="2">
        <v>0</v>
      </c>
      <c r="O1724" s="2">
        <v>0</v>
      </c>
      <c r="P1724" s="2">
        <v>0</v>
      </c>
      <c r="Q1724" s="2">
        <v>0</v>
      </c>
      <c r="R1724" s="2">
        <v>0</v>
      </c>
      <c r="S1724" s="2">
        <v>0</v>
      </c>
      <c r="T1724" s="2">
        <v>0</v>
      </c>
      <c r="U1724" s="2">
        <v>0</v>
      </c>
      <c r="V1724" s="2">
        <v>0</v>
      </c>
      <c r="W1724" s="2">
        <v>0</v>
      </c>
      <c r="X1724" s="2">
        <v>0</v>
      </c>
      <c r="Y1724" s="2">
        <v>0</v>
      </c>
      <c r="Z1724" s="2">
        <v>0</v>
      </c>
      <c r="AA1724" s="2">
        <v>0</v>
      </c>
      <c r="AB1724" s="2">
        <v>0</v>
      </c>
      <c r="AC1724" s="2">
        <v>0</v>
      </c>
      <c r="AD1724" s="2">
        <v>0</v>
      </c>
      <c r="AE1724" s="2">
        <v>0</v>
      </c>
    </row>
    <row r="1725" spans="1:31" x14ac:dyDescent="0.25">
      <c r="A1725" s="1" t="s">
        <v>29</v>
      </c>
      <c r="B1725" s="1" t="s">
        <v>1393</v>
      </c>
      <c r="C1725" s="1">
        <v>12119010</v>
      </c>
      <c r="D1725" s="1" t="s">
        <v>490</v>
      </c>
      <c r="E1725" s="3" cm="1">
        <f t="array" ref="E1725">_xlfn.IFS(H1725&gt;50000,1,I1725&gt;50000,1,J1725&gt;50000,1,K1725&gt;50000,1,L1725&gt;50000,1,M1725&gt;50000,1,N1725&gt;50000,1,O1725&gt;50000,1,P1725&gt;50000,1,Q1725&gt;50000,1,R1725&gt;50000,1,S1725&gt;50000,1,T1725&gt;50000,1,U1725&gt;50000,1,X1725&gt;50000,1,V1725&gt;50000,1,W1725&gt;50000,1,Y1725&gt;50000,1,Z1725&gt;50000,1,AA1725&gt;50000,1,AB1725&gt;50000,1,AC1725&gt;50000,1,AD1725&gt;50000,1,AE1725&gt;50000,1,AE1725&lt;50000,0)</f>
        <v>0</v>
      </c>
      <c r="F1725" s="3" t="str">
        <f t="shared" si="26"/>
        <v/>
      </c>
      <c r="G1725" s="3" t="e">
        <f>VLOOKUP(D1725,Triagem!$A$3:$A$626,1,)</f>
        <v>#N/A</v>
      </c>
      <c r="H1725" s="2">
        <v>112</v>
      </c>
      <c r="I1725" s="2">
        <v>63</v>
      </c>
      <c r="J1725" s="2">
        <v>17</v>
      </c>
      <c r="K1725" s="2">
        <v>0</v>
      </c>
      <c r="L1725" s="2">
        <v>0</v>
      </c>
      <c r="M1725" s="2">
        <v>0</v>
      </c>
      <c r="N1725" s="2">
        <v>0</v>
      </c>
      <c r="O1725" s="2">
        <v>0</v>
      </c>
      <c r="P1725" s="2">
        <v>0</v>
      </c>
      <c r="Q1725" s="2">
        <v>0</v>
      </c>
      <c r="R1725" s="2">
        <v>0</v>
      </c>
      <c r="S1725" s="2">
        <v>0</v>
      </c>
      <c r="T1725" s="2">
        <v>0</v>
      </c>
      <c r="U1725" s="2">
        <v>0</v>
      </c>
      <c r="V1725" s="2">
        <v>0</v>
      </c>
      <c r="W1725" s="2">
        <v>0</v>
      </c>
      <c r="X1725" s="2">
        <v>0</v>
      </c>
      <c r="Y1725" s="2">
        <v>0</v>
      </c>
      <c r="Z1725" s="2">
        <v>0</v>
      </c>
      <c r="AA1725" s="2">
        <v>0</v>
      </c>
      <c r="AB1725" s="2">
        <v>0</v>
      </c>
      <c r="AC1725" s="2">
        <v>0</v>
      </c>
      <c r="AD1725" s="2">
        <v>0</v>
      </c>
      <c r="AE1725" s="2">
        <v>0</v>
      </c>
    </row>
    <row r="1726" spans="1:31" x14ac:dyDescent="0.25">
      <c r="A1726" s="1" t="s">
        <v>29</v>
      </c>
      <c r="B1726" s="1" t="s">
        <v>1393</v>
      </c>
      <c r="C1726" s="1">
        <v>12119090</v>
      </c>
      <c r="D1726" s="1" t="s">
        <v>491</v>
      </c>
      <c r="E1726" s="3" cm="1">
        <f t="array" ref="E1726">_xlfn.IFS(H1726&gt;50000,1,I1726&gt;50000,1,J1726&gt;50000,1,K1726&gt;50000,1,L1726&gt;50000,1,M1726&gt;50000,1,N1726&gt;50000,1,O1726&gt;50000,1,P1726&gt;50000,1,Q1726&gt;50000,1,R1726&gt;50000,1,S1726&gt;50000,1,T1726&gt;50000,1,U1726&gt;50000,1,X1726&gt;50000,1,V1726&gt;50000,1,W1726&gt;50000,1,Y1726&gt;50000,1,Z1726&gt;50000,1,AA1726&gt;50000,1,AB1726&gt;50000,1,AC1726&gt;50000,1,AD1726&gt;50000,1,AE1726&gt;50000,1,AE1726&lt;50000,0)</f>
        <v>1</v>
      </c>
      <c r="F1726" s="3" t="str">
        <f t="shared" si="26"/>
        <v>Outras plantas e partes, para perfumaria, medicina e semelhantes</v>
      </c>
      <c r="G1726" s="3" t="e">
        <f>VLOOKUP(D1726,Triagem!$A$3:$A$626,1,)</f>
        <v>#N/A</v>
      </c>
      <c r="H1726" s="2">
        <v>41</v>
      </c>
      <c r="I1726" s="2">
        <v>48</v>
      </c>
      <c r="J1726" s="2">
        <v>6</v>
      </c>
      <c r="K1726" s="2">
        <v>0</v>
      </c>
      <c r="L1726" s="2">
        <v>0</v>
      </c>
      <c r="M1726" s="2">
        <v>0</v>
      </c>
      <c r="N1726" s="2">
        <v>0</v>
      </c>
      <c r="O1726" s="2">
        <v>0</v>
      </c>
      <c r="P1726" s="2">
        <v>0</v>
      </c>
      <c r="Q1726" s="2">
        <v>6720</v>
      </c>
      <c r="R1726" s="2">
        <v>10725</v>
      </c>
      <c r="S1726" s="2">
        <v>7363</v>
      </c>
      <c r="T1726" s="2">
        <v>11140</v>
      </c>
      <c r="U1726" s="2">
        <v>2909</v>
      </c>
      <c r="V1726" s="2">
        <v>0</v>
      </c>
      <c r="W1726" s="2">
        <v>4626</v>
      </c>
      <c r="X1726" s="2">
        <v>24276</v>
      </c>
      <c r="Y1726" s="2">
        <v>20408</v>
      </c>
      <c r="Z1726" s="2">
        <v>6075</v>
      </c>
      <c r="AA1726" s="2">
        <v>280</v>
      </c>
      <c r="AB1726" s="2">
        <v>11000</v>
      </c>
      <c r="AC1726" s="2">
        <v>47830</v>
      </c>
      <c r="AD1726" s="2">
        <v>23940</v>
      </c>
      <c r="AE1726" s="2">
        <v>92746</v>
      </c>
    </row>
    <row r="1727" spans="1:31" x14ac:dyDescent="0.25">
      <c r="A1727" s="1" t="s">
        <v>29</v>
      </c>
      <c r="B1727" s="1" t="s">
        <v>1393</v>
      </c>
      <c r="C1727" s="1">
        <v>12122100</v>
      </c>
      <c r="D1727" s="1" t="s">
        <v>1713</v>
      </c>
      <c r="E1727" s="3" cm="1">
        <f t="array" ref="E1727">_xlfn.IFS(H1727&gt;50000,1,I1727&gt;50000,1,J1727&gt;50000,1,K1727&gt;50000,1,L1727&gt;50000,1,M1727&gt;50000,1,N1727&gt;50000,1,O1727&gt;50000,1,P1727&gt;50000,1,Q1727&gt;50000,1,R1727&gt;50000,1,S1727&gt;50000,1,T1727&gt;50000,1,U1727&gt;50000,1,X1727&gt;50000,1,V1727&gt;50000,1,W1727&gt;50000,1,Y1727&gt;50000,1,Z1727&gt;50000,1,AA1727&gt;50000,1,AB1727&gt;50000,1,AC1727&gt;50000,1,AD1727&gt;50000,1,AE1727&gt;50000,1,AE1727&lt;50000,0)</f>
        <v>0</v>
      </c>
      <c r="F1727" s="3" t="str">
        <f t="shared" si="26"/>
        <v/>
      </c>
      <c r="G1727" s="3" t="e">
        <f>VLOOKUP(D1727,Triagem!$A$3:$A$626,1,)</f>
        <v>#N/A</v>
      </c>
      <c r="H1727" s="2">
        <v>69</v>
      </c>
      <c r="I1727" s="2">
        <v>82</v>
      </c>
      <c r="J1727" s="2">
        <v>0</v>
      </c>
      <c r="K1727" s="2">
        <v>0</v>
      </c>
      <c r="L1727" s="2">
        <v>0</v>
      </c>
      <c r="M1727" s="2">
        <v>0</v>
      </c>
      <c r="N1727" s="2">
        <v>0</v>
      </c>
      <c r="O1727" s="2">
        <v>0</v>
      </c>
      <c r="P1727" s="2">
        <v>0</v>
      </c>
      <c r="Q1727" s="2">
        <v>0</v>
      </c>
      <c r="R1727" s="2">
        <v>0</v>
      </c>
      <c r="S1727" s="2">
        <v>0</v>
      </c>
      <c r="T1727" s="2">
        <v>0</v>
      </c>
      <c r="U1727" s="2">
        <v>0</v>
      </c>
      <c r="V1727" s="2">
        <v>0</v>
      </c>
      <c r="W1727" s="2">
        <v>0</v>
      </c>
      <c r="X1727" s="2">
        <v>0</v>
      </c>
      <c r="Y1727" s="2">
        <v>0</v>
      </c>
      <c r="Z1727" s="2">
        <v>0</v>
      </c>
      <c r="AA1727" s="2">
        <v>0</v>
      </c>
      <c r="AB1727" s="2">
        <v>0</v>
      </c>
      <c r="AC1727" s="2">
        <v>0</v>
      </c>
      <c r="AD1727" s="2">
        <v>0</v>
      </c>
      <c r="AE1727" s="2">
        <v>0</v>
      </c>
    </row>
    <row r="1728" spans="1:31" x14ac:dyDescent="0.25">
      <c r="A1728" s="1" t="s">
        <v>29</v>
      </c>
      <c r="B1728" s="1" t="s">
        <v>1393</v>
      </c>
      <c r="C1728" s="1">
        <v>12122900</v>
      </c>
      <c r="D1728" s="1" t="s">
        <v>1714</v>
      </c>
      <c r="E1728" s="3" cm="1">
        <f t="array" ref="E1728">_xlfn.IFS(H1728&gt;50000,1,I1728&gt;50000,1,J1728&gt;50000,1,K1728&gt;50000,1,L1728&gt;50000,1,M1728&gt;50000,1,N1728&gt;50000,1,O1728&gt;50000,1,P1728&gt;50000,1,Q1728&gt;50000,1,R1728&gt;50000,1,S1728&gt;50000,1,T1728&gt;50000,1,U1728&gt;50000,1,X1728&gt;50000,1,V1728&gt;50000,1,W1728&gt;50000,1,Y1728&gt;50000,1,Z1728&gt;50000,1,AA1728&gt;50000,1,AB1728&gt;50000,1,AC1728&gt;50000,1,AD1728&gt;50000,1,AE1728&gt;50000,1,AE1728&lt;50000,0)</f>
        <v>1</v>
      </c>
      <c r="F1728" s="3" t="str">
        <f t="shared" si="26"/>
        <v>Outras algas, frescas, refrigeradas, congeladas ou secas</v>
      </c>
      <c r="G1728" s="3" t="e">
        <f>VLOOKUP(D1728,Triagem!$A$3:$A$626,1,)</f>
        <v>#N/A</v>
      </c>
      <c r="H1728" s="2">
        <v>1252544</v>
      </c>
      <c r="I1728" s="2">
        <v>79730</v>
      </c>
      <c r="J1728" s="2">
        <v>168671</v>
      </c>
      <c r="K1728" s="2">
        <v>75522</v>
      </c>
      <c r="L1728" s="2">
        <v>0</v>
      </c>
      <c r="M1728" s="2">
        <v>0</v>
      </c>
      <c r="N1728" s="2">
        <v>0</v>
      </c>
      <c r="O1728" s="2">
        <v>0</v>
      </c>
      <c r="P1728" s="2">
        <v>0</v>
      </c>
      <c r="Q1728" s="2">
        <v>0</v>
      </c>
      <c r="R1728" s="2">
        <v>0</v>
      </c>
      <c r="S1728" s="2">
        <v>0</v>
      </c>
      <c r="T1728" s="2">
        <v>0</v>
      </c>
      <c r="U1728" s="2">
        <v>0</v>
      </c>
      <c r="V1728" s="2">
        <v>0</v>
      </c>
      <c r="W1728" s="2">
        <v>0</v>
      </c>
      <c r="X1728" s="2">
        <v>0</v>
      </c>
      <c r="Y1728" s="2">
        <v>0</v>
      </c>
      <c r="Z1728" s="2">
        <v>0</v>
      </c>
      <c r="AA1728" s="2">
        <v>0</v>
      </c>
      <c r="AB1728" s="2">
        <v>0</v>
      </c>
      <c r="AC1728" s="2">
        <v>0</v>
      </c>
      <c r="AD1728" s="2">
        <v>0</v>
      </c>
      <c r="AE1728" s="2">
        <v>0</v>
      </c>
    </row>
    <row r="1729" spans="1:31" x14ac:dyDescent="0.25">
      <c r="A1729" s="1" t="s">
        <v>29</v>
      </c>
      <c r="B1729" s="1" t="s">
        <v>1393</v>
      </c>
      <c r="C1729" s="1">
        <v>12129300</v>
      </c>
      <c r="D1729" s="1" t="s">
        <v>1715</v>
      </c>
      <c r="E1729" s="3" cm="1">
        <f t="array" ref="E1729">_xlfn.IFS(H1729&gt;50000,1,I1729&gt;50000,1,J1729&gt;50000,1,K1729&gt;50000,1,L1729&gt;50000,1,M1729&gt;50000,1,N1729&gt;50000,1,O1729&gt;50000,1,P1729&gt;50000,1,Q1729&gt;50000,1,R1729&gt;50000,1,S1729&gt;50000,1,T1729&gt;50000,1,U1729&gt;50000,1,X1729&gt;50000,1,V1729&gt;50000,1,W1729&gt;50000,1,Y1729&gt;50000,1,Z1729&gt;50000,1,AA1729&gt;50000,1,AB1729&gt;50000,1,AC1729&gt;50000,1,AD1729&gt;50000,1,AE1729&gt;50000,1,AE1729&lt;50000,0)</f>
        <v>0</v>
      </c>
      <c r="F1729" s="3" t="str">
        <f t="shared" si="26"/>
        <v/>
      </c>
      <c r="G1729" s="3" t="e">
        <f>VLOOKUP(D1729,Triagem!$A$3:$A$626,1,)</f>
        <v>#N/A</v>
      </c>
      <c r="H1729" s="2">
        <v>3247</v>
      </c>
      <c r="I1729" s="2">
        <v>3341</v>
      </c>
      <c r="J1729" s="2">
        <v>515</v>
      </c>
      <c r="K1729" s="2">
        <v>0</v>
      </c>
      <c r="L1729" s="2">
        <v>0</v>
      </c>
      <c r="M1729" s="2">
        <v>0</v>
      </c>
      <c r="N1729" s="2">
        <v>0</v>
      </c>
      <c r="O1729" s="2">
        <v>0</v>
      </c>
      <c r="P1729" s="2">
        <v>0</v>
      </c>
      <c r="Q1729" s="2">
        <v>0</v>
      </c>
      <c r="R1729" s="2">
        <v>0</v>
      </c>
      <c r="S1729" s="2">
        <v>0</v>
      </c>
      <c r="T1729" s="2">
        <v>0</v>
      </c>
      <c r="U1729" s="2">
        <v>0</v>
      </c>
      <c r="V1729" s="2">
        <v>0</v>
      </c>
      <c r="W1729" s="2">
        <v>0</v>
      </c>
      <c r="X1729" s="2">
        <v>0</v>
      </c>
      <c r="Y1729" s="2">
        <v>0</v>
      </c>
      <c r="Z1729" s="2">
        <v>0</v>
      </c>
      <c r="AA1729" s="2">
        <v>0</v>
      </c>
      <c r="AB1729" s="2">
        <v>0</v>
      </c>
      <c r="AC1729" s="2">
        <v>0</v>
      </c>
      <c r="AD1729" s="2">
        <v>0</v>
      </c>
      <c r="AE1729" s="2">
        <v>0</v>
      </c>
    </row>
    <row r="1730" spans="1:31" x14ac:dyDescent="0.25">
      <c r="A1730" s="1" t="s">
        <v>29</v>
      </c>
      <c r="B1730" s="1" t="s">
        <v>1393</v>
      </c>
      <c r="C1730" s="1">
        <v>12129990</v>
      </c>
      <c r="D1730" s="1" t="s">
        <v>492</v>
      </c>
      <c r="E1730" s="3" cm="1">
        <f t="array" ref="E1730">_xlfn.IFS(H1730&gt;50000,1,I1730&gt;50000,1,J1730&gt;50000,1,K1730&gt;50000,1,L1730&gt;50000,1,M1730&gt;50000,1,N1730&gt;50000,1,O1730&gt;50000,1,P1730&gt;50000,1,Q1730&gt;50000,1,R1730&gt;50000,1,S1730&gt;50000,1,T1730&gt;50000,1,U1730&gt;50000,1,X1730&gt;50000,1,V1730&gt;50000,1,W1730&gt;50000,1,Y1730&gt;50000,1,Z1730&gt;50000,1,AA1730&gt;50000,1,AB1730&gt;50000,1,AC1730&gt;50000,1,AD1730&gt;50000,1,AE1730&gt;50000,1,AE1730&lt;50000,0)</f>
        <v>0</v>
      </c>
      <c r="F1730" s="3" t="str">
        <f t="shared" si="26"/>
        <v/>
      </c>
      <c r="G1730" s="3" t="e">
        <f>VLOOKUP(D1730,Triagem!$A$3:$A$626,1,)</f>
        <v>#N/A</v>
      </c>
      <c r="H1730" s="2">
        <v>197</v>
      </c>
      <c r="I1730" s="2">
        <v>0</v>
      </c>
      <c r="J1730" s="2">
        <v>0</v>
      </c>
      <c r="K1730" s="2">
        <v>0</v>
      </c>
      <c r="L1730" s="2">
        <v>0</v>
      </c>
      <c r="M1730" s="2">
        <v>0</v>
      </c>
      <c r="N1730" s="2">
        <v>0</v>
      </c>
      <c r="O1730" s="2">
        <v>0</v>
      </c>
      <c r="P1730" s="2">
        <v>0</v>
      </c>
      <c r="Q1730" s="2">
        <v>0</v>
      </c>
      <c r="R1730" s="2">
        <v>0</v>
      </c>
      <c r="S1730" s="2">
        <v>0</v>
      </c>
      <c r="T1730" s="2">
        <v>0</v>
      </c>
      <c r="U1730" s="2">
        <v>0</v>
      </c>
      <c r="V1730" s="2">
        <v>0</v>
      </c>
      <c r="W1730" s="2">
        <v>0</v>
      </c>
      <c r="X1730" s="2">
        <v>0</v>
      </c>
      <c r="Y1730" s="2">
        <v>0</v>
      </c>
      <c r="Z1730" s="2">
        <v>0</v>
      </c>
      <c r="AA1730" s="2">
        <v>0</v>
      </c>
      <c r="AB1730" s="2">
        <v>0</v>
      </c>
      <c r="AC1730" s="2">
        <v>0</v>
      </c>
      <c r="AD1730" s="2">
        <v>0</v>
      </c>
      <c r="AE1730" s="2">
        <v>0</v>
      </c>
    </row>
    <row r="1731" spans="1:31" x14ac:dyDescent="0.25">
      <c r="A1731" s="1" t="s">
        <v>29</v>
      </c>
      <c r="B1731" s="1" t="s">
        <v>1393</v>
      </c>
      <c r="C1731" s="1">
        <v>15012000</v>
      </c>
      <c r="D1731" s="1" t="s">
        <v>503</v>
      </c>
      <c r="E1731" s="3" cm="1">
        <f t="array" ref="E1731">_xlfn.IFS(H1731&gt;50000,1,I1731&gt;50000,1,J1731&gt;50000,1,K1731&gt;50000,1,L1731&gt;50000,1,M1731&gt;50000,1,N1731&gt;50000,1,O1731&gt;50000,1,P1731&gt;50000,1,Q1731&gt;50000,1,R1731&gt;50000,1,S1731&gt;50000,1,T1731&gt;50000,1,U1731&gt;50000,1,X1731&gt;50000,1,V1731&gt;50000,1,W1731&gt;50000,1,Y1731&gt;50000,1,Z1731&gt;50000,1,AA1731&gt;50000,1,AB1731&gt;50000,1,AC1731&gt;50000,1,AD1731&gt;50000,1,AE1731&gt;50000,1,AE1731&lt;50000,0)</f>
        <v>0</v>
      </c>
      <c r="F1731" s="3" t="str">
        <f t="shared" ref="F1731:F1794" si="27">IF(E1731=1,D1731,"")</f>
        <v/>
      </c>
      <c r="G1731" s="3" t="e">
        <f>VLOOKUP(D1731,Triagem!$A$3:$A$626,1,)</f>
        <v>#N/A</v>
      </c>
      <c r="H1731" s="2">
        <v>412</v>
      </c>
      <c r="I1731" s="2">
        <v>0</v>
      </c>
      <c r="J1731" s="2">
        <v>0</v>
      </c>
      <c r="K1731" s="2">
        <v>0</v>
      </c>
      <c r="L1731" s="2">
        <v>0</v>
      </c>
      <c r="M1731" s="2">
        <v>0</v>
      </c>
      <c r="N1731" s="2">
        <v>0</v>
      </c>
      <c r="O1731" s="2">
        <v>0</v>
      </c>
      <c r="P1731" s="2">
        <v>0</v>
      </c>
      <c r="Q1731" s="2">
        <v>0</v>
      </c>
      <c r="R1731" s="2">
        <v>0</v>
      </c>
      <c r="S1731" s="2">
        <v>0</v>
      </c>
      <c r="T1731" s="2">
        <v>0</v>
      </c>
      <c r="U1731" s="2">
        <v>0</v>
      </c>
      <c r="V1731" s="2">
        <v>0</v>
      </c>
      <c r="W1731" s="2">
        <v>0</v>
      </c>
      <c r="X1731" s="2">
        <v>0</v>
      </c>
      <c r="Y1731" s="2">
        <v>0</v>
      </c>
      <c r="Z1731" s="2">
        <v>0</v>
      </c>
      <c r="AA1731" s="2">
        <v>0</v>
      </c>
      <c r="AB1731" s="2">
        <v>0</v>
      </c>
      <c r="AC1731" s="2">
        <v>0</v>
      </c>
      <c r="AD1731" s="2">
        <v>0</v>
      </c>
      <c r="AE1731" s="2">
        <v>0</v>
      </c>
    </row>
    <row r="1732" spans="1:31" x14ac:dyDescent="0.25">
      <c r="A1732" s="1" t="s">
        <v>29</v>
      </c>
      <c r="B1732" s="1" t="s">
        <v>1393</v>
      </c>
      <c r="C1732" s="1">
        <v>15060000</v>
      </c>
      <c r="D1732" s="1" t="s">
        <v>1716</v>
      </c>
      <c r="E1732" s="3" cm="1">
        <f t="array" ref="E1732">_xlfn.IFS(H1732&gt;50000,1,I1732&gt;50000,1,J1732&gt;50000,1,K1732&gt;50000,1,L1732&gt;50000,1,M1732&gt;50000,1,N1732&gt;50000,1,O1732&gt;50000,1,P1732&gt;50000,1,Q1732&gt;50000,1,R1732&gt;50000,1,S1732&gt;50000,1,T1732&gt;50000,1,U1732&gt;50000,1,X1732&gt;50000,1,V1732&gt;50000,1,W1732&gt;50000,1,Y1732&gt;50000,1,Z1732&gt;50000,1,AA1732&gt;50000,1,AB1732&gt;50000,1,AC1732&gt;50000,1,AD1732&gt;50000,1,AE1732&gt;50000,1,AE1732&lt;50000,0)</f>
        <v>0</v>
      </c>
      <c r="F1732" s="3" t="str">
        <f t="shared" si="27"/>
        <v/>
      </c>
      <c r="G1732" s="3" t="e">
        <f>VLOOKUP(D1732,Triagem!$A$3:$A$626,1,)</f>
        <v>#N/A</v>
      </c>
      <c r="H1732" s="2">
        <v>21</v>
      </c>
      <c r="I1732" s="2">
        <v>0</v>
      </c>
      <c r="J1732" s="2">
        <v>0</v>
      </c>
      <c r="K1732" s="2">
        <v>0</v>
      </c>
      <c r="L1732" s="2">
        <v>0</v>
      </c>
      <c r="M1732" s="2">
        <v>0</v>
      </c>
      <c r="N1732" s="2">
        <v>0</v>
      </c>
      <c r="O1732" s="2">
        <v>0</v>
      </c>
      <c r="P1732" s="2">
        <v>0</v>
      </c>
      <c r="Q1732" s="2">
        <v>0</v>
      </c>
      <c r="R1732" s="2">
        <v>0</v>
      </c>
      <c r="S1732" s="2">
        <v>0</v>
      </c>
      <c r="T1732" s="2">
        <v>0</v>
      </c>
      <c r="U1732" s="2">
        <v>0</v>
      </c>
      <c r="V1732" s="2">
        <v>0</v>
      </c>
      <c r="W1732" s="2">
        <v>0</v>
      </c>
      <c r="X1732" s="2">
        <v>0</v>
      </c>
      <c r="Y1732" s="2">
        <v>0</v>
      </c>
      <c r="Z1732" s="2">
        <v>0</v>
      </c>
      <c r="AA1732" s="2">
        <v>0</v>
      </c>
      <c r="AB1732" s="2">
        <v>0</v>
      </c>
      <c r="AC1732" s="2">
        <v>0</v>
      </c>
      <c r="AD1732" s="2">
        <v>0</v>
      </c>
      <c r="AE1732" s="2">
        <v>0</v>
      </c>
    </row>
    <row r="1733" spans="1:31" x14ac:dyDescent="0.25">
      <c r="A1733" s="1" t="s">
        <v>29</v>
      </c>
      <c r="B1733" s="1" t="s">
        <v>1393</v>
      </c>
      <c r="C1733" s="1">
        <v>15079011</v>
      </c>
      <c r="D1733" s="1" t="s">
        <v>1717</v>
      </c>
      <c r="E1733" s="3" cm="1">
        <f t="array" ref="E1733">_xlfn.IFS(H1733&gt;50000,1,I1733&gt;50000,1,J1733&gt;50000,1,K1733&gt;50000,1,L1733&gt;50000,1,M1733&gt;50000,1,N1733&gt;50000,1,O1733&gt;50000,1,P1733&gt;50000,1,Q1733&gt;50000,1,R1733&gt;50000,1,S1733&gt;50000,1,T1733&gt;50000,1,U1733&gt;50000,1,X1733&gt;50000,1,V1733&gt;50000,1,W1733&gt;50000,1,Y1733&gt;50000,1,Z1733&gt;50000,1,AA1733&gt;50000,1,AB1733&gt;50000,1,AC1733&gt;50000,1,AD1733&gt;50000,1,AE1733&gt;50000,1,AE1733&lt;50000,0)</f>
        <v>0</v>
      </c>
      <c r="F1733" s="3" t="str">
        <f t="shared" si="27"/>
        <v/>
      </c>
      <c r="G1733" s="3" t="e">
        <f>VLOOKUP(D1733,Triagem!$A$3:$A$626,1,)</f>
        <v>#N/A</v>
      </c>
      <c r="H1733" s="2">
        <v>297</v>
      </c>
      <c r="I1733" s="2">
        <v>131</v>
      </c>
      <c r="J1733" s="2">
        <v>65</v>
      </c>
      <c r="K1733" s="2">
        <v>0</v>
      </c>
      <c r="L1733" s="2">
        <v>0</v>
      </c>
      <c r="M1733" s="2">
        <v>0</v>
      </c>
      <c r="N1733" s="2">
        <v>0</v>
      </c>
      <c r="O1733" s="2">
        <v>0</v>
      </c>
      <c r="P1733" s="2">
        <v>0</v>
      </c>
      <c r="Q1733" s="2">
        <v>0</v>
      </c>
      <c r="R1733" s="2">
        <v>0</v>
      </c>
      <c r="S1733" s="2">
        <v>0</v>
      </c>
      <c r="T1733" s="2">
        <v>0</v>
      </c>
      <c r="U1733" s="2">
        <v>0</v>
      </c>
      <c r="V1733" s="2">
        <v>0</v>
      </c>
      <c r="W1733" s="2">
        <v>0</v>
      </c>
      <c r="X1733" s="2">
        <v>0</v>
      </c>
      <c r="Y1733" s="2">
        <v>0</v>
      </c>
      <c r="Z1733" s="2">
        <v>0</v>
      </c>
      <c r="AA1733" s="2">
        <v>0</v>
      </c>
      <c r="AB1733" s="2">
        <v>0</v>
      </c>
      <c r="AC1733" s="2">
        <v>0</v>
      </c>
      <c r="AD1733" s="2">
        <v>0</v>
      </c>
      <c r="AE1733" s="2">
        <v>0</v>
      </c>
    </row>
    <row r="1734" spans="1:31" x14ac:dyDescent="0.25">
      <c r="A1734" s="1" t="s">
        <v>29</v>
      </c>
      <c r="B1734" s="1" t="s">
        <v>1393</v>
      </c>
      <c r="C1734" s="1">
        <v>15079019</v>
      </c>
      <c r="D1734" s="1" t="s">
        <v>507</v>
      </c>
      <c r="E1734" s="3" cm="1">
        <f t="array" ref="E1734">_xlfn.IFS(H1734&gt;50000,1,I1734&gt;50000,1,J1734&gt;50000,1,K1734&gt;50000,1,L1734&gt;50000,1,M1734&gt;50000,1,N1734&gt;50000,1,O1734&gt;50000,1,P1734&gt;50000,1,Q1734&gt;50000,1,R1734&gt;50000,1,S1734&gt;50000,1,T1734&gt;50000,1,U1734&gt;50000,1,X1734&gt;50000,1,V1734&gt;50000,1,W1734&gt;50000,1,Y1734&gt;50000,1,Z1734&gt;50000,1,AA1734&gt;50000,1,AB1734&gt;50000,1,AC1734&gt;50000,1,AD1734&gt;50000,1,AE1734&gt;50000,1,AE1734&lt;50000,0)</f>
        <v>0</v>
      </c>
      <c r="F1734" s="3" t="str">
        <f t="shared" si="27"/>
        <v/>
      </c>
      <c r="G1734" s="3" t="str">
        <f>VLOOKUP(D1734,Triagem!$A$3:$A$626,1,)</f>
        <v>Óleo de soja, refinado, em recipientes com capacidade menor que 5 litros</v>
      </c>
      <c r="H1734" s="2">
        <v>179</v>
      </c>
      <c r="I1734" s="2">
        <v>279</v>
      </c>
      <c r="J1734" s="2">
        <v>60</v>
      </c>
      <c r="K1734" s="2">
        <v>0</v>
      </c>
      <c r="L1734" s="2">
        <v>0</v>
      </c>
      <c r="M1734" s="2">
        <v>0</v>
      </c>
      <c r="N1734" s="2">
        <v>0</v>
      </c>
      <c r="O1734" s="2">
        <v>0</v>
      </c>
      <c r="P1734" s="2">
        <v>0</v>
      </c>
      <c r="Q1734" s="2">
        <v>0</v>
      </c>
      <c r="R1734" s="2">
        <v>0</v>
      </c>
      <c r="S1734" s="2">
        <v>0</v>
      </c>
      <c r="T1734" s="2">
        <v>0</v>
      </c>
      <c r="U1734" s="2">
        <v>0</v>
      </c>
      <c r="V1734" s="2">
        <v>0</v>
      </c>
      <c r="W1734" s="2">
        <v>0</v>
      </c>
      <c r="X1734" s="2">
        <v>0</v>
      </c>
      <c r="Y1734" s="2">
        <v>0</v>
      </c>
      <c r="Z1734" s="2">
        <v>0</v>
      </c>
      <c r="AA1734" s="2">
        <v>0</v>
      </c>
      <c r="AB1734" s="2">
        <v>0</v>
      </c>
      <c r="AC1734" s="2">
        <v>0</v>
      </c>
      <c r="AD1734" s="2">
        <v>0</v>
      </c>
      <c r="AE1734" s="2">
        <v>0</v>
      </c>
    </row>
    <row r="1735" spans="1:31" x14ac:dyDescent="0.25">
      <c r="A1735" s="1" t="s">
        <v>29</v>
      </c>
      <c r="B1735" s="1" t="s">
        <v>1393</v>
      </c>
      <c r="C1735" s="1">
        <v>15081000</v>
      </c>
      <c r="D1735" s="1" t="s">
        <v>245</v>
      </c>
      <c r="E1735" s="3" cm="1">
        <f t="array" ref="E1735">_xlfn.IFS(H1735&gt;50000,1,I1735&gt;50000,1,J1735&gt;50000,1,K1735&gt;50000,1,L1735&gt;50000,1,M1735&gt;50000,1,N1735&gt;50000,1,O1735&gt;50000,1,P1735&gt;50000,1,Q1735&gt;50000,1,R1735&gt;50000,1,S1735&gt;50000,1,T1735&gt;50000,1,U1735&gt;50000,1,X1735&gt;50000,1,V1735&gt;50000,1,W1735&gt;50000,1,Y1735&gt;50000,1,Z1735&gt;50000,1,AA1735&gt;50000,1,AB1735&gt;50000,1,AC1735&gt;50000,1,AD1735&gt;50000,1,AE1735&gt;50000,1,AE1735&lt;50000,0)</f>
        <v>0</v>
      </c>
      <c r="F1735" s="3" t="str">
        <f t="shared" si="27"/>
        <v/>
      </c>
      <c r="G1735" s="3" t="e">
        <f>VLOOKUP(D1735,Triagem!$A$3:$A$626,1,)</f>
        <v>#N/A</v>
      </c>
      <c r="H1735" s="2">
        <v>235</v>
      </c>
      <c r="I1735" s="2">
        <v>0</v>
      </c>
      <c r="J1735" s="2">
        <v>0</v>
      </c>
      <c r="K1735" s="2">
        <v>0</v>
      </c>
      <c r="L1735" s="2">
        <v>0</v>
      </c>
      <c r="M1735" s="2">
        <v>0</v>
      </c>
      <c r="N1735" s="2">
        <v>0</v>
      </c>
      <c r="O1735" s="2">
        <v>0</v>
      </c>
      <c r="P1735" s="2">
        <v>0</v>
      </c>
      <c r="Q1735" s="2">
        <v>0</v>
      </c>
      <c r="R1735" s="2">
        <v>0</v>
      </c>
      <c r="S1735" s="2">
        <v>0</v>
      </c>
      <c r="T1735" s="2">
        <v>0</v>
      </c>
      <c r="U1735" s="2">
        <v>0</v>
      </c>
      <c r="V1735" s="2">
        <v>0</v>
      </c>
      <c r="W1735" s="2">
        <v>0</v>
      </c>
      <c r="X1735" s="2">
        <v>0</v>
      </c>
      <c r="Y1735" s="2">
        <v>0</v>
      </c>
      <c r="Z1735" s="2">
        <v>0</v>
      </c>
      <c r="AA1735" s="2">
        <v>0</v>
      </c>
      <c r="AB1735" s="2">
        <v>0</v>
      </c>
      <c r="AC1735" s="2">
        <v>0</v>
      </c>
      <c r="AD1735" s="2">
        <v>0</v>
      </c>
      <c r="AE1735" s="2">
        <v>0</v>
      </c>
    </row>
    <row r="1736" spans="1:31" x14ac:dyDescent="0.25">
      <c r="A1736" s="1" t="s">
        <v>29</v>
      </c>
      <c r="B1736" s="1" t="s">
        <v>1393</v>
      </c>
      <c r="C1736" s="1">
        <v>15091000</v>
      </c>
      <c r="D1736" s="1" t="s">
        <v>246</v>
      </c>
      <c r="E1736" s="3" cm="1">
        <f t="array" ref="E1736">_xlfn.IFS(H1736&gt;50000,1,I1736&gt;50000,1,J1736&gt;50000,1,K1736&gt;50000,1,L1736&gt;50000,1,M1736&gt;50000,1,N1736&gt;50000,1,O1736&gt;50000,1,P1736&gt;50000,1,Q1736&gt;50000,1,R1736&gt;50000,1,S1736&gt;50000,1,T1736&gt;50000,1,U1736&gt;50000,1,X1736&gt;50000,1,V1736&gt;50000,1,W1736&gt;50000,1,Y1736&gt;50000,1,Z1736&gt;50000,1,AA1736&gt;50000,1,AB1736&gt;50000,1,AC1736&gt;50000,1,AD1736&gt;50000,1,AE1736&gt;50000,1,AE1736&lt;50000,0)</f>
        <v>0</v>
      </c>
      <c r="F1736" s="3" t="str">
        <f t="shared" si="27"/>
        <v/>
      </c>
      <c r="G1736" s="3" t="e">
        <f>VLOOKUP(D1736,Triagem!$A$3:$A$626,1,)</f>
        <v>#N/A</v>
      </c>
      <c r="H1736" s="2">
        <v>15385</v>
      </c>
      <c r="I1736" s="2">
        <v>12462</v>
      </c>
      <c r="J1736" s="2">
        <v>2205</v>
      </c>
      <c r="K1736" s="2">
        <v>0</v>
      </c>
      <c r="L1736" s="2">
        <v>0</v>
      </c>
      <c r="M1736" s="2">
        <v>0</v>
      </c>
      <c r="N1736" s="2">
        <v>0</v>
      </c>
      <c r="O1736" s="2">
        <v>0</v>
      </c>
      <c r="P1736" s="2">
        <v>0</v>
      </c>
      <c r="Q1736" s="2">
        <v>0</v>
      </c>
      <c r="R1736" s="2">
        <v>0</v>
      </c>
      <c r="S1736" s="2">
        <v>0</v>
      </c>
      <c r="T1736" s="2">
        <v>0</v>
      </c>
      <c r="U1736" s="2">
        <v>0</v>
      </c>
      <c r="V1736" s="2">
        <v>0</v>
      </c>
      <c r="W1736" s="2">
        <v>0</v>
      </c>
      <c r="X1736" s="2">
        <v>0</v>
      </c>
      <c r="Y1736" s="2">
        <v>0</v>
      </c>
      <c r="Z1736" s="2">
        <v>0</v>
      </c>
      <c r="AA1736" s="2">
        <v>0</v>
      </c>
      <c r="AB1736" s="2">
        <v>0</v>
      </c>
      <c r="AC1736" s="2">
        <v>0</v>
      </c>
      <c r="AD1736" s="2">
        <v>0</v>
      </c>
      <c r="AE1736" s="2">
        <v>0</v>
      </c>
    </row>
    <row r="1737" spans="1:31" x14ac:dyDescent="0.25">
      <c r="A1737" s="1" t="s">
        <v>29</v>
      </c>
      <c r="B1737" s="1" t="s">
        <v>1393</v>
      </c>
      <c r="C1737" s="1">
        <v>15099010</v>
      </c>
      <c r="D1737" s="1" t="s">
        <v>1718</v>
      </c>
      <c r="E1737" s="3" cm="1">
        <f t="array" ref="E1737">_xlfn.IFS(H1737&gt;50000,1,I1737&gt;50000,1,J1737&gt;50000,1,K1737&gt;50000,1,L1737&gt;50000,1,M1737&gt;50000,1,N1737&gt;50000,1,O1737&gt;50000,1,P1737&gt;50000,1,Q1737&gt;50000,1,R1737&gt;50000,1,S1737&gt;50000,1,T1737&gt;50000,1,U1737&gt;50000,1,X1737&gt;50000,1,V1737&gt;50000,1,W1737&gt;50000,1,Y1737&gt;50000,1,Z1737&gt;50000,1,AA1737&gt;50000,1,AB1737&gt;50000,1,AC1737&gt;50000,1,AD1737&gt;50000,1,AE1737&gt;50000,1,AE1737&lt;50000,0)</f>
        <v>0</v>
      </c>
      <c r="F1737" s="3" t="str">
        <f t="shared" si="27"/>
        <v/>
      </c>
      <c r="G1737" s="3" t="e">
        <f>VLOOKUP(D1737,Triagem!$A$3:$A$626,1,)</f>
        <v>#N/A</v>
      </c>
      <c r="H1737" s="2">
        <v>14</v>
      </c>
      <c r="I1737" s="2">
        <v>0</v>
      </c>
      <c r="J1737" s="2">
        <v>0</v>
      </c>
      <c r="K1737" s="2">
        <v>0</v>
      </c>
      <c r="L1737" s="2">
        <v>0</v>
      </c>
      <c r="M1737" s="2">
        <v>0</v>
      </c>
      <c r="N1737" s="2">
        <v>0</v>
      </c>
      <c r="O1737" s="2">
        <v>0</v>
      </c>
      <c r="P1737" s="2">
        <v>0</v>
      </c>
      <c r="Q1737" s="2">
        <v>0</v>
      </c>
      <c r="R1737" s="2">
        <v>0</v>
      </c>
      <c r="S1737" s="2">
        <v>0</v>
      </c>
      <c r="T1737" s="2">
        <v>0</v>
      </c>
      <c r="U1737" s="2">
        <v>0</v>
      </c>
      <c r="V1737" s="2">
        <v>0</v>
      </c>
      <c r="W1737" s="2">
        <v>0</v>
      </c>
      <c r="X1737" s="2">
        <v>0</v>
      </c>
      <c r="Y1737" s="2">
        <v>0</v>
      </c>
      <c r="Z1737" s="2">
        <v>0</v>
      </c>
      <c r="AA1737" s="2">
        <v>0</v>
      </c>
      <c r="AB1737" s="2">
        <v>0</v>
      </c>
      <c r="AC1737" s="2">
        <v>0</v>
      </c>
      <c r="AD1737" s="2">
        <v>0</v>
      </c>
      <c r="AE1737" s="2">
        <v>0</v>
      </c>
    </row>
    <row r="1738" spans="1:31" x14ac:dyDescent="0.25">
      <c r="A1738" s="1" t="s">
        <v>29</v>
      </c>
      <c r="B1738" s="1" t="s">
        <v>1393</v>
      </c>
      <c r="C1738" s="1">
        <v>15099090</v>
      </c>
      <c r="D1738" s="1" t="s">
        <v>1719</v>
      </c>
      <c r="E1738" s="3" cm="1">
        <f t="array" ref="E1738">_xlfn.IFS(H1738&gt;50000,1,I1738&gt;50000,1,J1738&gt;50000,1,K1738&gt;50000,1,L1738&gt;50000,1,M1738&gt;50000,1,N1738&gt;50000,1,O1738&gt;50000,1,P1738&gt;50000,1,Q1738&gt;50000,1,R1738&gt;50000,1,S1738&gt;50000,1,T1738&gt;50000,1,U1738&gt;50000,1,X1738&gt;50000,1,V1738&gt;50000,1,W1738&gt;50000,1,Y1738&gt;50000,1,Z1738&gt;50000,1,AA1738&gt;50000,1,AB1738&gt;50000,1,AC1738&gt;50000,1,AD1738&gt;50000,1,AE1738&gt;50000,1,AE1738&lt;50000,0)</f>
        <v>0</v>
      </c>
      <c r="F1738" s="3" t="str">
        <f t="shared" si="27"/>
        <v/>
      </c>
      <c r="G1738" s="3" t="e">
        <f>VLOOKUP(D1738,Triagem!$A$3:$A$626,1,)</f>
        <v>#N/A</v>
      </c>
      <c r="H1738" s="2">
        <v>30</v>
      </c>
      <c r="I1738" s="2">
        <v>228</v>
      </c>
      <c r="J1738" s="2">
        <v>31</v>
      </c>
      <c r="K1738" s="2">
        <v>0</v>
      </c>
      <c r="L1738" s="2">
        <v>0</v>
      </c>
      <c r="M1738" s="2">
        <v>0</v>
      </c>
      <c r="N1738" s="2">
        <v>0</v>
      </c>
      <c r="O1738" s="2">
        <v>0</v>
      </c>
      <c r="P1738" s="2">
        <v>0</v>
      </c>
      <c r="Q1738" s="2">
        <v>0</v>
      </c>
      <c r="R1738" s="2">
        <v>0</v>
      </c>
      <c r="S1738" s="2">
        <v>0</v>
      </c>
      <c r="T1738" s="2">
        <v>0</v>
      </c>
      <c r="U1738" s="2">
        <v>0</v>
      </c>
      <c r="V1738" s="2">
        <v>0</v>
      </c>
      <c r="W1738" s="2">
        <v>0</v>
      </c>
      <c r="X1738" s="2">
        <v>0</v>
      </c>
      <c r="Y1738" s="2">
        <v>0</v>
      </c>
      <c r="Z1738" s="2">
        <v>0</v>
      </c>
      <c r="AA1738" s="2">
        <v>0</v>
      </c>
      <c r="AB1738" s="2">
        <v>0</v>
      </c>
      <c r="AC1738" s="2">
        <v>0</v>
      </c>
      <c r="AD1738" s="2">
        <v>0</v>
      </c>
      <c r="AE1738" s="2">
        <v>0</v>
      </c>
    </row>
    <row r="1739" spans="1:31" x14ac:dyDescent="0.25">
      <c r="A1739" s="1" t="s">
        <v>29</v>
      </c>
      <c r="B1739" s="1" t="s">
        <v>1393</v>
      </c>
      <c r="C1739" s="1">
        <v>15121110</v>
      </c>
      <c r="D1739" s="1" t="s">
        <v>1720</v>
      </c>
      <c r="E1739" s="3" cm="1">
        <f t="array" ref="E1739">_xlfn.IFS(H1739&gt;50000,1,I1739&gt;50000,1,J1739&gt;50000,1,K1739&gt;50000,1,L1739&gt;50000,1,M1739&gt;50000,1,N1739&gt;50000,1,O1739&gt;50000,1,P1739&gt;50000,1,Q1739&gt;50000,1,R1739&gt;50000,1,S1739&gt;50000,1,T1739&gt;50000,1,U1739&gt;50000,1,X1739&gt;50000,1,V1739&gt;50000,1,W1739&gt;50000,1,Y1739&gt;50000,1,Z1739&gt;50000,1,AA1739&gt;50000,1,AB1739&gt;50000,1,AC1739&gt;50000,1,AD1739&gt;50000,1,AE1739&gt;50000,1,AE1739&lt;50000,0)</f>
        <v>0</v>
      </c>
      <c r="F1739" s="3" t="str">
        <f t="shared" si="27"/>
        <v/>
      </c>
      <c r="G1739" s="3" t="e">
        <f>VLOOKUP(D1739,Triagem!$A$3:$A$626,1,)</f>
        <v>#N/A</v>
      </c>
      <c r="H1739" s="2">
        <v>731</v>
      </c>
      <c r="I1739" s="2">
        <v>0</v>
      </c>
      <c r="J1739" s="2">
        <v>0</v>
      </c>
      <c r="K1739" s="2">
        <v>0</v>
      </c>
      <c r="L1739" s="2">
        <v>0</v>
      </c>
      <c r="M1739" s="2">
        <v>0</v>
      </c>
      <c r="N1739" s="2">
        <v>0</v>
      </c>
      <c r="O1739" s="2">
        <v>0</v>
      </c>
      <c r="P1739" s="2">
        <v>0</v>
      </c>
      <c r="Q1739" s="2">
        <v>0</v>
      </c>
      <c r="R1739" s="2">
        <v>0</v>
      </c>
      <c r="S1739" s="2">
        <v>0</v>
      </c>
      <c r="T1739" s="2">
        <v>0</v>
      </c>
      <c r="U1739" s="2">
        <v>0</v>
      </c>
      <c r="V1739" s="2">
        <v>0</v>
      </c>
      <c r="W1739" s="2">
        <v>0</v>
      </c>
      <c r="X1739" s="2">
        <v>0</v>
      </c>
      <c r="Y1739" s="2">
        <v>0</v>
      </c>
      <c r="Z1739" s="2">
        <v>0</v>
      </c>
      <c r="AA1739" s="2">
        <v>0</v>
      </c>
      <c r="AB1739" s="2">
        <v>0</v>
      </c>
      <c r="AC1739" s="2">
        <v>0</v>
      </c>
      <c r="AD1739" s="2">
        <v>0</v>
      </c>
      <c r="AE1739" s="2">
        <v>0</v>
      </c>
    </row>
    <row r="1740" spans="1:31" x14ac:dyDescent="0.25">
      <c r="A1740" s="1" t="s">
        <v>29</v>
      </c>
      <c r="B1740" s="1" t="s">
        <v>1393</v>
      </c>
      <c r="C1740" s="1">
        <v>15121911</v>
      </c>
      <c r="D1740" s="1" t="s">
        <v>247</v>
      </c>
      <c r="E1740" s="3" cm="1">
        <f t="array" ref="E1740">_xlfn.IFS(H1740&gt;50000,1,I1740&gt;50000,1,J1740&gt;50000,1,K1740&gt;50000,1,L1740&gt;50000,1,M1740&gt;50000,1,N1740&gt;50000,1,O1740&gt;50000,1,P1740&gt;50000,1,Q1740&gt;50000,1,R1740&gt;50000,1,S1740&gt;50000,1,T1740&gt;50000,1,U1740&gt;50000,1,X1740&gt;50000,1,V1740&gt;50000,1,W1740&gt;50000,1,Y1740&gt;50000,1,Z1740&gt;50000,1,AA1740&gt;50000,1,AB1740&gt;50000,1,AC1740&gt;50000,1,AD1740&gt;50000,1,AE1740&gt;50000,1,AE1740&lt;50000,0)</f>
        <v>0</v>
      </c>
      <c r="F1740" s="3" t="str">
        <f t="shared" si="27"/>
        <v/>
      </c>
      <c r="G1740" s="3" t="e">
        <f>VLOOKUP(D1740,Triagem!$A$3:$A$626,1,)</f>
        <v>#N/A</v>
      </c>
      <c r="H1740" s="2">
        <v>53</v>
      </c>
      <c r="I1740" s="2">
        <v>352</v>
      </c>
      <c r="J1740" s="2">
        <v>0</v>
      </c>
      <c r="K1740" s="2">
        <v>0</v>
      </c>
      <c r="L1740" s="2">
        <v>0</v>
      </c>
      <c r="M1740" s="2">
        <v>0</v>
      </c>
      <c r="N1740" s="2">
        <v>0</v>
      </c>
      <c r="O1740" s="2">
        <v>0</v>
      </c>
      <c r="P1740" s="2">
        <v>0</v>
      </c>
      <c r="Q1740" s="2">
        <v>0</v>
      </c>
      <c r="R1740" s="2">
        <v>0</v>
      </c>
      <c r="S1740" s="2">
        <v>0</v>
      </c>
      <c r="T1740" s="2">
        <v>0</v>
      </c>
      <c r="U1740" s="2">
        <v>0</v>
      </c>
      <c r="V1740" s="2">
        <v>0</v>
      </c>
      <c r="W1740" s="2">
        <v>0</v>
      </c>
      <c r="X1740" s="2">
        <v>0</v>
      </c>
      <c r="Y1740" s="2">
        <v>0</v>
      </c>
      <c r="Z1740" s="2">
        <v>0</v>
      </c>
      <c r="AA1740" s="2">
        <v>0</v>
      </c>
      <c r="AB1740" s="2">
        <v>0</v>
      </c>
      <c r="AC1740" s="2">
        <v>0</v>
      </c>
      <c r="AD1740" s="2">
        <v>0</v>
      </c>
      <c r="AE1740" s="2">
        <v>0</v>
      </c>
    </row>
    <row r="1741" spans="1:31" x14ac:dyDescent="0.25">
      <c r="A1741" s="1" t="s">
        <v>29</v>
      </c>
      <c r="B1741" s="1" t="s">
        <v>1393</v>
      </c>
      <c r="C1741" s="1">
        <v>15131900</v>
      </c>
      <c r="D1741" s="1" t="s">
        <v>1721</v>
      </c>
      <c r="E1741" s="3" cm="1">
        <f t="array" ref="E1741">_xlfn.IFS(H1741&gt;50000,1,I1741&gt;50000,1,J1741&gt;50000,1,K1741&gt;50000,1,L1741&gt;50000,1,M1741&gt;50000,1,N1741&gt;50000,1,O1741&gt;50000,1,P1741&gt;50000,1,Q1741&gt;50000,1,R1741&gt;50000,1,S1741&gt;50000,1,T1741&gt;50000,1,U1741&gt;50000,1,X1741&gt;50000,1,V1741&gt;50000,1,W1741&gt;50000,1,Y1741&gt;50000,1,Z1741&gt;50000,1,AA1741&gt;50000,1,AB1741&gt;50000,1,AC1741&gt;50000,1,AD1741&gt;50000,1,AE1741&gt;50000,1,AE1741&lt;50000,0)</f>
        <v>0</v>
      </c>
      <c r="F1741" s="3" t="str">
        <f t="shared" si="27"/>
        <v/>
      </c>
      <c r="G1741" s="3" t="e">
        <f>VLOOKUP(D1741,Triagem!$A$3:$A$626,1,)</f>
        <v>#N/A</v>
      </c>
      <c r="H1741" s="2">
        <v>0</v>
      </c>
      <c r="I1741" s="2">
        <v>25</v>
      </c>
      <c r="J1741" s="2">
        <v>0</v>
      </c>
      <c r="K1741" s="2">
        <v>0</v>
      </c>
      <c r="L1741" s="2">
        <v>0</v>
      </c>
      <c r="M1741" s="2">
        <v>0</v>
      </c>
      <c r="N1741" s="2">
        <v>0</v>
      </c>
      <c r="O1741" s="2">
        <v>0</v>
      </c>
      <c r="P1741" s="2">
        <v>0</v>
      </c>
      <c r="Q1741" s="2">
        <v>0</v>
      </c>
      <c r="R1741" s="2">
        <v>0</v>
      </c>
      <c r="S1741" s="2">
        <v>0</v>
      </c>
      <c r="T1741" s="2">
        <v>0</v>
      </c>
      <c r="U1741" s="2">
        <v>0</v>
      </c>
      <c r="V1741" s="2">
        <v>0</v>
      </c>
      <c r="W1741" s="2">
        <v>0</v>
      </c>
      <c r="X1741" s="2">
        <v>0</v>
      </c>
      <c r="Y1741" s="2">
        <v>0</v>
      </c>
      <c r="Z1741" s="2">
        <v>0</v>
      </c>
      <c r="AA1741" s="2">
        <v>0</v>
      </c>
      <c r="AB1741" s="2">
        <v>0</v>
      </c>
      <c r="AC1741" s="2">
        <v>0</v>
      </c>
      <c r="AD1741" s="2">
        <v>0</v>
      </c>
      <c r="AE1741" s="2">
        <v>0</v>
      </c>
    </row>
    <row r="1742" spans="1:31" x14ac:dyDescent="0.25">
      <c r="A1742" s="1" t="s">
        <v>29</v>
      </c>
      <c r="B1742" s="1" t="s">
        <v>1393</v>
      </c>
      <c r="C1742" s="1">
        <v>15132120</v>
      </c>
      <c r="D1742" s="1" t="s">
        <v>1722</v>
      </c>
      <c r="E1742" s="3" cm="1">
        <f t="array" ref="E1742">_xlfn.IFS(H1742&gt;50000,1,I1742&gt;50000,1,J1742&gt;50000,1,K1742&gt;50000,1,L1742&gt;50000,1,M1742&gt;50000,1,N1742&gt;50000,1,O1742&gt;50000,1,P1742&gt;50000,1,Q1742&gt;50000,1,R1742&gt;50000,1,S1742&gt;50000,1,T1742&gt;50000,1,U1742&gt;50000,1,X1742&gt;50000,1,V1742&gt;50000,1,W1742&gt;50000,1,Y1742&gt;50000,1,Z1742&gt;50000,1,AA1742&gt;50000,1,AB1742&gt;50000,1,AC1742&gt;50000,1,AD1742&gt;50000,1,AE1742&gt;50000,1,AE1742&lt;50000,0)</f>
        <v>1</v>
      </c>
      <c r="F1742" s="3" t="str">
        <f t="shared" si="27"/>
        <v>Óleo de babaçu, em bruto</v>
      </c>
      <c r="G1742" s="3" t="e">
        <f>VLOOKUP(D1742,Triagem!$A$3:$A$626,1,)</f>
        <v>#N/A</v>
      </c>
      <c r="H1742" s="2">
        <v>530902</v>
      </c>
      <c r="I1742" s="2">
        <v>501913</v>
      </c>
      <c r="J1742" s="2">
        <v>463846</v>
      </c>
      <c r="K1742" s="2">
        <v>444458</v>
      </c>
      <c r="L1742" s="2">
        <v>343549</v>
      </c>
      <c r="M1742" s="2">
        <v>346604</v>
      </c>
      <c r="N1742" s="2">
        <v>520037</v>
      </c>
      <c r="O1742" s="2">
        <v>410132</v>
      </c>
      <c r="P1742" s="2">
        <v>282924</v>
      </c>
      <c r="Q1742" s="2">
        <v>440914</v>
      </c>
      <c r="R1742" s="2">
        <v>354629</v>
      </c>
      <c r="S1742" s="2">
        <v>215787</v>
      </c>
      <c r="T1742" s="2">
        <v>319898</v>
      </c>
      <c r="U1742" s="2">
        <v>191808</v>
      </c>
      <c r="V1742" s="2">
        <v>143505</v>
      </c>
      <c r="W1742" s="2">
        <v>139968</v>
      </c>
      <c r="X1742" s="2">
        <v>104976</v>
      </c>
      <c r="Y1742" s="2">
        <v>104976</v>
      </c>
      <c r="Z1742" s="2">
        <v>104976</v>
      </c>
      <c r="AA1742" s="2">
        <v>93312</v>
      </c>
      <c r="AB1742" s="2">
        <v>174300</v>
      </c>
      <c r="AC1742" s="2">
        <v>199660</v>
      </c>
      <c r="AD1742" s="2">
        <v>99252</v>
      </c>
      <c r="AE1742" s="2">
        <v>123516</v>
      </c>
    </row>
    <row r="1743" spans="1:31" x14ac:dyDescent="0.25">
      <c r="A1743" s="1" t="s">
        <v>29</v>
      </c>
      <c r="B1743" s="1" t="s">
        <v>1393</v>
      </c>
      <c r="C1743" s="1">
        <v>15132920</v>
      </c>
      <c r="D1743" s="1" t="s">
        <v>1723</v>
      </c>
      <c r="E1743" s="3" cm="1">
        <f t="array" ref="E1743">_xlfn.IFS(H1743&gt;50000,1,I1743&gt;50000,1,J1743&gt;50000,1,K1743&gt;50000,1,L1743&gt;50000,1,M1743&gt;50000,1,N1743&gt;50000,1,O1743&gt;50000,1,P1743&gt;50000,1,Q1743&gt;50000,1,R1743&gt;50000,1,S1743&gt;50000,1,T1743&gt;50000,1,U1743&gt;50000,1,X1743&gt;50000,1,V1743&gt;50000,1,W1743&gt;50000,1,Y1743&gt;50000,1,Z1743&gt;50000,1,AA1743&gt;50000,1,AB1743&gt;50000,1,AC1743&gt;50000,1,AD1743&gt;50000,1,AE1743&gt;50000,1,AE1743&lt;50000,0)</f>
        <v>0</v>
      </c>
      <c r="F1743" s="3" t="str">
        <f t="shared" si="27"/>
        <v/>
      </c>
      <c r="G1743" s="3" t="e">
        <f>VLOOKUP(D1743,Triagem!$A$3:$A$626,1,)</f>
        <v>#N/A</v>
      </c>
      <c r="H1743" s="2">
        <v>0</v>
      </c>
      <c r="I1743" s="2">
        <v>0</v>
      </c>
      <c r="J1743" s="2">
        <v>0</v>
      </c>
      <c r="K1743" s="2">
        <v>0</v>
      </c>
      <c r="L1743" s="2">
        <v>0</v>
      </c>
      <c r="M1743" s="2">
        <v>0</v>
      </c>
      <c r="N1743" s="2">
        <v>0</v>
      </c>
      <c r="O1743" s="2">
        <v>0</v>
      </c>
      <c r="P1743" s="2">
        <v>0</v>
      </c>
      <c r="Q1743" s="2">
        <v>0</v>
      </c>
      <c r="R1743" s="2">
        <v>0</v>
      </c>
      <c r="S1743" s="2">
        <v>0</v>
      </c>
      <c r="T1743" s="2">
        <v>0</v>
      </c>
      <c r="U1743" s="2">
        <v>0</v>
      </c>
      <c r="V1743" s="2">
        <v>0</v>
      </c>
      <c r="W1743" s="2">
        <v>0</v>
      </c>
      <c r="X1743" s="2">
        <v>0</v>
      </c>
      <c r="Y1743" s="2">
        <v>0</v>
      </c>
      <c r="Z1743" s="2">
        <v>0</v>
      </c>
      <c r="AA1743" s="2">
        <v>0</v>
      </c>
      <c r="AB1743" s="2">
        <v>0</v>
      </c>
      <c r="AC1743" s="2">
        <v>41820</v>
      </c>
      <c r="AD1743" s="2">
        <v>20720</v>
      </c>
      <c r="AE1743" s="2">
        <v>0</v>
      </c>
    </row>
    <row r="1744" spans="1:31" x14ac:dyDescent="0.25">
      <c r="A1744" s="1" t="s">
        <v>29</v>
      </c>
      <c r="B1744" s="1" t="s">
        <v>1393</v>
      </c>
      <c r="C1744" s="1">
        <v>15152910</v>
      </c>
      <c r="D1744" s="1" t="s">
        <v>508</v>
      </c>
      <c r="E1744" s="3" cm="1">
        <f t="array" ref="E1744">_xlfn.IFS(H1744&gt;50000,1,I1744&gt;50000,1,J1744&gt;50000,1,K1744&gt;50000,1,L1744&gt;50000,1,M1744&gt;50000,1,N1744&gt;50000,1,O1744&gt;50000,1,P1744&gt;50000,1,Q1744&gt;50000,1,R1744&gt;50000,1,S1744&gt;50000,1,T1744&gt;50000,1,U1744&gt;50000,1,X1744&gt;50000,1,V1744&gt;50000,1,W1744&gt;50000,1,Y1744&gt;50000,1,Z1744&gt;50000,1,AA1744&gt;50000,1,AB1744&gt;50000,1,AC1744&gt;50000,1,AD1744&gt;50000,1,AE1744&gt;50000,1,AE1744&lt;50000,0)</f>
        <v>0</v>
      </c>
      <c r="F1744" s="3" t="str">
        <f t="shared" si="27"/>
        <v/>
      </c>
      <c r="G1744" s="3" t="e">
        <f>VLOOKUP(D1744,Triagem!$A$3:$A$626,1,)</f>
        <v>#N/A</v>
      </c>
      <c r="H1744" s="2">
        <v>184</v>
      </c>
      <c r="I1744" s="2">
        <v>85</v>
      </c>
      <c r="J1744" s="2">
        <v>0</v>
      </c>
      <c r="K1744" s="2">
        <v>0</v>
      </c>
      <c r="L1744" s="2">
        <v>0</v>
      </c>
      <c r="M1744" s="2">
        <v>0</v>
      </c>
      <c r="N1744" s="2">
        <v>0</v>
      </c>
      <c r="O1744" s="2">
        <v>0</v>
      </c>
      <c r="P1744" s="2">
        <v>0</v>
      </c>
      <c r="Q1744" s="2">
        <v>0</v>
      </c>
      <c r="R1744" s="2">
        <v>0</v>
      </c>
      <c r="S1744" s="2">
        <v>0</v>
      </c>
      <c r="T1744" s="2">
        <v>0</v>
      </c>
      <c r="U1744" s="2">
        <v>0</v>
      </c>
      <c r="V1744" s="2">
        <v>0</v>
      </c>
      <c r="W1744" s="2">
        <v>0</v>
      </c>
      <c r="X1744" s="2">
        <v>0</v>
      </c>
      <c r="Y1744" s="2">
        <v>0</v>
      </c>
      <c r="Z1744" s="2">
        <v>0</v>
      </c>
      <c r="AA1744" s="2">
        <v>0</v>
      </c>
      <c r="AB1744" s="2">
        <v>0</v>
      </c>
      <c r="AC1744" s="2">
        <v>0</v>
      </c>
      <c r="AD1744" s="2">
        <v>0</v>
      </c>
      <c r="AE1744" s="2">
        <v>0</v>
      </c>
    </row>
    <row r="1745" spans="1:31" x14ac:dyDescent="0.25">
      <c r="A1745" s="1" t="s">
        <v>29</v>
      </c>
      <c r="B1745" s="1" t="s">
        <v>1393</v>
      </c>
      <c r="C1745" s="1">
        <v>15152990</v>
      </c>
      <c r="D1745" s="1" t="s">
        <v>1724</v>
      </c>
      <c r="E1745" s="3" cm="1">
        <f t="array" ref="E1745">_xlfn.IFS(H1745&gt;50000,1,I1745&gt;50000,1,J1745&gt;50000,1,K1745&gt;50000,1,L1745&gt;50000,1,M1745&gt;50000,1,N1745&gt;50000,1,O1745&gt;50000,1,P1745&gt;50000,1,Q1745&gt;50000,1,R1745&gt;50000,1,S1745&gt;50000,1,T1745&gt;50000,1,U1745&gt;50000,1,X1745&gt;50000,1,V1745&gt;50000,1,W1745&gt;50000,1,Y1745&gt;50000,1,Z1745&gt;50000,1,AA1745&gt;50000,1,AB1745&gt;50000,1,AC1745&gt;50000,1,AD1745&gt;50000,1,AE1745&gt;50000,1,AE1745&lt;50000,0)</f>
        <v>0</v>
      </c>
      <c r="F1745" s="3" t="str">
        <f t="shared" si="27"/>
        <v/>
      </c>
      <c r="G1745" s="3" t="e">
        <f>VLOOKUP(D1745,Triagem!$A$3:$A$626,1,)</f>
        <v>#N/A</v>
      </c>
      <c r="H1745" s="2">
        <v>358</v>
      </c>
      <c r="I1745" s="2">
        <v>619</v>
      </c>
      <c r="J1745" s="2">
        <v>66</v>
      </c>
      <c r="K1745" s="2">
        <v>0</v>
      </c>
      <c r="L1745" s="2">
        <v>0</v>
      </c>
      <c r="M1745" s="2">
        <v>0</v>
      </c>
      <c r="N1745" s="2">
        <v>0</v>
      </c>
      <c r="O1745" s="2">
        <v>0</v>
      </c>
      <c r="P1745" s="2">
        <v>0</v>
      </c>
      <c r="Q1745" s="2">
        <v>0</v>
      </c>
      <c r="R1745" s="2">
        <v>0</v>
      </c>
      <c r="S1745" s="2">
        <v>0</v>
      </c>
      <c r="T1745" s="2">
        <v>0</v>
      </c>
      <c r="U1745" s="2">
        <v>0</v>
      </c>
      <c r="V1745" s="2">
        <v>0</v>
      </c>
      <c r="W1745" s="2">
        <v>0</v>
      </c>
      <c r="X1745" s="2">
        <v>0</v>
      </c>
      <c r="Y1745" s="2">
        <v>0</v>
      </c>
      <c r="Z1745" s="2">
        <v>0</v>
      </c>
      <c r="AA1745" s="2">
        <v>0</v>
      </c>
      <c r="AB1745" s="2">
        <v>0</v>
      </c>
      <c r="AC1745" s="2">
        <v>0</v>
      </c>
      <c r="AD1745" s="2">
        <v>0</v>
      </c>
      <c r="AE1745" s="2">
        <v>0</v>
      </c>
    </row>
    <row r="1746" spans="1:31" x14ac:dyDescent="0.25">
      <c r="A1746" s="1" t="s">
        <v>29</v>
      </c>
      <c r="B1746" s="1" t="s">
        <v>1393</v>
      </c>
      <c r="C1746" s="1">
        <v>15155000</v>
      </c>
      <c r="D1746" s="1" t="s">
        <v>1725</v>
      </c>
      <c r="E1746" s="3" cm="1">
        <f t="array" ref="E1746">_xlfn.IFS(H1746&gt;50000,1,I1746&gt;50000,1,J1746&gt;50000,1,K1746&gt;50000,1,L1746&gt;50000,1,M1746&gt;50000,1,N1746&gt;50000,1,O1746&gt;50000,1,P1746&gt;50000,1,Q1746&gt;50000,1,R1746&gt;50000,1,S1746&gt;50000,1,T1746&gt;50000,1,U1746&gt;50000,1,X1746&gt;50000,1,V1746&gt;50000,1,W1746&gt;50000,1,Y1746&gt;50000,1,Z1746&gt;50000,1,AA1746&gt;50000,1,AB1746&gt;50000,1,AC1746&gt;50000,1,AD1746&gt;50000,1,AE1746&gt;50000,1,AE1746&lt;50000,0)</f>
        <v>0</v>
      </c>
      <c r="F1746" s="3" t="str">
        <f t="shared" si="27"/>
        <v/>
      </c>
      <c r="G1746" s="3" t="e">
        <f>VLOOKUP(D1746,Triagem!$A$3:$A$626,1,)</f>
        <v>#N/A</v>
      </c>
      <c r="H1746" s="2">
        <v>58</v>
      </c>
      <c r="I1746" s="2">
        <v>4</v>
      </c>
      <c r="J1746" s="2">
        <v>0</v>
      </c>
      <c r="K1746" s="2">
        <v>0</v>
      </c>
      <c r="L1746" s="2">
        <v>0</v>
      </c>
      <c r="M1746" s="2">
        <v>0</v>
      </c>
      <c r="N1746" s="2">
        <v>0</v>
      </c>
      <c r="O1746" s="2">
        <v>0</v>
      </c>
      <c r="P1746" s="2">
        <v>0</v>
      </c>
      <c r="Q1746" s="2">
        <v>0</v>
      </c>
      <c r="R1746" s="2">
        <v>0</v>
      </c>
      <c r="S1746" s="2">
        <v>0</v>
      </c>
      <c r="T1746" s="2">
        <v>0</v>
      </c>
      <c r="U1746" s="2">
        <v>0</v>
      </c>
      <c r="V1746" s="2">
        <v>0</v>
      </c>
      <c r="W1746" s="2">
        <v>0</v>
      </c>
      <c r="X1746" s="2">
        <v>0</v>
      </c>
      <c r="Y1746" s="2">
        <v>0</v>
      </c>
      <c r="Z1746" s="2">
        <v>0</v>
      </c>
      <c r="AA1746" s="2">
        <v>0</v>
      </c>
      <c r="AB1746" s="2">
        <v>0</v>
      </c>
      <c r="AC1746" s="2">
        <v>0</v>
      </c>
      <c r="AD1746" s="2">
        <v>0</v>
      </c>
      <c r="AE1746" s="2">
        <v>0</v>
      </c>
    </row>
    <row r="1747" spans="1:31" x14ac:dyDescent="0.25">
      <c r="A1747" s="1" t="s">
        <v>29</v>
      </c>
      <c r="B1747" s="1" t="s">
        <v>1393</v>
      </c>
      <c r="C1747" s="1">
        <v>15162000</v>
      </c>
      <c r="D1747" s="1" t="s">
        <v>510</v>
      </c>
      <c r="E1747" s="3" cm="1">
        <f t="array" ref="E1747">_xlfn.IFS(H1747&gt;50000,1,I1747&gt;50000,1,J1747&gt;50000,1,K1747&gt;50000,1,L1747&gt;50000,1,M1747&gt;50000,1,N1747&gt;50000,1,O1747&gt;50000,1,P1747&gt;50000,1,Q1747&gt;50000,1,R1747&gt;50000,1,S1747&gt;50000,1,T1747&gt;50000,1,U1747&gt;50000,1,X1747&gt;50000,1,V1747&gt;50000,1,W1747&gt;50000,1,Y1747&gt;50000,1,Z1747&gt;50000,1,AA1747&gt;50000,1,AB1747&gt;50000,1,AC1747&gt;50000,1,AD1747&gt;50000,1,AE1747&gt;50000,1,AE1747&lt;50000,0)</f>
        <v>0</v>
      </c>
      <c r="F1747" s="3" t="str">
        <f t="shared" si="27"/>
        <v/>
      </c>
      <c r="G1747" s="3" t="e">
        <f>VLOOKUP(D1747,Triagem!$A$3:$A$626,1,)</f>
        <v>#N/A</v>
      </c>
      <c r="H1747" s="2">
        <v>0</v>
      </c>
      <c r="I1747" s="2">
        <v>12</v>
      </c>
      <c r="J1747" s="2">
        <v>281</v>
      </c>
      <c r="K1747" s="2">
        <v>0</v>
      </c>
      <c r="L1747" s="2">
        <v>0</v>
      </c>
      <c r="M1747" s="2">
        <v>0</v>
      </c>
      <c r="N1747" s="2">
        <v>0</v>
      </c>
      <c r="O1747" s="2">
        <v>0</v>
      </c>
      <c r="P1747" s="2">
        <v>0</v>
      </c>
      <c r="Q1747" s="2">
        <v>0</v>
      </c>
      <c r="R1747" s="2">
        <v>17844</v>
      </c>
      <c r="S1747" s="2">
        <v>0</v>
      </c>
      <c r="T1747" s="2">
        <v>0</v>
      </c>
      <c r="U1747" s="2">
        <v>0</v>
      </c>
      <c r="V1747" s="2">
        <v>0</v>
      </c>
      <c r="W1747" s="2">
        <v>0</v>
      </c>
      <c r="X1747" s="2">
        <v>0</v>
      </c>
      <c r="Y1747" s="2">
        <v>0</v>
      </c>
      <c r="Z1747" s="2">
        <v>0</v>
      </c>
      <c r="AA1747" s="2">
        <v>0</v>
      </c>
      <c r="AB1747" s="2">
        <v>0</v>
      </c>
      <c r="AC1747" s="2">
        <v>0</v>
      </c>
      <c r="AD1747" s="2">
        <v>0</v>
      </c>
      <c r="AE1747" s="2">
        <v>0</v>
      </c>
    </row>
    <row r="1748" spans="1:31" x14ac:dyDescent="0.25">
      <c r="A1748" s="1" t="s">
        <v>29</v>
      </c>
      <c r="B1748" s="1" t="s">
        <v>1393</v>
      </c>
      <c r="C1748" s="1">
        <v>15171000</v>
      </c>
      <c r="D1748" s="1" t="s">
        <v>248</v>
      </c>
      <c r="E1748" s="3" cm="1">
        <f t="array" ref="E1748">_xlfn.IFS(H1748&gt;50000,1,I1748&gt;50000,1,J1748&gt;50000,1,K1748&gt;50000,1,L1748&gt;50000,1,M1748&gt;50000,1,N1748&gt;50000,1,O1748&gt;50000,1,P1748&gt;50000,1,Q1748&gt;50000,1,R1748&gt;50000,1,S1748&gt;50000,1,T1748&gt;50000,1,U1748&gt;50000,1,X1748&gt;50000,1,V1748&gt;50000,1,W1748&gt;50000,1,Y1748&gt;50000,1,Z1748&gt;50000,1,AA1748&gt;50000,1,AB1748&gt;50000,1,AC1748&gt;50000,1,AD1748&gt;50000,1,AE1748&gt;50000,1,AE1748&lt;50000,0)</f>
        <v>0</v>
      </c>
      <c r="F1748" s="3" t="str">
        <f t="shared" si="27"/>
        <v/>
      </c>
      <c r="G1748" s="3" t="e">
        <f>VLOOKUP(D1748,Triagem!$A$3:$A$626,1,)</f>
        <v>#N/A</v>
      </c>
      <c r="H1748" s="2">
        <v>545</v>
      </c>
      <c r="I1748" s="2">
        <v>634</v>
      </c>
      <c r="J1748" s="2">
        <v>97</v>
      </c>
      <c r="K1748" s="2">
        <v>0</v>
      </c>
      <c r="L1748" s="2">
        <v>0</v>
      </c>
      <c r="M1748" s="2">
        <v>0</v>
      </c>
      <c r="N1748" s="2">
        <v>0</v>
      </c>
      <c r="O1748" s="2">
        <v>0</v>
      </c>
      <c r="P1748" s="2">
        <v>0</v>
      </c>
      <c r="Q1748" s="2">
        <v>0</v>
      </c>
      <c r="R1748" s="2">
        <v>0</v>
      </c>
      <c r="S1748" s="2">
        <v>0</v>
      </c>
      <c r="T1748" s="2">
        <v>0</v>
      </c>
      <c r="U1748" s="2">
        <v>0</v>
      </c>
      <c r="V1748" s="2">
        <v>0</v>
      </c>
      <c r="W1748" s="2">
        <v>0</v>
      </c>
      <c r="X1748" s="2">
        <v>0</v>
      </c>
      <c r="Y1748" s="2">
        <v>0</v>
      </c>
      <c r="Z1748" s="2">
        <v>0</v>
      </c>
      <c r="AA1748" s="2">
        <v>0</v>
      </c>
      <c r="AB1748" s="2">
        <v>0</v>
      </c>
      <c r="AC1748" s="2">
        <v>0</v>
      </c>
      <c r="AD1748" s="2">
        <v>0</v>
      </c>
      <c r="AE1748" s="2">
        <v>0</v>
      </c>
    </row>
    <row r="1749" spans="1:31" x14ac:dyDescent="0.25">
      <c r="A1749" s="1" t="s">
        <v>29</v>
      </c>
      <c r="B1749" s="1" t="s">
        <v>1393</v>
      </c>
      <c r="C1749" s="1">
        <v>15179010</v>
      </c>
      <c r="D1749" s="1" t="s">
        <v>1726</v>
      </c>
      <c r="E1749" s="3" cm="1">
        <f t="array" ref="E1749">_xlfn.IFS(H1749&gt;50000,1,I1749&gt;50000,1,J1749&gt;50000,1,K1749&gt;50000,1,L1749&gt;50000,1,M1749&gt;50000,1,N1749&gt;50000,1,O1749&gt;50000,1,P1749&gt;50000,1,Q1749&gt;50000,1,R1749&gt;50000,1,S1749&gt;50000,1,T1749&gt;50000,1,U1749&gt;50000,1,X1749&gt;50000,1,V1749&gt;50000,1,W1749&gt;50000,1,Y1749&gt;50000,1,Z1749&gt;50000,1,AA1749&gt;50000,1,AB1749&gt;50000,1,AC1749&gt;50000,1,AD1749&gt;50000,1,AE1749&gt;50000,1,AE1749&lt;50000,0)</f>
        <v>0</v>
      </c>
      <c r="F1749" s="3" t="str">
        <f t="shared" si="27"/>
        <v/>
      </c>
      <c r="G1749" s="3" t="e">
        <f>VLOOKUP(D1749,Triagem!$A$3:$A$626,1,)</f>
        <v>#N/A</v>
      </c>
      <c r="H1749" s="2">
        <v>140</v>
      </c>
      <c r="I1749" s="2">
        <v>334</v>
      </c>
      <c r="J1749" s="2">
        <v>206</v>
      </c>
      <c r="K1749" s="2">
        <v>0</v>
      </c>
      <c r="L1749" s="2">
        <v>0</v>
      </c>
      <c r="M1749" s="2">
        <v>0</v>
      </c>
      <c r="N1749" s="2">
        <v>0</v>
      </c>
      <c r="O1749" s="2">
        <v>0</v>
      </c>
      <c r="P1749" s="2">
        <v>0</v>
      </c>
      <c r="Q1749" s="2">
        <v>0</v>
      </c>
      <c r="R1749" s="2">
        <v>0</v>
      </c>
      <c r="S1749" s="2">
        <v>0</v>
      </c>
      <c r="T1749" s="2">
        <v>0</v>
      </c>
      <c r="U1749" s="2">
        <v>0</v>
      </c>
      <c r="V1749" s="2">
        <v>0</v>
      </c>
      <c r="W1749" s="2">
        <v>0</v>
      </c>
      <c r="X1749" s="2">
        <v>0</v>
      </c>
      <c r="Y1749" s="2">
        <v>0</v>
      </c>
      <c r="Z1749" s="2">
        <v>0</v>
      </c>
      <c r="AA1749" s="2">
        <v>0</v>
      </c>
      <c r="AB1749" s="2">
        <v>0</v>
      </c>
      <c r="AC1749" s="2">
        <v>0</v>
      </c>
      <c r="AD1749" s="2">
        <v>0</v>
      </c>
      <c r="AE1749" s="2">
        <v>0</v>
      </c>
    </row>
    <row r="1750" spans="1:31" x14ac:dyDescent="0.25">
      <c r="A1750" s="1" t="s">
        <v>29</v>
      </c>
      <c r="B1750" s="1" t="s">
        <v>1393</v>
      </c>
      <c r="C1750" s="1">
        <v>15179090</v>
      </c>
      <c r="D1750" s="1" t="s">
        <v>511</v>
      </c>
      <c r="E1750" s="3" cm="1">
        <f t="array" ref="E1750">_xlfn.IFS(H1750&gt;50000,1,I1750&gt;50000,1,J1750&gt;50000,1,K1750&gt;50000,1,L1750&gt;50000,1,M1750&gt;50000,1,N1750&gt;50000,1,O1750&gt;50000,1,P1750&gt;50000,1,Q1750&gt;50000,1,R1750&gt;50000,1,S1750&gt;50000,1,T1750&gt;50000,1,U1750&gt;50000,1,X1750&gt;50000,1,V1750&gt;50000,1,W1750&gt;50000,1,Y1750&gt;50000,1,Z1750&gt;50000,1,AA1750&gt;50000,1,AB1750&gt;50000,1,AC1750&gt;50000,1,AD1750&gt;50000,1,AE1750&gt;50000,1,AE1750&lt;50000,0)</f>
        <v>0</v>
      </c>
      <c r="F1750" s="3" t="str">
        <f t="shared" si="27"/>
        <v/>
      </c>
      <c r="G1750" s="3" t="e">
        <f>VLOOKUP(D1750,Triagem!$A$3:$A$626,1,)</f>
        <v>#N/A</v>
      </c>
      <c r="H1750" s="2">
        <v>176</v>
      </c>
      <c r="I1750" s="2">
        <v>1084</v>
      </c>
      <c r="J1750" s="2">
        <v>78</v>
      </c>
      <c r="K1750" s="2">
        <v>0</v>
      </c>
      <c r="L1750" s="2">
        <v>0</v>
      </c>
      <c r="M1750" s="2">
        <v>0</v>
      </c>
      <c r="N1750" s="2">
        <v>0</v>
      </c>
      <c r="O1750" s="2">
        <v>0</v>
      </c>
      <c r="P1750" s="2">
        <v>0</v>
      </c>
      <c r="Q1750" s="2">
        <v>0</v>
      </c>
      <c r="R1750" s="2">
        <v>0</v>
      </c>
      <c r="S1750" s="2">
        <v>0</v>
      </c>
      <c r="T1750" s="2">
        <v>0</v>
      </c>
      <c r="U1750" s="2">
        <v>0</v>
      </c>
      <c r="V1750" s="2">
        <v>0</v>
      </c>
      <c r="W1750" s="2">
        <v>0</v>
      </c>
      <c r="X1750" s="2">
        <v>0</v>
      </c>
      <c r="Y1750" s="2">
        <v>0</v>
      </c>
      <c r="Z1750" s="2">
        <v>0</v>
      </c>
      <c r="AA1750" s="2">
        <v>0</v>
      </c>
      <c r="AB1750" s="2">
        <v>0</v>
      </c>
      <c r="AC1750" s="2">
        <v>0</v>
      </c>
      <c r="AD1750" s="2">
        <v>0</v>
      </c>
      <c r="AE1750" s="2">
        <v>0</v>
      </c>
    </row>
    <row r="1751" spans="1:31" x14ac:dyDescent="0.25">
      <c r="A1751" s="1" t="s">
        <v>29</v>
      </c>
      <c r="B1751" s="1" t="s">
        <v>1393</v>
      </c>
      <c r="C1751" s="1">
        <v>15219019</v>
      </c>
      <c r="D1751" s="1" t="s">
        <v>1727</v>
      </c>
      <c r="E1751" s="3" cm="1">
        <f t="array" ref="E1751">_xlfn.IFS(H1751&gt;50000,1,I1751&gt;50000,1,J1751&gt;50000,1,K1751&gt;50000,1,L1751&gt;50000,1,M1751&gt;50000,1,N1751&gt;50000,1,O1751&gt;50000,1,P1751&gt;50000,1,Q1751&gt;50000,1,R1751&gt;50000,1,S1751&gt;50000,1,T1751&gt;50000,1,U1751&gt;50000,1,X1751&gt;50000,1,V1751&gt;50000,1,W1751&gt;50000,1,Y1751&gt;50000,1,Z1751&gt;50000,1,AA1751&gt;50000,1,AB1751&gt;50000,1,AC1751&gt;50000,1,AD1751&gt;50000,1,AE1751&gt;50000,1,AE1751&lt;50000,0)</f>
        <v>0</v>
      </c>
      <c r="F1751" s="3" t="str">
        <f t="shared" si="27"/>
        <v/>
      </c>
      <c r="G1751" s="3" t="e">
        <f>VLOOKUP(D1751,Triagem!$A$3:$A$626,1,)</f>
        <v>#N/A</v>
      </c>
      <c r="H1751" s="2">
        <v>0</v>
      </c>
      <c r="I1751" s="2">
        <v>52</v>
      </c>
      <c r="J1751" s="2">
        <v>0</v>
      </c>
      <c r="K1751" s="2">
        <v>0</v>
      </c>
      <c r="L1751" s="2">
        <v>0</v>
      </c>
      <c r="M1751" s="2">
        <v>0</v>
      </c>
      <c r="N1751" s="2">
        <v>0</v>
      </c>
      <c r="O1751" s="2">
        <v>0</v>
      </c>
      <c r="P1751" s="2">
        <v>0</v>
      </c>
      <c r="Q1751" s="2">
        <v>0</v>
      </c>
      <c r="R1751" s="2">
        <v>0</v>
      </c>
      <c r="S1751" s="2">
        <v>0</v>
      </c>
      <c r="T1751" s="2">
        <v>0</v>
      </c>
      <c r="U1751" s="2">
        <v>0</v>
      </c>
      <c r="V1751" s="2">
        <v>0</v>
      </c>
      <c r="W1751" s="2">
        <v>0</v>
      </c>
      <c r="X1751" s="2">
        <v>0</v>
      </c>
      <c r="Y1751" s="2">
        <v>0</v>
      </c>
      <c r="Z1751" s="2">
        <v>0</v>
      </c>
      <c r="AA1751" s="2">
        <v>0</v>
      </c>
      <c r="AB1751" s="2">
        <v>0</v>
      </c>
      <c r="AC1751" s="2">
        <v>0</v>
      </c>
      <c r="AD1751" s="2">
        <v>0</v>
      </c>
      <c r="AE1751" s="2">
        <v>0</v>
      </c>
    </row>
    <row r="1752" spans="1:31" x14ac:dyDescent="0.25">
      <c r="A1752" s="1" t="s">
        <v>29</v>
      </c>
      <c r="B1752" s="1" t="s">
        <v>1393</v>
      </c>
      <c r="C1752" s="1">
        <v>16010000</v>
      </c>
      <c r="D1752" s="1" t="s">
        <v>249</v>
      </c>
      <c r="E1752" s="3" cm="1">
        <f t="array" ref="E1752">_xlfn.IFS(H1752&gt;50000,1,I1752&gt;50000,1,J1752&gt;50000,1,K1752&gt;50000,1,L1752&gt;50000,1,M1752&gt;50000,1,N1752&gt;50000,1,O1752&gt;50000,1,P1752&gt;50000,1,Q1752&gt;50000,1,R1752&gt;50000,1,S1752&gt;50000,1,T1752&gt;50000,1,U1752&gt;50000,1,X1752&gt;50000,1,V1752&gt;50000,1,W1752&gt;50000,1,Y1752&gt;50000,1,Z1752&gt;50000,1,AA1752&gt;50000,1,AB1752&gt;50000,1,AC1752&gt;50000,1,AD1752&gt;50000,1,AE1752&gt;50000,1,AE1752&lt;50000,0)</f>
        <v>0</v>
      </c>
      <c r="F1752" s="3" t="str">
        <f t="shared" si="27"/>
        <v/>
      </c>
      <c r="G1752" s="3" t="e">
        <f>VLOOKUP(D1752,Triagem!$A$3:$A$626,1,)</f>
        <v>#N/A</v>
      </c>
      <c r="H1752" s="2">
        <v>20327</v>
      </c>
      <c r="I1752" s="2">
        <v>14966</v>
      </c>
      <c r="J1752" s="2">
        <v>3018</v>
      </c>
      <c r="K1752" s="2">
        <v>0</v>
      </c>
      <c r="L1752" s="2">
        <v>0</v>
      </c>
      <c r="M1752" s="2">
        <v>0</v>
      </c>
      <c r="N1752" s="2">
        <v>0</v>
      </c>
      <c r="O1752" s="2">
        <v>0</v>
      </c>
      <c r="P1752" s="2">
        <v>0</v>
      </c>
      <c r="Q1752" s="2">
        <v>0</v>
      </c>
      <c r="R1752" s="2">
        <v>0</v>
      </c>
      <c r="S1752" s="2">
        <v>0</v>
      </c>
      <c r="T1752" s="2">
        <v>0</v>
      </c>
      <c r="U1752" s="2">
        <v>0</v>
      </c>
      <c r="V1752" s="2">
        <v>0</v>
      </c>
      <c r="W1752" s="2">
        <v>0</v>
      </c>
      <c r="X1752" s="2">
        <v>0</v>
      </c>
      <c r="Y1752" s="2">
        <v>0</v>
      </c>
      <c r="Z1752" s="2">
        <v>0</v>
      </c>
      <c r="AA1752" s="2">
        <v>0</v>
      </c>
      <c r="AB1752" s="2">
        <v>0</v>
      </c>
      <c r="AC1752" s="2">
        <v>0</v>
      </c>
      <c r="AD1752" s="2">
        <v>0</v>
      </c>
      <c r="AE1752" s="2">
        <v>0</v>
      </c>
    </row>
    <row r="1753" spans="1:31" x14ac:dyDescent="0.25">
      <c r="A1753" s="1" t="s">
        <v>29</v>
      </c>
      <c r="B1753" s="1" t="s">
        <v>1393</v>
      </c>
      <c r="C1753" s="1">
        <v>16023100</v>
      </c>
      <c r="D1753" s="1" t="s">
        <v>1728</v>
      </c>
      <c r="E1753" s="3" cm="1">
        <f t="array" ref="E1753">_xlfn.IFS(H1753&gt;50000,1,I1753&gt;50000,1,J1753&gt;50000,1,K1753&gt;50000,1,L1753&gt;50000,1,M1753&gt;50000,1,N1753&gt;50000,1,O1753&gt;50000,1,P1753&gt;50000,1,Q1753&gt;50000,1,R1753&gt;50000,1,S1753&gt;50000,1,T1753&gt;50000,1,U1753&gt;50000,1,X1753&gt;50000,1,V1753&gt;50000,1,W1753&gt;50000,1,Y1753&gt;50000,1,Z1753&gt;50000,1,AA1753&gt;50000,1,AB1753&gt;50000,1,AC1753&gt;50000,1,AD1753&gt;50000,1,AE1753&gt;50000,1,AE1753&lt;50000,0)</f>
        <v>0</v>
      </c>
      <c r="F1753" s="3" t="str">
        <f t="shared" si="27"/>
        <v/>
      </c>
      <c r="G1753" s="3" t="e">
        <f>VLOOKUP(D1753,Triagem!$A$3:$A$626,1,)</f>
        <v>#N/A</v>
      </c>
      <c r="H1753" s="2">
        <v>256</v>
      </c>
      <c r="I1753" s="2">
        <v>66</v>
      </c>
      <c r="J1753" s="2">
        <v>0</v>
      </c>
      <c r="K1753" s="2">
        <v>0</v>
      </c>
      <c r="L1753" s="2">
        <v>0</v>
      </c>
      <c r="M1753" s="2">
        <v>0</v>
      </c>
      <c r="N1753" s="2">
        <v>0</v>
      </c>
      <c r="O1753" s="2">
        <v>0</v>
      </c>
      <c r="P1753" s="2">
        <v>0</v>
      </c>
      <c r="Q1753" s="2">
        <v>0</v>
      </c>
      <c r="R1753" s="2">
        <v>0</v>
      </c>
      <c r="S1753" s="2">
        <v>0</v>
      </c>
      <c r="T1753" s="2">
        <v>0</v>
      </c>
      <c r="U1753" s="2">
        <v>0</v>
      </c>
      <c r="V1753" s="2">
        <v>0</v>
      </c>
      <c r="W1753" s="2">
        <v>0</v>
      </c>
      <c r="X1753" s="2">
        <v>0</v>
      </c>
      <c r="Y1753" s="2">
        <v>0</v>
      </c>
      <c r="Z1753" s="2">
        <v>0</v>
      </c>
      <c r="AA1753" s="2">
        <v>0</v>
      </c>
      <c r="AB1753" s="2">
        <v>0</v>
      </c>
      <c r="AC1753" s="2">
        <v>0</v>
      </c>
      <c r="AD1753" s="2">
        <v>0</v>
      </c>
      <c r="AE1753" s="2">
        <v>0</v>
      </c>
    </row>
    <row r="1754" spans="1:31" x14ac:dyDescent="0.25">
      <c r="A1754" s="1" t="s">
        <v>29</v>
      </c>
      <c r="B1754" s="1" t="s">
        <v>1393</v>
      </c>
      <c r="C1754" s="1">
        <v>16023210</v>
      </c>
      <c r="D1754" s="1" t="s">
        <v>1729</v>
      </c>
      <c r="E1754" s="3" cm="1">
        <f t="array" ref="E1754">_xlfn.IFS(H1754&gt;50000,1,I1754&gt;50000,1,J1754&gt;50000,1,K1754&gt;50000,1,L1754&gt;50000,1,M1754&gt;50000,1,N1754&gt;50000,1,O1754&gt;50000,1,P1754&gt;50000,1,Q1754&gt;50000,1,R1754&gt;50000,1,S1754&gt;50000,1,T1754&gt;50000,1,U1754&gt;50000,1,X1754&gt;50000,1,V1754&gt;50000,1,W1754&gt;50000,1,Y1754&gt;50000,1,Z1754&gt;50000,1,AA1754&gt;50000,1,AB1754&gt;50000,1,AC1754&gt;50000,1,AD1754&gt;50000,1,AE1754&gt;50000,1,AE1754&lt;50000,0)</f>
        <v>0</v>
      </c>
      <c r="F1754" s="3" t="str">
        <f t="shared" si="27"/>
        <v/>
      </c>
      <c r="G1754" s="3" t="e">
        <f>VLOOKUP(D1754,Triagem!$A$3:$A$626,1,)</f>
        <v>#N/A</v>
      </c>
      <c r="H1754" s="2">
        <v>312</v>
      </c>
      <c r="I1754" s="2">
        <v>86</v>
      </c>
      <c r="J1754" s="2">
        <v>0</v>
      </c>
      <c r="K1754" s="2">
        <v>0</v>
      </c>
      <c r="L1754" s="2">
        <v>0</v>
      </c>
      <c r="M1754" s="2">
        <v>0</v>
      </c>
      <c r="N1754" s="2">
        <v>0</v>
      </c>
      <c r="O1754" s="2">
        <v>0</v>
      </c>
      <c r="P1754" s="2">
        <v>0</v>
      </c>
      <c r="Q1754" s="2">
        <v>0</v>
      </c>
      <c r="R1754" s="2">
        <v>0</v>
      </c>
      <c r="S1754" s="2">
        <v>0</v>
      </c>
      <c r="T1754" s="2">
        <v>0</v>
      </c>
      <c r="U1754" s="2">
        <v>0</v>
      </c>
      <c r="V1754" s="2">
        <v>0</v>
      </c>
      <c r="W1754" s="2">
        <v>0</v>
      </c>
      <c r="X1754" s="2">
        <v>0</v>
      </c>
      <c r="Y1754" s="2">
        <v>0</v>
      </c>
      <c r="Z1754" s="2">
        <v>0</v>
      </c>
      <c r="AA1754" s="2">
        <v>0</v>
      </c>
      <c r="AB1754" s="2">
        <v>0</v>
      </c>
      <c r="AC1754" s="2">
        <v>0</v>
      </c>
      <c r="AD1754" s="2">
        <v>0</v>
      </c>
      <c r="AE1754" s="2">
        <v>0</v>
      </c>
    </row>
    <row r="1755" spans="1:31" x14ac:dyDescent="0.25">
      <c r="A1755" s="1" t="s">
        <v>29</v>
      </c>
      <c r="B1755" s="1" t="s">
        <v>1393</v>
      </c>
      <c r="C1755" s="1">
        <v>16023220</v>
      </c>
      <c r="D1755" s="1" t="s">
        <v>513</v>
      </c>
      <c r="E1755" s="3" cm="1">
        <f t="array" ref="E1755">_xlfn.IFS(H1755&gt;50000,1,I1755&gt;50000,1,J1755&gt;50000,1,K1755&gt;50000,1,L1755&gt;50000,1,M1755&gt;50000,1,N1755&gt;50000,1,O1755&gt;50000,1,P1755&gt;50000,1,Q1755&gt;50000,1,R1755&gt;50000,1,S1755&gt;50000,1,T1755&gt;50000,1,U1755&gt;50000,1,X1755&gt;50000,1,V1755&gt;50000,1,W1755&gt;50000,1,Y1755&gt;50000,1,Z1755&gt;50000,1,AA1755&gt;50000,1,AB1755&gt;50000,1,AC1755&gt;50000,1,AD1755&gt;50000,1,AE1755&gt;50000,1,AE1755&lt;50000,0)</f>
        <v>0</v>
      </c>
      <c r="F1755" s="3" t="str">
        <f t="shared" si="27"/>
        <v/>
      </c>
      <c r="G1755" s="3" t="e">
        <f>VLOOKUP(D1755,Triagem!$A$3:$A$626,1,)</f>
        <v>#N/A</v>
      </c>
      <c r="H1755" s="2">
        <v>0</v>
      </c>
      <c r="I1755" s="2">
        <v>38</v>
      </c>
      <c r="J1755" s="2">
        <v>0</v>
      </c>
      <c r="K1755" s="2">
        <v>0</v>
      </c>
      <c r="L1755" s="2">
        <v>0</v>
      </c>
      <c r="M1755" s="2">
        <v>0</v>
      </c>
      <c r="N1755" s="2">
        <v>0</v>
      </c>
      <c r="O1755" s="2">
        <v>0</v>
      </c>
      <c r="P1755" s="2">
        <v>0</v>
      </c>
      <c r="Q1755" s="2">
        <v>0</v>
      </c>
      <c r="R1755" s="2">
        <v>0</v>
      </c>
      <c r="S1755" s="2">
        <v>0</v>
      </c>
      <c r="T1755" s="2">
        <v>0</v>
      </c>
      <c r="U1755" s="2">
        <v>0</v>
      </c>
      <c r="V1755" s="2">
        <v>0</v>
      </c>
      <c r="W1755" s="2">
        <v>0</v>
      </c>
      <c r="X1755" s="2">
        <v>0</v>
      </c>
      <c r="Y1755" s="2">
        <v>0</v>
      </c>
      <c r="Z1755" s="2">
        <v>0</v>
      </c>
      <c r="AA1755" s="2">
        <v>0</v>
      </c>
      <c r="AB1755" s="2">
        <v>0</v>
      </c>
      <c r="AC1755" s="2">
        <v>0</v>
      </c>
      <c r="AD1755" s="2">
        <v>0</v>
      </c>
      <c r="AE1755" s="2">
        <v>0</v>
      </c>
    </row>
    <row r="1756" spans="1:31" x14ac:dyDescent="0.25">
      <c r="A1756" s="1" t="s">
        <v>29</v>
      </c>
      <c r="B1756" s="1" t="s">
        <v>1393</v>
      </c>
      <c r="C1756" s="1">
        <v>16023230</v>
      </c>
      <c r="D1756" s="1" t="s">
        <v>1730</v>
      </c>
      <c r="E1756" s="3" cm="1">
        <f t="array" ref="E1756">_xlfn.IFS(H1756&gt;50000,1,I1756&gt;50000,1,J1756&gt;50000,1,K1756&gt;50000,1,L1756&gt;50000,1,M1756&gt;50000,1,N1756&gt;50000,1,O1756&gt;50000,1,P1756&gt;50000,1,Q1756&gt;50000,1,R1756&gt;50000,1,S1756&gt;50000,1,T1756&gt;50000,1,U1756&gt;50000,1,X1756&gt;50000,1,V1756&gt;50000,1,W1756&gt;50000,1,Y1756&gt;50000,1,Z1756&gt;50000,1,AA1756&gt;50000,1,AB1756&gt;50000,1,AC1756&gt;50000,1,AD1756&gt;50000,1,AE1756&gt;50000,1,AE1756&lt;50000,0)</f>
        <v>0</v>
      </c>
      <c r="F1756" s="3" t="str">
        <f t="shared" si="27"/>
        <v/>
      </c>
      <c r="G1756" s="3" t="e">
        <f>VLOOKUP(D1756,Triagem!$A$3:$A$626,1,)</f>
        <v>#N/A</v>
      </c>
      <c r="H1756" s="2">
        <v>0</v>
      </c>
      <c r="I1756" s="2">
        <v>27</v>
      </c>
      <c r="J1756" s="2">
        <v>0</v>
      </c>
      <c r="K1756" s="2">
        <v>0</v>
      </c>
      <c r="L1756" s="2">
        <v>0</v>
      </c>
      <c r="M1756" s="2">
        <v>0</v>
      </c>
      <c r="N1756" s="2">
        <v>0</v>
      </c>
      <c r="O1756" s="2">
        <v>0</v>
      </c>
      <c r="P1756" s="2">
        <v>0</v>
      </c>
      <c r="Q1756" s="2">
        <v>0</v>
      </c>
      <c r="R1756" s="2">
        <v>0</v>
      </c>
      <c r="S1756" s="2">
        <v>0</v>
      </c>
      <c r="T1756" s="2">
        <v>0</v>
      </c>
      <c r="U1756" s="2">
        <v>0</v>
      </c>
      <c r="V1756" s="2">
        <v>0</v>
      </c>
      <c r="W1756" s="2">
        <v>0</v>
      </c>
      <c r="X1756" s="2">
        <v>0</v>
      </c>
      <c r="Y1756" s="2">
        <v>0</v>
      </c>
      <c r="Z1756" s="2">
        <v>0</v>
      </c>
      <c r="AA1756" s="2">
        <v>0</v>
      </c>
      <c r="AB1756" s="2">
        <v>0</v>
      </c>
      <c r="AC1756" s="2">
        <v>0</v>
      </c>
      <c r="AD1756" s="2">
        <v>0</v>
      </c>
      <c r="AE1756" s="2">
        <v>0</v>
      </c>
    </row>
    <row r="1757" spans="1:31" x14ac:dyDescent="0.25">
      <c r="A1757" s="1" t="s">
        <v>29</v>
      </c>
      <c r="B1757" s="1" t="s">
        <v>1393</v>
      </c>
      <c r="C1757" s="1">
        <v>16023290</v>
      </c>
      <c r="D1757" s="1" t="s">
        <v>1731</v>
      </c>
      <c r="E1757" s="3" cm="1">
        <f t="array" ref="E1757">_xlfn.IFS(H1757&gt;50000,1,I1757&gt;50000,1,J1757&gt;50000,1,K1757&gt;50000,1,L1757&gt;50000,1,M1757&gt;50000,1,N1757&gt;50000,1,O1757&gt;50000,1,P1757&gt;50000,1,Q1757&gt;50000,1,R1757&gt;50000,1,S1757&gt;50000,1,T1757&gt;50000,1,U1757&gt;50000,1,X1757&gt;50000,1,V1757&gt;50000,1,W1757&gt;50000,1,Y1757&gt;50000,1,Z1757&gt;50000,1,AA1757&gt;50000,1,AB1757&gt;50000,1,AC1757&gt;50000,1,AD1757&gt;50000,1,AE1757&gt;50000,1,AE1757&lt;50000,0)</f>
        <v>0</v>
      </c>
      <c r="F1757" s="3" t="str">
        <f t="shared" si="27"/>
        <v/>
      </c>
      <c r="G1757" s="3" t="e">
        <f>VLOOKUP(D1757,Triagem!$A$3:$A$626,1,)</f>
        <v>#N/A</v>
      </c>
      <c r="H1757" s="2">
        <v>0</v>
      </c>
      <c r="I1757" s="2">
        <v>68</v>
      </c>
      <c r="J1757" s="2">
        <v>0</v>
      </c>
      <c r="K1757" s="2">
        <v>0</v>
      </c>
      <c r="L1757" s="2">
        <v>0</v>
      </c>
      <c r="M1757" s="2">
        <v>0</v>
      </c>
      <c r="N1757" s="2">
        <v>0</v>
      </c>
      <c r="O1757" s="2">
        <v>0</v>
      </c>
      <c r="P1757" s="2">
        <v>0</v>
      </c>
      <c r="Q1757" s="2">
        <v>0</v>
      </c>
      <c r="R1757" s="2">
        <v>0</v>
      </c>
      <c r="S1757" s="2">
        <v>0</v>
      </c>
      <c r="T1757" s="2">
        <v>0</v>
      </c>
      <c r="U1757" s="2">
        <v>0</v>
      </c>
      <c r="V1757" s="2">
        <v>0</v>
      </c>
      <c r="W1757" s="2">
        <v>0</v>
      </c>
      <c r="X1757" s="2">
        <v>0</v>
      </c>
      <c r="Y1757" s="2">
        <v>0</v>
      </c>
      <c r="Z1757" s="2">
        <v>0</v>
      </c>
      <c r="AA1757" s="2">
        <v>0</v>
      </c>
      <c r="AB1757" s="2">
        <v>0</v>
      </c>
      <c r="AC1757" s="2">
        <v>0</v>
      </c>
      <c r="AD1757" s="2">
        <v>0</v>
      </c>
      <c r="AE1757" s="2">
        <v>0</v>
      </c>
    </row>
    <row r="1758" spans="1:31" x14ac:dyDescent="0.25">
      <c r="A1758" s="1" t="s">
        <v>29</v>
      </c>
      <c r="B1758" s="1" t="s">
        <v>1393</v>
      </c>
      <c r="C1758" s="1">
        <v>16024900</v>
      </c>
      <c r="D1758" s="1" t="s">
        <v>250</v>
      </c>
      <c r="E1758" s="3" cm="1">
        <f t="array" ref="E1758">_xlfn.IFS(H1758&gt;50000,1,I1758&gt;50000,1,J1758&gt;50000,1,K1758&gt;50000,1,L1758&gt;50000,1,M1758&gt;50000,1,N1758&gt;50000,1,O1758&gt;50000,1,P1758&gt;50000,1,Q1758&gt;50000,1,R1758&gt;50000,1,S1758&gt;50000,1,T1758&gt;50000,1,U1758&gt;50000,1,X1758&gt;50000,1,V1758&gt;50000,1,W1758&gt;50000,1,Y1758&gt;50000,1,Z1758&gt;50000,1,AA1758&gt;50000,1,AB1758&gt;50000,1,AC1758&gt;50000,1,AD1758&gt;50000,1,AE1758&gt;50000,1,AE1758&lt;50000,0)</f>
        <v>0</v>
      </c>
      <c r="F1758" s="3" t="str">
        <f t="shared" si="27"/>
        <v/>
      </c>
      <c r="G1758" s="3" t="e">
        <f>VLOOKUP(D1758,Triagem!$A$3:$A$626,1,)</f>
        <v>#N/A</v>
      </c>
      <c r="H1758" s="2">
        <v>191</v>
      </c>
      <c r="I1758" s="2">
        <v>641</v>
      </c>
      <c r="J1758" s="2">
        <v>223</v>
      </c>
      <c r="K1758" s="2">
        <v>0</v>
      </c>
      <c r="L1758" s="2">
        <v>0</v>
      </c>
      <c r="M1758" s="2">
        <v>0</v>
      </c>
      <c r="N1758" s="2">
        <v>0</v>
      </c>
      <c r="O1758" s="2">
        <v>0</v>
      </c>
      <c r="P1758" s="2">
        <v>0</v>
      </c>
      <c r="Q1758" s="2">
        <v>0</v>
      </c>
      <c r="R1758" s="2">
        <v>0</v>
      </c>
      <c r="S1758" s="2">
        <v>0</v>
      </c>
      <c r="T1758" s="2">
        <v>0</v>
      </c>
      <c r="U1758" s="2">
        <v>0</v>
      </c>
      <c r="V1758" s="2">
        <v>0</v>
      </c>
      <c r="W1758" s="2">
        <v>0</v>
      </c>
      <c r="X1758" s="2">
        <v>0</v>
      </c>
      <c r="Y1758" s="2">
        <v>0</v>
      </c>
      <c r="Z1758" s="2">
        <v>0</v>
      </c>
      <c r="AA1758" s="2">
        <v>0</v>
      </c>
      <c r="AB1758" s="2">
        <v>0</v>
      </c>
      <c r="AC1758" s="2">
        <v>0</v>
      </c>
      <c r="AD1758" s="2">
        <v>0</v>
      </c>
      <c r="AE1758" s="2">
        <v>0</v>
      </c>
    </row>
    <row r="1759" spans="1:31" x14ac:dyDescent="0.25">
      <c r="A1759" s="1" t="s">
        <v>29</v>
      </c>
      <c r="B1759" s="1" t="s">
        <v>1393</v>
      </c>
      <c r="C1759" s="1">
        <v>16025000</v>
      </c>
      <c r="D1759" s="1" t="s">
        <v>251</v>
      </c>
      <c r="E1759" s="3" cm="1">
        <f t="array" ref="E1759">_xlfn.IFS(H1759&gt;50000,1,I1759&gt;50000,1,J1759&gt;50000,1,K1759&gt;50000,1,L1759&gt;50000,1,M1759&gt;50000,1,N1759&gt;50000,1,O1759&gt;50000,1,P1759&gt;50000,1,Q1759&gt;50000,1,R1759&gt;50000,1,S1759&gt;50000,1,T1759&gt;50000,1,U1759&gt;50000,1,X1759&gt;50000,1,V1759&gt;50000,1,W1759&gt;50000,1,Y1759&gt;50000,1,Z1759&gt;50000,1,AA1759&gt;50000,1,AB1759&gt;50000,1,AC1759&gt;50000,1,AD1759&gt;50000,1,AE1759&gt;50000,1,AE1759&lt;50000,0)</f>
        <v>0</v>
      </c>
      <c r="F1759" s="3" t="str">
        <f t="shared" si="27"/>
        <v/>
      </c>
      <c r="G1759" s="3" t="str">
        <f>VLOOKUP(D1759,Triagem!$A$3:$A$626,1,)</f>
        <v>Preparações alimentícias e conservas, da espécie bovina</v>
      </c>
      <c r="H1759" s="2">
        <v>1223</v>
      </c>
      <c r="I1759" s="2">
        <v>1653</v>
      </c>
      <c r="J1759" s="2">
        <v>94</v>
      </c>
      <c r="K1759" s="2">
        <v>0</v>
      </c>
      <c r="L1759" s="2">
        <v>0</v>
      </c>
      <c r="M1759" s="2">
        <v>0</v>
      </c>
      <c r="N1759" s="2">
        <v>0</v>
      </c>
      <c r="O1759" s="2">
        <v>0</v>
      </c>
      <c r="P1759" s="2">
        <v>0</v>
      </c>
      <c r="Q1759" s="2">
        <v>0</v>
      </c>
      <c r="R1759" s="2">
        <v>0</v>
      </c>
      <c r="S1759" s="2">
        <v>0</v>
      </c>
      <c r="T1759" s="2">
        <v>0</v>
      </c>
      <c r="U1759" s="2">
        <v>0</v>
      </c>
      <c r="V1759" s="2">
        <v>0</v>
      </c>
      <c r="W1759" s="2">
        <v>0</v>
      </c>
      <c r="X1759" s="2">
        <v>0</v>
      </c>
      <c r="Y1759" s="2">
        <v>0</v>
      </c>
      <c r="Z1759" s="2">
        <v>0</v>
      </c>
      <c r="AA1759" s="2">
        <v>0</v>
      </c>
      <c r="AB1759" s="2">
        <v>0</v>
      </c>
      <c r="AC1759" s="2">
        <v>0</v>
      </c>
      <c r="AD1759" s="2">
        <v>0</v>
      </c>
      <c r="AE1759" s="2">
        <v>0</v>
      </c>
    </row>
    <row r="1760" spans="1:31" x14ac:dyDescent="0.25">
      <c r="A1760" s="1" t="s">
        <v>29</v>
      </c>
      <c r="B1760" s="1" t="s">
        <v>1393</v>
      </c>
      <c r="C1760" s="1">
        <v>16029000</v>
      </c>
      <c r="D1760" s="1" t="s">
        <v>1732</v>
      </c>
      <c r="E1760" s="3" cm="1">
        <f t="array" ref="E1760">_xlfn.IFS(H1760&gt;50000,1,I1760&gt;50000,1,J1760&gt;50000,1,K1760&gt;50000,1,L1760&gt;50000,1,M1760&gt;50000,1,N1760&gt;50000,1,O1760&gt;50000,1,P1760&gt;50000,1,Q1760&gt;50000,1,R1760&gt;50000,1,S1760&gt;50000,1,T1760&gt;50000,1,U1760&gt;50000,1,X1760&gt;50000,1,V1760&gt;50000,1,W1760&gt;50000,1,Y1760&gt;50000,1,Z1760&gt;50000,1,AA1760&gt;50000,1,AB1760&gt;50000,1,AC1760&gt;50000,1,AD1760&gt;50000,1,AE1760&gt;50000,1,AE1760&lt;50000,0)</f>
        <v>0</v>
      </c>
      <c r="F1760" s="3" t="str">
        <f t="shared" si="27"/>
        <v/>
      </c>
      <c r="G1760" s="3" t="e">
        <f>VLOOKUP(D1760,Triagem!$A$3:$A$626,1,)</f>
        <v>#N/A</v>
      </c>
      <c r="H1760" s="2">
        <v>310</v>
      </c>
      <c r="I1760" s="2">
        <v>95</v>
      </c>
      <c r="J1760" s="2">
        <v>0</v>
      </c>
      <c r="K1760" s="2">
        <v>0</v>
      </c>
      <c r="L1760" s="2">
        <v>0</v>
      </c>
      <c r="M1760" s="2">
        <v>0</v>
      </c>
      <c r="N1760" s="2">
        <v>0</v>
      </c>
      <c r="O1760" s="2">
        <v>0</v>
      </c>
      <c r="P1760" s="2">
        <v>0</v>
      </c>
      <c r="Q1760" s="2">
        <v>0</v>
      </c>
      <c r="R1760" s="2">
        <v>0</v>
      </c>
      <c r="S1760" s="2">
        <v>0</v>
      </c>
      <c r="T1760" s="2">
        <v>0</v>
      </c>
      <c r="U1760" s="2">
        <v>0</v>
      </c>
      <c r="V1760" s="2">
        <v>0</v>
      </c>
      <c r="W1760" s="2">
        <v>0</v>
      </c>
      <c r="X1760" s="2">
        <v>0</v>
      </c>
      <c r="Y1760" s="2">
        <v>0</v>
      </c>
      <c r="Z1760" s="2">
        <v>0</v>
      </c>
      <c r="AA1760" s="2">
        <v>0</v>
      </c>
      <c r="AB1760" s="2">
        <v>0</v>
      </c>
      <c r="AC1760" s="2">
        <v>0</v>
      </c>
      <c r="AD1760" s="2">
        <v>0</v>
      </c>
      <c r="AE1760" s="2">
        <v>0</v>
      </c>
    </row>
    <row r="1761" spans="1:31" x14ac:dyDescent="0.25">
      <c r="A1761" s="1" t="s">
        <v>29</v>
      </c>
      <c r="B1761" s="1" t="s">
        <v>1393</v>
      </c>
      <c r="C1761" s="1">
        <v>16041310</v>
      </c>
      <c r="D1761" s="1" t="s">
        <v>252</v>
      </c>
      <c r="E1761" s="3" cm="1">
        <f t="array" ref="E1761">_xlfn.IFS(H1761&gt;50000,1,I1761&gt;50000,1,J1761&gt;50000,1,K1761&gt;50000,1,L1761&gt;50000,1,M1761&gt;50000,1,N1761&gt;50000,1,O1761&gt;50000,1,P1761&gt;50000,1,Q1761&gt;50000,1,R1761&gt;50000,1,S1761&gt;50000,1,T1761&gt;50000,1,U1761&gt;50000,1,X1761&gt;50000,1,V1761&gt;50000,1,W1761&gt;50000,1,Y1761&gt;50000,1,Z1761&gt;50000,1,AA1761&gt;50000,1,AB1761&gt;50000,1,AC1761&gt;50000,1,AD1761&gt;50000,1,AE1761&gt;50000,1,AE1761&lt;50000,0)</f>
        <v>0</v>
      </c>
      <c r="F1761" s="3" t="str">
        <f t="shared" si="27"/>
        <v/>
      </c>
      <c r="G1761" s="3" t="e">
        <f>VLOOKUP(D1761,Triagem!$A$3:$A$626,1,)</f>
        <v>#N/A</v>
      </c>
      <c r="H1761" s="2">
        <v>9232</v>
      </c>
      <c r="I1761" s="2">
        <v>10496</v>
      </c>
      <c r="J1761" s="2">
        <v>3348</v>
      </c>
      <c r="K1761" s="2">
        <v>0</v>
      </c>
      <c r="L1761" s="2">
        <v>0</v>
      </c>
      <c r="M1761" s="2">
        <v>0</v>
      </c>
      <c r="N1761" s="2">
        <v>0</v>
      </c>
      <c r="O1761" s="2">
        <v>0</v>
      </c>
      <c r="P1761" s="2">
        <v>0</v>
      </c>
      <c r="Q1761" s="2">
        <v>0</v>
      </c>
      <c r="R1761" s="2">
        <v>0</v>
      </c>
      <c r="S1761" s="2">
        <v>0</v>
      </c>
      <c r="T1761" s="2">
        <v>0</v>
      </c>
      <c r="U1761" s="2">
        <v>0</v>
      </c>
      <c r="V1761" s="2">
        <v>0</v>
      </c>
      <c r="W1761" s="2">
        <v>0</v>
      </c>
      <c r="X1761" s="2">
        <v>0</v>
      </c>
      <c r="Y1761" s="2">
        <v>0</v>
      </c>
      <c r="Z1761" s="2">
        <v>0</v>
      </c>
      <c r="AA1761" s="2">
        <v>0</v>
      </c>
      <c r="AB1761" s="2">
        <v>0</v>
      </c>
      <c r="AC1761" s="2">
        <v>0</v>
      </c>
      <c r="AD1761" s="2">
        <v>0</v>
      </c>
      <c r="AE1761" s="2">
        <v>0</v>
      </c>
    </row>
    <row r="1762" spans="1:31" x14ac:dyDescent="0.25">
      <c r="A1762" s="1" t="s">
        <v>29</v>
      </c>
      <c r="B1762" s="1" t="s">
        <v>1393</v>
      </c>
      <c r="C1762" s="1">
        <v>16041410</v>
      </c>
      <c r="D1762" s="1" t="s">
        <v>253</v>
      </c>
      <c r="E1762" s="3" cm="1">
        <f t="array" ref="E1762">_xlfn.IFS(H1762&gt;50000,1,I1762&gt;50000,1,J1762&gt;50000,1,K1762&gt;50000,1,L1762&gt;50000,1,M1762&gt;50000,1,N1762&gt;50000,1,O1762&gt;50000,1,P1762&gt;50000,1,Q1762&gt;50000,1,R1762&gt;50000,1,S1762&gt;50000,1,T1762&gt;50000,1,U1762&gt;50000,1,X1762&gt;50000,1,V1762&gt;50000,1,W1762&gt;50000,1,Y1762&gt;50000,1,Z1762&gt;50000,1,AA1762&gt;50000,1,AB1762&gt;50000,1,AC1762&gt;50000,1,AD1762&gt;50000,1,AE1762&gt;50000,1,AE1762&lt;50000,0)</f>
        <v>0</v>
      </c>
      <c r="F1762" s="3" t="str">
        <f t="shared" si="27"/>
        <v/>
      </c>
      <c r="G1762" s="3" t="e">
        <f>VLOOKUP(D1762,Triagem!$A$3:$A$626,1,)</f>
        <v>#N/A</v>
      </c>
      <c r="H1762" s="2">
        <v>4732</v>
      </c>
      <c r="I1762" s="2">
        <v>4892</v>
      </c>
      <c r="J1762" s="2">
        <v>90</v>
      </c>
      <c r="K1762" s="2">
        <v>0</v>
      </c>
      <c r="L1762" s="2">
        <v>0</v>
      </c>
      <c r="M1762" s="2">
        <v>0</v>
      </c>
      <c r="N1762" s="2">
        <v>0</v>
      </c>
      <c r="O1762" s="2">
        <v>0</v>
      </c>
      <c r="P1762" s="2">
        <v>0</v>
      </c>
      <c r="Q1762" s="2">
        <v>0</v>
      </c>
      <c r="R1762" s="2">
        <v>0</v>
      </c>
      <c r="S1762" s="2">
        <v>0</v>
      </c>
      <c r="T1762" s="2">
        <v>0</v>
      </c>
      <c r="U1762" s="2">
        <v>0</v>
      </c>
      <c r="V1762" s="2">
        <v>0</v>
      </c>
      <c r="W1762" s="2">
        <v>0</v>
      </c>
      <c r="X1762" s="2">
        <v>0</v>
      </c>
      <c r="Y1762" s="2">
        <v>0</v>
      </c>
      <c r="Z1762" s="2">
        <v>0</v>
      </c>
      <c r="AA1762" s="2">
        <v>0</v>
      </c>
      <c r="AB1762" s="2">
        <v>0</v>
      </c>
      <c r="AC1762" s="2">
        <v>0</v>
      </c>
      <c r="AD1762" s="2">
        <v>0</v>
      </c>
      <c r="AE1762" s="2">
        <v>0</v>
      </c>
    </row>
    <row r="1763" spans="1:31" x14ac:dyDescent="0.25">
      <c r="A1763" s="1" t="s">
        <v>29</v>
      </c>
      <c r="B1763" s="1" t="s">
        <v>1393</v>
      </c>
      <c r="C1763" s="1">
        <v>16042010</v>
      </c>
      <c r="D1763" s="1" t="s">
        <v>1733</v>
      </c>
      <c r="E1763" s="3" cm="1">
        <f t="array" ref="E1763">_xlfn.IFS(H1763&gt;50000,1,I1763&gt;50000,1,J1763&gt;50000,1,K1763&gt;50000,1,L1763&gt;50000,1,M1763&gt;50000,1,N1763&gt;50000,1,O1763&gt;50000,1,P1763&gt;50000,1,Q1763&gt;50000,1,R1763&gt;50000,1,S1763&gt;50000,1,T1763&gt;50000,1,U1763&gt;50000,1,X1763&gt;50000,1,V1763&gt;50000,1,W1763&gt;50000,1,Y1763&gt;50000,1,Z1763&gt;50000,1,AA1763&gt;50000,1,AB1763&gt;50000,1,AC1763&gt;50000,1,AD1763&gt;50000,1,AE1763&gt;50000,1,AE1763&lt;50000,0)</f>
        <v>0</v>
      </c>
      <c r="F1763" s="3" t="str">
        <f t="shared" si="27"/>
        <v/>
      </c>
      <c r="G1763" s="3" t="e">
        <f>VLOOKUP(D1763,Triagem!$A$3:$A$626,1,)</f>
        <v>#N/A</v>
      </c>
      <c r="H1763" s="2">
        <v>120</v>
      </c>
      <c r="I1763" s="2">
        <v>0</v>
      </c>
      <c r="J1763" s="2">
        <v>0</v>
      </c>
      <c r="K1763" s="2">
        <v>0</v>
      </c>
      <c r="L1763" s="2">
        <v>0</v>
      </c>
      <c r="M1763" s="2">
        <v>0</v>
      </c>
      <c r="N1763" s="2">
        <v>0</v>
      </c>
      <c r="O1763" s="2">
        <v>0</v>
      </c>
      <c r="P1763" s="2">
        <v>0</v>
      </c>
      <c r="Q1763" s="2">
        <v>0</v>
      </c>
      <c r="R1763" s="2">
        <v>0</v>
      </c>
      <c r="S1763" s="2">
        <v>0</v>
      </c>
      <c r="T1763" s="2">
        <v>0</v>
      </c>
      <c r="U1763" s="2">
        <v>0</v>
      </c>
      <c r="V1763" s="2">
        <v>0</v>
      </c>
      <c r="W1763" s="2">
        <v>0</v>
      </c>
      <c r="X1763" s="2">
        <v>0</v>
      </c>
      <c r="Y1763" s="2">
        <v>0</v>
      </c>
      <c r="Z1763" s="2">
        <v>0</v>
      </c>
      <c r="AA1763" s="2">
        <v>0</v>
      </c>
      <c r="AB1763" s="2">
        <v>0</v>
      </c>
      <c r="AC1763" s="2">
        <v>0</v>
      </c>
      <c r="AD1763" s="2">
        <v>0</v>
      </c>
      <c r="AE1763" s="2">
        <v>0</v>
      </c>
    </row>
    <row r="1764" spans="1:31" x14ac:dyDescent="0.25">
      <c r="A1764" s="1" t="s">
        <v>29</v>
      </c>
      <c r="B1764" s="1" t="s">
        <v>1393</v>
      </c>
      <c r="C1764" s="1">
        <v>16042090</v>
      </c>
      <c r="D1764" s="1" t="s">
        <v>1734</v>
      </c>
      <c r="E1764" s="3" cm="1">
        <f t="array" ref="E1764">_xlfn.IFS(H1764&gt;50000,1,I1764&gt;50000,1,J1764&gt;50000,1,K1764&gt;50000,1,L1764&gt;50000,1,M1764&gt;50000,1,N1764&gt;50000,1,O1764&gt;50000,1,P1764&gt;50000,1,Q1764&gt;50000,1,R1764&gt;50000,1,S1764&gt;50000,1,T1764&gt;50000,1,U1764&gt;50000,1,X1764&gt;50000,1,V1764&gt;50000,1,W1764&gt;50000,1,Y1764&gt;50000,1,Z1764&gt;50000,1,AA1764&gt;50000,1,AB1764&gt;50000,1,AC1764&gt;50000,1,AD1764&gt;50000,1,AE1764&gt;50000,1,AE1764&lt;50000,0)</f>
        <v>0</v>
      </c>
      <c r="F1764" s="3" t="str">
        <f t="shared" si="27"/>
        <v/>
      </c>
      <c r="G1764" s="3" t="e">
        <f>VLOOKUP(D1764,Triagem!$A$3:$A$626,1,)</f>
        <v>#N/A</v>
      </c>
      <c r="H1764" s="2">
        <v>677</v>
      </c>
      <c r="I1764" s="2">
        <v>1159</v>
      </c>
      <c r="J1764" s="2">
        <v>4</v>
      </c>
      <c r="K1764" s="2">
        <v>0</v>
      </c>
      <c r="L1764" s="2">
        <v>0</v>
      </c>
      <c r="M1764" s="2">
        <v>0</v>
      </c>
      <c r="N1764" s="2">
        <v>0</v>
      </c>
      <c r="O1764" s="2">
        <v>0</v>
      </c>
      <c r="P1764" s="2">
        <v>0</v>
      </c>
      <c r="Q1764" s="2">
        <v>0</v>
      </c>
      <c r="R1764" s="2">
        <v>0</v>
      </c>
      <c r="S1764" s="2">
        <v>0</v>
      </c>
      <c r="T1764" s="2">
        <v>0</v>
      </c>
      <c r="U1764" s="2">
        <v>0</v>
      </c>
      <c r="V1764" s="2">
        <v>0</v>
      </c>
      <c r="W1764" s="2">
        <v>0</v>
      </c>
      <c r="X1764" s="2">
        <v>0</v>
      </c>
      <c r="Y1764" s="2">
        <v>0</v>
      </c>
      <c r="Z1764" s="2">
        <v>0</v>
      </c>
      <c r="AA1764" s="2">
        <v>0</v>
      </c>
      <c r="AB1764" s="2">
        <v>0</v>
      </c>
      <c r="AC1764" s="2">
        <v>0</v>
      </c>
      <c r="AD1764" s="2">
        <v>0</v>
      </c>
      <c r="AE1764" s="2">
        <v>0</v>
      </c>
    </row>
    <row r="1765" spans="1:31" x14ac:dyDescent="0.25">
      <c r="A1765" s="1" t="s">
        <v>29</v>
      </c>
      <c r="B1765" s="1" t="s">
        <v>1393</v>
      </c>
      <c r="C1765" s="1">
        <v>16051000</v>
      </c>
      <c r="D1765" s="1" t="s">
        <v>1735</v>
      </c>
      <c r="E1765" s="3" cm="1">
        <f t="array" ref="E1765">_xlfn.IFS(H1765&gt;50000,1,I1765&gt;50000,1,J1765&gt;50000,1,K1765&gt;50000,1,L1765&gt;50000,1,M1765&gt;50000,1,N1765&gt;50000,1,O1765&gt;50000,1,P1765&gt;50000,1,Q1765&gt;50000,1,R1765&gt;50000,1,S1765&gt;50000,1,T1765&gt;50000,1,U1765&gt;50000,1,X1765&gt;50000,1,V1765&gt;50000,1,W1765&gt;50000,1,Y1765&gt;50000,1,Z1765&gt;50000,1,AA1765&gt;50000,1,AB1765&gt;50000,1,AC1765&gt;50000,1,AD1765&gt;50000,1,AE1765&gt;50000,1,AE1765&lt;50000,0)</f>
        <v>0</v>
      </c>
      <c r="F1765" s="3" t="str">
        <f t="shared" si="27"/>
        <v/>
      </c>
      <c r="G1765" s="3" t="e">
        <f>VLOOKUP(D1765,Triagem!$A$3:$A$626,1,)</f>
        <v>#N/A</v>
      </c>
      <c r="H1765" s="2">
        <v>516</v>
      </c>
      <c r="I1765" s="2">
        <v>359</v>
      </c>
      <c r="J1765" s="2">
        <v>110</v>
      </c>
      <c r="K1765" s="2">
        <v>0</v>
      </c>
      <c r="L1765" s="2">
        <v>0</v>
      </c>
      <c r="M1765" s="2">
        <v>0</v>
      </c>
      <c r="N1765" s="2">
        <v>0</v>
      </c>
      <c r="O1765" s="2">
        <v>0</v>
      </c>
      <c r="P1765" s="2">
        <v>0</v>
      </c>
      <c r="Q1765" s="2">
        <v>0</v>
      </c>
      <c r="R1765" s="2">
        <v>0</v>
      </c>
      <c r="S1765" s="2">
        <v>0</v>
      </c>
      <c r="T1765" s="2">
        <v>0</v>
      </c>
      <c r="U1765" s="2">
        <v>0</v>
      </c>
      <c r="V1765" s="2">
        <v>0</v>
      </c>
      <c r="W1765" s="2">
        <v>0</v>
      </c>
      <c r="X1765" s="2">
        <v>0</v>
      </c>
      <c r="Y1765" s="2">
        <v>0</v>
      </c>
      <c r="Z1765" s="2">
        <v>0</v>
      </c>
      <c r="AA1765" s="2">
        <v>0</v>
      </c>
      <c r="AB1765" s="2">
        <v>0</v>
      </c>
      <c r="AC1765" s="2">
        <v>0</v>
      </c>
      <c r="AD1765" s="2">
        <v>0</v>
      </c>
      <c r="AE1765" s="2">
        <v>0</v>
      </c>
    </row>
    <row r="1766" spans="1:31" x14ac:dyDescent="0.25">
      <c r="A1766" s="1" t="s">
        <v>29</v>
      </c>
      <c r="B1766" s="1" t="s">
        <v>1393</v>
      </c>
      <c r="C1766" s="1">
        <v>16055200</v>
      </c>
      <c r="D1766" s="1" t="s">
        <v>1736</v>
      </c>
      <c r="E1766" s="3" cm="1">
        <f t="array" ref="E1766">_xlfn.IFS(H1766&gt;50000,1,I1766&gt;50000,1,J1766&gt;50000,1,K1766&gt;50000,1,L1766&gt;50000,1,M1766&gt;50000,1,N1766&gt;50000,1,O1766&gt;50000,1,P1766&gt;50000,1,Q1766&gt;50000,1,R1766&gt;50000,1,S1766&gt;50000,1,T1766&gt;50000,1,U1766&gt;50000,1,X1766&gt;50000,1,V1766&gt;50000,1,W1766&gt;50000,1,Y1766&gt;50000,1,Z1766&gt;50000,1,AA1766&gt;50000,1,AB1766&gt;50000,1,AC1766&gt;50000,1,AD1766&gt;50000,1,AE1766&gt;50000,1,AE1766&lt;50000,0)</f>
        <v>0</v>
      </c>
      <c r="F1766" s="3" t="str">
        <f t="shared" si="27"/>
        <v/>
      </c>
      <c r="G1766" s="3" t="e">
        <f>VLOOKUP(D1766,Triagem!$A$3:$A$626,1,)</f>
        <v>#N/A</v>
      </c>
      <c r="H1766" s="2">
        <v>0</v>
      </c>
      <c r="I1766" s="2">
        <v>60</v>
      </c>
      <c r="J1766" s="2">
        <v>0</v>
      </c>
      <c r="K1766" s="2">
        <v>0</v>
      </c>
      <c r="L1766" s="2">
        <v>0</v>
      </c>
      <c r="M1766" s="2">
        <v>0</v>
      </c>
      <c r="N1766" s="2">
        <v>0</v>
      </c>
      <c r="O1766" s="2">
        <v>0</v>
      </c>
      <c r="P1766" s="2">
        <v>0</v>
      </c>
      <c r="Q1766" s="2">
        <v>0</v>
      </c>
      <c r="R1766" s="2">
        <v>0</v>
      </c>
      <c r="S1766" s="2">
        <v>0</v>
      </c>
      <c r="T1766" s="2">
        <v>0</v>
      </c>
      <c r="U1766" s="2">
        <v>0</v>
      </c>
      <c r="V1766" s="2">
        <v>0</v>
      </c>
      <c r="W1766" s="2">
        <v>0</v>
      </c>
      <c r="X1766" s="2">
        <v>0</v>
      </c>
      <c r="Y1766" s="2">
        <v>0</v>
      </c>
      <c r="Z1766" s="2">
        <v>0</v>
      </c>
      <c r="AA1766" s="2">
        <v>0</v>
      </c>
      <c r="AB1766" s="2">
        <v>0</v>
      </c>
      <c r="AC1766" s="2">
        <v>0</v>
      </c>
      <c r="AD1766" s="2">
        <v>0</v>
      </c>
      <c r="AE1766" s="2">
        <v>0</v>
      </c>
    </row>
    <row r="1767" spans="1:31" x14ac:dyDescent="0.25">
      <c r="A1767" s="1" t="s">
        <v>29</v>
      </c>
      <c r="B1767" s="1" t="s">
        <v>1393</v>
      </c>
      <c r="C1767" s="1">
        <v>16055400</v>
      </c>
      <c r="D1767" s="1" t="s">
        <v>514</v>
      </c>
      <c r="E1767" s="3" cm="1">
        <f t="array" ref="E1767">_xlfn.IFS(H1767&gt;50000,1,I1767&gt;50000,1,J1767&gt;50000,1,K1767&gt;50000,1,L1767&gt;50000,1,M1767&gt;50000,1,N1767&gt;50000,1,O1767&gt;50000,1,P1767&gt;50000,1,Q1767&gt;50000,1,R1767&gt;50000,1,S1767&gt;50000,1,T1767&gt;50000,1,U1767&gt;50000,1,X1767&gt;50000,1,V1767&gt;50000,1,W1767&gt;50000,1,Y1767&gt;50000,1,Z1767&gt;50000,1,AA1767&gt;50000,1,AB1767&gt;50000,1,AC1767&gt;50000,1,AD1767&gt;50000,1,AE1767&gt;50000,1,AE1767&lt;50000,0)</f>
        <v>0</v>
      </c>
      <c r="F1767" s="3" t="str">
        <f t="shared" si="27"/>
        <v/>
      </c>
      <c r="G1767" s="3" t="e">
        <f>VLOOKUP(D1767,Triagem!$A$3:$A$626,1,)</f>
        <v>#N/A</v>
      </c>
      <c r="H1767" s="2">
        <v>136</v>
      </c>
      <c r="I1767" s="2">
        <v>242</v>
      </c>
      <c r="J1767" s="2">
        <v>40</v>
      </c>
      <c r="K1767" s="2">
        <v>0</v>
      </c>
      <c r="L1767" s="2">
        <v>0</v>
      </c>
      <c r="M1767" s="2">
        <v>0</v>
      </c>
      <c r="N1767" s="2">
        <v>0</v>
      </c>
      <c r="O1767" s="2">
        <v>0</v>
      </c>
      <c r="P1767" s="2">
        <v>0</v>
      </c>
      <c r="Q1767" s="2">
        <v>0</v>
      </c>
      <c r="R1767" s="2">
        <v>0</v>
      </c>
      <c r="S1767" s="2">
        <v>0</v>
      </c>
      <c r="T1767" s="2">
        <v>0</v>
      </c>
      <c r="U1767" s="2">
        <v>0</v>
      </c>
      <c r="V1767" s="2">
        <v>0</v>
      </c>
      <c r="W1767" s="2">
        <v>0</v>
      </c>
      <c r="X1767" s="2">
        <v>0</v>
      </c>
      <c r="Y1767" s="2">
        <v>0</v>
      </c>
      <c r="Z1767" s="2">
        <v>0</v>
      </c>
      <c r="AA1767" s="2">
        <v>0</v>
      </c>
      <c r="AB1767" s="2">
        <v>0</v>
      </c>
      <c r="AC1767" s="2">
        <v>0</v>
      </c>
      <c r="AD1767" s="2">
        <v>0</v>
      </c>
      <c r="AE1767" s="2">
        <v>0</v>
      </c>
    </row>
    <row r="1768" spans="1:31" x14ac:dyDescent="0.25">
      <c r="A1768" s="1" t="s">
        <v>29</v>
      </c>
      <c r="B1768" s="1" t="s">
        <v>1393</v>
      </c>
      <c r="C1768" s="1">
        <v>17011200</v>
      </c>
      <c r="D1768" s="1" t="s">
        <v>515</v>
      </c>
      <c r="E1768" s="3" cm="1">
        <f t="array" ref="E1768">_xlfn.IFS(H1768&gt;50000,1,I1768&gt;50000,1,J1768&gt;50000,1,K1768&gt;50000,1,L1768&gt;50000,1,M1768&gt;50000,1,N1768&gt;50000,1,O1768&gt;50000,1,P1768&gt;50000,1,Q1768&gt;50000,1,R1768&gt;50000,1,S1768&gt;50000,1,T1768&gt;50000,1,U1768&gt;50000,1,X1768&gt;50000,1,V1768&gt;50000,1,W1768&gt;50000,1,Y1768&gt;50000,1,Z1768&gt;50000,1,AA1768&gt;50000,1,AB1768&gt;50000,1,AC1768&gt;50000,1,AD1768&gt;50000,1,AE1768&gt;50000,1,AE1768&lt;50000,0)</f>
        <v>0</v>
      </c>
      <c r="F1768" s="3" t="str">
        <f t="shared" si="27"/>
        <v/>
      </c>
      <c r="G1768" s="3" t="e">
        <f>VLOOKUP(D1768,Triagem!$A$3:$A$626,1,)</f>
        <v>#N/A</v>
      </c>
      <c r="H1768" s="2">
        <v>192</v>
      </c>
      <c r="I1768" s="2">
        <v>121</v>
      </c>
      <c r="J1768" s="2">
        <v>35</v>
      </c>
      <c r="K1768" s="2">
        <v>0</v>
      </c>
      <c r="L1768" s="2">
        <v>0</v>
      </c>
      <c r="M1768" s="2">
        <v>0</v>
      </c>
      <c r="N1768" s="2">
        <v>0</v>
      </c>
      <c r="O1768" s="2">
        <v>0</v>
      </c>
      <c r="P1768" s="2">
        <v>0</v>
      </c>
      <c r="Q1768" s="2">
        <v>0</v>
      </c>
      <c r="R1768" s="2">
        <v>0</v>
      </c>
      <c r="S1768" s="2">
        <v>0</v>
      </c>
      <c r="T1768" s="2">
        <v>0</v>
      </c>
      <c r="U1768" s="2">
        <v>0</v>
      </c>
      <c r="V1768" s="2">
        <v>0</v>
      </c>
      <c r="W1768" s="2">
        <v>0</v>
      </c>
      <c r="X1768" s="2">
        <v>0</v>
      </c>
      <c r="Y1768" s="2">
        <v>0</v>
      </c>
      <c r="Z1768" s="2">
        <v>0</v>
      </c>
      <c r="AA1768" s="2">
        <v>0</v>
      </c>
      <c r="AB1768" s="2">
        <v>0</v>
      </c>
      <c r="AC1768" s="2">
        <v>0</v>
      </c>
      <c r="AD1768" s="2">
        <v>0</v>
      </c>
      <c r="AE1768" s="2">
        <v>0</v>
      </c>
    </row>
    <row r="1769" spans="1:31" x14ac:dyDescent="0.25">
      <c r="A1769" s="1" t="s">
        <v>29</v>
      </c>
      <c r="B1769" s="1" t="s">
        <v>1393</v>
      </c>
      <c r="C1769" s="1">
        <v>17011300</v>
      </c>
      <c r="D1769" s="1" t="s">
        <v>1737</v>
      </c>
      <c r="E1769" s="3" cm="1">
        <f t="array" ref="E1769">_xlfn.IFS(H1769&gt;50000,1,I1769&gt;50000,1,J1769&gt;50000,1,K1769&gt;50000,1,L1769&gt;50000,1,M1769&gt;50000,1,N1769&gt;50000,1,O1769&gt;50000,1,P1769&gt;50000,1,Q1769&gt;50000,1,R1769&gt;50000,1,S1769&gt;50000,1,T1769&gt;50000,1,U1769&gt;50000,1,X1769&gt;50000,1,V1769&gt;50000,1,W1769&gt;50000,1,Y1769&gt;50000,1,Z1769&gt;50000,1,AA1769&gt;50000,1,AB1769&gt;50000,1,AC1769&gt;50000,1,AD1769&gt;50000,1,AE1769&gt;50000,1,AE1769&lt;50000,0)</f>
        <v>0</v>
      </c>
      <c r="F1769" s="3" t="str">
        <f t="shared" si="27"/>
        <v/>
      </c>
      <c r="G1769" s="3" t="e">
        <f>VLOOKUP(D1769,Triagem!$A$3:$A$626,1,)</f>
        <v>#N/A</v>
      </c>
      <c r="H1769" s="2">
        <v>27</v>
      </c>
      <c r="I1769" s="2">
        <v>326</v>
      </c>
      <c r="J1769" s="2">
        <v>45</v>
      </c>
      <c r="K1769" s="2">
        <v>0</v>
      </c>
      <c r="L1769" s="2">
        <v>0</v>
      </c>
      <c r="M1769" s="2">
        <v>0</v>
      </c>
      <c r="N1769" s="2">
        <v>0</v>
      </c>
      <c r="O1769" s="2">
        <v>0</v>
      </c>
      <c r="P1769" s="2">
        <v>0</v>
      </c>
      <c r="Q1769" s="2">
        <v>0</v>
      </c>
      <c r="R1769" s="2">
        <v>0</v>
      </c>
      <c r="S1769" s="2">
        <v>0</v>
      </c>
      <c r="T1769" s="2">
        <v>0</v>
      </c>
      <c r="U1769" s="2">
        <v>0</v>
      </c>
      <c r="V1769" s="2">
        <v>0</v>
      </c>
      <c r="W1769" s="2">
        <v>0</v>
      </c>
      <c r="X1769" s="2">
        <v>0</v>
      </c>
      <c r="Y1769" s="2">
        <v>0</v>
      </c>
      <c r="Z1769" s="2">
        <v>0</v>
      </c>
      <c r="AA1769" s="2">
        <v>0</v>
      </c>
      <c r="AB1769" s="2">
        <v>0</v>
      </c>
      <c r="AC1769" s="2">
        <v>0</v>
      </c>
      <c r="AD1769" s="2">
        <v>0</v>
      </c>
      <c r="AE1769" s="2">
        <v>0</v>
      </c>
    </row>
    <row r="1770" spans="1:31" x14ac:dyDescent="0.25">
      <c r="A1770" s="1" t="s">
        <v>29</v>
      </c>
      <c r="B1770" s="1" t="s">
        <v>1393</v>
      </c>
      <c r="C1770" s="1">
        <v>17019100</v>
      </c>
      <c r="D1770" s="1" t="s">
        <v>255</v>
      </c>
      <c r="E1770" s="3" cm="1">
        <f t="array" ref="E1770">_xlfn.IFS(H1770&gt;50000,1,I1770&gt;50000,1,J1770&gt;50000,1,K1770&gt;50000,1,L1770&gt;50000,1,M1770&gt;50000,1,N1770&gt;50000,1,O1770&gt;50000,1,P1770&gt;50000,1,Q1770&gt;50000,1,R1770&gt;50000,1,S1770&gt;50000,1,T1770&gt;50000,1,U1770&gt;50000,1,X1770&gt;50000,1,V1770&gt;50000,1,W1770&gt;50000,1,Y1770&gt;50000,1,Z1770&gt;50000,1,AA1770&gt;50000,1,AB1770&gt;50000,1,AC1770&gt;50000,1,AD1770&gt;50000,1,AE1770&gt;50000,1,AE1770&lt;50000,0)</f>
        <v>0</v>
      </c>
      <c r="F1770" s="3" t="str">
        <f t="shared" si="27"/>
        <v/>
      </c>
      <c r="G1770" s="3" t="e">
        <f>VLOOKUP(D1770,Triagem!$A$3:$A$626,1,)</f>
        <v>#N/A</v>
      </c>
      <c r="H1770" s="2">
        <v>285</v>
      </c>
      <c r="I1770" s="2">
        <v>394</v>
      </c>
      <c r="J1770" s="2">
        <v>91</v>
      </c>
      <c r="K1770" s="2">
        <v>0</v>
      </c>
      <c r="L1770" s="2">
        <v>0</v>
      </c>
      <c r="M1770" s="2">
        <v>0</v>
      </c>
      <c r="N1770" s="2">
        <v>0</v>
      </c>
      <c r="O1770" s="2">
        <v>0</v>
      </c>
      <c r="P1770" s="2">
        <v>0</v>
      </c>
      <c r="Q1770" s="2">
        <v>0</v>
      </c>
      <c r="R1770" s="2">
        <v>0</v>
      </c>
      <c r="S1770" s="2">
        <v>0</v>
      </c>
      <c r="T1770" s="2">
        <v>0</v>
      </c>
      <c r="U1770" s="2">
        <v>0</v>
      </c>
      <c r="V1770" s="2">
        <v>0</v>
      </c>
      <c r="W1770" s="2">
        <v>0</v>
      </c>
      <c r="X1770" s="2">
        <v>0</v>
      </c>
      <c r="Y1770" s="2">
        <v>0</v>
      </c>
      <c r="Z1770" s="2">
        <v>0</v>
      </c>
      <c r="AA1770" s="2">
        <v>0</v>
      </c>
      <c r="AB1770" s="2">
        <v>0</v>
      </c>
      <c r="AC1770" s="2">
        <v>0</v>
      </c>
      <c r="AD1770" s="2">
        <v>0</v>
      </c>
      <c r="AE1770" s="2">
        <v>0</v>
      </c>
    </row>
    <row r="1771" spans="1:31" x14ac:dyDescent="0.25">
      <c r="A1771" s="1" t="s">
        <v>29</v>
      </c>
      <c r="B1771" s="1" t="s">
        <v>1393</v>
      </c>
      <c r="C1771" s="1">
        <v>17019900</v>
      </c>
      <c r="D1771" s="1" t="s">
        <v>516</v>
      </c>
      <c r="E1771" s="3" cm="1">
        <f t="array" ref="E1771">_xlfn.IFS(H1771&gt;50000,1,I1771&gt;50000,1,J1771&gt;50000,1,K1771&gt;50000,1,L1771&gt;50000,1,M1771&gt;50000,1,N1771&gt;50000,1,O1771&gt;50000,1,P1771&gt;50000,1,Q1771&gt;50000,1,R1771&gt;50000,1,S1771&gt;50000,1,T1771&gt;50000,1,U1771&gt;50000,1,X1771&gt;50000,1,V1771&gt;50000,1,W1771&gt;50000,1,Y1771&gt;50000,1,Z1771&gt;50000,1,AA1771&gt;50000,1,AB1771&gt;50000,1,AC1771&gt;50000,1,AD1771&gt;50000,1,AE1771&gt;50000,1,AE1771&lt;50000,0)</f>
        <v>0</v>
      </c>
      <c r="F1771" s="3" t="str">
        <f t="shared" si="27"/>
        <v/>
      </c>
      <c r="G1771" s="3" t="e">
        <f>VLOOKUP(D1771,Triagem!$A$3:$A$626,1,)</f>
        <v>#N/A</v>
      </c>
      <c r="H1771" s="2">
        <v>13</v>
      </c>
      <c r="I1771" s="2">
        <v>192</v>
      </c>
      <c r="J1771" s="2">
        <v>0</v>
      </c>
      <c r="K1771" s="2">
        <v>0</v>
      </c>
      <c r="L1771" s="2">
        <v>0</v>
      </c>
      <c r="M1771" s="2">
        <v>0</v>
      </c>
      <c r="N1771" s="2">
        <v>0</v>
      </c>
      <c r="O1771" s="2">
        <v>0</v>
      </c>
      <c r="P1771" s="2">
        <v>0</v>
      </c>
      <c r="Q1771" s="2">
        <v>0</v>
      </c>
      <c r="R1771" s="2">
        <v>0</v>
      </c>
      <c r="S1771" s="2">
        <v>0</v>
      </c>
      <c r="T1771" s="2">
        <v>0</v>
      </c>
      <c r="U1771" s="2">
        <v>0</v>
      </c>
      <c r="V1771" s="2">
        <v>0</v>
      </c>
      <c r="W1771" s="2">
        <v>0</v>
      </c>
      <c r="X1771" s="2">
        <v>0</v>
      </c>
      <c r="Y1771" s="2">
        <v>0</v>
      </c>
      <c r="Z1771" s="2">
        <v>0</v>
      </c>
      <c r="AA1771" s="2">
        <v>0</v>
      </c>
      <c r="AB1771" s="2">
        <v>0</v>
      </c>
      <c r="AC1771" s="2">
        <v>0</v>
      </c>
      <c r="AD1771" s="2">
        <v>0</v>
      </c>
      <c r="AE1771" s="2">
        <v>0</v>
      </c>
    </row>
    <row r="1772" spans="1:31" x14ac:dyDescent="0.25">
      <c r="A1772" s="1" t="s">
        <v>29</v>
      </c>
      <c r="B1772" s="1" t="s">
        <v>1393</v>
      </c>
      <c r="C1772" s="1">
        <v>17021100</v>
      </c>
      <c r="D1772" s="1" t="s">
        <v>1738</v>
      </c>
      <c r="E1772" s="3" cm="1">
        <f t="array" ref="E1772">_xlfn.IFS(H1772&gt;50000,1,I1772&gt;50000,1,J1772&gt;50000,1,K1772&gt;50000,1,L1772&gt;50000,1,M1772&gt;50000,1,N1772&gt;50000,1,O1772&gt;50000,1,P1772&gt;50000,1,Q1772&gt;50000,1,R1772&gt;50000,1,S1772&gt;50000,1,T1772&gt;50000,1,U1772&gt;50000,1,X1772&gt;50000,1,V1772&gt;50000,1,W1772&gt;50000,1,Y1772&gt;50000,1,Z1772&gt;50000,1,AA1772&gt;50000,1,AB1772&gt;50000,1,AC1772&gt;50000,1,AD1772&gt;50000,1,AE1772&gt;50000,1,AE1772&lt;50000,0)</f>
        <v>0</v>
      </c>
      <c r="F1772" s="3" t="str">
        <f t="shared" si="27"/>
        <v/>
      </c>
      <c r="G1772" s="3" t="e">
        <f>VLOOKUP(D1772,Triagem!$A$3:$A$626,1,)</f>
        <v>#N/A</v>
      </c>
      <c r="H1772" s="2">
        <v>3</v>
      </c>
      <c r="I1772" s="2">
        <v>0</v>
      </c>
      <c r="J1772" s="2">
        <v>0</v>
      </c>
      <c r="K1772" s="2">
        <v>0</v>
      </c>
      <c r="L1772" s="2">
        <v>0</v>
      </c>
      <c r="M1772" s="2">
        <v>0</v>
      </c>
      <c r="N1772" s="2">
        <v>0</v>
      </c>
      <c r="O1772" s="2">
        <v>0</v>
      </c>
      <c r="P1772" s="2">
        <v>0</v>
      </c>
      <c r="Q1772" s="2">
        <v>0</v>
      </c>
      <c r="R1772" s="2">
        <v>0</v>
      </c>
      <c r="S1772" s="2">
        <v>0</v>
      </c>
      <c r="T1772" s="2">
        <v>0</v>
      </c>
      <c r="U1772" s="2">
        <v>0</v>
      </c>
      <c r="V1772" s="2">
        <v>0</v>
      </c>
      <c r="W1772" s="2">
        <v>0</v>
      </c>
      <c r="X1772" s="2">
        <v>0</v>
      </c>
      <c r="Y1772" s="2">
        <v>0</v>
      </c>
      <c r="Z1772" s="2">
        <v>0</v>
      </c>
      <c r="AA1772" s="2">
        <v>0</v>
      </c>
      <c r="AB1772" s="2">
        <v>0</v>
      </c>
      <c r="AC1772" s="2">
        <v>0</v>
      </c>
      <c r="AD1772" s="2">
        <v>0</v>
      </c>
      <c r="AE1772" s="2">
        <v>0</v>
      </c>
    </row>
    <row r="1773" spans="1:31" x14ac:dyDescent="0.25">
      <c r="A1773" s="1" t="s">
        <v>29</v>
      </c>
      <c r="B1773" s="1" t="s">
        <v>1393</v>
      </c>
      <c r="C1773" s="1">
        <v>17021900</v>
      </c>
      <c r="D1773" s="1" t="s">
        <v>517</v>
      </c>
      <c r="E1773" s="3" cm="1">
        <f t="array" ref="E1773">_xlfn.IFS(H1773&gt;50000,1,I1773&gt;50000,1,J1773&gt;50000,1,K1773&gt;50000,1,L1773&gt;50000,1,M1773&gt;50000,1,N1773&gt;50000,1,O1773&gt;50000,1,P1773&gt;50000,1,Q1773&gt;50000,1,R1773&gt;50000,1,S1773&gt;50000,1,T1773&gt;50000,1,U1773&gt;50000,1,X1773&gt;50000,1,V1773&gt;50000,1,W1773&gt;50000,1,Y1773&gt;50000,1,Z1773&gt;50000,1,AA1773&gt;50000,1,AB1773&gt;50000,1,AC1773&gt;50000,1,AD1773&gt;50000,1,AE1773&gt;50000,1,AE1773&lt;50000,0)</f>
        <v>0</v>
      </c>
      <c r="F1773" s="3" t="str">
        <f t="shared" si="27"/>
        <v/>
      </c>
      <c r="G1773" s="3" t="e">
        <f>VLOOKUP(D1773,Triagem!$A$3:$A$626,1,)</f>
        <v>#N/A</v>
      </c>
      <c r="H1773" s="2">
        <v>0</v>
      </c>
      <c r="I1773" s="2">
        <v>34</v>
      </c>
      <c r="J1773" s="2">
        <v>46</v>
      </c>
      <c r="K1773" s="2">
        <v>0</v>
      </c>
      <c r="L1773" s="2">
        <v>0</v>
      </c>
      <c r="M1773" s="2">
        <v>0</v>
      </c>
      <c r="N1773" s="2">
        <v>0</v>
      </c>
      <c r="O1773" s="2">
        <v>0</v>
      </c>
      <c r="P1773" s="2">
        <v>0</v>
      </c>
      <c r="Q1773" s="2">
        <v>0</v>
      </c>
      <c r="R1773" s="2">
        <v>0</v>
      </c>
      <c r="S1773" s="2">
        <v>0</v>
      </c>
      <c r="T1773" s="2">
        <v>0</v>
      </c>
      <c r="U1773" s="2">
        <v>0</v>
      </c>
      <c r="V1773" s="2">
        <v>0</v>
      </c>
      <c r="W1773" s="2">
        <v>0</v>
      </c>
      <c r="X1773" s="2">
        <v>0</v>
      </c>
      <c r="Y1773" s="2">
        <v>0</v>
      </c>
      <c r="Z1773" s="2">
        <v>0</v>
      </c>
      <c r="AA1773" s="2">
        <v>0</v>
      </c>
      <c r="AB1773" s="2">
        <v>0</v>
      </c>
      <c r="AC1773" s="2">
        <v>0</v>
      </c>
      <c r="AD1773" s="2">
        <v>0</v>
      </c>
      <c r="AE1773" s="2">
        <v>0</v>
      </c>
    </row>
    <row r="1774" spans="1:31" x14ac:dyDescent="0.25">
      <c r="A1774" s="1" t="s">
        <v>29</v>
      </c>
      <c r="B1774" s="1" t="s">
        <v>1393</v>
      </c>
      <c r="C1774" s="1">
        <v>17022000</v>
      </c>
      <c r="D1774" s="1" t="s">
        <v>1739</v>
      </c>
      <c r="E1774" s="3" cm="1">
        <f t="array" ref="E1774">_xlfn.IFS(H1774&gt;50000,1,I1774&gt;50000,1,J1774&gt;50000,1,K1774&gt;50000,1,L1774&gt;50000,1,M1774&gt;50000,1,N1774&gt;50000,1,O1774&gt;50000,1,P1774&gt;50000,1,Q1774&gt;50000,1,R1774&gt;50000,1,S1774&gt;50000,1,T1774&gt;50000,1,U1774&gt;50000,1,X1774&gt;50000,1,V1774&gt;50000,1,W1774&gt;50000,1,Y1774&gt;50000,1,Z1774&gt;50000,1,AA1774&gt;50000,1,AB1774&gt;50000,1,AC1774&gt;50000,1,AD1774&gt;50000,1,AE1774&gt;50000,1,AE1774&lt;50000,0)</f>
        <v>0</v>
      </c>
      <c r="F1774" s="3" t="str">
        <f t="shared" si="27"/>
        <v/>
      </c>
      <c r="G1774" s="3" t="e">
        <f>VLOOKUP(D1774,Triagem!$A$3:$A$626,1,)</f>
        <v>#N/A</v>
      </c>
      <c r="H1774" s="2">
        <v>191</v>
      </c>
      <c r="I1774" s="2">
        <v>447</v>
      </c>
      <c r="J1774" s="2">
        <v>68</v>
      </c>
      <c r="K1774" s="2">
        <v>0</v>
      </c>
      <c r="L1774" s="2">
        <v>0</v>
      </c>
      <c r="M1774" s="2">
        <v>0</v>
      </c>
      <c r="N1774" s="2">
        <v>0</v>
      </c>
      <c r="O1774" s="2">
        <v>0</v>
      </c>
      <c r="P1774" s="2">
        <v>0</v>
      </c>
      <c r="Q1774" s="2">
        <v>0</v>
      </c>
      <c r="R1774" s="2">
        <v>0</v>
      </c>
      <c r="S1774" s="2">
        <v>0</v>
      </c>
      <c r="T1774" s="2">
        <v>0</v>
      </c>
      <c r="U1774" s="2">
        <v>0</v>
      </c>
      <c r="V1774" s="2">
        <v>0</v>
      </c>
      <c r="W1774" s="2">
        <v>0</v>
      </c>
      <c r="X1774" s="2">
        <v>0</v>
      </c>
      <c r="Y1774" s="2">
        <v>0</v>
      </c>
      <c r="Z1774" s="2">
        <v>0</v>
      </c>
      <c r="AA1774" s="2">
        <v>0</v>
      </c>
      <c r="AB1774" s="2">
        <v>0</v>
      </c>
      <c r="AC1774" s="2">
        <v>0</v>
      </c>
      <c r="AD1774" s="2">
        <v>0</v>
      </c>
      <c r="AE1774" s="2">
        <v>0</v>
      </c>
    </row>
    <row r="1775" spans="1:31" x14ac:dyDescent="0.25">
      <c r="A1775" s="1" t="s">
        <v>29</v>
      </c>
      <c r="B1775" s="1" t="s">
        <v>1393</v>
      </c>
      <c r="C1775" s="1">
        <v>17031000</v>
      </c>
      <c r="D1775" s="1" t="s">
        <v>1740</v>
      </c>
      <c r="E1775" s="3" cm="1">
        <f t="array" ref="E1775">_xlfn.IFS(H1775&gt;50000,1,I1775&gt;50000,1,J1775&gt;50000,1,K1775&gt;50000,1,L1775&gt;50000,1,M1775&gt;50000,1,N1775&gt;50000,1,O1775&gt;50000,1,P1775&gt;50000,1,Q1775&gt;50000,1,R1775&gt;50000,1,S1775&gt;50000,1,T1775&gt;50000,1,U1775&gt;50000,1,X1775&gt;50000,1,V1775&gt;50000,1,W1775&gt;50000,1,Y1775&gt;50000,1,Z1775&gt;50000,1,AA1775&gt;50000,1,AB1775&gt;50000,1,AC1775&gt;50000,1,AD1775&gt;50000,1,AE1775&gt;50000,1,AE1775&lt;50000,0)</f>
        <v>0</v>
      </c>
      <c r="F1775" s="3" t="str">
        <f t="shared" si="27"/>
        <v/>
      </c>
      <c r="G1775" s="3" t="e">
        <f>VLOOKUP(D1775,Triagem!$A$3:$A$626,1,)</f>
        <v>#N/A</v>
      </c>
      <c r="H1775" s="2">
        <v>3</v>
      </c>
      <c r="I1775" s="2">
        <v>12</v>
      </c>
      <c r="J1775" s="2">
        <v>0</v>
      </c>
      <c r="K1775" s="2">
        <v>0</v>
      </c>
      <c r="L1775" s="2">
        <v>0</v>
      </c>
      <c r="M1775" s="2">
        <v>0</v>
      </c>
      <c r="N1775" s="2">
        <v>0</v>
      </c>
      <c r="O1775" s="2">
        <v>0</v>
      </c>
      <c r="P1775" s="2">
        <v>0</v>
      </c>
      <c r="Q1775" s="2">
        <v>0</v>
      </c>
      <c r="R1775" s="2">
        <v>0</v>
      </c>
      <c r="S1775" s="2">
        <v>0</v>
      </c>
      <c r="T1775" s="2">
        <v>0</v>
      </c>
      <c r="U1775" s="2">
        <v>0</v>
      </c>
      <c r="V1775" s="2">
        <v>0</v>
      </c>
      <c r="W1775" s="2">
        <v>0</v>
      </c>
      <c r="X1775" s="2">
        <v>0</v>
      </c>
      <c r="Y1775" s="2">
        <v>0</v>
      </c>
      <c r="Z1775" s="2">
        <v>0</v>
      </c>
      <c r="AA1775" s="2">
        <v>0</v>
      </c>
      <c r="AB1775" s="2">
        <v>0</v>
      </c>
      <c r="AC1775" s="2">
        <v>0</v>
      </c>
      <c r="AD1775" s="2">
        <v>0</v>
      </c>
      <c r="AE1775" s="2">
        <v>0</v>
      </c>
    </row>
    <row r="1776" spans="1:31" x14ac:dyDescent="0.25">
      <c r="A1776" s="1" t="s">
        <v>29</v>
      </c>
      <c r="B1776" s="1" t="s">
        <v>1393</v>
      </c>
      <c r="C1776" s="1">
        <v>17041000</v>
      </c>
      <c r="D1776" s="1" t="s">
        <v>521</v>
      </c>
      <c r="E1776" s="3" cm="1">
        <f t="array" ref="E1776">_xlfn.IFS(H1776&gt;50000,1,I1776&gt;50000,1,J1776&gt;50000,1,K1776&gt;50000,1,L1776&gt;50000,1,M1776&gt;50000,1,N1776&gt;50000,1,O1776&gt;50000,1,P1776&gt;50000,1,Q1776&gt;50000,1,R1776&gt;50000,1,S1776&gt;50000,1,T1776&gt;50000,1,U1776&gt;50000,1,X1776&gt;50000,1,V1776&gt;50000,1,W1776&gt;50000,1,Y1776&gt;50000,1,Z1776&gt;50000,1,AA1776&gt;50000,1,AB1776&gt;50000,1,AC1776&gt;50000,1,AD1776&gt;50000,1,AE1776&gt;50000,1,AE1776&lt;50000,0)</f>
        <v>0</v>
      </c>
      <c r="F1776" s="3" t="str">
        <f t="shared" si="27"/>
        <v/>
      </c>
      <c r="G1776" s="3" t="e">
        <f>VLOOKUP(D1776,Triagem!$A$3:$A$626,1,)</f>
        <v>#N/A</v>
      </c>
      <c r="H1776" s="2">
        <v>0</v>
      </c>
      <c r="I1776" s="2">
        <v>17</v>
      </c>
      <c r="J1776" s="2">
        <v>0</v>
      </c>
      <c r="K1776" s="2">
        <v>0</v>
      </c>
      <c r="L1776" s="2">
        <v>0</v>
      </c>
      <c r="M1776" s="2">
        <v>0</v>
      </c>
      <c r="N1776" s="2">
        <v>0</v>
      </c>
      <c r="O1776" s="2">
        <v>0</v>
      </c>
      <c r="P1776" s="2">
        <v>0</v>
      </c>
      <c r="Q1776" s="2">
        <v>0</v>
      </c>
      <c r="R1776" s="2">
        <v>0</v>
      </c>
      <c r="S1776" s="2">
        <v>0</v>
      </c>
      <c r="T1776" s="2">
        <v>0</v>
      </c>
      <c r="U1776" s="2">
        <v>0</v>
      </c>
      <c r="V1776" s="2">
        <v>0</v>
      </c>
      <c r="W1776" s="2">
        <v>0</v>
      </c>
      <c r="X1776" s="2">
        <v>0</v>
      </c>
      <c r="Y1776" s="2">
        <v>0</v>
      </c>
      <c r="Z1776" s="2">
        <v>0</v>
      </c>
      <c r="AA1776" s="2">
        <v>0</v>
      </c>
      <c r="AB1776" s="2">
        <v>0</v>
      </c>
      <c r="AC1776" s="2">
        <v>0</v>
      </c>
      <c r="AD1776" s="2">
        <v>0</v>
      </c>
      <c r="AE1776" s="2">
        <v>0</v>
      </c>
    </row>
    <row r="1777" spans="1:31" x14ac:dyDescent="0.25">
      <c r="A1777" s="1" t="s">
        <v>29</v>
      </c>
      <c r="B1777" s="1" t="s">
        <v>1393</v>
      </c>
      <c r="C1777" s="1">
        <v>17049010</v>
      </c>
      <c r="D1777" s="1" t="s">
        <v>1741</v>
      </c>
      <c r="E1777" s="3" cm="1">
        <f t="array" ref="E1777">_xlfn.IFS(H1777&gt;50000,1,I1777&gt;50000,1,J1777&gt;50000,1,K1777&gt;50000,1,L1777&gt;50000,1,M1777&gt;50000,1,N1777&gt;50000,1,O1777&gt;50000,1,P1777&gt;50000,1,Q1777&gt;50000,1,R1777&gt;50000,1,S1777&gt;50000,1,T1777&gt;50000,1,U1777&gt;50000,1,X1777&gt;50000,1,V1777&gt;50000,1,W1777&gt;50000,1,Y1777&gt;50000,1,Z1777&gt;50000,1,AA1777&gt;50000,1,AB1777&gt;50000,1,AC1777&gt;50000,1,AD1777&gt;50000,1,AE1777&gt;50000,1,AE1777&lt;50000,0)</f>
        <v>0</v>
      </c>
      <c r="F1777" s="3" t="str">
        <f t="shared" si="27"/>
        <v/>
      </c>
      <c r="G1777" s="3" t="e">
        <f>VLOOKUP(D1777,Triagem!$A$3:$A$626,1,)</f>
        <v>#N/A</v>
      </c>
      <c r="H1777" s="2">
        <v>20</v>
      </c>
      <c r="I1777" s="2">
        <v>71</v>
      </c>
      <c r="J1777" s="2">
        <v>0</v>
      </c>
      <c r="K1777" s="2">
        <v>0</v>
      </c>
      <c r="L1777" s="2">
        <v>0</v>
      </c>
      <c r="M1777" s="2">
        <v>0</v>
      </c>
      <c r="N1777" s="2">
        <v>0</v>
      </c>
      <c r="O1777" s="2">
        <v>0</v>
      </c>
      <c r="P1777" s="2">
        <v>0</v>
      </c>
      <c r="Q1777" s="2">
        <v>0</v>
      </c>
      <c r="R1777" s="2">
        <v>0</v>
      </c>
      <c r="S1777" s="2">
        <v>0</v>
      </c>
      <c r="T1777" s="2">
        <v>0</v>
      </c>
      <c r="U1777" s="2">
        <v>0</v>
      </c>
      <c r="V1777" s="2">
        <v>0</v>
      </c>
      <c r="W1777" s="2">
        <v>0</v>
      </c>
      <c r="X1777" s="2">
        <v>0</v>
      </c>
      <c r="Y1777" s="2">
        <v>0</v>
      </c>
      <c r="Z1777" s="2">
        <v>0</v>
      </c>
      <c r="AA1777" s="2">
        <v>0</v>
      </c>
      <c r="AB1777" s="2">
        <v>0</v>
      </c>
      <c r="AC1777" s="2">
        <v>0</v>
      </c>
      <c r="AD1777" s="2">
        <v>0</v>
      </c>
      <c r="AE1777" s="2">
        <v>0</v>
      </c>
    </row>
    <row r="1778" spans="1:31" x14ac:dyDescent="0.25">
      <c r="A1778" s="1" t="s">
        <v>29</v>
      </c>
      <c r="B1778" s="1" t="s">
        <v>1393</v>
      </c>
      <c r="C1778" s="1">
        <v>17049020</v>
      </c>
      <c r="D1778" s="1" t="s">
        <v>522</v>
      </c>
      <c r="E1778" s="3" cm="1">
        <f t="array" ref="E1778">_xlfn.IFS(H1778&gt;50000,1,I1778&gt;50000,1,J1778&gt;50000,1,K1778&gt;50000,1,L1778&gt;50000,1,M1778&gt;50000,1,N1778&gt;50000,1,O1778&gt;50000,1,P1778&gt;50000,1,Q1778&gt;50000,1,R1778&gt;50000,1,S1778&gt;50000,1,T1778&gt;50000,1,U1778&gt;50000,1,X1778&gt;50000,1,V1778&gt;50000,1,W1778&gt;50000,1,Y1778&gt;50000,1,Z1778&gt;50000,1,AA1778&gt;50000,1,AB1778&gt;50000,1,AC1778&gt;50000,1,AD1778&gt;50000,1,AE1778&gt;50000,1,AE1778&lt;50000,0)</f>
        <v>0</v>
      </c>
      <c r="F1778" s="3" t="str">
        <f t="shared" si="27"/>
        <v/>
      </c>
      <c r="G1778" s="3" t="e">
        <f>VLOOKUP(D1778,Triagem!$A$3:$A$626,1,)</f>
        <v>#N/A</v>
      </c>
      <c r="H1778" s="2">
        <v>393</v>
      </c>
      <c r="I1778" s="2">
        <v>465</v>
      </c>
      <c r="J1778" s="2">
        <v>0</v>
      </c>
      <c r="K1778" s="2">
        <v>0</v>
      </c>
      <c r="L1778" s="2">
        <v>0</v>
      </c>
      <c r="M1778" s="2">
        <v>0</v>
      </c>
      <c r="N1778" s="2">
        <v>0</v>
      </c>
      <c r="O1778" s="2">
        <v>0</v>
      </c>
      <c r="P1778" s="2">
        <v>0</v>
      </c>
      <c r="Q1778" s="2">
        <v>0</v>
      </c>
      <c r="R1778" s="2">
        <v>0</v>
      </c>
      <c r="S1778" s="2">
        <v>0</v>
      </c>
      <c r="T1778" s="2">
        <v>0</v>
      </c>
      <c r="U1778" s="2">
        <v>0</v>
      </c>
      <c r="V1778" s="2">
        <v>0</v>
      </c>
      <c r="W1778" s="2">
        <v>0</v>
      </c>
      <c r="X1778" s="2">
        <v>0</v>
      </c>
      <c r="Y1778" s="2">
        <v>0</v>
      </c>
      <c r="Z1778" s="2">
        <v>0</v>
      </c>
      <c r="AA1778" s="2">
        <v>0</v>
      </c>
      <c r="AB1778" s="2">
        <v>0</v>
      </c>
      <c r="AC1778" s="2">
        <v>0</v>
      </c>
      <c r="AD1778" s="2">
        <v>0</v>
      </c>
      <c r="AE1778" s="2">
        <v>0</v>
      </c>
    </row>
    <row r="1779" spans="1:31" x14ac:dyDescent="0.25">
      <c r="A1779" s="1" t="s">
        <v>29</v>
      </c>
      <c r="B1779" s="1" t="s">
        <v>1393</v>
      </c>
      <c r="C1779" s="1">
        <v>18020000</v>
      </c>
      <c r="D1779" s="1" t="s">
        <v>1742</v>
      </c>
      <c r="E1779" s="3" cm="1">
        <f t="array" ref="E1779">_xlfn.IFS(H1779&gt;50000,1,I1779&gt;50000,1,J1779&gt;50000,1,K1779&gt;50000,1,L1779&gt;50000,1,M1779&gt;50000,1,N1779&gt;50000,1,O1779&gt;50000,1,P1779&gt;50000,1,Q1779&gt;50000,1,R1779&gt;50000,1,S1779&gt;50000,1,T1779&gt;50000,1,U1779&gt;50000,1,X1779&gt;50000,1,V1779&gt;50000,1,W1779&gt;50000,1,Y1779&gt;50000,1,Z1779&gt;50000,1,AA1779&gt;50000,1,AB1779&gt;50000,1,AC1779&gt;50000,1,AD1779&gt;50000,1,AE1779&gt;50000,1,AE1779&lt;50000,0)</f>
        <v>0</v>
      </c>
      <c r="F1779" s="3" t="str">
        <f t="shared" si="27"/>
        <v/>
      </c>
      <c r="G1779" s="3" t="e">
        <f>VLOOKUP(D1779,Triagem!$A$3:$A$626,1,)</f>
        <v>#N/A</v>
      </c>
      <c r="H1779" s="2">
        <v>21</v>
      </c>
      <c r="I1779" s="2">
        <v>0</v>
      </c>
      <c r="J1779" s="2">
        <v>0</v>
      </c>
      <c r="K1779" s="2">
        <v>0</v>
      </c>
      <c r="L1779" s="2">
        <v>0</v>
      </c>
      <c r="M1779" s="2">
        <v>0</v>
      </c>
      <c r="N1779" s="2">
        <v>0</v>
      </c>
      <c r="O1779" s="2">
        <v>0</v>
      </c>
      <c r="P1779" s="2">
        <v>0</v>
      </c>
      <c r="Q1779" s="2">
        <v>0</v>
      </c>
      <c r="R1779" s="2">
        <v>0</v>
      </c>
      <c r="S1779" s="2">
        <v>0</v>
      </c>
      <c r="T1779" s="2">
        <v>0</v>
      </c>
      <c r="U1779" s="2">
        <v>0</v>
      </c>
      <c r="V1779" s="2">
        <v>0</v>
      </c>
      <c r="W1779" s="2">
        <v>0</v>
      </c>
      <c r="X1779" s="2">
        <v>0</v>
      </c>
      <c r="Y1779" s="2">
        <v>0</v>
      </c>
      <c r="Z1779" s="2">
        <v>0</v>
      </c>
      <c r="AA1779" s="2">
        <v>0</v>
      </c>
      <c r="AB1779" s="2">
        <v>0</v>
      </c>
      <c r="AC1779" s="2">
        <v>0</v>
      </c>
      <c r="AD1779" s="2">
        <v>0</v>
      </c>
      <c r="AE1779" s="2">
        <v>0</v>
      </c>
    </row>
    <row r="1780" spans="1:31" x14ac:dyDescent="0.25">
      <c r="A1780" s="1" t="s">
        <v>29</v>
      </c>
      <c r="B1780" s="1" t="s">
        <v>1393</v>
      </c>
      <c r="C1780" s="1">
        <v>18061000</v>
      </c>
      <c r="D1780" s="1" t="s">
        <v>257</v>
      </c>
      <c r="E1780" s="3" cm="1">
        <f t="array" ref="E1780">_xlfn.IFS(H1780&gt;50000,1,I1780&gt;50000,1,J1780&gt;50000,1,K1780&gt;50000,1,L1780&gt;50000,1,M1780&gt;50000,1,N1780&gt;50000,1,O1780&gt;50000,1,P1780&gt;50000,1,Q1780&gt;50000,1,R1780&gt;50000,1,S1780&gt;50000,1,T1780&gt;50000,1,U1780&gt;50000,1,X1780&gt;50000,1,V1780&gt;50000,1,W1780&gt;50000,1,Y1780&gt;50000,1,Z1780&gt;50000,1,AA1780&gt;50000,1,AB1780&gt;50000,1,AC1780&gt;50000,1,AD1780&gt;50000,1,AE1780&gt;50000,1,AE1780&lt;50000,0)</f>
        <v>0</v>
      </c>
      <c r="F1780" s="3" t="str">
        <f t="shared" si="27"/>
        <v/>
      </c>
      <c r="G1780" s="3" t="e">
        <f>VLOOKUP(D1780,Triagem!$A$3:$A$626,1,)</f>
        <v>#N/A</v>
      </c>
      <c r="H1780" s="2">
        <v>110</v>
      </c>
      <c r="I1780" s="2">
        <v>193</v>
      </c>
      <c r="J1780" s="2">
        <v>0</v>
      </c>
      <c r="K1780" s="2">
        <v>0</v>
      </c>
      <c r="L1780" s="2">
        <v>0</v>
      </c>
      <c r="M1780" s="2">
        <v>0</v>
      </c>
      <c r="N1780" s="2">
        <v>0</v>
      </c>
      <c r="O1780" s="2">
        <v>0</v>
      </c>
      <c r="P1780" s="2">
        <v>0</v>
      </c>
      <c r="Q1780" s="2">
        <v>0</v>
      </c>
      <c r="R1780" s="2">
        <v>0</v>
      </c>
      <c r="S1780" s="2">
        <v>0</v>
      </c>
      <c r="T1780" s="2">
        <v>0</v>
      </c>
      <c r="U1780" s="2">
        <v>0</v>
      </c>
      <c r="V1780" s="2">
        <v>0</v>
      </c>
      <c r="W1780" s="2">
        <v>0</v>
      </c>
      <c r="X1780" s="2">
        <v>0</v>
      </c>
      <c r="Y1780" s="2">
        <v>0</v>
      </c>
      <c r="Z1780" s="2">
        <v>0</v>
      </c>
      <c r="AA1780" s="2">
        <v>0</v>
      </c>
      <c r="AB1780" s="2">
        <v>0</v>
      </c>
      <c r="AC1780" s="2">
        <v>0</v>
      </c>
      <c r="AD1780" s="2">
        <v>0</v>
      </c>
      <c r="AE1780" s="2">
        <v>0</v>
      </c>
    </row>
    <row r="1781" spans="1:31" x14ac:dyDescent="0.25">
      <c r="A1781" s="1" t="s">
        <v>29</v>
      </c>
      <c r="B1781" s="1" t="s">
        <v>1393</v>
      </c>
      <c r="C1781" s="1">
        <v>18063110</v>
      </c>
      <c r="D1781" s="1" t="s">
        <v>53</v>
      </c>
      <c r="E1781" s="3" cm="1">
        <f t="array" ref="E1781">_xlfn.IFS(H1781&gt;50000,1,I1781&gt;50000,1,J1781&gt;50000,1,K1781&gt;50000,1,L1781&gt;50000,1,M1781&gt;50000,1,N1781&gt;50000,1,O1781&gt;50000,1,P1781&gt;50000,1,Q1781&gt;50000,1,R1781&gt;50000,1,S1781&gt;50000,1,T1781&gt;50000,1,U1781&gt;50000,1,X1781&gt;50000,1,V1781&gt;50000,1,W1781&gt;50000,1,Y1781&gt;50000,1,Z1781&gt;50000,1,AA1781&gt;50000,1,AB1781&gt;50000,1,AC1781&gt;50000,1,AD1781&gt;50000,1,AE1781&gt;50000,1,AE1781&lt;50000,0)</f>
        <v>0</v>
      </c>
      <c r="F1781" s="3" t="str">
        <f t="shared" si="27"/>
        <v/>
      </c>
      <c r="G1781" s="3" t="e">
        <f>VLOOKUP(D1781,Triagem!$A$3:$A$626,1,)</f>
        <v>#N/A</v>
      </c>
      <c r="H1781" s="2">
        <v>5523</v>
      </c>
      <c r="I1781" s="2">
        <v>2335</v>
      </c>
      <c r="J1781" s="2">
        <v>864</v>
      </c>
      <c r="K1781" s="2">
        <v>0</v>
      </c>
      <c r="L1781" s="2">
        <v>0</v>
      </c>
      <c r="M1781" s="2">
        <v>0</v>
      </c>
      <c r="N1781" s="2">
        <v>0</v>
      </c>
      <c r="O1781" s="2">
        <v>0</v>
      </c>
      <c r="P1781" s="2">
        <v>0</v>
      </c>
      <c r="Q1781" s="2">
        <v>0</v>
      </c>
      <c r="R1781" s="2">
        <v>0</v>
      </c>
      <c r="S1781" s="2">
        <v>0</v>
      </c>
      <c r="T1781" s="2">
        <v>0</v>
      </c>
      <c r="U1781" s="2">
        <v>0</v>
      </c>
      <c r="V1781" s="2">
        <v>0</v>
      </c>
      <c r="W1781" s="2">
        <v>0</v>
      </c>
      <c r="X1781" s="2">
        <v>0</v>
      </c>
      <c r="Y1781" s="2">
        <v>0</v>
      </c>
      <c r="Z1781" s="2">
        <v>0</v>
      </c>
      <c r="AA1781" s="2">
        <v>0</v>
      </c>
      <c r="AB1781" s="2">
        <v>0</v>
      </c>
      <c r="AC1781" s="2">
        <v>0</v>
      </c>
      <c r="AD1781" s="2">
        <v>0</v>
      </c>
      <c r="AE1781" s="2">
        <v>0</v>
      </c>
    </row>
    <row r="1782" spans="1:31" x14ac:dyDescent="0.25">
      <c r="A1782" s="1" t="s">
        <v>29</v>
      </c>
      <c r="B1782" s="1" t="s">
        <v>1393</v>
      </c>
      <c r="C1782" s="1">
        <v>18063120</v>
      </c>
      <c r="D1782" s="1" t="s">
        <v>1743</v>
      </c>
      <c r="E1782" s="3" cm="1">
        <f t="array" ref="E1782">_xlfn.IFS(H1782&gt;50000,1,I1782&gt;50000,1,J1782&gt;50000,1,K1782&gt;50000,1,L1782&gt;50000,1,M1782&gt;50000,1,N1782&gt;50000,1,O1782&gt;50000,1,P1782&gt;50000,1,Q1782&gt;50000,1,R1782&gt;50000,1,S1782&gt;50000,1,T1782&gt;50000,1,U1782&gt;50000,1,X1782&gt;50000,1,V1782&gt;50000,1,W1782&gt;50000,1,Y1782&gt;50000,1,Z1782&gt;50000,1,AA1782&gt;50000,1,AB1782&gt;50000,1,AC1782&gt;50000,1,AD1782&gt;50000,1,AE1782&gt;50000,1,AE1782&lt;50000,0)</f>
        <v>0</v>
      </c>
      <c r="F1782" s="3" t="str">
        <f t="shared" si="27"/>
        <v/>
      </c>
      <c r="G1782" s="3" t="e">
        <f>VLOOKUP(D1782,Triagem!$A$3:$A$626,1,)</f>
        <v>#N/A</v>
      </c>
      <c r="H1782" s="2">
        <v>0</v>
      </c>
      <c r="I1782" s="2">
        <v>105</v>
      </c>
      <c r="J1782" s="2">
        <v>0</v>
      </c>
      <c r="K1782" s="2">
        <v>0</v>
      </c>
      <c r="L1782" s="2">
        <v>0</v>
      </c>
      <c r="M1782" s="2">
        <v>0</v>
      </c>
      <c r="N1782" s="2">
        <v>0</v>
      </c>
      <c r="O1782" s="2">
        <v>0</v>
      </c>
      <c r="P1782" s="2">
        <v>0</v>
      </c>
      <c r="Q1782" s="2">
        <v>0</v>
      </c>
      <c r="R1782" s="2">
        <v>0</v>
      </c>
      <c r="S1782" s="2">
        <v>0</v>
      </c>
      <c r="T1782" s="2">
        <v>0</v>
      </c>
      <c r="U1782" s="2">
        <v>0</v>
      </c>
      <c r="V1782" s="2">
        <v>0</v>
      </c>
      <c r="W1782" s="2">
        <v>0</v>
      </c>
      <c r="X1782" s="2">
        <v>0</v>
      </c>
      <c r="Y1782" s="2">
        <v>0</v>
      </c>
      <c r="Z1782" s="2">
        <v>0</v>
      </c>
      <c r="AA1782" s="2">
        <v>0</v>
      </c>
      <c r="AB1782" s="2">
        <v>0</v>
      </c>
      <c r="AC1782" s="2">
        <v>0</v>
      </c>
      <c r="AD1782" s="2">
        <v>0</v>
      </c>
      <c r="AE1782" s="2">
        <v>0</v>
      </c>
    </row>
    <row r="1783" spans="1:31" x14ac:dyDescent="0.25">
      <c r="A1783" s="1" t="s">
        <v>29</v>
      </c>
      <c r="B1783" s="1" t="s">
        <v>1393</v>
      </c>
      <c r="C1783" s="1">
        <v>18063210</v>
      </c>
      <c r="D1783" s="1" t="s">
        <v>524</v>
      </c>
      <c r="E1783" s="3" cm="1">
        <f t="array" ref="E1783">_xlfn.IFS(H1783&gt;50000,1,I1783&gt;50000,1,J1783&gt;50000,1,K1783&gt;50000,1,L1783&gt;50000,1,M1783&gt;50000,1,N1783&gt;50000,1,O1783&gt;50000,1,P1783&gt;50000,1,Q1783&gt;50000,1,R1783&gt;50000,1,S1783&gt;50000,1,T1783&gt;50000,1,U1783&gt;50000,1,X1783&gt;50000,1,V1783&gt;50000,1,W1783&gt;50000,1,Y1783&gt;50000,1,Z1783&gt;50000,1,AA1783&gt;50000,1,AB1783&gt;50000,1,AC1783&gt;50000,1,AD1783&gt;50000,1,AE1783&gt;50000,1,AE1783&lt;50000,0)</f>
        <v>0</v>
      </c>
      <c r="F1783" s="3" t="str">
        <f t="shared" si="27"/>
        <v/>
      </c>
      <c r="G1783" s="3" t="e">
        <f>VLOOKUP(D1783,Triagem!$A$3:$A$626,1,)</f>
        <v>#N/A</v>
      </c>
      <c r="H1783" s="2">
        <v>1402</v>
      </c>
      <c r="I1783" s="2">
        <v>349</v>
      </c>
      <c r="J1783" s="2">
        <v>0</v>
      </c>
      <c r="K1783" s="2">
        <v>0</v>
      </c>
      <c r="L1783" s="2">
        <v>0</v>
      </c>
      <c r="M1783" s="2">
        <v>0</v>
      </c>
      <c r="N1783" s="2">
        <v>0</v>
      </c>
      <c r="O1783" s="2">
        <v>0</v>
      </c>
      <c r="P1783" s="2">
        <v>0</v>
      </c>
      <c r="Q1783" s="2">
        <v>0</v>
      </c>
      <c r="R1783" s="2">
        <v>0</v>
      </c>
      <c r="S1783" s="2">
        <v>0</v>
      </c>
      <c r="T1783" s="2">
        <v>0</v>
      </c>
      <c r="U1783" s="2">
        <v>0</v>
      </c>
      <c r="V1783" s="2">
        <v>0</v>
      </c>
      <c r="W1783" s="2">
        <v>0</v>
      </c>
      <c r="X1783" s="2">
        <v>0</v>
      </c>
      <c r="Y1783" s="2">
        <v>0</v>
      </c>
      <c r="Z1783" s="2">
        <v>0</v>
      </c>
      <c r="AA1783" s="2">
        <v>0</v>
      </c>
      <c r="AB1783" s="2">
        <v>0</v>
      </c>
      <c r="AC1783" s="2">
        <v>0</v>
      </c>
      <c r="AD1783" s="2">
        <v>0</v>
      </c>
      <c r="AE1783" s="2">
        <v>0</v>
      </c>
    </row>
    <row r="1784" spans="1:31" x14ac:dyDescent="0.25">
      <c r="A1784" s="1" t="s">
        <v>29</v>
      </c>
      <c r="B1784" s="1" t="s">
        <v>1393</v>
      </c>
      <c r="C1784" s="1">
        <v>18069000</v>
      </c>
      <c r="D1784" s="1" t="s">
        <v>525</v>
      </c>
      <c r="E1784" s="3" cm="1">
        <f t="array" ref="E1784">_xlfn.IFS(H1784&gt;50000,1,I1784&gt;50000,1,J1784&gt;50000,1,K1784&gt;50000,1,L1784&gt;50000,1,M1784&gt;50000,1,N1784&gt;50000,1,O1784&gt;50000,1,P1784&gt;50000,1,Q1784&gt;50000,1,R1784&gt;50000,1,S1784&gt;50000,1,T1784&gt;50000,1,U1784&gt;50000,1,X1784&gt;50000,1,V1784&gt;50000,1,W1784&gt;50000,1,Y1784&gt;50000,1,Z1784&gt;50000,1,AA1784&gt;50000,1,AB1784&gt;50000,1,AC1784&gt;50000,1,AD1784&gt;50000,1,AE1784&gt;50000,1,AE1784&lt;50000,0)</f>
        <v>0</v>
      </c>
      <c r="F1784" s="3" t="str">
        <f t="shared" si="27"/>
        <v/>
      </c>
      <c r="G1784" s="3" t="e">
        <f>VLOOKUP(D1784,Triagem!$A$3:$A$626,1,)</f>
        <v>#N/A</v>
      </c>
      <c r="H1784" s="2">
        <v>26547</v>
      </c>
      <c r="I1784" s="2">
        <v>19184</v>
      </c>
      <c r="J1784" s="2">
        <v>4234</v>
      </c>
      <c r="K1784" s="2">
        <v>0</v>
      </c>
      <c r="L1784" s="2">
        <v>0</v>
      </c>
      <c r="M1784" s="2">
        <v>0</v>
      </c>
      <c r="N1784" s="2">
        <v>0</v>
      </c>
      <c r="O1784" s="2">
        <v>0</v>
      </c>
      <c r="P1784" s="2">
        <v>0</v>
      </c>
      <c r="Q1784" s="2">
        <v>0</v>
      </c>
      <c r="R1784" s="2">
        <v>0</v>
      </c>
      <c r="S1784" s="2">
        <v>0</v>
      </c>
      <c r="T1784" s="2">
        <v>0</v>
      </c>
      <c r="U1784" s="2">
        <v>0</v>
      </c>
      <c r="V1784" s="2">
        <v>0</v>
      </c>
      <c r="W1784" s="2">
        <v>0</v>
      </c>
      <c r="X1784" s="2">
        <v>0</v>
      </c>
      <c r="Y1784" s="2">
        <v>0</v>
      </c>
      <c r="Z1784" s="2">
        <v>0</v>
      </c>
      <c r="AA1784" s="2">
        <v>0</v>
      </c>
      <c r="AB1784" s="2">
        <v>0</v>
      </c>
      <c r="AC1784" s="2">
        <v>0</v>
      </c>
      <c r="AD1784" s="2">
        <v>0</v>
      </c>
      <c r="AE1784" s="2">
        <v>0</v>
      </c>
    </row>
    <row r="1785" spans="1:31" x14ac:dyDescent="0.25">
      <c r="A1785" s="1" t="s">
        <v>29</v>
      </c>
      <c r="B1785" s="1" t="s">
        <v>1393</v>
      </c>
      <c r="C1785" s="1">
        <v>19011010</v>
      </c>
      <c r="D1785" s="1" t="s">
        <v>1744</v>
      </c>
      <c r="E1785" s="3" cm="1">
        <f t="array" ref="E1785">_xlfn.IFS(H1785&gt;50000,1,I1785&gt;50000,1,J1785&gt;50000,1,K1785&gt;50000,1,L1785&gt;50000,1,M1785&gt;50000,1,N1785&gt;50000,1,O1785&gt;50000,1,P1785&gt;50000,1,Q1785&gt;50000,1,R1785&gt;50000,1,S1785&gt;50000,1,T1785&gt;50000,1,U1785&gt;50000,1,X1785&gt;50000,1,V1785&gt;50000,1,W1785&gt;50000,1,Y1785&gt;50000,1,Z1785&gt;50000,1,AA1785&gt;50000,1,AB1785&gt;50000,1,AC1785&gt;50000,1,AD1785&gt;50000,1,AE1785&gt;50000,1,AE1785&lt;50000,0)</f>
        <v>0</v>
      </c>
      <c r="F1785" s="3" t="str">
        <f t="shared" si="27"/>
        <v/>
      </c>
      <c r="G1785" s="3" t="e">
        <f>VLOOKUP(D1785,Triagem!$A$3:$A$626,1,)</f>
        <v>#N/A</v>
      </c>
      <c r="H1785" s="2">
        <v>36061</v>
      </c>
      <c r="I1785" s="2">
        <v>32220</v>
      </c>
      <c r="J1785" s="2">
        <v>5231</v>
      </c>
      <c r="K1785" s="2">
        <v>0</v>
      </c>
      <c r="L1785" s="2">
        <v>0</v>
      </c>
      <c r="M1785" s="2">
        <v>0</v>
      </c>
      <c r="N1785" s="2">
        <v>0</v>
      </c>
      <c r="O1785" s="2">
        <v>0</v>
      </c>
      <c r="P1785" s="2">
        <v>0</v>
      </c>
      <c r="Q1785" s="2">
        <v>0</v>
      </c>
      <c r="R1785" s="2">
        <v>0</v>
      </c>
      <c r="S1785" s="2">
        <v>0</v>
      </c>
      <c r="T1785" s="2">
        <v>0</v>
      </c>
      <c r="U1785" s="2">
        <v>0</v>
      </c>
      <c r="V1785" s="2">
        <v>0</v>
      </c>
      <c r="W1785" s="2">
        <v>0</v>
      </c>
      <c r="X1785" s="2">
        <v>0</v>
      </c>
      <c r="Y1785" s="2">
        <v>0</v>
      </c>
      <c r="Z1785" s="2">
        <v>0</v>
      </c>
      <c r="AA1785" s="2">
        <v>0</v>
      </c>
      <c r="AB1785" s="2">
        <v>0</v>
      </c>
      <c r="AC1785" s="2">
        <v>0</v>
      </c>
      <c r="AD1785" s="2">
        <v>0</v>
      </c>
      <c r="AE1785" s="2">
        <v>0</v>
      </c>
    </row>
    <row r="1786" spans="1:31" x14ac:dyDescent="0.25">
      <c r="A1786" s="1" t="s">
        <v>29</v>
      </c>
      <c r="B1786" s="1" t="s">
        <v>1393</v>
      </c>
      <c r="C1786" s="1">
        <v>19011090</v>
      </c>
      <c r="D1786" s="1" t="s">
        <v>1745</v>
      </c>
      <c r="E1786" s="3" cm="1">
        <f t="array" ref="E1786">_xlfn.IFS(H1786&gt;50000,1,I1786&gt;50000,1,J1786&gt;50000,1,K1786&gt;50000,1,L1786&gt;50000,1,M1786&gt;50000,1,N1786&gt;50000,1,O1786&gt;50000,1,P1786&gt;50000,1,Q1786&gt;50000,1,R1786&gt;50000,1,S1786&gt;50000,1,T1786&gt;50000,1,U1786&gt;50000,1,X1786&gt;50000,1,V1786&gt;50000,1,W1786&gt;50000,1,Y1786&gt;50000,1,Z1786&gt;50000,1,AA1786&gt;50000,1,AB1786&gt;50000,1,AC1786&gt;50000,1,AD1786&gt;50000,1,AE1786&gt;50000,1,AE1786&lt;50000,0)</f>
        <v>0</v>
      </c>
      <c r="F1786" s="3" t="str">
        <f t="shared" si="27"/>
        <v/>
      </c>
      <c r="G1786" s="3" t="e">
        <f>VLOOKUP(D1786,Triagem!$A$3:$A$626,1,)</f>
        <v>#N/A</v>
      </c>
      <c r="H1786" s="2">
        <v>0</v>
      </c>
      <c r="I1786" s="2">
        <v>40</v>
      </c>
      <c r="J1786" s="2">
        <v>0</v>
      </c>
      <c r="K1786" s="2">
        <v>0</v>
      </c>
      <c r="L1786" s="2">
        <v>0</v>
      </c>
      <c r="M1786" s="2">
        <v>0</v>
      </c>
      <c r="N1786" s="2">
        <v>0</v>
      </c>
      <c r="O1786" s="2">
        <v>0</v>
      </c>
      <c r="P1786" s="2">
        <v>0</v>
      </c>
      <c r="Q1786" s="2">
        <v>0</v>
      </c>
      <c r="R1786" s="2">
        <v>0</v>
      </c>
      <c r="S1786" s="2">
        <v>0</v>
      </c>
      <c r="T1786" s="2">
        <v>0</v>
      </c>
      <c r="U1786" s="2">
        <v>0</v>
      </c>
      <c r="V1786" s="2">
        <v>0</v>
      </c>
      <c r="W1786" s="2">
        <v>0</v>
      </c>
      <c r="X1786" s="2">
        <v>0</v>
      </c>
      <c r="Y1786" s="2">
        <v>0</v>
      </c>
      <c r="Z1786" s="2">
        <v>0</v>
      </c>
      <c r="AA1786" s="2">
        <v>0</v>
      </c>
      <c r="AB1786" s="2">
        <v>0</v>
      </c>
      <c r="AC1786" s="2">
        <v>0</v>
      </c>
      <c r="AD1786" s="2">
        <v>0</v>
      </c>
      <c r="AE1786" s="2">
        <v>0</v>
      </c>
    </row>
    <row r="1787" spans="1:31" x14ac:dyDescent="0.25">
      <c r="A1787" s="1" t="s">
        <v>29</v>
      </c>
      <c r="B1787" s="1" t="s">
        <v>1393</v>
      </c>
      <c r="C1787" s="1">
        <v>19012000</v>
      </c>
      <c r="D1787" s="1" t="s">
        <v>1746</v>
      </c>
      <c r="E1787" s="3" cm="1">
        <f t="array" ref="E1787">_xlfn.IFS(H1787&gt;50000,1,I1787&gt;50000,1,J1787&gt;50000,1,K1787&gt;50000,1,L1787&gt;50000,1,M1787&gt;50000,1,N1787&gt;50000,1,O1787&gt;50000,1,P1787&gt;50000,1,Q1787&gt;50000,1,R1787&gt;50000,1,S1787&gt;50000,1,T1787&gt;50000,1,U1787&gt;50000,1,X1787&gt;50000,1,V1787&gt;50000,1,W1787&gt;50000,1,Y1787&gt;50000,1,Z1787&gt;50000,1,AA1787&gt;50000,1,AB1787&gt;50000,1,AC1787&gt;50000,1,AD1787&gt;50000,1,AE1787&gt;50000,1,AE1787&lt;50000,0)</f>
        <v>0</v>
      </c>
      <c r="F1787" s="3" t="str">
        <f t="shared" si="27"/>
        <v/>
      </c>
      <c r="G1787" s="3" t="e">
        <f>VLOOKUP(D1787,Triagem!$A$3:$A$626,1,)</f>
        <v>#N/A</v>
      </c>
      <c r="H1787" s="2">
        <v>2212</v>
      </c>
      <c r="I1787" s="2">
        <v>2244</v>
      </c>
      <c r="J1787" s="2">
        <v>461</v>
      </c>
      <c r="K1787" s="2">
        <v>0</v>
      </c>
      <c r="L1787" s="2">
        <v>0</v>
      </c>
      <c r="M1787" s="2">
        <v>0</v>
      </c>
      <c r="N1787" s="2">
        <v>0</v>
      </c>
      <c r="O1787" s="2">
        <v>0</v>
      </c>
      <c r="P1787" s="2">
        <v>0</v>
      </c>
      <c r="Q1787" s="2">
        <v>0</v>
      </c>
      <c r="R1787" s="2">
        <v>0</v>
      </c>
      <c r="S1787" s="2">
        <v>0</v>
      </c>
      <c r="T1787" s="2">
        <v>0</v>
      </c>
      <c r="U1787" s="2">
        <v>0</v>
      </c>
      <c r="V1787" s="2">
        <v>0</v>
      </c>
      <c r="W1787" s="2">
        <v>0</v>
      </c>
      <c r="X1787" s="2">
        <v>0</v>
      </c>
      <c r="Y1787" s="2">
        <v>0</v>
      </c>
      <c r="Z1787" s="2">
        <v>0</v>
      </c>
      <c r="AA1787" s="2">
        <v>0</v>
      </c>
      <c r="AB1787" s="2">
        <v>0</v>
      </c>
      <c r="AC1787" s="2">
        <v>0</v>
      </c>
      <c r="AD1787" s="2">
        <v>0</v>
      </c>
      <c r="AE1787" s="2">
        <v>0</v>
      </c>
    </row>
    <row r="1788" spans="1:31" x14ac:dyDescent="0.25">
      <c r="A1788" s="1" t="s">
        <v>29</v>
      </c>
      <c r="B1788" s="1" t="s">
        <v>1393</v>
      </c>
      <c r="C1788" s="1">
        <v>19019090</v>
      </c>
      <c r="D1788" s="1" t="s">
        <v>526</v>
      </c>
      <c r="E1788" s="3" cm="1">
        <f t="array" ref="E1788">_xlfn.IFS(H1788&gt;50000,1,I1788&gt;50000,1,J1788&gt;50000,1,K1788&gt;50000,1,L1788&gt;50000,1,M1788&gt;50000,1,N1788&gt;50000,1,O1788&gt;50000,1,P1788&gt;50000,1,Q1788&gt;50000,1,R1788&gt;50000,1,S1788&gt;50000,1,T1788&gt;50000,1,U1788&gt;50000,1,X1788&gt;50000,1,V1788&gt;50000,1,W1788&gt;50000,1,Y1788&gt;50000,1,Z1788&gt;50000,1,AA1788&gt;50000,1,AB1788&gt;50000,1,AC1788&gt;50000,1,AD1788&gt;50000,1,AE1788&gt;50000,1,AE1788&lt;50000,0)</f>
        <v>0</v>
      </c>
      <c r="F1788" s="3" t="str">
        <f t="shared" si="27"/>
        <v/>
      </c>
      <c r="G1788" s="3" t="e">
        <f>VLOOKUP(D1788,Triagem!$A$3:$A$626,1,)</f>
        <v>#N/A</v>
      </c>
      <c r="H1788" s="2">
        <v>59</v>
      </c>
      <c r="I1788" s="2">
        <v>0</v>
      </c>
      <c r="J1788" s="2">
        <v>0</v>
      </c>
      <c r="K1788" s="2">
        <v>0</v>
      </c>
      <c r="L1788" s="2">
        <v>0</v>
      </c>
      <c r="M1788" s="2">
        <v>0</v>
      </c>
      <c r="N1788" s="2">
        <v>0</v>
      </c>
      <c r="O1788" s="2">
        <v>0</v>
      </c>
      <c r="P1788" s="2">
        <v>0</v>
      </c>
      <c r="Q1788" s="2">
        <v>0</v>
      </c>
      <c r="R1788" s="2">
        <v>0</v>
      </c>
      <c r="S1788" s="2">
        <v>0</v>
      </c>
      <c r="T1788" s="2">
        <v>0</v>
      </c>
      <c r="U1788" s="2">
        <v>0</v>
      </c>
      <c r="V1788" s="2">
        <v>0</v>
      </c>
      <c r="W1788" s="2">
        <v>0</v>
      </c>
      <c r="X1788" s="2">
        <v>0</v>
      </c>
      <c r="Y1788" s="2">
        <v>0</v>
      </c>
      <c r="Z1788" s="2">
        <v>0</v>
      </c>
      <c r="AA1788" s="2">
        <v>0</v>
      </c>
      <c r="AB1788" s="2">
        <v>0</v>
      </c>
      <c r="AC1788" s="2">
        <v>0</v>
      </c>
      <c r="AD1788" s="2">
        <v>0</v>
      </c>
      <c r="AE1788" s="2">
        <v>0</v>
      </c>
    </row>
    <row r="1789" spans="1:31" x14ac:dyDescent="0.25">
      <c r="A1789" s="1" t="s">
        <v>29</v>
      </c>
      <c r="B1789" s="1" t="s">
        <v>1393</v>
      </c>
      <c r="C1789" s="1">
        <v>19021100</v>
      </c>
      <c r="D1789" s="1" t="s">
        <v>527</v>
      </c>
      <c r="E1789" s="3" cm="1">
        <f t="array" ref="E1789">_xlfn.IFS(H1789&gt;50000,1,I1789&gt;50000,1,J1789&gt;50000,1,K1789&gt;50000,1,L1789&gt;50000,1,M1789&gt;50000,1,N1789&gt;50000,1,O1789&gt;50000,1,P1789&gt;50000,1,Q1789&gt;50000,1,R1789&gt;50000,1,S1789&gt;50000,1,T1789&gt;50000,1,U1789&gt;50000,1,X1789&gt;50000,1,V1789&gt;50000,1,W1789&gt;50000,1,Y1789&gt;50000,1,Z1789&gt;50000,1,AA1789&gt;50000,1,AB1789&gt;50000,1,AC1789&gt;50000,1,AD1789&gt;50000,1,AE1789&gt;50000,1,AE1789&lt;50000,0)</f>
        <v>0</v>
      </c>
      <c r="F1789" s="3" t="str">
        <f t="shared" si="27"/>
        <v/>
      </c>
      <c r="G1789" s="3" t="e">
        <f>VLOOKUP(D1789,Triagem!$A$3:$A$626,1,)</f>
        <v>#N/A</v>
      </c>
      <c r="H1789" s="2">
        <v>0</v>
      </c>
      <c r="I1789" s="2">
        <v>390</v>
      </c>
      <c r="J1789" s="2">
        <v>60</v>
      </c>
      <c r="K1789" s="2">
        <v>0</v>
      </c>
      <c r="L1789" s="2">
        <v>0</v>
      </c>
      <c r="M1789" s="2">
        <v>0</v>
      </c>
      <c r="N1789" s="2">
        <v>0</v>
      </c>
      <c r="O1789" s="2">
        <v>0</v>
      </c>
      <c r="P1789" s="2">
        <v>0</v>
      </c>
      <c r="Q1789" s="2">
        <v>0</v>
      </c>
      <c r="R1789" s="2">
        <v>0</v>
      </c>
      <c r="S1789" s="2">
        <v>0</v>
      </c>
      <c r="T1789" s="2">
        <v>0</v>
      </c>
      <c r="U1789" s="2">
        <v>0</v>
      </c>
      <c r="V1789" s="2">
        <v>0</v>
      </c>
      <c r="W1789" s="2">
        <v>0</v>
      </c>
      <c r="X1789" s="2">
        <v>0</v>
      </c>
      <c r="Y1789" s="2">
        <v>0</v>
      </c>
      <c r="Z1789" s="2">
        <v>0</v>
      </c>
      <c r="AA1789" s="2">
        <v>0</v>
      </c>
      <c r="AB1789" s="2">
        <v>0</v>
      </c>
      <c r="AC1789" s="2">
        <v>0</v>
      </c>
      <c r="AD1789" s="2">
        <v>0</v>
      </c>
      <c r="AE1789" s="2">
        <v>0</v>
      </c>
    </row>
    <row r="1790" spans="1:31" x14ac:dyDescent="0.25">
      <c r="A1790" s="1" t="s">
        <v>29</v>
      </c>
      <c r="B1790" s="1" t="s">
        <v>1393</v>
      </c>
      <c r="C1790" s="1">
        <v>19021900</v>
      </c>
      <c r="D1790" s="1" t="s">
        <v>258</v>
      </c>
      <c r="E1790" s="3" cm="1">
        <f t="array" ref="E1790">_xlfn.IFS(H1790&gt;50000,1,I1790&gt;50000,1,J1790&gt;50000,1,K1790&gt;50000,1,L1790&gt;50000,1,M1790&gt;50000,1,N1790&gt;50000,1,O1790&gt;50000,1,P1790&gt;50000,1,Q1790&gt;50000,1,R1790&gt;50000,1,S1790&gt;50000,1,T1790&gt;50000,1,U1790&gt;50000,1,X1790&gt;50000,1,V1790&gt;50000,1,W1790&gt;50000,1,Y1790&gt;50000,1,Z1790&gt;50000,1,AA1790&gt;50000,1,AB1790&gt;50000,1,AC1790&gt;50000,1,AD1790&gt;50000,1,AE1790&gt;50000,1,AE1790&lt;50000,0)</f>
        <v>0</v>
      </c>
      <c r="F1790" s="3" t="str">
        <f t="shared" si="27"/>
        <v/>
      </c>
      <c r="G1790" s="3" t="e">
        <f>VLOOKUP(D1790,Triagem!$A$3:$A$626,1,)</f>
        <v>#N/A</v>
      </c>
      <c r="H1790" s="2">
        <v>1231</v>
      </c>
      <c r="I1790" s="2">
        <v>1054</v>
      </c>
      <c r="J1790" s="2">
        <v>783</v>
      </c>
      <c r="K1790" s="2">
        <v>0</v>
      </c>
      <c r="L1790" s="2">
        <v>0</v>
      </c>
      <c r="M1790" s="2">
        <v>0</v>
      </c>
      <c r="N1790" s="2">
        <v>0</v>
      </c>
      <c r="O1790" s="2">
        <v>0</v>
      </c>
      <c r="P1790" s="2">
        <v>0</v>
      </c>
      <c r="Q1790" s="2">
        <v>0</v>
      </c>
      <c r="R1790" s="2">
        <v>0</v>
      </c>
      <c r="S1790" s="2">
        <v>0</v>
      </c>
      <c r="T1790" s="2">
        <v>0</v>
      </c>
      <c r="U1790" s="2">
        <v>0</v>
      </c>
      <c r="V1790" s="2">
        <v>0</v>
      </c>
      <c r="W1790" s="2">
        <v>0</v>
      </c>
      <c r="X1790" s="2">
        <v>0</v>
      </c>
      <c r="Y1790" s="2">
        <v>0</v>
      </c>
      <c r="Z1790" s="2">
        <v>0</v>
      </c>
      <c r="AA1790" s="2">
        <v>0</v>
      </c>
      <c r="AB1790" s="2">
        <v>0</v>
      </c>
      <c r="AC1790" s="2">
        <v>0</v>
      </c>
      <c r="AD1790" s="2">
        <v>0</v>
      </c>
      <c r="AE1790" s="2">
        <v>0</v>
      </c>
    </row>
    <row r="1791" spans="1:31" x14ac:dyDescent="0.25">
      <c r="A1791" s="1" t="s">
        <v>29</v>
      </c>
      <c r="B1791" s="1" t="s">
        <v>1393</v>
      </c>
      <c r="C1791" s="1">
        <v>19022000</v>
      </c>
      <c r="D1791" s="1" t="s">
        <v>1747</v>
      </c>
      <c r="E1791" s="3" cm="1">
        <f t="array" ref="E1791">_xlfn.IFS(H1791&gt;50000,1,I1791&gt;50000,1,J1791&gt;50000,1,K1791&gt;50000,1,L1791&gt;50000,1,M1791&gt;50000,1,N1791&gt;50000,1,O1791&gt;50000,1,P1791&gt;50000,1,Q1791&gt;50000,1,R1791&gt;50000,1,S1791&gt;50000,1,T1791&gt;50000,1,U1791&gt;50000,1,X1791&gt;50000,1,V1791&gt;50000,1,W1791&gt;50000,1,Y1791&gt;50000,1,Z1791&gt;50000,1,AA1791&gt;50000,1,AB1791&gt;50000,1,AC1791&gt;50000,1,AD1791&gt;50000,1,AE1791&gt;50000,1,AE1791&lt;50000,0)</f>
        <v>0</v>
      </c>
      <c r="F1791" s="3" t="str">
        <f t="shared" si="27"/>
        <v/>
      </c>
      <c r="G1791" s="3" t="e">
        <f>VLOOKUP(D1791,Triagem!$A$3:$A$626,1,)</f>
        <v>#N/A</v>
      </c>
      <c r="H1791" s="2">
        <v>741</v>
      </c>
      <c r="I1791" s="2">
        <v>0</v>
      </c>
      <c r="J1791" s="2">
        <v>333</v>
      </c>
      <c r="K1791" s="2">
        <v>0</v>
      </c>
      <c r="L1791" s="2">
        <v>0</v>
      </c>
      <c r="M1791" s="2">
        <v>0</v>
      </c>
      <c r="N1791" s="2">
        <v>0</v>
      </c>
      <c r="O1791" s="2">
        <v>0</v>
      </c>
      <c r="P1791" s="2">
        <v>0</v>
      </c>
      <c r="Q1791" s="2">
        <v>0</v>
      </c>
      <c r="R1791" s="2">
        <v>0</v>
      </c>
      <c r="S1791" s="2">
        <v>0</v>
      </c>
      <c r="T1791" s="2">
        <v>0</v>
      </c>
      <c r="U1791" s="2">
        <v>0</v>
      </c>
      <c r="V1791" s="2">
        <v>0</v>
      </c>
      <c r="W1791" s="2">
        <v>0</v>
      </c>
      <c r="X1791" s="2">
        <v>0</v>
      </c>
      <c r="Y1791" s="2">
        <v>0</v>
      </c>
      <c r="Z1791" s="2">
        <v>0</v>
      </c>
      <c r="AA1791" s="2">
        <v>0</v>
      </c>
      <c r="AB1791" s="2">
        <v>0</v>
      </c>
      <c r="AC1791" s="2">
        <v>0</v>
      </c>
      <c r="AD1791" s="2">
        <v>0</v>
      </c>
      <c r="AE1791" s="2">
        <v>0</v>
      </c>
    </row>
    <row r="1792" spans="1:31" x14ac:dyDescent="0.25">
      <c r="A1792" s="1" t="s">
        <v>29</v>
      </c>
      <c r="B1792" s="1" t="s">
        <v>1393</v>
      </c>
      <c r="C1792" s="1">
        <v>19023000</v>
      </c>
      <c r="D1792" s="1" t="s">
        <v>259</v>
      </c>
      <c r="E1792" s="3" cm="1">
        <f t="array" ref="E1792">_xlfn.IFS(H1792&gt;50000,1,I1792&gt;50000,1,J1792&gt;50000,1,K1792&gt;50000,1,L1792&gt;50000,1,M1792&gt;50000,1,N1792&gt;50000,1,O1792&gt;50000,1,P1792&gt;50000,1,Q1792&gt;50000,1,R1792&gt;50000,1,S1792&gt;50000,1,T1792&gt;50000,1,U1792&gt;50000,1,X1792&gt;50000,1,V1792&gt;50000,1,W1792&gt;50000,1,Y1792&gt;50000,1,Z1792&gt;50000,1,AA1792&gt;50000,1,AB1792&gt;50000,1,AC1792&gt;50000,1,AD1792&gt;50000,1,AE1792&gt;50000,1,AE1792&lt;50000,0)</f>
        <v>0</v>
      </c>
      <c r="F1792" s="3" t="str">
        <f t="shared" si="27"/>
        <v/>
      </c>
      <c r="G1792" s="3" t="e">
        <f>VLOOKUP(D1792,Triagem!$A$3:$A$626,1,)</f>
        <v>#N/A</v>
      </c>
      <c r="H1792" s="2">
        <v>2168</v>
      </c>
      <c r="I1792" s="2">
        <v>1969</v>
      </c>
      <c r="J1792" s="2">
        <v>181</v>
      </c>
      <c r="K1792" s="2">
        <v>0</v>
      </c>
      <c r="L1792" s="2">
        <v>0</v>
      </c>
      <c r="M1792" s="2">
        <v>0</v>
      </c>
      <c r="N1792" s="2">
        <v>0</v>
      </c>
      <c r="O1792" s="2">
        <v>0</v>
      </c>
      <c r="P1792" s="2">
        <v>0</v>
      </c>
      <c r="Q1792" s="2">
        <v>0</v>
      </c>
      <c r="R1792" s="2">
        <v>0</v>
      </c>
      <c r="S1792" s="2">
        <v>0</v>
      </c>
      <c r="T1792" s="2">
        <v>0</v>
      </c>
      <c r="U1792" s="2">
        <v>0</v>
      </c>
      <c r="V1792" s="2">
        <v>0</v>
      </c>
      <c r="W1792" s="2">
        <v>0</v>
      </c>
      <c r="X1792" s="2">
        <v>0</v>
      </c>
      <c r="Y1792" s="2">
        <v>0</v>
      </c>
      <c r="Z1792" s="2">
        <v>0</v>
      </c>
      <c r="AA1792" s="2">
        <v>0</v>
      </c>
      <c r="AB1792" s="2">
        <v>0</v>
      </c>
      <c r="AC1792" s="2">
        <v>0</v>
      </c>
      <c r="AD1792" s="2">
        <v>0</v>
      </c>
      <c r="AE1792" s="2">
        <v>0</v>
      </c>
    </row>
    <row r="1793" spans="1:31" x14ac:dyDescent="0.25">
      <c r="A1793" s="1" t="s">
        <v>29</v>
      </c>
      <c r="B1793" s="1" t="s">
        <v>1393</v>
      </c>
      <c r="C1793" s="1">
        <v>19030000</v>
      </c>
      <c r="D1793" s="1" t="s">
        <v>1748</v>
      </c>
      <c r="E1793" s="3" cm="1">
        <f t="array" ref="E1793">_xlfn.IFS(H1793&gt;50000,1,I1793&gt;50000,1,J1793&gt;50000,1,K1793&gt;50000,1,L1793&gt;50000,1,M1793&gt;50000,1,N1793&gt;50000,1,O1793&gt;50000,1,P1793&gt;50000,1,Q1793&gt;50000,1,R1793&gt;50000,1,S1793&gt;50000,1,T1793&gt;50000,1,U1793&gt;50000,1,X1793&gt;50000,1,V1793&gt;50000,1,W1793&gt;50000,1,Y1793&gt;50000,1,Z1793&gt;50000,1,AA1793&gt;50000,1,AB1793&gt;50000,1,AC1793&gt;50000,1,AD1793&gt;50000,1,AE1793&gt;50000,1,AE1793&lt;50000,0)</f>
        <v>0</v>
      </c>
      <c r="F1793" s="3" t="str">
        <f t="shared" si="27"/>
        <v/>
      </c>
      <c r="G1793" s="3" t="e">
        <f>VLOOKUP(D1793,Triagem!$A$3:$A$626,1,)</f>
        <v>#N/A</v>
      </c>
      <c r="H1793" s="2">
        <v>75</v>
      </c>
      <c r="I1793" s="2">
        <v>27</v>
      </c>
      <c r="J1793" s="2">
        <v>0</v>
      </c>
      <c r="K1793" s="2">
        <v>0</v>
      </c>
      <c r="L1793" s="2">
        <v>0</v>
      </c>
      <c r="M1793" s="2">
        <v>0</v>
      </c>
      <c r="N1793" s="2">
        <v>0</v>
      </c>
      <c r="O1793" s="2">
        <v>0</v>
      </c>
      <c r="P1793" s="2">
        <v>0</v>
      </c>
      <c r="Q1793" s="2">
        <v>0</v>
      </c>
      <c r="R1793" s="2">
        <v>0</v>
      </c>
      <c r="S1793" s="2">
        <v>0</v>
      </c>
      <c r="T1793" s="2">
        <v>0</v>
      </c>
      <c r="U1793" s="2">
        <v>0</v>
      </c>
      <c r="V1793" s="2">
        <v>0</v>
      </c>
      <c r="W1793" s="2">
        <v>0</v>
      </c>
      <c r="X1793" s="2">
        <v>0</v>
      </c>
      <c r="Y1793" s="2">
        <v>0</v>
      </c>
      <c r="Z1793" s="2">
        <v>0</v>
      </c>
      <c r="AA1793" s="2">
        <v>0</v>
      </c>
      <c r="AB1793" s="2">
        <v>0</v>
      </c>
      <c r="AC1793" s="2">
        <v>0</v>
      </c>
      <c r="AD1793" s="2">
        <v>0</v>
      </c>
      <c r="AE1793" s="2">
        <v>0</v>
      </c>
    </row>
    <row r="1794" spans="1:31" x14ac:dyDescent="0.25">
      <c r="A1794" s="1" t="s">
        <v>29</v>
      </c>
      <c r="B1794" s="1" t="s">
        <v>1393</v>
      </c>
      <c r="C1794" s="1">
        <v>19041000</v>
      </c>
      <c r="D1794" s="1" t="s">
        <v>261</v>
      </c>
      <c r="E1794" s="3" cm="1">
        <f t="array" ref="E1794">_xlfn.IFS(H1794&gt;50000,1,I1794&gt;50000,1,J1794&gt;50000,1,K1794&gt;50000,1,L1794&gt;50000,1,M1794&gt;50000,1,N1794&gt;50000,1,O1794&gt;50000,1,P1794&gt;50000,1,Q1794&gt;50000,1,R1794&gt;50000,1,S1794&gt;50000,1,T1794&gt;50000,1,U1794&gt;50000,1,X1794&gt;50000,1,V1794&gt;50000,1,W1794&gt;50000,1,Y1794&gt;50000,1,Z1794&gt;50000,1,AA1794&gt;50000,1,AB1794&gt;50000,1,AC1794&gt;50000,1,AD1794&gt;50000,1,AE1794&gt;50000,1,AE1794&lt;50000,0)</f>
        <v>0</v>
      </c>
      <c r="F1794" s="3" t="str">
        <f t="shared" si="27"/>
        <v/>
      </c>
      <c r="G1794" s="3" t="e">
        <f>VLOOKUP(D1794,Triagem!$A$3:$A$626,1,)</f>
        <v>#N/A</v>
      </c>
      <c r="H1794" s="2">
        <v>123</v>
      </c>
      <c r="I1794" s="2">
        <v>203</v>
      </c>
      <c r="J1794" s="2">
        <v>0</v>
      </c>
      <c r="K1794" s="2">
        <v>0</v>
      </c>
      <c r="L1794" s="2">
        <v>0</v>
      </c>
      <c r="M1794" s="2">
        <v>0</v>
      </c>
      <c r="N1794" s="2">
        <v>0</v>
      </c>
      <c r="O1794" s="2">
        <v>0</v>
      </c>
      <c r="P1794" s="2">
        <v>0</v>
      </c>
      <c r="Q1794" s="2">
        <v>0</v>
      </c>
      <c r="R1794" s="2">
        <v>0</v>
      </c>
      <c r="S1794" s="2">
        <v>0</v>
      </c>
      <c r="T1794" s="2">
        <v>0</v>
      </c>
      <c r="U1794" s="2">
        <v>0</v>
      </c>
      <c r="V1794" s="2">
        <v>0</v>
      </c>
      <c r="W1794" s="2">
        <v>0</v>
      </c>
      <c r="X1794" s="2">
        <v>0</v>
      </c>
      <c r="Y1794" s="2">
        <v>0</v>
      </c>
      <c r="Z1794" s="2">
        <v>0</v>
      </c>
      <c r="AA1794" s="2">
        <v>0</v>
      </c>
      <c r="AB1794" s="2">
        <v>0</v>
      </c>
      <c r="AC1794" s="2">
        <v>0</v>
      </c>
      <c r="AD1794" s="2">
        <v>0</v>
      </c>
      <c r="AE1794" s="2">
        <v>0</v>
      </c>
    </row>
    <row r="1795" spans="1:31" x14ac:dyDescent="0.25">
      <c r="A1795" s="1" t="s">
        <v>29</v>
      </c>
      <c r="B1795" s="1" t="s">
        <v>1393</v>
      </c>
      <c r="C1795" s="1">
        <v>19042000</v>
      </c>
      <c r="D1795" s="1" t="s">
        <v>528</v>
      </c>
      <c r="E1795" s="3" cm="1">
        <f t="array" ref="E1795">_xlfn.IFS(H1795&gt;50000,1,I1795&gt;50000,1,J1795&gt;50000,1,K1795&gt;50000,1,L1795&gt;50000,1,M1795&gt;50000,1,N1795&gt;50000,1,O1795&gt;50000,1,P1795&gt;50000,1,Q1795&gt;50000,1,R1795&gt;50000,1,S1795&gt;50000,1,T1795&gt;50000,1,U1795&gt;50000,1,X1795&gt;50000,1,V1795&gt;50000,1,W1795&gt;50000,1,Y1795&gt;50000,1,Z1795&gt;50000,1,AA1795&gt;50000,1,AB1795&gt;50000,1,AC1795&gt;50000,1,AD1795&gt;50000,1,AE1795&gt;50000,1,AE1795&lt;50000,0)</f>
        <v>0</v>
      </c>
      <c r="F1795" s="3" t="str">
        <f t="shared" ref="F1795:F1858" si="28">IF(E1795=1,D1795,"")</f>
        <v/>
      </c>
      <c r="G1795" s="3" t="e">
        <f>VLOOKUP(D1795,Triagem!$A$3:$A$626,1,)</f>
        <v>#N/A</v>
      </c>
      <c r="H1795" s="2">
        <v>61</v>
      </c>
      <c r="I1795" s="2">
        <v>205</v>
      </c>
      <c r="J1795" s="2">
        <v>20</v>
      </c>
      <c r="K1795" s="2">
        <v>0</v>
      </c>
      <c r="L1795" s="2">
        <v>0</v>
      </c>
      <c r="M1795" s="2">
        <v>0</v>
      </c>
      <c r="N1795" s="2">
        <v>0</v>
      </c>
      <c r="O1795" s="2">
        <v>0</v>
      </c>
      <c r="P1795" s="2">
        <v>0</v>
      </c>
      <c r="Q1795" s="2">
        <v>0</v>
      </c>
      <c r="R1795" s="2">
        <v>0</v>
      </c>
      <c r="S1795" s="2">
        <v>0</v>
      </c>
      <c r="T1795" s="2">
        <v>0</v>
      </c>
      <c r="U1795" s="2">
        <v>0</v>
      </c>
      <c r="V1795" s="2">
        <v>0</v>
      </c>
      <c r="W1795" s="2">
        <v>0</v>
      </c>
      <c r="X1795" s="2">
        <v>0</v>
      </c>
      <c r="Y1795" s="2">
        <v>0</v>
      </c>
      <c r="Z1795" s="2">
        <v>0</v>
      </c>
      <c r="AA1795" s="2">
        <v>0</v>
      </c>
      <c r="AB1795" s="2">
        <v>0</v>
      </c>
      <c r="AC1795" s="2">
        <v>0</v>
      </c>
      <c r="AD1795" s="2">
        <v>0</v>
      </c>
      <c r="AE1795" s="2">
        <v>0</v>
      </c>
    </row>
    <row r="1796" spans="1:31" x14ac:dyDescent="0.25">
      <c r="A1796" s="1" t="s">
        <v>29</v>
      </c>
      <c r="B1796" s="1" t="s">
        <v>1393</v>
      </c>
      <c r="C1796" s="1">
        <v>19043000</v>
      </c>
      <c r="D1796" s="1" t="s">
        <v>1749</v>
      </c>
      <c r="E1796" s="3" cm="1">
        <f t="array" ref="E1796">_xlfn.IFS(H1796&gt;50000,1,I1796&gt;50000,1,J1796&gt;50000,1,K1796&gt;50000,1,L1796&gt;50000,1,M1796&gt;50000,1,N1796&gt;50000,1,O1796&gt;50000,1,P1796&gt;50000,1,Q1796&gt;50000,1,R1796&gt;50000,1,S1796&gt;50000,1,T1796&gt;50000,1,U1796&gt;50000,1,X1796&gt;50000,1,V1796&gt;50000,1,W1796&gt;50000,1,Y1796&gt;50000,1,Z1796&gt;50000,1,AA1796&gt;50000,1,AB1796&gt;50000,1,AC1796&gt;50000,1,AD1796&gt;50000,1,AE1796&gt;50000,1,AE1796&lt;50000,0)</f>
        <v>0</v>
      </c>
      <c r="F1796" s="3" t="str">
        <f t="shared" si="28"/>
        <v/>
      </c>
      <c r="G1796" s="3" t="e">
        <f>VLOOKUP(D1796,Triagem!$A$3:$A$626,1,)</f>
        <v>#N/A</v>
      </c>
      <c r="H1796" s="2">
        <v>0</v>
      </c>
      <c r="I1796" s="2">
        <v>0</v>
      </c>
      <c r="J1796" s="2">
        <v>64</v>
      </c>
      <c r="K1796" s="2">
        <v>0</v>
      </c>
      <c r="L1796" s="2">
        <v>0</v>
      </c>
      <c r="M1796" s="2">
        <v>0</v>
      </c>
      <c r="N1796" s="2">
        <v>0</v>
      </c>
      <c r="O1796" s="2">
        <v>0</v>
      </c>
      <c r="P1796" s="2">
        <v>0</v>
      </c>
      <c r="Q1796" s="2">
        <v>0</v>
      </c>
      <c r="R1796" s="2">
        <v>0</v>
      </c>
      <c r="S1796" s="2">
        <v>0</v>
      </c>
      <c r="T1796" s="2">
        <v>0</v>
      </c>
      <c r="U1796" s="2">
        <v>0</v>
      </c>
      <c r="V1796" s="2">
        <v>0</v>
      </c>
      <c r="W1796" s="2">
        <v>0</v>
      </c>
      <c r="X1796" s="2">
        <v>0</v>
      </c>
      <c r="Y1796" s="2">
        <v>0</v>
      </c>
      <c r="Z1796" s="2">
        <v>0</v>
      </c>
      <c r="AA1796" s="2">
        <v>0</v>
      </c>
      <c r="AB1796" s="2">
        <v>0</v>
      </c>
      <c r="AC1796" s="2">
        <v>0</v>
      </c>
      <c r="AD1796" s="2">
        <v>0</v>
      </c>
      <c r="AE1796" s="2">
        <v>0</v>
      </c>
    </row>
    <row r="1797" spans="1:31" x14ac:dyDescent="0.25">
      <c r="A1797" s="1" t="s">
        <v>29</v>
      </c>
      <c r="B1797" s="1" t="s">
        <v>1393</v>
      </c>
      <c r="C1797" s="1">
        <v>19049000</v>
      </c>
      <c r="D1797" s="1" t="s">
        <v>262</v>
      </c>
      <c r="E1797" s="3" cm="1">
        <f t="array" ref="E1797">_xlfn.IFS(H1797&gt;50000,1,I1797&gt;50000,1,J1797&gt;50000,1,K1797&gt;50000,1,L1797&gt;50000,1,M1797&gt;50000,1,N1797&gt;50000,1,O1797&gt;50000,1,P1797&gt;50000,1,Q1797&gt;50000,1,R1797&gt;50000,1,S1797&gt;50000,1,T1797&gt;50000,1,U1797&gt;50000,1,X1797&gt;50000,1,V1797&gt;50000,1,W1797&gt;50000,1,Y1797&gt;50000,1,Z1797&gt;50000,1,AA1797&gt;50000,1,AB1797&gt;50000,1,AC1797&gt;50000,1,AD1797&gt;50000,1,AE1797&gt;50000,1,AE1797&lt;50000,0)</f>
        <v>0</v>
      </c>
      <c r="F1797" s="3" t="str">
        <f t="shared" si="28"/>
        <v/>
      </c>
      <c r="G1797" s="3" t="e">
        <f>VLOOKUP(D1797,Triagem!$A$3:$A$626,1,)</f>
        <v>#N/A</v>
      </c>
      <c r="H1797" s="2">
        <v>21</v>
      </c>
      <c r="I1797" s="2">
        <v>166</v>
      </c>
      <c r="J1797" s="2">
        <v>0</v>
      </c>
      <c r="K1797" s="2">
        <v>0</v>
      </c>
      <c r="L1797" s="2">
        <v>0</v>
      </c>
      <c r="M1797" s="2">
        <v>0</v>
      </c>
      <c r="N1797" s="2">
        <v>0</v>
      </c>
      <c r="O1797" s="2">
        <v>0</v>
      </c>
      <c r="P1797" s="2">
        <v>0</v>
      </c>
      <c r="Q1797" s="2">
        <v>0</v>
      </c>
      <c r="R1797" s="2">
        <v>0</v>
      </c>
      <c r="S1797" s="2">
        <v>0</v>
      </c>
      <c r="T1797" s="2">
        <v>0</v>
      </c>
      <c r="U1797" s="2">
        <v>0</v>
      </c>
      <c r="V1797" s="2">
        <v>0</v>
      </c>
      <c r="W1797" s="2">
        <v>0</v>
      </c>
      <c r="X1797" s="2">
        <v>0</v>
      </c>
      <c r="Y1797" s="2">
        <v>0</v>
      </c>
      <c r="Z1797" s="2">
        <v>0</v>
      </c>
      <c r="AA1797" s="2">
        <v>0</v>
      </c>
      <c r="AB1797" s="2">
        <v>0</v>
      </c>
      <c r="AC1797" s="2">
        <v>0</v>
      </c>
      <c r="AD1797" s="2">
        <v>0</v>
      </c>
      <c r="AE1797" s="2">
        <v>0</v>
      </c>
    </row>
    <row r="1798" spans="1:31" x14ac:dyDescent="0.25">
      <c r="A1798" s="1" t="s">
        <v>29</v>
      </c>
      <c r="B1798" s="1" t="s">
        <v>1393</v>
      </c>
      <c r="C1798" s="1">
        <v>19052010</v>
      </c>
      <c r="D1798" s="1" t="s">
        <v>1750</v>
      </c>
      <c r="E1798" s="3" cm="1">
        <f t="array" ref="E1798">_xlfn.IFS(H1798&gt;50000,1,I1798&gt;50000,1,J1798&gt;50000,1,K1798&gt;50000,1,L1798&gt;50000,1,M1798&gt;50000,1,N1798&gt;50000,1,O1798&gt;50000,1,P1798&gt;50000,1,Q1798&gt;50000,1,R1798&gt;50000,1,S1798&gt;50000,1,T1798&gt;50000,1,U1798&gt;50000,1,X1798&gt;50000,1,V1798&gt;50000,1,W1798&gt;50000,1,Y1798&gt;50000,1,Z1798&gt;50000,1,AA1798&gt;50000,1,AB1798&gt;50000,1,AC1798&gt;50000,1,AD1798&gt;50000,1,AE1798&gt;50000,1,AE1798&lt;50000,0)</f>
        <v>0</v>
      </c>
      <c r="F1798" s="3" t="str">
        <f t="shared" si="28"/>
        <v/>
      </c>
      <c r="G1798" s="3" t="e">
        <f>VLOOKUP(D1798,Triagem!$A$3:$A$626,1,)</f>
        <v>#N/A</v>
      </c>
      <c r="H1798" s="2">
        <v>69</v>
      </c>
      <c r="I1798" s="2">
        <v>53</v>
      </c>
      <c r="J1798" s="2">
        <v>0</v>
      </c>
      <c r="K1798" s="2">
        <v>0</v>
      </c>
      <c r="L1798" s="2">
        <v>0</v>
      </c>
      <c r="M1798" s="2">
        <v>0</v>
      </c>
      <c r="N1798" s="2">
        <v>0</v>
      </c>
      <c r="O1798" s="2">
        <v>0</v>
      </c>
      <c r="P1798" s="2">
        <v>0</v>
      </c>
      <c r="Q1798" s="2">
        <v>0</v>
      </c>
      <c r="R1798" s="2">
        <v>0</v>
      </c>
      <c r="S1798" s="2">
        <v>0</v>
      </c>
      <c r="T1798" s="2">
        <v>0</v>
      </c>
      <c r="U1798" s="2">
        <v>0</v>
      </c>
      <c r="V1798" s="2">
        <v>0</v>
      </c>
      <c r="W1798" s="2">
        <v>0</v>
      </c>
      <c r="X1798" s="2">
        <v>0</v>
      </c>
      <c r="Y1798" s="2">
        <v>0</v>
      </c>
      <c r="Z1798" s="2">
        <v>0</v>
      </c>
      <c r="AA1798" s="2">
        <v>0</v>
      </c>
      <c r="AB1798" s="2">
        <v>0</v>
      </c>
      <c r="AC1798" s="2">
        <v>0</v>
      </c>
      <c r="AD1798" s="2">
        <v>0</v>
      </c>
      <c r="AE1798" s="2">
        <v>0</v>
      </c>
    </row>
    <row r="1799" spans="1:31" x14ac:dyDescent="0.25">
      <c r="A1799" s="1" t="s">
        <v>29</v>
      </c>
      <c r="B1799" s="1" t="s">
        <v>1393</v>
      </c>
      <c r="C1799" s="1">
        <v>19052090</v>
      </c>
      <c r="D1799" s="1" t="s">
        <v>529</v>
      </c>
      <c r="E1799" s="3" cm="1">
        <f t="array" ref="E1799">_xlfn.IFS(H1799&gt;50000,1,I1799&gt;50000,1,J1799&gt;50000,1,K1799&gt;50000,1,L1799&gt;50000,1,M1799&gt;50000,1,N1799&gt;50000,1,O1799&gt;50000,1,P1799&gt;50000,1,Q1799&gt;50000,1,R1799&gt;50000,1,S1799&gt;50000,1,T1799&gt;50000,1,U1799&gt;50000,1,X1799&gt;50000,1,V1799&gt;50000,1,W1799&gt;50000,1,Y1799&gt;50000,1,Z1799&gt;50000,1,AA1799&gt;50000,1,AB1799&gt;50000,1,AC1799&gt;50000,1,AD1799&gt;50000,1,AE1799&gt;50000,1,AE1799&lt;50000,0)</f>
        <v>0</v>
      </c>
      <c r="F1799" s="3" t="str">
        <f t="shared" si="28"/>
        <v/>
      </c>
      <c r="G1799" s="3" t="e">
        <f>VLOOKUP(D1799,Triagem!$A$3:$A$626,1,)</f>
        <v>#N/A</v>
      </c>
      <c r="H1799" s="2">
        <v>930</v>
      </c>
      <c r="I1799" s="2">
        <v>239</v>
      </c>
      <c r="J1799" s="2">
        <v>0</v>
      </c>
      <c r="K1799" s="2">
        <v>0</v>
      </c>
      <c r="L1799" s="2">
        <v>0</v>
      </c>
      <c r="M1799" s="2">
        <v>0</v>
      </c>
      <c r="N1799" s="2">
        <v>0</v>
      </c>
      <c r="O1799" s="2">
        <v>0</v>
      </c>
      <c r="P1799" s="2">
        <v>0</v>
      </c>
      <c r="Q1799" s="2">
        <v>0</v>
      </c>
      <c r="R1799" s="2">
        <v>0</v>
      </c>
      <c r="S1799" s="2">
        <v>0</v>
      </c>
      <c r="T1799" s="2">
        <v>0</v>
      </c>
      <c r="U1799" s="2">
        <v>0</v>
      </c>
      <c r="V1799" s="2">
        <v>0</v>
      </c>
      <c r="W1799" s="2">
        <v>0</v>
      </c>
      <c r="X1799" s="2">
        <v>0</v>
      </c>
      <c r="Y1799" s="2">
        <v>0</v>
      </c>
      <c r="Z1799" s="2">
        <v>0</v>
      </c>
      <c r="AA1799" s="2">
        <v>0</v>
      </c>
      <c r="AB1799" s="2">
        <v>0</v>
      </c>
      <c r="AC1799" s="2">
        <v>0</v>
      </c>
      <c r="AD1799" s="2">
        <v>0</v>
      </c>
      <c r="AE1799" s="2">
        <v>0</v>
      </c>
    </row>
    <row r="1800" spans="1:31" x14ac:dyDescent="0.25">
      <c r="A1800" s="1" t="s">
        <v>29</v>
      </c>
      <c r="B1800" s="1" t="s">
        <v>1393</v>
      </c>
      <c r="C1800" s="1">
        <v>19053100</v>
      </c>
      <c r="D1800" s="1" t="s">
        <v>263</v>
      </c>
      <c r="E1800" s="3" cm="1">
        <f t="array" ref="E1800">_xlfn.IFS(H1800&gt;50000,1,I1800&gt;50000,1,J1800&gt;50000,1,K1800&gt;50000,1,L1800&gt;50000,1,M1800&gt;50000,1,N1800&gt;50000,1,O1800&gt;50000,1,P1800&gt;50000,1,Q1800&gt;50000,1,R1800&gt;50000,1,S1800&gt;50000,1,T1800&gt;50000,1,U1800&gt;50000,1,X1800&gt;50000,1,V1800&gt;50000,1,W1800&gt;50000,1,Y1800&gt;50000,1,Z1800&gt;50000,1,AA1800&gt;50000,1,AB1800&gt;50000,1,AC1800&gt;50000,1,AD1800&gt;50000,1,AE1800&gt;50000,1,AE1800&lt;50000,0)</f>
        <v>0</v>
      </c>
      <c r="F1800" s="3" t="str">
        <f t="shared" si="28"/>
        <v/>
      </c>
      <c r="G1800" s="3" t="e">
        <f>VLOOKUP(D1800,Triagem!$A$3:$A$626,1,)</f>
        <v>#N/A</v>
      </c>
      <c r="H1800" s="2">
        <v>10362</v>
      </c>
      <c r="I1800" s="2">
        <v>9068</v>
      </c>
      <c r="J1800" s="2">
        <v>902</v>
      </c>
      <c r="K1800" s="2">
        <v>0</v>
      </c>
      <c r="L1800" s="2">
        <v>0</v>
      </c>
      <c r="M1800" s="2">
        <v>0</v>
      </c>
      <c r="N1800" s="2">
        <v>0</v>
      </c>
      <c r="O1800" s="2">
        <v>0</v>
      </c>
      <c r="P1800" s="2">
        <v>0</v>
      </c>
      <c r="Q1800" s="2">
        <v>0</v>
      </c>
      <c r="R1800" s="2">
        <v>0</v>
      </c>
      <c r="S1800" s="2">
        <v>0</v>
      </c>
      <c r="T1800" s="2">
        <v>0</v>
      </c>
      <c r="U1800" s="2">
        <v>0</v>
      </c>
      <c r="V1800" s="2">
        <v>0</v>
      </c>
      <c r="W1800" s="2">
        <v>0</v>
      </c>
      <c r="X1800" s="2">
        <v>0</v>
      </c>
      <c r="Y1800" s="2">
        <v>0</v>
      </c>
      <c r="Z1800" s="2">
        <v>0</v>
      </c>
      <c r="AA1800" s="2">
        <v>0</v>
      </c>
      <c r="AB1800" s="2">
        <v>0</v>
      </c>
      <c r="AC1800" s="2">
        <v>0</v>
      </c>
      <c r="AD1800" s="2">
        <v>0</v>
      </c>
      <c r="AE1800" s="2">
        <v>0</v>
      </c>
    </row>
    <row r="1801" spans="1:31" x14ac:dyDescent="0.25">
      <c r="A1801" s="1" t="s">
        <v>29</v>
      </c>
      <c r="B1801" s="1" t="s">
        <v>1393</v>
      </c>
      <c r="C1801" s="1">
        <v>19053200</v>
      </c>
      <c r="D1801" s="1" t="s">
        <v>264</v>
      </c>
      <c r="E1801" s="3" cm="1">
        <f t="array" ref="E1801">_xlfn.IFS(H1801&gt;50000,1,I1801&gt;50000,1,J1801&gt;50000,1,K1801&gt;50000,1,L1801&gt;50000,1,M1801&gt;50000,1,N1801&gt;50000,1,O1801&gt;50000,1,P1801&gt;50000,1,Q1801&gt;50000,1,R1801&gt;50000,1,S1801&gt;50000,1,T1801&gt;50000,1,U1801&gt;50000,1,X1801&gt;50000,1,V1801&gt;50000,1,W1801&gt;50000,1,Y1801&gt;50000,1,Z1801&gt;50000,1,AA1801&gt;50000,1,AB1801&gt;50000,1,AC1801&gt;50000,1,AD1801&gt;50000,1,AE1801&gt;50000,1,AE1801&lt;50000,0)</f>
        <v>0</v>
      </c>
      <c r="F1801" s="3" t="str">
        <f t="shared" si="28"/>
        <v/>
      </c>
      <c r="G1801" s="3" t="e">
        <f>VLOOKUP(D1801,Triagem!$A$3:$A$626,1,)</f>
        <v>#N/A</v>
      </c>
      <c r="H1801" s="2">
        <v>13</v>
      </c>
      <c r="I1801" s="2">
        <v>2</v>
      </c>
      <c r="J1801" s="2">
        <v>0</v>
      </c>
      <c r="K1801" s="2">
        <v>0</v>
      </c>
      <c r="L1801" s="2">
        <v>0</v>
      </c>
      <c r="M1801" s="2">
        <v>0</v>
      </c>
      <c r="N1801" s="2">
        <v>0</v>
      </c>
      <c r="O1801" s="2">
        <v>0</v>
      </c>
      <c r="P1801" s="2">
        <v>0</v>
      </c>
      <c r="Q1801" s="2">
        <v>0</v>
      </c>
      <c r="R1801" s="2">
        <v>0</v>
      </c>
      <c r="S1801" s="2">
        <v>0</v>
      </c>
      <c r="T1801" s="2">
        <v>0</v>
      </c>
      <c r="U1801" s="2">
        <v>0</v>
      </c>
      <c r="V1801" s="2">
        <v>0</v>
      </c>
      <c r="W1801" s="2">
        <v>0</v>
      </c>
      <c r="X1801" s="2">
        <v>0</v>
      </c>
      <c r="Y1801" s="2">
        <v>0</v>
      </c>
      <c r="Z1801" s="2">
        <v>0</v>
      </c>
      <c r="AA1801" s="2">
        <v>0</v>
      </c>
      <c r="AB1801" s="2">
        <v>0</v>
      </c>
      <c r="AC1801" s="2">
        <v>0</v>
      </c>
      <c r="AD1801" s="2">
        <v>0</v>
      </c>
      <c r="AE1801" s="2">
        <v>0</v>
      </c>
    </row>
    <row r="1802" spans="1:31" x14ac:dyDescent="0.25">
      <c r="A1802" s="1" t="s">
        <v>29</v>
      </c>
      <c r="B1802" s="1" t="s">
        <v>1393</v>
      </c>
      <c r="C1802" s="1">
        <v>19059010</v>
      </c>
      <c r="D1802" s="1" t="s">
        <v>265</v>
      </c>
      <c r="E1802" s="3" cm="1">
        <f t="array" ref="E1802">_xlfn.IFS(H1802&gt;50000,1,I1802&gt;50000,1,J1802&gt;50000,1,K1802&gt;50000,1,L1802&gt;50000,1,M1802&gt;50000,1,N1802&gt;50000,1,O1802&gt;50000,1,P1802&gt;50000,1,Q1802&gt;50000,1,R1802&gt;50000,1,S1802&gt;50000,1,T1802&gt;50000,1,U1802&gt;50000,1,X1802&gt;50000,1,V1802&gt;50000,1,W1802&gt;50000,1,Y1802&gt;50000,1,Z1802&gt;50000,1,AA1802&gt;50000,1,AB1802&gt;50000,1,AC1802&gt;50000,1,AD1802&gt;50000,1,AE1802&gt;50000,1,AE1802&lt;50000,0)</f>
        <v>0</v>
      </c>
      <c r="F1802" s="3" t="str">
        <f t="shared" si="28"/>
        <v/>
      </c>
      <c r="G1802" s="3" t="e">
        <f>VLOOKUP(D1802,Triagem!$A$3:$A$626,1,)</f>
        <v>#N/A</v>
      </c>
      <c r="H1802" s="2">
        <v>22208</v>
      </c>
      <c r="I1802" s="2">
        <v>17592</v>
      </c>
      <c r="J1802" s="2">
        <v>2833</v>
      </c>
      <c r="K1802" s="2">
        <v>0</v>
      </c>
      <c r="L1802" s="2">
        <v>0</v>
      </c>
      <c r="M1802" s="2">
        <v>0</v>
      </c>
      <c r="N1802" s="2">
        <v>0</v>
      </c>
      <c r="O1802" s="2">
        <v>0</v>
      </c>
      <c r="P1802" s="2">
        <v>0</v>
      </c>
      <c r="Q1802" s="2">
        <v>0</v>
      </c>
      <c r="R1802" s="2">
        <v>0</v>
      </c>
      <c r="S1802" s="2">
        <v>0</v>
      </c>
      <c r="T1802" s="2">
        <v>0</v>
      </c>
      <c r="U1802" s="2">
        <v>0</v>
      </c>
      <c r="V1802" s="2">
        <v>0</v>
      </c>
      <c r="W1802" s="2">
        <v>0</v>
      </c>
      <c r="X1802" s="2">
        <v>0</v>
      </c>
      <c r="Y1802" s="2">
        <v>0</v>
      </c>
      <c r="Z1802" s="2">
        <v>0</v>
      </c>
      <c r="AA1802" s="2">
        <v>0</v>
      </c>
      <c r="AB1802" s="2">
        <v>0</v>
      </c>
      <c r="AC1802" s="2">
        <v>0</v>
      </c>
      <c r="AD1802" s="2">
        <v>0</v>
      </c>
      <c r="AE1802" s="2">
        <v>0</v>
      </c>
    </row>
    <row r="1803" spans="1:31" x14ac:dyDescent="0.25">
      <c r="A1803" s="1" t="s">
        <v>29</v>
      </c>
      <c r="B1803" s="1" t="s">
        <v>1393</v>
      </c>
      <c r="C1803" s="1">
        <v>19059020</v>
      </c>
      <c r="D1803" s="1" t="s">
        <v>266</v>
      </c>
      <c r="E1803" s="3" cm="1">
        <f t="array" ref="E1803">_xlfn.IFS(H1803&gt;50000,1,I1803&gt;50000,1,J1803&gt;50000,1,K1803&gt;50000,1,L1803&gt;50000,1,M1803&gt;50000,1,N1803&gt;50000,1,O1803&gt;50000,1,P1803&gt;50000,1,Q1803&gt;50000,1,R1803&gt;50000,1,S1803&gt;50000,1,T1803&gt;50000,1,U1803&gt;50000,1,X1803&gt;50000,1,V1803&gt;50000,1,W1803&gt;50000,1,Y1803&gt;50000,1,Z1803&gt;50000,1,AA1803&gt;50000,1,AB1803&gt;50000,1,AC1803&gt;50000,1,AD1803&gt;50000,1,AE1803&gt;50000,1,AE1803&lt;50000,0)</f>
        <v>0</v>
      </c>
      <c r="F1803" s="3" t="str">
        <f t="shared" si="28"/>
        <v/>
      </c>
      <c r="G1803" s="3" t="e">
        <f>VLOOKUP(D1803,Triagem!$A$3:$A$626,1,)</f>
        <v>#N/A</v>
      </c>
      <c r="H1803" s="2">
        <v>1074</v>
      </c>
      <c r="I1803" s="2">
        <v>1123</v>
      </c>
      <c r="J1803" s="2">
        <v>239</v>
      </c>
      <c r="K1803" s="2">
        <v>0</v>
      </c>
      <c r="L1803" s="2">
        <v>0</v>
      </c>
      <c r="M1803" s="2">
        <v>0</v>
      </c>
      <c r="N1803" s="2">
        <v>0</v>
      </c>
      <c r="O1803" s="2">
        <v>0</v>
      </c>
      <c r="P1803" s="2">
        <v>0</v>
      </c>
      <c r="Q1803" s="2">
        <v>0</v>
      </c>
      <c r="R1803" s="2">
        <v>0</v>
      </c>
      <c r="S1803" s="2">
        <v>0</v>
      </c>
      <c r="T1803" s="2">
        <v>0</v>
      </c>
      <c r="U1803" s="2">
        <v>0</v>
      </c>
      <c r="V1803" s="2">
        <v>0</v>
      </c>
      <c r="W1803" s="2">
        <v>0</v>
      </c>
      <c r="X1803" s="2">
        <v>0</v>
      </c>
      <c r="Y1803" s="2">
        <v>0</v>
      </c>
      <c r="Z1803" s="2">
        <v>0</v>
      </c>
      <c r="AA1803" s="2">
        <v>0</v>
      </c>
      <c r="AB1803" s="2">
        <v>0</v>
      </c>
      <c r="AC1803" s="2">
        <v>0</v>
      </c>
      <c r="AD1803" s="2">
        <v>0</v>
      </c>
      <c r="AE1803" s="2">
        <v>0</v>
      </c>
    </row>
    <row r="1804" spans="1:31" x14ac:dyDescent="0.25">
      <c r="A1804" s="1" t="s">
        <v>29</v>
      </c>
      <c r="B1804" s="1" t="s">
        <v>1393</v>
      </c>
      <c r="C1804" s="1">
        <v>19059090</v>
      </c>
      <c r="D1804" s="1" t="s">
        <v>267</v>
      </c>
      <c r="E1804" s="3" cm="1">
        <f t="array" ref="E1804">_xlfn.IFS(H1804&gt;50000,1,I1804&gt;50000,1,J1804&gt;50000,1,K1804&gt;50000,1,L1804&gt;50000,1,M1804&gt;50000,1,N1804&gt;50000,1,O1804&gt;50000,1,P1804&gt;50000,1,Q1804&gt;50000,1,R1804&gt;50000,1,S1804&gt;50000,1,T1804&gt;50000,1,U1804&gt;50000,1,X1804&gt;50000,1,V1804&gt;50000,1,W1804&gt;50000,1,Y1804&gt;50000,1,Z1804&gt;50000,1,AA1804&gt;50000,1,AB1804&gt;50000,1,AC1804&gt;50000,1,AD1804&gt;50000,1,AE1804&gt;50000,1,AE1804&lt;50000,0)</f>
        <v>0</v>
      </c>
      <c r="F1804" s="3" t="str">
        <f t="shared" si="28"/>
        <v/>
      </c>
      <c r="G1804" s="3" t="e">
        <f>VLOOKUP(D1804,Triagem!$A$3:$A$626,1,)</f>
        <v>#N/A</v>
      </c>
      <c r="H1804" s="2">
        <v>2361</v>
      </c>
      <c r="I1804" s="2">
        <v>1357</v>
      </c>
      <c r="J1804" s="2">
        <v>36</v>
      </c>
      <c r="K1804" s="2">
        <v>0</v>
      </c>
      <c r="L1804" s="2">
        <v>0</v>
      </c>
      <c r="M1804" s="2">
        <v>0</v>
      </c>
      <c r="N1804" s="2">
        <v>0</v>
      </c>
      <c r="O1804" s="2">
        <v>0</v>
      </c>
      <c r="P1804" s="2">
        <v>0</v>
      </c>
      <c r="Q1804" s="2">
        <v>0</v>
      </c>
      <c r="R1804" s="2">
        <v>0</v>
      </c>
      <c r="S1804" s="2">
        <v>0</v>
      </c>
      <c r="T1804" s="2">
        <v>0</v>
      </c>
      <c r="U1804" s="2">
        <v>0</v>
      </c>
      <c r="V1804" s="2">
        <v>0</v>
      </c>
      <c r="W1804" s="2">
        <v>0</v>
      </c>
      <c r="X1804" s="2">
        <v>0</v>
      </c>
      <c r="Y1804" s="2">
        <v>0</v>
      </c>
      <c r="Z1804" s="2">
        <v>0</v>
      </c>
      <c r="AA1804" s="2">
        <v>0</v>
      </c>
      <c r="AB1804" s="2">
        <v>0</v>
      </c>
      <c r="AC1804" s="2">
        <v>0</v>
      </c>
      <c r="AD1804" s="2">
        <v>0</v>
      </c>
      <c r="AE1804" s="2">
        <v>0</v>
      </c>
    </row>
    <row r="1805" spans="1:31" x14ac:dyDescent="0.25">
      <c r="A1805" s="1" t="s">
        <v>29</v>
      </c>
      <c r="B1805" s="1" t="s">
        <v>1393</v>
      </c>
      <c r="C1805" s="1">
        <v>20011000</v>
      </c>
      <c r="D1805" s="1" t="s">
        <v>268</v>
      </c>
      <c r="E1805" s="3" cm="1">
        <f t="array" ref="E1805">_xlfn.IFS(H1805&gt;50000,1,I1805&gt;50000,1,J1805&gt;50000,1,K1805&gt;50000,1,L1805&gt;50000,1,M1805&gt;50000,1,N1805&gt;50000,1,O1805&gt;50000,1,P1805&gt;50000,1,Q1805&gt;50000,1,R1805&gt;50000,1,S1805&gt;50000,1,T1805&gt;50000,1,U1805&gt;50000,1,X1805&gt;50000,1,V1805&gt;50000,1,W1805&gt;50000,1,Y1805&gt;50000,1,Z1805&gt;50000,1,AA1805&gt;50000,1,AB1805&gt;50000,1,AC1805&gt;50000,1,AD1805&gt;50000,1,AE1805&gt;50000,1,AE1805&lt;50000,0)</f>
        <v>0</v>
      </c>
      <c r="F1805" s="3" t="str">
        <f t="shared" si="28"/>
        <v/>
      </c>
      <c r="G1805" s="3" t="e">
        <f>VLOOKUP(D1805,Triagem!$A$3:$A$626,1,)</f>
        <v>#N/A</v>
      </c>
      <c r="H1805" s="2">
        <v>178</v>
      </c>
      <c r="I1805" s="2">
        <v>99</v>
      </c>
      <c r="J1805" s="2">
        <v>0</v>
      </c>
      <c r="K1805" s="2">
        <v>0</v>
      </c>
      <c r="L1805" s="2">
        <v>0</v>
      </c>
      <c r="M1805" s="2">
        <v>0</v>
      </c>
      <c r="N1805" s="2">
        <v>0</v>
      </c>
      <c r="O1805" s="2">
        <v>0</v>
      </c>
      <c r="P1805" s="2">
        <v>0</v>
      </c>
      <c r="Q1805" s="2">
        <v>0</v>
      </c>
      <c r="R1805" s="2">
        <v>0</v>
      </c>
      <c r="S1805" s="2">
        <v>0</v>
      </c>
      <c r="T1805" s="2">
        <v>0</v>
      </c>
      <c r="U1805" s="2">
        <v>0</v>
      </c>
      <c r="V1805" s="2">
        <v>0</v>
      </c>
      <c r="W1805" s="2">
        <v>0</v>
      </c>
      <c r="X1805" s="2">
        <v>0</v>
      </c>
      <c r="Y1805" s="2">
        <v>0</v>
      </c>
      <c r="Z1805" s="2">
        <v>0</v>
      </c>
      <c r="AA1805" s="2">
        <v>0</v>
      </c>
      <c r="AB1805" s="2">
        <v>0</v>
      </c>
      <c r="AC1805" s="2">
        <v>0</v>
      </c>
      <c r="AD1805" s="2">
        <v>0</v>
      </c>
      <c r="AE1805" s="2">
        <v>0</v>
      </c>
    </row>
    <row r="1806" spans="1:31" x14ac:dyDescent="0.25">
      <c r="A1806" s="1" t="s">
        <v>29</v>
      </c>
      <c r="B1806" s="1" t="s">
        <v>1393</v>
      </c>
      <c r="C1806" s="1">
        <v>20019000</v>
      </c>
      <c r="D1806" s="1" t="s">
        <v>1751</v>
      </c>
      <c r="E1806" s="3" cm="1">
        <f t="array" ref="E1806">_xlfn.IFS(H1806&gt;50000,1,I1806&gt;50000,1,J1806&gt;50000,1,K1806&gt;50000,1,L1806&gt;50000,1,M1806&gt;50000,1,N1806&gt;50000,1,O1806&gt;50000,1,P1806&gt;50000,1,Q1806&gt;50000,1,R1806&gt;50000,1,S1806&gt;50000,1,T1806&gt;50000,1,U1806&gt;50000,1,X1806&gt;50000,1,V1806&gt;50000,1,W1806&gt;50000,1,Y1806&gt;50000,1,Z1806&gt;50000,1,AA1806&gt;50000,1,AB1806&gt;50000,1,AC1806&gt;50000,1,AD1806&gt;50000,1,AE1806&gt;50000,1,AE1806&lt;50000,0)</f>
        <v>0</v>
      </c>
      <c r="F1806" s="3" t="str">
        <f t="shared" si="28"/>
        <v/>
      </c>
      <c r="G1806" s="3" t="e">
        <f>VLOOKUP(D1806,Triagem!$A$3:$A$626,1,)</f>
        <v>#N/A</v>
      </c>
      <c r="H1806" s="2">
        <v>81</v>
      </c>
      <c r="I1806" s="2">
        <v>308</v>
      </c>
      <c r="J1806" s="2">
        <v>52</v>
      </c>
      <c r="K1806" s="2">
        <v>0</v>
      </c>
      <c r="L1806" s="2">
        <v>0</v>
      </c>
      <c r="M1806" s="2">
        <v>0</v>
      </c>
      <c r="N1806" s="2">
        <v>0</v>
      </c>
      <c r="O1806" s="2">
        <v>0</v>
      </c>
      <c r="P1806" s="2">
        <v>0</v>
      </c>
      <c r="Q1806" s="2">
        <v>0</v>
      </c>
      <c r="R1806" s="2">
        <v>0</v>
      </c>
      <c r="S1806" s="2">
        <v>0</v>
      </c>
      <c r="T1806" s="2">
        <v>0</v>
      </c>
      <c r="U1806" s="2">
        <v>0</v>
      </c>
      <c r="V1806" s="2">
        <v>0</v>
      </c>
      <c r="W1806" s="2">
        <v>0</v>
      </c>
      <c r="X1806" s="2">
        <v>0</v>
      </c>
      <c r="Y1806" s="2">
        <v>0</v>
      </c>
      <c r="Z1806" s="2">
        <v>0</v>
      </c>
      <c r="AA1806" s="2">
        <v>0</v>
      </c>
      <c r="AB1806" s="2">
        <v>0</v>
      </c>
      <c r="AC1806" s="2">
        <v>0</v>
      </c>
      <c r="AD1806" s="2">
        <v>0</v>
      </c>
      <c r="AE1806" s="2">
        <v>0</v>
      </c>
    </row>
    <row r="1807" spans="1:31" x14ac:dyDescent="0.25">
      <c r="A1807" s="1" t="s">
        <v>29</v>
      </c>
      <c r="B1807" s="1" t="s">
        <v>1393</v>
      </c>
      <c r="C1807" s="1">
        <v>20021000</v>
      </c>
      <c r="D1807" s="1" t="s">
        <v>530</v>
      </c>
      <c r="E1807" s="3" cm="1">
        <f t="array" ref="E1807">_xlfn.IFS(H1807&gt;50000,1,I1807&gt;50000,1,J1807&gt;50000,1,K1807&gt;50000,1,L1807&gt;50000,1,M1807&gt;50000,1,N1807&gt;50000,1,O1807&gt;50000,1,P1807&gt;50000,1,Q1807&gt;50000,1,R1807&gt;50000,1,S1807&gt;50000,1,T1807&gt;50000,1,U1807&gt;50000,1,X1807&gt;50000,1,V1807&gt;50000,1,W1807&gt;50000,1,Y1807&gt;50000,1,Z1807&gt;50000,1,AA1807&gt;50000,1,AB1807&gt;50000,1,AC1807&gt;50000,1,AD1807&gt;50000,1,AE1807&gt;50000,1,AE1807&lt;50000,0)</f>
        <v>0</v>
      </c>
      <c r="F1807" s="3" t="str">
        <f t="shared" si="28"/>
        <v/>
      </c>
      <c r="G1807" s="3" t="e">
        <f>VLOOKUP(D1807,Triagem!$A$3:$A$626,1,)</f>
        <v>#N/A</v>
      </c>
      <c r="H1807" s="2">
        <v>12314</v>
      </c>
      <c r="I1807" s="2">
        <v>15150</v>
      </c>
      <c r="J1807" s="2">
        <v>1926</v>
      </c>
      <c r="K1807" s="2">
        <v>0</v>
      </c>
      <c r="L1807" s="2">
        <v>0</v>
      </c>
      <c r="M1807" s="2">
        <v>0</v>
      </c>
      <c r="N1807" s="2">
        <v>0</v>
      </c>
      <c r="O1807" s="2">
        <v>0</v>
      </c>
      <c r="P1807" s="2">
        <v>0</v>
      </c>
      <c r="Q1807" s="2">
        <v>0</v>
      </c>
      <c r="R1807" s="2">
        <v>0</v>
      </c>
      <c r="S1807" s="2">
        <v>0</v>
      </c>
      <c r="T1807" s="2">
        <v>0</v>
      </c>
      <c r="U1807" s="2">
        <v>0</v>
      </c>
      <c r="V1807" s="2">
        <v>0</v>
      </c>
      <c r="W1807" s="2">
        <v>0</v>
      </c>
      <c r="X1807" s="2">
        <v>0</v>
      </c>
      <c r="Y1807" s="2">
        <v>0</v>
      </c>
      <c r="Z1807" s="2">
        <v>0</v>
      </c>
      <c r="AA1807" s="2">
        <v>0</v>
      </c>
      <c r="AB1807" s="2">
        <v>0</v>
      </c>
      <c r="AC1807" s="2">
        <v>0</v>
      </c>
      <c r="AD1807" s="2">
        <v>0</v>
      </c>
      <c r="AE1807" s="2">
        <v>0</v>
      </c>
    </row>
    <row r="1808" spans="1:31" x14ac:dyDescent="0.25">
      <c r="A1808" s="1" t="s">
        <v>29</v>
      </c>
      <c r="B1808" s="1" t="s">
        <v>1393</v>
      </c>
      <c r="C1808" s="1">
        <v>20029010</v>
      </c>
      <c r="D1808" s="1" t="s">
        <v>1752</v>
      </c>
      <c r="E1808" s="3" cm="1">
        <f t="array" ref="E1808">_xlfn.IFS(H1808&gt;50000,1,I1808&gt;50000,1,J1808&gt;50000,1,K1808&gt;50000,1,L1808&gt;50000,1,M1808&gt;50000,1,N1808&gt;50000,1,O1808&gt;50000,1,P1808&gt;50000,1,Q1808&gt;50000,1,R1808&gt;50000,1,S1808&gt;50000,1,T1808&gt;50000,1,U1808&gt;50000,1,X1808&gt;50000,1,V1808&gt;50000,1,W1808&gt;50000,1,Y1808&gt;50000,1,Z1808&gt;50000,1,AA1808&gt;50000,1,AB1808&gt;50000,1,AC1808&gt;50000,1,AD1808&gt;50000,1,AE1808&gt;50000,1,AE1808&lt;50000,0)</f>
        <v>0</v>
      </c>
      <c r="F1808" s="3" t="str">
        <f t="shared" si="28"/>
        <v/>
      </c>
      <c r="G1808" s="3" t="e">
        <f>VLOOKUP(D1808,Triagem!$A$3:$A$626,1,)</f>
        <v>#N/A</v>
      </c>
      <c r="H1808" s="2">
        <v>18204</v>
      </c>
      <c r="I1808" s="2">
        <v>19976</v>
      </c>
      <c r="J1808" s="2">
        <v>4581</v>
      </c>
      <c r="K1808" s="2">
        <v>0</v>
      </c>
      <c r="L1808" s="2">
        <v>0</v>
      </c>
      <c r="M1808" s="2">
        <v>0</v>
      </c>
      <c r="N1808" s="2">
        <v>0</v>
      </c>
      <c r="O1808" s="2">
        <v>0</v>
      </c>
      <c r="P1808" s="2">
        <v>0</v>
      </c>
      <c r="Q1808" s="2">
        <v>0</v>
      </c>
      <c r="R1808" s="2">
        <v>0</v>
      </c>
      <c r="S1808" s="2">
        <v>0</v>
      </c>
      <c r="T1808" s="2">
        <v>0</v>
      </c>
      <c r="U1808" s="2">
        <v>0</v>
      </c>
      <c r="V1808" s="2">
        <v>0</v>
      </c>
      <c r="W1808" s="2">
        <v>0</v>
      </c>
      <c r="X1808" s="2">
        <v>0</v>
      </c>
      <c r="Y1808" s="2">
        <v>0</v>
      </c>
      <c r="Z1808" s="2">
        <v>0</v>
      </c>
      <c r="AA1808" s="2">
        <v>0</v>
      </c>
      <c r="AB1808" s="2">
        <v>0</v>
      </c>
      <c r="AC1808" s="2">
        <v>0</v>
      </c>
      <c r="AD1808" s="2">
        <v>0</v>
      </c>
      <c r="AE1808" s="2">
        <v>0</v>
      </c>
    </row>
    <row r="1809" spans="1:31" x14ac:dyDescent="0.25">
      <c r="A1809" s="1" t="s">
        <v>29</v>
      </c>
      <c r="B1809" s="1" t="s">
        <v>1393</v>
      </c>
      <c r="C1809" s="1">
        <v>20029090</v>
      </c>
      <c r="D1809" s="1" t="s">
        <v>269</v>
      </c>
      <c r="E1809" s="3" cm="1">
        <f t="array" ref="E1809">_xlfn.IFS(H1809&gt;50000,1,I1809&gt;50000,1,J1809&gt;50000,1,K1809&gt;50000,1,L1809&gt;50000,1,M1809&gt;50000,1,N1809&gt;50000,1,O1809&gt;50000,1,P1809&gt;50000,1,Q1809&gt;50000,1,R1809&gt;50000,1,S1809&gt;50000,1,T1809&gt;50000,1,U1809&gt;50000,1,X1809&gt;50000,1,V1809&gt;50000,1,W1809&gt;50000,1,Y1809&gt;50000,1,Z1809&gt;50000,1,AA1809&gt;50000,1,AB1809&gt;50000,1,AC1809&gt;50000,1,AD1809&gt;50000,1,AE1809&gt;50000,1,AE1809&lt;50000,0)</f>
        <v>0</v>
      </c>
      <c r="F1809" s="3" t="str">
        <f t="shared" si="28"/>
        <v/>
      </c>
      <c r="G1809" s="3" t="e">
        <f>VLOOKUP(D1809,Triagem!$A$3:$A$626,1,)</f>
        <v>#N/A</v>
      </c>
      <c r="H1809" s="2">
        <v>307</v>
      </c>
      <c r="I1809" s="2">
        <v>212</v>
      </c>
      <c r="J1809" s="2">
        <v>73</v>
      </c>
      <c r="K1809" s="2">
        <v>0</v>
      </c>
      <c r="L1809" s="2">
        <v>0</v>
      </c>
      <c r="M1809" s="2">
        <v>0</v>
      </c>
      <c r="N1809" s="2">
        <v>0</v>
      </c>
      <c r="O1809" s="2">
        <v>0</v>
      </c>
      <c r="P1809" s="2">
        <v>0</v>
      </c>
      <c r="Q1809" s="2">
        <v>0</v>
      </c>
      <c r="R1809" s="2">
        <v>0</v>
      </c>
      <c r="S1809" s="2">
        <v>0</v>
      </c>
      <c r="T1809" s="2">
        <v>0</v>
      </c>
      <c r="U1809" s="2">
        <v>0</v>
      </c>
      <c r="V1809" s="2">
        <v>0</v>
      </c>
      <c r="W1809" s="2">
        <v>0</v>
      </c>
      <c r="X1809" s="2">
        <v>0</v>
      </c>
      <c r="Y1809" s="2">
        <v>0</v>
      </c>
      <c r="Z1809" s="2">
        <v>0</v>
      </c>
      <c r="AA1809" s="2">
        <v>0</v>
      </c>
      <c r="AB1809" s="2">
        <v>0</v>
      </c>
      <c r="AC1809" s="2">
        <v>0</v>
      </c>
      <c r="AD1809" s="2">
        <v>0</v>
      </c>
      <c r="AE1809" s="2">
        <v>0</v>
      </c>
    </row>
    <row r="1810" spans="1:31" x14ac:dyDescent="0.25">
      <c r="A1810" s="1" t="s">
        <v>29</v>
      </c>
      <c r="B1810" s="1" t="s">
        <v>1393</v>
      </c>
      <c r="C1810" s="1">
        <v>20031000</v>
      </c>
      <c r="D1810" s="1" t="s">
        <v>270</v>
      </c>
      <c r="E1810" s="3" cm="1">
        <f t="array" ref="E1810">_xlfn.IFS(H1810&gt;50000,1,I1810&gt;50000,1,J1810&gt;50000,1,K1810&gt;50000,1,L1810&gt;50000,1,M1810&gt;50000,1,N1810&gt;50000,1,O1810&gt;50000,1,P1810&gt;50000,1,Q1810&gt;50000,1,R1810&gt;50000,1,S1810&gt;50000,1,T1810&gt;50000,1,U1810&gt;50000,1,X1810&gt;50000,1,V1810&gt;50000,1,W1810&gt;50000,1,Y1810&gt;50000,1,Z1810&gt;50000,1,AA1810&gt;50000,1,AB1810&gt;50000,1,AC1810&gt;50000,1,AD1810&gt;50000,1,AE1810&gt;50000,1,AE1810&lt;50000,0)</f>
        <v>0</v>
      </c>
      <c r="F1810" s="3" t="str">
        <f t="shared" si="28"/>
        <v/>
      </c>
      <c r="G1810" s="3" t="e">
        <f>VLOOKUP(D1810,Triagem!$A$3:$A$626,1,)</f>
        <v>#N/A</v>
      </c>
      <c r="H1810" s="2">
        <v>641</v>
      </c>
      <c r="I1810" s="2">
        <v>683</v>
      </c>
      <c r="J1810" s="2">
        <v>312</v>
      </c>
      <c r="K1810" s="2">
        <v>0</v>
      </c>
      <c r="L1810" s="2">
        <v>0</v>
      </c>
      <c r="M1810" s="2">
        <v>0</v>
      </c>
      <c r="N1810" s="2">
        <v>0</v>
      </c>
      <c r="O1810" s="2">
        <v>0</v>
      </c>
      <c r="P1810" s="2">
        <v>0</v>
      </c>
      <c r="Q1810" s="2">
        <v>0</v>
      </c>
      <c r="R1810" s="2">
        <v>0</v>
      </c>
      <c r="S1810" s="2">
        <v>0</v>
      </c>
      <c r="T1810" s="2">
        <v>0</v>
      </c>
      <c r="U1810" s="2">
        <v>0</v>
      </c>
      <c r="V1810" s="2">
        <v>0</v>
      </c>
      <c r="W1810" s="2">
        <v>0</v>
      </c>
      <c r="X1810" s="2">
        <v>0</v>
      </c>
      <c r="Y1810" s="2">
        <v>0</v>
      </c>
      <c r="Z1810" s="2">
        <v>0</v>
      </c>
      <c r="AA1810" s="2">
        <v>0</v>
      </c>
      <c r="AB1810" s="2">
        <v>0</v>
      </c>
      <c r="AC1810" s="2">
        <v>0</v>
      </c>
      <c r="AD1810" s="2">
        <v>0</v>
      </c>
      <c r="AE1810" s="2">
        <v>0</v>
      </c>
    </row>
    <row r="1811" spans="1:31" x14ac:dyDescent="0.25">
      <c r="A1811" s="1" t="s">
        <v>29</v>
      </c>
      <c r="B1811" s="1" t="s">
        <v>1393</v>
      </c>
      <c r="C1811" s="1">
        <v>20041000</v>
      </c>
      <c r="D1811" s="1" t="s">
        <v>271</v>
      </c>
      <c r="E1811" s="3" cm="1">
        <f t="array" ref="E1811">_xlfn.IFS(H1811&gt;50000,1,I1811&gt;50000,1,J1811&gt;50000,1,K1811&gt;50000,1,L1811&gt;50000,1,M1811&gt;50000,1,N1811&gt;50000,1,O1811&gt;50000,1,P1811&gt;50000,1,Q1811&gt;50000,1,R1811&gt;50000,1,S1811&gt;50000,1,T1811&gt;50000,1,U1811&gt;50000,1,X1811&gt;50000,1,V1811&gt;50000,1,W1811&gt;50000,1,Y1811&gt;50000,1,Z1811&gt;50000,1,AA1811&gt;50000,1,AB1811&gt;50000,1,AC1811&gt;50000,1,AD1811&gt;50000,1,AE1811&gt;50000,1,AE1811&lt;50000,0)</f>
        <v>0</v>
      </c>
      <c r="F1811" s="3" t="str">
        <f t="shared" si="28"/>
        <v/>
      </c>
      <c r="G1811" s="3" t="e">
        <f>VLOOKUP(D1811,Triagem!$A$3:$A$626,1,)</f>
        <v>#N/A</v>
      </c>
      <c r="H1811" s="2">
        <v>189</v>
      </c>
      <c r="I1811" s="2">
        <v>942</v>
      </c>
      <c r="J1811" s="2">
        <v>0</v>
      </c>
      <c r="K1811" s="2">
        <v>0</v>
      </c>
      <c r="L1811" s="2">
        <v>0</v>
      </c>
      <c r="M1811" s="2">
        <v>0</v>
      </c>
      <c r="N1811" s="2">
        <v>0</v>
      </c>
      <c r="O1811" s="2">
        <v>0</v>
      </c>
      <c r="P1811" s="2">
        <v>0</v>
      </c>
      <c r="Q1811" s="2">
        <v>0</v>
      </c>
      <c r="R1811" s="2">
        <v>0</v>
      </c>
      <c r="S1811" s="2">
        <v>0</v>
      </c>
      <c r="T1811" s="2">
        <v>0</v>
      </c>
      <c r="U1811" s="2">
        <v>0</v>
      </c>
      <c r="V1811" s="2">
        <v>0</v>
      </c>
      <c r="W1811" s="2">
        <v>0</v>
      </c>
      <c r="X1811" s="2">
        <v>0</v>
      </c>
      <c r="Y1811" s="2">
        <v>0</v>
      </c>
      <c r="Z1811" s="2">
        <v>0</v>
      </c>
      <c r="AA1811" s="2">
        <v>0</v>
      </c>
      <c r="AB1811" s="2">
        <v>0</v>
      </c>
      <c r="AC1811" s="2">
        <v>0</v>
      </c>
      <c r="AD1811" s="2">
        <v>0</v>
      </c>
      <c r="AE1811" s="2">
        <v>0</v>
      </c>
    </row>
    <row r="1812" spans="1:31" x14ac:dyDescent="0.25">
      <c r="A1812" s="1" t="s">
        <v>29</v>
      </c>
      <c r="B1812" s="1" t="s">
        <v>1393</v>
      </c>
      <c r="C1812" s="1">
        <v>20049000</v>
      </c>
      <c r="D1812" s="1" t="s">
        <v>1753</v>
      </c>
      <c r="E1812" s="3" cm="1">
        <f t="array" ref="E1812">_xlfn.IFS(H1812&gt;50000,1,I1812&gt;50000,1,J1812&gt;50000,1,K1812&gt;50000,1,L1812&gt;50000,1,M1812&gt;50000,1,N1812&gt;50000,1,O1812&gt;50000,1,P1812&gt;50000,1,Q1812&gt;50000,1,R1812&gt;50000,1,S1812&gt;50000,1,T1812&gt;50000,1,U1812&gt;50000,1,X1812&gt;50000,1,V1812&gt;50000,1,W1812&gt;50000,1,Y1812&gt;50000,1,Z1812&gt;50000,1,AA1812&gt;50000,1,AB1812&gt;50000,1,AC1812&gt;50000,1,AD1812&gt;50000,1,AE1812&gt;50000,1,AE1812&lt;50000,0)</f>
        <v>0</v>
      </c>
      <c r="F1812" s="3" t="str">
        <f t="shared" si="28"/>
        <v/>
      </c>
      <c r="G1812" s="3" t="e">
        <f>VLOOKUP(D1812,Triagem!$A$3:$A$626,1,)</f>
        <v>#N/A</v>
      </c>
      <c r="H1812" s="2">
        <v>0</v>
      </c>
      <c r="I1812" s="2">
        <v>26</v>
      </c>
      <c r="J1812" s="2">
        <v>0</v>
      </c>
      <c r="K1812" s="2">
        <v>0</v>
      </c>
      <c r="L1812" s="2">
        <v>0</v>
      </c>
      <c r="M1812" s="2">
        <v>0</v>
      </c>
      <c r="N1812" s="2">
        <v>0</v>
      </c>
      <c r="O1812" s="2">
        <v>0</v>
      </c>
      <c r="P1812" s="2">
        <v>0</v>
      </c>
      <c r="Q1812" s="2">
        <v>0</v>
      </c>
      <c r="R1812" s="2">
        <v>0</v>
      </c>
      <c r="S1812" s="2">
        <v>0</v>
      </c>
      <c r="T1812" s="2">
        <v>0</v>
      </c>
      <c r="U1812" s="2">
        <v>0</v>
      </c>
      <c r="V1812" s="2">
        <v>0</v>
      </c>
      <c r="W1812" s="2">
        <v>0</v>
      </c>
      <c r="X1812" s="2">
        <v>0</v>
      </c>
      <c r="Y1812" s="2">
        <v>0</v>
      </c>
      <c r="Z1812" s="2">
        <v>0</v>
      </c>
      <c r="AA1812" s="2">
        <v>0</v>
      </c>
      <c r="AB1812" s="2">
        <v>0</v>
      </c>
      <c r="AC1812" s="2">
        <v>0</v>
      </c>
      <c r="AD1812" s="2">
        <v>0</v>
      </c>
      <c r="AE1812" s="2">
        <v>0</v>
      </c>
    </row>
    <row r="1813" spans="1:31" x14ac:dyDescent="0.25">
      <c r="A1813" s="1" t="s">
        <v>29</v>
      </c>
      <c r="B1813" s="1" t="s">
        <v>1393</v>
      </c>
      <c r="C1813" s="1">
        <v>20052000</v>
      </c>
      <c r="D1813" s="1" t="s">
        <v>531</v>
      </c>
      <c r="E1813" s="3" cm="1">
        <f t="array" ref="E1813">_xlfn.IFS(H1813&gt;50000,1,I1813&gt;50000,1,J1813&gt;50000,1,K1813&gt;50000,1,L1813&gt;50000,1,M1813&gt;50000,1,N1813&gt;50000,1,O1813&gt;50000,1,P1813&gt;50000,1,Q1813&gt;50000,1,R1813&gt;50000,1,S1813&gt;50000,1,T1813&gt;50000,1,U1813&gt;50000,1,X1813&gt;50000,1,V1813&gt;50000,1,W1813&gt;50000,1,Y1813&gt;50000,1,Z1813&gt;50000,1,AA1813&gt;50000,1,AB1813&gt;50000,1,AC1813&gt;50000,1,AD1813&gt;50000,1,AE1813&gt;50000,1,AE1813&lt;50000,0)</f>
        <v>0</v>
      </c>
      <c r="F1813" s="3" t="str">
        <f t="shared" si="28"/>
        <v/>
      </c>
      <c r="G1813" s="3" t="e">
        <f>VLOOKUP(D1813,Triagem!$A$3:$A$626,1,)</f>
        <v>#N/A</v>
      </c>
      <c r="H1813" s="2">
        <v>5294</v>
      </c>
      <c r="I1813" s="2">
        <v>3098</v>
      </c>
      <c r="J1813" s="2">
        <v>474</v>
      </c>
      <c r="K1813" s="2">
        <v>0</v>
      </c>
      <c r="L1813" s="2">
        <v>0</v>
      </c>
      <c r="M1813" s="2">
        <v>0</v>
      </c>
      <c r="N1813" s="2">
        <v>0</v>
      </c>
      <c r="O1813" s="2">
        <v>0</v>
      </c>
      <c r="P1813" s="2">
        <v>0</v>
      </c>
      <c r="Q1813" s="2">
        <v>0</v>
      </c>
      <c r="R1813" s="2">
        <v>0</v>
      </c>
      <c r="S1813" s="2">
        <v>0</v>
      </c>
      <c r="T1813" s="2">
        <v>0</v>
      </c>
      <c r="U1813" s="2">
        <v>0</v>
      </c>
      <c r="V1813" s="2">
        <v>0</v>
      </c>
      <c r="W1813" s="2">
        <v>0</v>
      </c>
      <c r="X1813" s="2">
        <v>0</v>
      </c>
      <c r="Y1813" s="2">
        <v>0</v>
      </c>
      <c r="Z1813" s="2">
        <v>0</v>
      </c>
      <c r="AA1813" s="2">
        <v>0</v>
      </c>
      <c r="AB1813" s="2">
        <v>0</v>
      </c>
      <c r="AC1813" s="2">
        <v>0</v>
      </c>
      <c r="AD1813" s="2">
        <v>0</v>
      </c>
      <c r="AE1813" s="2">
        <v>0</v>
      </c>
    </row>
    <row r="1814" spans="1:31" x14ac:dyDescent="0.25">
      <c r="A1814" s="1" t="s">
        <v>29</v>
      </c>
      <c r="B1814" s="1" t="s">
        <v>1393</v>
      </c>
      <c r="C1814" s="1">
        <v>20054000</v>
      </c>
      <c r="D1814" s="1" t="s">
        <v>1754</v>
      </c>
      <c r="E1814" s="3" cm="1">
        <f t="array" ref="E1814">_xlfn.IFS(H1814&gt;50000,1,I1814&gt;50000,1,J1814&gt;50000,1,K1814&gt;50000,1,L1814&gt;50000,1,M1814&gt;50000,1,N1814&gt;50000,1,O1814&gt;50000,1,P1814&gt;50000,1,Q1814&gt;50000,1,R1814&gt;50000,1,S1814&gt;50000,1,T1814&gt;50000,1,U1814&gt;50000,1,X1814&gt;50000,1,V1814&gt;50000,1,W1814&gt;50000,1,Y1814&gt;50000,1,Z1814&gt;50000,1,AA1814&gt;50000,1,AB1814&gt;50000,1,AC1814&gt;50000,1,AD1814&gt;50000,1,AE1814&gt;50000,1,AE1814&lt;50000,0)</f>
        <v>0</v>
      </c>
      <c r="F1814" s="3" t="str">
        <f t="shared" si="28"/>
        <v/>
      </c>
      <c r="G1814" s="3" t="e">
        <f>VLOOKUP(D1814,Triagem!$A$3:$A$626,1,)</f>
        <v>#N/A</v>
      </c>
      <c r="H1814" s="2">
        <v>145</v>
      </c>
      <c r="I1814" s="2">
        <v>81</v>
      </c>
      <c r="J1814" s="2">
        <v>28</v>
      </c>
      <c r="K1814" s="2">
        <v>0</v>
      </c>
      <c r="L1814" s="2">
        <v>0</v>
      </c>
      <c r="M1814" s="2">
        <v>0</v>
      </c>
      <c r="N1814" s="2">
        <v>0</v>
      </c>
      <c r="O1814" s="2">
        <v>0</v>
      </c>
      <c r="P1814" s="2">
        <v>0</v>
      </c>
      <c r="Q1814" s="2">
        <v>0</v>
      </c>
      <c r="R1814" s="2">
        <v>0</v>
      </c>
      <c r="S1814" s="2">
        <v>0</v>
      </c>
      <c r="T1814" s="2">
        <v>0</v>
      </c>
      <c r="U1814" s="2">
        <v>0</v>
      </c>
      <c r="V1814" s="2">
        <v>0</v>
      </c>
      <c r="W1814" s="2">
        <v>0</v>
      </c>
      <c r="X1814" s="2">
        <v>0</v>
      </c>
      <c r="Y1814" s="2">
        <v>0</v>
      </c>
      <c r="Z1814" s="2">
        <v>0</v>
      </c>
      <c r="AA1814" s="2">
        <v>0</v>
      </c>
      <c r="AB1814" s="2">
        <v>0</v>
      </c>
      <c r="AC1814" s="2">
        <v>0</v>
      </c>
      <c r="AD1814" s="2">
        <v>0</v>
      </c>
      <c r="AE1814" s="2">
        <v>0</v>
      </c>
    </row>
    <row r="1815" spans="1:31" x14ac:dyDescent="0.25">
      <c r="A1815" s="1" t="s">
        <v>29</v>
      </c>
      <c r="B1815" s="1" t="s">
        <v>1393</v>
      </c>
      <c r="C1815" s="1">
        <v>20055100</v>
      </c>
      <c r="D1815" s="1" t="s">
        <v>272</v>
      </c>
      <c r="E1815" s="3" cm="1">
        <f t="array" ref="E1815">_xlfn.IFS(H1815&gt;50000,1,I1815&gt;50000,1,J1815&gt;50000,1,K1815&gt;50000,1,L1815&gt;50000,1,M1815&gt;50000,1,N1815&gt;50000,1,O1815&gt;50000,1,P1815&gt;50000,1,Q1815&gt;50000,1,R1815&gt;50000,1,S1815&gt;50000,1,T1815&gt;50000,1,U1815&gt;50000,1,X1815&gt;50000,1,V1815&gt;50000,1,W1815&gt;50000,1,Y1815&gt;50000,1,Z1815&gt;50000,1,AA1815&gt;50000,1,AB1815&gt;50000,1,AC1815&gt;50000,1,AD1815&gt;50000,1,AE1815&gt;50000,1,AE1815&lt;50000,0)</f>
        <v>0</v>
      </c>
      <c r="F1815" s="3" t="str">
        <f t="shared" si="28"/>
        <v/>
      </c>
      <c r="G1815" s="3" t="e">
        <f>VLOOKUP(D1815,Triagem!$A$3:$A$626,1,)</f>
        <v>#N/A</v>
      </c>
      <c r="H1815" s="2">
        <v>598</v>
      </c>
      <c r="I1815" s="2">
        <v>246</v>
      </c>
      <c r="J1815" s="2">
        <v>0</v>
      </c>
      <c r="K1815" s="2">
        <v>0</v>
      </c>
      <c r="L1815" s="2">
        <v>0</v>
      </c>
      <c r="M1815" s="2">
        <v>0</v>
      </c>
      <c r="N1815" s="2">
        <v>0</v>
      </c>
      <c r="O1815" s="2">
        <v>0</v>
      </c>
      <c r="P1815" s="2">
        <v>0</v>
      </c>
      <c r="Q1815" s="2">
        <v>0</v>
      </c>
      <c r="R1815" s="2">
        <v>0</v>
      </c>
      <c r="S1815" s="2">
        <v>0</v>
      </c>
      <c r="T1815" s="2">
        <v>0</v>
      </c>
      <c r="U1815" s="2">
        <v>0</v>
      </c>
      <c r="V1815" s="2">
        <v>0</v>
      </c>
      <c r="W1815" s="2">
        <v>0</v>
      </c>
      <c r="X1815" s="2">
        <v>0</v>
      </c>
      <c r="Y1815" s="2">
        <v>0</v>
      </c>
      <c r="Z1815" s="2">
        <v>0</v>
      </c>
      <c r="AA1815" s="2">
        <v>0</v>
      </c>
      <c r="AB1815" s="2">
        <v>0</v>
      </c>
      <c r="AC1815" s="2">
        <v>0</v>
      </c>
      <c r="AD1815" s="2">
        <v>0</v>
      </c>
      <c r="AE1815" s="2">
        <v>0</v>
      </c>
    </row>
    <row r="1816" spans="1:31" x14ac:dyDescent="0.25">
      <c r="A1816" s="1" t="s">
        <v>29</v>
      </c>
      <c r="B1816" s="1" t="s">
        <v>1393</v>
      </c>
      <c r="C1816" s="1">
        <v>20055900</v>
      </c>
      <c r="D1816" s="1" t="s">
        <v>1755</v>
      </c>
      <c r="E1816" s="3" cm="1">
        <f t="array" ref="E1816">_xlfn.IFS(H1816&gt;50000,1,I1816&gt;50000,1,J1816&gt;50000,1,K1816&gt;50000,1,L1816&gt;50000,1,M1816&gt;50000,1,N1816&gt;50000,1,O1816&gt;50000,1,P1816&gt;50000,1,Q1816&gt;50000,1,R1816&gt;50000,1,S1816&gt;50000,1,T1816&gt;50000,1,U1816&gt;50000,1,X1816&gt;50000,1,V1816&gt;50000,1,W1816&gt;50000,1,Y1816&gt;50000,1,Z1816&gt;50000,1,AA1816&gt;50000,1,AB1816&gt;50000,1,AC1816&gt;50000,1,AD1816&gt;50000,1,AE1816&gt;50000,1,AE1816&lt;50000,0)</f>
        <v>0</v>
      </c>
      <c r="F1816" s="3" t="str">
        <f t="shared" si="28"/>
        <v/>
      </c>
      <c r="G1816" s="3" t="e">
        <f>VLOOKUP(D1816,Triagem!$A$3:$A$626,1,)</f>
        <v>#N/A</v>
      </c>
      <c r="H1816" s="2">
        <v>832</v>
      </c>
      <c r="I1816" s="2">
        <v>268</v>
      </c>
      <c r="J1816" s="2">
        <v>167</v>
      </c>
      <c r="K1816" s="2">
        <v>0</v>
      </c>
      <c r="L1816" s="2">
        <v>0</v>
      </c>
      <c r="M1816" s="2">
        <v>0</v>
      </c>
      <c r="N1816" s="2">
        <v>0</v>
      </c>
      <c r="O1816" s="2">
        <v>0</v>
      </c>
      <c r="P1816" s="2">
        <v>0</v>
      </c>
      <c r="Q1816" s="2">
        <v>0</v>
      </c>
      <c r="R1816" s="2">
        <v>0</v>
      </c>
      <c r="S1816" s="2">
        <v>0</v>
      </c>
      <c r="T1816" s="2">
        <v>0</v>
      </c>
      <c r="U1816" s="2">
        <v>0</v>
      </c>
      <c r="V1816" s="2">
        <v>0</v>
      </c>
      <c r="W1816" s="2">
        <v>0</v>
      </c>
      <c r="X1816" s="2">
        <v>0</v>
      </c>
      <c r="Y1816" s="2">
        <v>0</v>
      </c>
      <c r="Z1816" s="2">
        <v>0</v>
      </c>
      <c r="AA1816" s="2">
        <v>0</v>
      </c>
      <c r="AB1816" s="2">
        <v>0</v>
      </c>
      <c r="AC1816" s="2">
        <v>0</v>
      </c>
      <c r="AD1816" s="2">
        <v>0</v>
      </c>
      <c r="AE1816" s="2">
        <v>0</v>
      </c>
    </row>
    <row r="1817" spans="1:31" x14ac:dyDescent="0.25">
      <c r="A1817" s="1" t="s">
        <v>29</v>
      </c>
      <c r="B1817" s="1" t="s">
        <v>1393</v>
      </c>
      <c r="C1817" s="1">
        <v>20057000</v>
      </c>
      <c r="D1817" s="1" t="s">
        <v>273</v>
      </c>
      <c r="E1817" s="3" cm="1">
        <f t="array" ref="E1817">_xlfn.IFS(H1817&gt;50000,1,I1817&gt;50000,1,J1817&gt;50000,1,K1817&gt;50000,1,L1817&gt;50000,1,M1817&gt;50000,1,N1817&gt;50000,1,O1817&gt;50000,1,P1817&gt;50000,1,Q1817&gt;50000,1,R1817&gt;50000,1,S1817&gt;50000,1,T1817&gt;50000,1,U1817&gt;50000,1,X1817&gt;50000,1,V1817&gt;50000,1,W1817&gt;50000,1,Y1817&gt;50000,1,Z1817&gt;50000,1,AA1817&gt;50000,1,AB1817&gt;50000,1,AC1817&gt;50000,1,AD1817&gt;50000,1,AE1817&gt;50000,1,AE1817&lt;50000,0)</f>
        <v>0</v>
      </c>
      <c r="F1817" s="3" t="str">
        <f t="shared" si="28"/>
        <v/>
      </c>
      <c r="G1817" s="3" t="e">
        <f>VLOOKUP(D1817,Triagem!$A$3:$A$626,1,)</f>
        <v>#N/A</v>
      </c>
      <c r="H1817" s="2">
        <v>834</v>
      </c>
      <c r="I1817" s="2">
        <v>965</v>
      </c>
      <c r="J1817" s="2">
        <v>343</v>
      </c>
      <c r="K1817" s="2">
        <v>0</v>
      </c>
      <c r="L1817" s="2">
        <v>0</v>
      </c>
      <c r="M1817" s="2">
        <v>0</v>
      </c>
      <c r="N1817" s="2">
        <v>0</v>
      </c>
      <c r="O1817" s="2">
        <v>0</v>
      </c>
      <c r="P1817" s="2">
        <v>0</v>
      </c>
      <c r="Q1817" s="2">
        <v>0</v>
      </c>
      <c r="R1817" s="2">
        <v>0</v>
      </c>
      <c r="S1817" s="2">
        <v>0</v>
      </c>
      <c r="T1817" s="2">
        <v>0</v>
      </c>
      <c r="U1817" s="2">
        <v>0</v>
      </c>
      <c r="V1817" s="2">
        <v>0</v>
      </c>
      <c r="W1817" s="2">
        <v>0</v>
      </c>
      <c r="X1817" s="2">
        <v>0</v>
      </c>
      <c r="Y1817" s="2">
        <v>0</v>
      </c>
      <c r="Z1817" s="2">
        <v>0</v>
      </c>
      <c r="AA1817" s="2">
        <v>0</v>
      </c>
      <c r="AB1817" s="2">
        <v>0</v>
      </c>
      <c r="AC1817" s="2">
        <v>0</v>
      </c>
      <c r="AD1817" s="2">
        <v>0</v>
      </c>
      <c r="AE1817" s="2">
        <v>0</v>
      </c>
    </row>
    <row r="1818" spans="1:31" x14ac:dyDescent="0.25">
      <c r="A1818" s="1" t="s">
        <v>29</v>
      </c>
      <c r="B1818" s="1" t="s">
        <v>1393</v>
      </c>
      <c r="C1818" s="1">
        <v>20058000</v>
      </c>
      <c r="D1818" s="1" t="s">
        <v>274</v>
      </c>
      <c r="E1818" s="3" cm="1">
        <f t="array" ref="E1818">_xlfn.IFS(H1818&gt;50000,1,I1818&gt;50000,1,J1818&gt;50000,1,K1818&gt;50000,1,L1818&gt;50000,1,M1818&gt;50000,1,N1818&gt;50000,1,O1818&gt;50000,1,P1818&gt;50000,1,Q1818&gt;50000,1,R1818&gt;50000,1,S1818&gt;50000,1,T1818&gt;50000,1,U1818&gt;50000,1,X1818&gt;50000,1,V1818&gt;50000,1,W1818&gt;50000,1,Y1818&gt;50000,1,Z1818&gt;50000,1,AA1818&gt;50000,1,AB1818&gt;50000,1,AC1818&gt;50000,1,AD1818&gt;50000,1,AE1818&gt;50000,1,AE1818&lt;50000,0)</f>
        <v>0</v>
      </c>
      <c r="F1818" s="3" t="str">
        <f t="shared" si="28"/>
        <v/>
      </c>
      <c r="G1818" s="3" t="e">
        <f>VLOOKUP(D1818,Triagem!$A$3:$A$626,1,)</f>
        <v>#N/A</v>
      </c>
      <c r="H1818" s="2">
        <v>66</v>
      </c>
      <c r="I1818" s="2">
        <v>140</v>
      </c>
      <c r="J1818" s="2">
        <v>23</v>
      </c>
      <c r="K1818" s="2">
        <v>0</v>
      </c>
      <c r="L1818" s="2">
        <v>0</v>
      </c>
      <c r="M1818" s="2">
        <v>0</v>
      </c>
      <c r="N1818" s="2">
        <v>0</v>
      </c>
      <c r="O1818" s="2">
        <v>0</v>
      </c>
      <c r="P1818" s="2">
        <v>0</v>
      </c>
      <c r="Q1818" s="2">
        <v>0</v>
      </c>
      <c r="R1818" s="2">
        <v>0</v>
      </c>
      <c r="S1818" s="2">
        <v>0</v>
      </c>
      <c r="T1818" s="2">
        <v>0</v>
      </c>
      <c r="U1818" s="2">
        <v>0</v>
      </c>
      <c r="V1818" s="2">
        <v>0</v>
      </c>
      <c r="W1818" s="2">
        <v>0</v>
      </c>
      <c r="X1818" s="2">
        <v>0</v>
      </c>
      <c r="Y1818" s="2">
        <v>0</v>
      </c>
      <c r="Z1818" s="2">
        <v>0</v>
      </c>
      <c r="AA1818" s="2">
        <v>0</v>
      </c>
      <c r="AB1818" s="2">
        <v>0</v>
      </c>
      <c r="AC1818" s="2">
        <v>0</v>
      </c>
      <c r="AD1818" s="2">
        <v>0</v>
      </c>
      <c r="AE1818" s="2">
        <v>0</v>
      </c>
    </row>
    <row r="1819" spans="1:31" x14ac:dyDescent="0.25">
      <c r="A1819" s="1" t="s">
        <v>29</v>
      </c>
      <c r="B1819" s="1" t="s">
        <v>1393</v>
      </c>
      <c r="C1819" s="1">
        <v>20059900</v>
      </c>
      <c r="D1819" s="1" t="s">
        <v>532</v>
      </c>
      <c r="E1819" s="3" cm="1">
        <f t="array" ref="E1819">_xlfn.IFS(H1819&gt;50000,1,I1819&gt;50000,1,J1819&gt;50000,1,K1819&gt;50000,1,L1819&gt;50000,1,M1819&gt;50000,1,N1819&gt;50000,1,O1819&gt;50000,1,P1819&gt;50000,1,Q1819&gt;50000,1,R1819&gt;50000,1,S1819&gt;50000,1,T1819&gt;50000,1,U1819&gt;50000,1,X1819&gt;50000,1,V1819&gt;50000,1,W1819&gt;50000,1,Y1819&gt;50000,1,Z1819&gt;50000,1,AA1819&gt;50000,1,AB1819&gt;50000,1,AC1819&gt;50000,1,AD1819&gt;50000,1,AE1819&gt;50000,1,AE1819&lt;50000,0)</f>
        <v>0</v>
      </c>
      <c r="F1819" s="3" t="str">
        <f t="shared" si="28"/>
        <v/>
      </c>
      <c r="G1819" s="3" t="e">
        <f>VLOOKUP(D1819,Triagem!$A$3:$A$626,1,)</f>
        <v>#N/A</v>
      </c>
      <c r="H1819" s="2">
        <v>182</v>
      </c>
      <c r="I1819" s="2">
        <v>60</v>
      </c>
      <c r="J1819" s="2">
        <v>6</v>
      </c>
      <c r="K1819" s="2">
        <v>0</v>
      </c>
      <c r="L1819" s="2">
        <v>0</v>
      </c>
      <c r="M1819" s="2">
        <v>0</v>
      </c>
      <c r="N1819" s="2">
        <v>0</v>
      </c>
      <c r="O1819" s="2">
        <v>0</v>
      </c>
      <c r="P1819" s="2">
        <v>0</v>
      </c>
      <c r="Q1819" s="2">
        <v>0</v>
      </c>
      <c r="R1819" s="2">
        <v>0</v>
      </c>
      <c r="S1819" s="2">
        <v>0</v>
      </c>
      <c r="T1819" s="2">
        <v>0</v>
      </c>
      <c r="U1819" s="2">
        <v>0</v>
      </c>
      <c r="V1819" s="2">
        <v>0</v>
      </c>
      <c r="W1819" s="2">
        <v>0</v>
      </c>
      <c r="X1819" s="2">
        <v>0</v>
      </c>
      <c r="Y1819" s="2">
        <v>0</v>
      </c>
      <c r="Z1819" s="2">
        <v>0</v>
      </c>
      <c r="AA1819" s="2">
        <v>0</v>
      </c>
      <c r="AB1819" s="2">
        <v>0</v>
      </c>
      <c r="AC1819" s="2">
        <v>0</v>
      </c>
      <c r="AD1819" s="2">
        <v>0</v>
      </c>
      <c r="AE1819" s="2">
        <v>0</v>
      </c>
    </row>
    <row r="1820" spans="1:31" x14ac:dyDescent="0.25">
      <c r="A1820" s="1" t="s">
        <v>29</v>
      </c>
      <c r="B1820" s="1" t="s">
        <v>1393</v>
      </c>
      <c r="C1820" s="1">
        <v>20060000</v>
      </c>
      <c r="D1820" s="1" t="s">
        <v>533</v>
      </c>
      <c r="E1820" s="3" cm="1">
        <f t="array" ref="E1820">_xlfn.IFS(H1820&gt;50000,1,I1820&gt;50000,1,J1820&gt;50000,1,K1820&gt;50000,1,L1820&gt;50000,1,M1820&gt;50000,1,N1820&gt;50000,1,O1820&gt;50000,1,P1820&gt;50000,1,Q1820&gt;50000,1,R1820&gt;50000,1,S1820&gt;50000,1,T1820&gt;50000,1,U1820&gt;50000,1,X1820&gt;50000,1,V1820&gt;50000,1,W1820&gt;50000,1,Y1820&gt;50000,1,Z1820&gt;50000,1,AA1820&gt;50000,1,AB1820&gt;50000,1,AC1820&gt;50000,1,AD1820&gt;50000,1,AE1820&gt;50000,1,AE1820&lt;50000,0)</f>
        <v>0</v>
      </c>
      <c r="F1820" s="3" t="str">
        <f t="shared" si="28"/>
        <v/>
      </c>
      <c r="G1820" s="3" t="e">
        <f>VLOOKUP(D1820,Triagem!$A$3:$A$626,1,)</f>
        <v>#N/A</v>
      </c>
      <c r="H1820" s="2">
        <v>0</v>
      </c>
      <c r="I1820" s="2">
        <v>44</v>
      </c>
      <c r="J1820" s="2">
        <v>0</v>
      </c>
      <c r="K1820" s="2">
        <v>0</v>
      </c>
      <c r="L1820" s="2">
        <v>0</v>
      </c>
      <c r="M1820" s="2">
        <v>0</v>
      </c>
      <c r="N1820" s="2">
        <v>0</v>
      </c>
      <c r="O1820" s="2">
        <v>0</v>
      </c>
      <c r="P1820" s="2">
        <v>0</v>
      </c>
      <c r="Q1820" s="2">
        <v>0</v>
      </c>
      <c r="R1820" s="2">
        <v>0</v>
      </c>
      <c r="S1820" s="2">
        <v>0</v>
      </c>
      <c r="T1820" s="2">
        <v>0</v>
      </c>
      <c r="U1820" s="2">
        <v>0</v>
      </c>
      <c r="V1820" s="2">
        <v>0</v>
      </c>
      <c r="W1820" s="2">
        <v>0</v>
      </c>
      <c r="X1820" s="2">
        <v>0</v>
      </c>
      <c r="Y1820" s="2">
        <v>0</v>
      </c>
      <c r="Z1820" s="2">
        <v>0</v>
      </c>
      <c r="AA1820" s="2">
        <v>0</v>
      </c>
      <c r="AB1820" s="2">
        <v>0</v>
      </c>
      <c r="AC1820" s="2">
        <v>0</v>
      </c>
      <c r="AD1820" s="2">
        <v>0</v>
      </c>
      <c r="AE1820" s="2">
        <v>0</v>
      </c>
    </row>
    <row r="1821" spans="1:31" x14ac:dyDescent="0.25">
      <c r="A1821" s="1" t="s">
        <v>29</v>
      </c>
      <c r="B1821" s="1" t="s">
        <v>1393</v>
      </c>
      <c r="C1821" s="1">
        <v>20071000</v>
      </c>
      <c r="D1821" s="1" t="s">
        <v>1756</v>
      </c>
      <c r="E1821" s="3" cm="1">
        <f t="array" ref="E1821">_xlfn.IFS(H1821&gt;50000,1,I1821&gt;50000,1,J1821&gt;50000,1,K1821&gt;50000,1,L1821&gt;50000,1,M1821&gt;50000,1,N1821&gt;50000,1,O1821&gt;50000,1,P1821&gt;50000,1,Q1821&gt;50000,1,R1821&gt;50000,1,S1821&gt;50000,1,T1821&gt;50000,1,U1821&gt;50000,1,X1821&gt;50000,1,V1821&gt;50000,1,W1821&gt;50000,1,Y1821&gt;50000,1,Z1821&gt;50000,1,AA1821&gt;50000,1,AB1821&gt;50000,1,AC1821&gt;50000,1,AD1821&gt;50000,1,AE1821&gt;50000,1,AE1821&lt;50000,0)</f>
        <v>0</v>
      </c>
      <c r="F1821" s="3" t="str">
        <f t="shared" si="28"/>
        <v/>
      </c>
      <c r="G1821" s="3" t="e">
        <f>VLOOKUP(D1821,Triagem!$A$3:$A$626,1,)</f>
        <v>#N/A</v>
      </c>
      <c r="H1821" s="2">
        <v>404</v>
      </c>
      <c r="I1821" s="2">
        <v>419</v>
      </c>
      <c r="J1821" s="2">
        <v>44</v>
      </c>
      <c r="K1821" s="2">
        <v>0</v>
      </c>
      <c r="L1821" s="2">
        <v>0</v>
      </c>
      <c r="M1821" s="2">
        <v>0</v>
      </c>
      <c r="N1821" s="2">
        <v>0</v>
      </c>
      <c r="O1821" s="2">
        <v>0</v>
      </c>
      <c r="P1821" s="2">
        <v>0</v>
      </c>
      <c r="Q1821" s="2">
        <v>0</v>
      </c>
      <c r="R1821" s="2">
        <v>0</v>
      </c>
      <c r="S1821" s="2">
        <v>0</v>
      </c>
      <c r="T1821" s="2">
        <v>0</v>
      </c>
      <c r="U1821" s="2">
        <v>0</v>
      </c>
      <c r="V1821" s="2">
        <v>0</v>
      </c>
      <c r="W1821" s="2">
        <v>0</v>
      </c>
      <c r="X1821" s="2">
        <v>0</v>
      </c>
      <c r="Y1821" s="2">
        <v>0</v>
      </c>
      <c r="Z1821" s="2">
        <v>0</v>
      </c>
      <c r="AA1821" s="2">
        <v>0</v>
      </c>
      <c r="AB1821" s="2">
        <v>0</v>
      </c>
      <c r="AC1821" s="2">
        <v>0</v>
      </c>
      <c r="AD1821" s="2">
        <v>0</v>
      </c>
      <c r="AE1821" s="2">
        <v>0</v>
      </c>
    </row>
    <row r="1822" spans="1:31" x14ac:dyDescent="0.25">
      <c r="A1822" s="1" t="s">
        <v>29</v>
      </c>
      <c r="B1822" s="1" t="s">
        <v>1393</v>
      </c>
      <c r="C1822" s="1">
        <v>20079100</v>
      </c>
      <c r="D1822" s="1" t="s">
        <v>1757</v>
      </c>
      <c r="E1822" s="3" cm="1">
        <f t="array" ref="E1822">_xlfn.IFS(H1822&gt;50000,1,I1822&gt;50000,1,J1822&gt;50000,1,K1822&gt;50000,1,L1822&gt;50000,1,M1822&gt;50000,1,N1822&gt;50000,1,O1822&gt;50000,1,P1822&gt;50000,1,Q1822&gt;50000,1,R1822&gt;50000,1,S1822&gt;50000,1,T1822&gt;50000,1,U1822&gt;50000,1,X1822&gt;50000,1,V1822&gt;50000,1,W1822&gt;50000,1,Y1822&gt;50000,1,Z1822&gt;50000,1,AA1822&gt;50000,1,AB1822&gt;50000,1,AC1822&gt;50000,1,AD1822&gt;50000,1,AE1822&gt;50000,1,AE1822&lt;50000,0)</f>
        <v>0</v>
      </c>
      <c r="F1822" s="3" t="str">
        <f t="shared" si="28"/>
        <v/>
      </c>
      <c r="G1822" s="3" t="e">
        <f>VLOOKUP(D1822,Triagem!$A$3:$A$626,1,)</f>
        <v>#N/A</v>
      </c>
      <c r="H1822" s="2">
        <v>31</v>
      </c>
      <c r="I1822" s="2">
        <v>19</v>
      </c>
      <c r="J1822" s="2">
        <v>0</v>
      </c>
      <c r="K1822" s="2">
        <v>0</v>
      </c>
      <c r="L1822" s="2">
        <v>0</v>
      </c>
      <c r="M1822" s="2">
        <v>0</v>
      </c>
      <c r="N1822" s="2">
        <v>0</v>
      </c>
      <c r="O1822" s="2">
        <v>0</v>
      </c>
      <c r="P1822" s="2">
        <v>0</v>
      </c>
      <c r="Q1822" s="2">
        <v>0</v>
      </c>
      <c r="R1822" s="2">
        <v>0</v>
      </c>
      <c r="S1822" s="2">
        <v>0</v>
      </c>
      <c r="T1822" s="2">
        <v>0</v>
      </c>
      <c r="U1822" s="2">
        <v>0</v>
      </c>
      <c r="V1822" s="2">
        <v>0</v>
      </c>
      <c r="W1822" s="2">
        <v>0</v>
      </c>
      <c r="X1822" s="2">
        <v>0</v>
      </c>
      <c r="Y1822" s="2">
        <v>0</v>
      </c>
      <c r="Z1822" s="2">
        <v>0</v>
      </c>
      <c r="AA1822" s="2">
        <v>0</v>
      </c>
      <c r="AB1822" s="2">
        <v>0</v>
      </c>
      <c r="AC1822" s="2">
        <v>0</v>
      </c>
      <c r="AD1822" s="2">
        <v>0</v>
      </c>
      <c r="AE1822" s="2">
        <v>0</v>
      </c>
    </row>
    <row r="1823" spans="1:31" x14ac:dyDescent="0.25">
      <c r="A1823" s="1" t="s">
        <v>29</v>
      </c>
      <c r="B1823" s="1" t="s">
        <v>1393</v>
      </c>
      <c r="C1823" s="1">
        <v>20079910</v>
      </c>
      <c r="D1823" s="1" t="s">
        <v>534</v>
      </c>
      <c r="E1823" s="3" cm="1">
        <f t="array" ref="E1823">_xlfn.IFS(H1823&gt;50000,1,I1823&gt;50000,1,J1823&gt;50000,1,K1823&gt;50000,1,L1823&gt;50000,1,M1823&gt;50000,1,N1823&gt;50000,1,O1823&gt;50000,1,P1823&gt;50000,1,Q1823&gt;50000,1,R1823&gt;50000,1,S1823&gt;50000,1,T1823&gt;50000,1,U1823&gt;50000,1,X1823&gt;50000,1,V1823&gt;50000,1,W1823&gt;50000,1,Y1823&gt;50000,1,Z1823&gt;50000,1,AA1823&gt;50000,1,AB1823&gt;50000,1,AC1823&gt;50000,1,AD1823&gt;50000,1,AE1823&gt;50000,1,AE1823&lt;50000,0)</f>
        <v>0</v>
      </c>
      <c r="F1823" s="3" t="str">
        <f t="shared" si="28"/>
        <v/>
      </c>
      <c r="G1823" s="3" t="e">
        <f>VLOOKUP(D1823,Triagem!$A$3:$A$626,1,)</f>
        <v>#N/A</v>
      </c>
      <c r="H1823" s="2">
        <v>1394</v>
      </c>
      <c r="I1823" s="2">
        <v>1337</v>
      </c>
      <c r="J1823" s="2">
        <v>110</v>
      </c>
      <c r="K1823" s="2">
        <v>0</v>
      </c>
      <c r="L1823" s="2">
        <v>0</v>
      </c>
      <c r="M1823" s="2">
        <v>0</v>
      </c>
      <c r="N1823" s="2">
        <v>0</v>
      </c>
      <c r="O1823" s="2">
        <v>0</v>
      </c>
      <c r="P1823" s="2">
        <v>0</v>
      </c>
      <c r="Q1823" s="2">
        <v>0</v>
      </c>
      <c r="R1823" s="2">
        <v>0</v>
      </c>
      <c r="S1823" s="2">
        <v>0</v>
      </c>
      <c r="T1823" s="2">
        <v>0</v>
      </c>
      <c r="U1823" s="2">
        <v>0</v>
      </c>
      <c r="V1823" s="2">
        <v>0</v>
      </c>
      <c r="W1823" s="2">
        <v>0</v>
      </c>
      <c r="X1823" s="2">
        <v>0</v>
      </c>
      <c r="Y1823" s="2">
        <v>0</v>
      </c>
      <c r="Z1823" s="2">
        <v>0</v>
      </c>
      <c r="AA1823" s="2">
        <v>0</v>
      </c>
      <c r="AB1823" s="2">
        <v>0</v>
      </c>
      <c r="AC1823" s="2">
        <v>0</v>
      </c>
      <c r="AD1823" s="2">
        <v>0</v>
      </c>
      <c r="AE1823" s="2">
        <v>0</v>
      </c>
    </row>
    <row r="1824" spans="1:31" x14ac:dyDescent="0.25">
      <c r="A1824" s="1" t="s">
        <v>29</v>
      </c>
      <c r="B1824" s="1" t="s">
        <v>1393</v>
      </c>
      <c r="C1824" s="1">
        <v>20081100</v>
      </c>
      <c r="D1824" s="1" t="s">
        <v>275</v>
      </c>
      <c r="E1824" s="3" cm="1">
        <f t="array" ref="E1824">_xlfn.IFS(H1824&gt;50000,1,I1824&gt;50000,1,J1824&gt;50000,1,K1824&gt;50000,1,L1824&gt;50000,1,M1824&gt;50000,1,N1824&gt;50000,1,O1824&gt;50000,1,P1824&gt;50000,1,Q1824&gt;50000,1,R1824&gt;50000,1,S1824&gt;50000,1,T1824&gt;50000,1,U1824&gt;50000,1,X1824&gt;50000,1,V1824&gt;50000,1,W1824&gt;50000,1,Y1824&gt;50000,1,Z1824&gt;50000,1,AA1824&gt;50000,1,AB1824&gt;50000,1,AC1824&gt;50000,1,AD1824&gt;50000,1,AE1824&gt;50000,1,AE1824&lt;50000,0)</f>
        <v>0</v>
      </c>
      <c r="F1824" s="3" t="str">
        <f t="shared" si="28"/>
        <v/>
      </c>
      <c r="G1824" s="3" t="e">
        <f>VLOOKUP(D1824,Triagem!$A$3:$A$626,1,)</f>
        <v>#N/A</v>
      </c>
      <c r="H1824" s="2">
        <v>3292</v>
      </c>
      <c r="I1824" s="2">
        <v>3059</v>
      </c>
      <c r="J1824" s="2">
        <v>464</v>
      </c>
      <c r="K1824" s="2">
        <v>0</v>
      </c>
      <c r="L1824" s="2">
        <v>0</v>
      </c>
      <c r="M1824" s="2">
        <v>0</v>
      </c>
      <c r="N1824" s="2">
        <v>0</v>
      </c>
      <c r="O1824" s="2">
        <v>0</v>
      </c>
      <c r="P1824" s="2">
        <v>0</v>
      </c>
      <c r="Q1824" s="2">
        <v>0</v>
      </c>
      <c r="R1824" s="2">
        <v>0</v>
      </c>
      <c r="S1824" s="2">
        <v>0</v>
      </c>
      <c r="T1824" s="2">
        <v>0</v>
      </c>
      <c r="U1824" s="2">
        <v>0</v>
      </c>
      <c r="V1824" s="2">
        <v>0</v>
      </c>
      <c r="W1824" s="2">
        <v>0</v>
      </c>
      <c r="X1824" s="2">
        <v>0</v>
      </c>
      <c r="Y1824" s="2">
        <v>0</v>
      </c>
      <c r="Z1824" s="2">
        <v>0</v>
      </c>
      <c r="AA1824" s="2">
        <v>0</v>
      </c>
      <c r="AB1824" s="2">
        <v>0</v>
      </c>
      <c r="AC1824" s="2">
        <v>0</v>
      </c>
      <c r="AD1824" s="2">
        <v>0</v>
      </c>
      <c r="AE1824" s="2">
        <v>0</v>
      </c>
    </row>
    <row r="1825" spans="1:31" x14ac:dyDescent="0.25">
      <c r="A1825" s="1" t="s">
        <v>29</v>
      </c>
      <c r="B1825" s="1" t="s">
        <v>1393</v>
      </c>
      <c r="C1825" s="1">
        <v>20081900</v>
      </c>
      <c r="D1825" s="1" t="s">
        <v>1758</v>
      </c>
      <c r="E1825" s="3" cm="1">
        <f t="array" ref="E1825">_xlfn.IFS(H1825&gt;50000,1,I1825&gt;50000,1,J1825&gt;50000,1,K1825&gt;50000,1,L1825&gt;50000,1,M1825&gt;50000,1,N1825&gt;50000,1,O1825&gt;50000,1,P1825&gt;50000,1,Q1825&gt;50000,1,R1825&gt;50000,1,S1825&gt;50000,1,T1825&gt;50000,1,U1825&gt;50000,1,X1825&gt;50000,1,V1825&gt;50000,1,W1825&gt;50000,1,Y1825&gt;50000,1,Z1825&gt;50000,1,AA1825&gt;50000,1,AB1825&gt;50000,1,AC1825&gt;50000,1,AD1825&gt;50000,1,AE1825&gt;50000,1,AE1825&lt;50000,0)</f>
        <v>0</v>
      </c>
      <c r="F1825" s="3" t="str">
        <f t="shared" si="28"/>
        <v/>
      </c>
      <c r="G1825" s="3" t="e">
        <f>VLOOKUP(D1825,Triagem!$A$3:$A$626,1,)</f>
        <v>#N/A</v>
      </c>
      <c r="H1825" s="2">
        <v>1104</v>
      </c>
      <c r="I1825" s="2">
        <v>951</v>
      </c>
      <c r="J1825" s="2">
        <v>201</v>
      </c>
      <c r="K1825" s="2">
        <v>0</v>
      </c>
      <c r="L1825" s="2">
        <v>0</v>
      </c>
      <c r="M1825" s="2">
        <v>0</v>
      </c>
      <c r="N1825" s="2">
        <v>0</v>
      </c>
      <c r="O1825" s="2">
        <v>0</v>
      </c>
      <c r="P1825" s="2">
        <v>0</v>
      </c>
      <c r="Q1825" s="2">
        <v>0</v>
      </c>
      <c r="R1825" s="2">
        <v>0</v>
      </c>
      <c r="S1825" s="2">
        <v>0</v>
      </c>
      <c r="T1825" s="2">
        <v>0</v>
      </c>
      <c r="U1825" s="2">
        <v>0</v>
      </c>
      <c r="V1825" s="2">
        <v>0</v>
      </c>
      <c r="W1825" s="2">
        <v>0</v>
      </c>
      <c r="X1825" s="2">
        <v>0</v>
      </c>
      <c r="Y1825" s="2">
        <v>0</v>
      </c>
      <c r="Z1825" s="2">
        <v>0</v>
      </c>
      <c r="AA1825" s="2">
        <v>0</v>
      </c>
      <c r="AB1825" s="2">
        <v>0</v>
      </c>
      <c r="AC1825" s="2">
        <v>0</v>
      </c>
      <c r="AD1825" s="2">
        <v>0</v>
      </c>
      <c r="AE1825" s="2">
        <v>0</v>
      </c>
    </row>
    <row r="1826" spans="1:31" x14ac:dyDescent="0.25">
      <c r="A1826" s="1" t="s">
        <v>29</v>
      </c>
      <c r="B1826" s="1" t="s">
        <v>1393</v>
      </c>
      <c r="C1826" s="1">
        <v>20082010</v>
      </c>
      <c r="D1826" s="1" t="s">
        <v>535</v>
      </c>
      <c r="E1826" s="3" cm="1">
        <f t="array" ref="E1826">_xlfn.IFS(H1826&gt;50000,1,I1826&gt;50000,1,J1826&gt;50000,1,K1826&gt;50000,1,L1826&gt;50000,1,M1826&gt;50000,1,N1826&gt;50000,1,O1826&gt;50000,1,P1826&gt;50000,1,Q1826&gt;50000,1,R1826&gt;50000,1,S1826&gt;50000,1,T1826&gt;50000,1,U1826&gt;50000,1,X1826&gt;50000,1,V1826&gt;50000,1,W1826&gt;50000,1,Y1826&gt;50000,1,Z1826&gt;50000,1,AA1826&gt;50000,1,AB1826&gt;50000,1,AC1826&gt;50000,1,AD1826&gt;50000,1,AE1826&gt;50000,1,AE1826&lt;50000,0)</f>
        <v>0</v>
      </c>
      <c r="F1826" s="3" t="str">
        <f t="shared" si="28"/>
        <v/>
      </c>
      <c r="G1826" s="3" t="e">
        <f>VLOOKUP(D1826,Triagem!$A$3:$A$626,1,)</f>
        <v>#N/A</v>
      </c>
      <c r="H1826" s="2">
        <v>5531</v>
      </c>
      <c r="I1826" s="2">
        <v>4292</v>
      </c>
      <c r="J1826" s="2">
        <v>954</v>
      </c>
      <c r="K1826" s="2">
        <v>0</v>
      </c>
      <c r="L1826" s="2">
        <v>0</v>
      </c>
      <c r="M1826" s="2">
        <v>0</v>
      </c>
      <c r="N1826" s="2">
        <v>0</v>
      </c>
      <c r="O1826" s="2">
        <v>0</v>
      </c>
      <c r="P1826" s="2">
        <v>0</v>
      </c>
      <c r="Q1826" s="2">
        <v>0</v>
      </c>
      <c r="R1826" s="2">
        <v>0</v>
      </c>
      <c r="S1826" s="2">
        <v>0</v>
      </c>
      <c r="T1826" s="2">
        <v>0</v>
      </c>
      <c r="U1826" s="2">
        <v>0</v>
      </c>
      <c r="V1826" s="2">
        <v>0</v>
      </c>
      <c r="W1826" s="2">
        <v>0</v>
      </c>
      <c r="X1826" s="2">
        <v>0</v>
      </c>
      <c r="Y1826" s="2">
        <v>0</v>
      </c>
      <c r="Z1826" s="2">
        <v>0</v>
      </c>
      <c r="AA1826" s="2">
        <v>0</v>
      </c>
      <c r="AB1826" s="2">
        <v>0</v>
      </c>
      <c r="AC1826" s="2">
        <v>0</v>
      </c>
      <c r="AD1826" s="2">
        <v>0</v>
      </c>
      <c r="AE1826" s="2">
        <v>0</v>
      </c>
    </row>
    <row r="1827" spans="1:31" x14ac:dyDescent="0.25">
      <c r="A1827" s="1" t="s">
        <v>29</v>
      </c>
      <c r="B1827" s="1" t="s">
        <v>1393</v>
      </c>
      <c r="C1827" s="1">
        <v>20082090</v>
      </c>
      <c r="D1827" s="1" t="s">
        <v>536</v>
      </c>
      <c r="E1827" s="3" cm="1">
        <f t="array" ref="E1827">_xlfn.IFS(H1827&gt;50000,1,I1827&gt;50000,1,J1827&gt;50000,1,K1827&gt;50000,1,L1827&gt;50000,1,M1827&gt;50000,1,N1827&gt;50000,1,O1827&gt;50000,1,P1827&gt;50000,1,Q1827&gt;50000,1,R1827&gt;50000,1,S1827&gt;50000,1,T1827&gt;50000,1,U1827&gt;50000,1,X1827&gt;50000,1,V1827&gt;50000,1,W1827&gt;50000,1,Y1827&gt;50000,1,Z1827&gt;50000,1,AA1827&gt;50000,1,AB1827&gt;50000,1,AC1827&gt;50000,1,AD1827&gt;50000,1,AE1827&gt;50000,1,AE1827&lt;50000,0)</f>
        <v>0</v>
      </c>
      <c r="F1827" s="3" t="str">
        <f t="shared" si="28"/>
        <v/>
      </c>
      <c r="G1827" s="3" t="e">
        <f>VLOOKUP(D1827,Triagem!$A$3:$A$626,1,)</f>
        <v>#N/A</v>
      </c>
      <c r="H1827" s="2">
        <v>0</v>
      </c>
      <c r="I1827" s="2">
        <v>252</v>
      </c>
      <c r="J1827" s="2">
        <v>0</v>
      </c>
      <c r="K1827" s="2">
        <v>0</v>
      </c>
      <c r="L1827" s="2">
        <v>0</v>
      </c>
      <c r="M1827" s="2">
        <v>0</v>
      </c>
      <c r="N1827" s="2">
        <v>0</v>
      </c>
      <c r="O1827" s="2">
        <v>0</v>
      </c>
      <c r="P1827" s="2">
        <v>0</v>
      </c>
      <c r="Q1827" s="2">
        <v>0</v>
      </c>
      <c r="R1827" s="2">
        <v>0</v>
      </c>
      <c r="S1827" s="2">
        <v>0</v>
      </c>
      <c r="T1827" s="2">
        <v>0</v>
      </c>
      <c r="U1827" s="2">
        <v>0</v>
      </c>
      <c r="V1827" s="2">
        <v>0</v>
      </c>
      <c r="W1827" s="2">
        <v>0</v>
      </c>
      <c r="X1827" s="2">
        <v>0</v>
      </c>
      <c r="Y1827" s="2">
        <v>0</v>
      </c>
      <c r="Z1827" s="2">
        <v>0</v>
      </c>
      <c r="AA1827" s="2">
        <v>0</v>
      </c>
      <c r="AB1827" s="2">
        <v>0</v>
      </c>
      <c r="AC1827" s="2">
        <v>0</v>
      </c>
      <c r="AD1827" s="2">
        <v>0</v>
      </c>
      <c r="AE1827" s="2">
        <v>0</v>
      </c>
    </row>
    <row r="1828" spans="1:31" x14ac:dyDescent="0.25">
      <c r="A1828" s="1" t="s">
        <v>29</v>
      </c>
      <c r="B1828" s="1" t="s">
        <v>1393</v>
      </c>
      <c r="C1828" s="1">
        <v>20086010</v>
      </c>
      <c r="D1828" s="1" t="s">
        <v>537</v>
      </c>
      <c r="E1828" s="3" cm="1">
        <f t="array" ref="E1828">_xlfn.IFS(H1828&gt;50000,1,I1828&gt;50000,1,J1828&gt;50000,1,K1828&gt;50000,1,L1828&gt;50000,1,M1828&gt;50000,1,N1828&gt;50000,1,O1828&gt;50000,1,P1828&gt;50000,1,Q1828&gt;50000,1,R1828&gt;50000,1,S1828&gt;50000,1,T1828&gt;50000,1,U1828&gt;50000,1,X1828&gt;50000,1,V1828&gt;50000,1,W1828&gt;50000,1,Y1828&gt;50000,1,Z1828&gt;50000,1,AA1828&gt;50000,1,AB1828&gt;50000,1,AC1828&gt;50000,1,AD1828&gt;50000,1,AE1828&gt;50000,1,AE1828&lt;50000,0)</f>
        <v>0</v>
      </c>
      <c r="F1828" s="3" t="str">
        <f t="shared" si="28"/>
        <v/>
      </c>
      <c r="G1828" s="3" t="e">
        <f>VLOOKUP(D1828,Triagem!$A$3:$A$626,1,)</f>
        <v>#N/A</v>
      </c>
      <c r="H1828" s="2">
        <v>0</v>
      </c>
      <c r="I1828" s="2">
        <v>10</v>
      </c>
      <c r="J1828" s="2">
        <v>0</v>
      </c>
      <c r="K1828" s="2">
        <v>0</v>
      </c>
      <c r="L1828" s="2">
        <v>0</v>
      </c>
      <c r="M1828" s="2">
        <v>0</v>
      </c>
      <c r="N1828" s="2">
        <v>0</v>
      </c>
      <c r="O1828" s="2">
        <v>0</v>
      </c>
      <c r="P1828" s="2">
        <v>0</v>
      </c>
      <c r="Q1828" s="2">
        <v>0</v>
      </c>
      <c r="R1828" s="2">
        <v>0</v>
      </c>
      <c r="S1828" s="2">
        <v>0</v>
      </c>
      <c r="T1828" s="2">
        <v>0</v>
      </c>
      <c r="U1828" s="2">
        <v>0</v>
      </c>
      <c r="V1828" s="2">
        <v>0</v>
      </c>
      <c r="W1828" s="2">
        <v>0</v>
      </c>
      <c r="X1828" s="2">
        <v>0</v>
      </c>
      <c r="Y1828" s="2">
        <v>0</v>
      </c>
      <c r="Z1828" s="2">
        <v>0</v>
      </c>
      <c r="AA1828" s="2">
        <v>0</v>
      </c>
      <c r="AB1828" s="2">
        <v>0</v>
      </c>
      <c r="AC1828" s="2">
        <v>0</v>
      </c>
      <c r="AD1828" s="2">
        <v>0</v>
      </c>
      <c r="AE1828" s="2">
        <v>0</v>
      </c>
    </row>
    <row r="1829" spans="1:31" x14ac:dyDescent="0.25">
      <c r="A1829" s="1" t="s">
        <v>29</v>
      </c>
      <c r="B1829" s="1" t="s">
        <v>1393</v>
      </c>
      <c r="C1829" s="1">
        <v>20087010</v>
      </c>
      <c r="D1829" s="1" t="s">
        <v>538</v>
      </c>
      <c r="E1829" s="3" cm="1">
        <f t="array" ref="E1829">_xlfn.IFS(H1829&gt;50000,1,I1829&gt;50000,1,J1829&gt;50000,1,K1829&gt;50000,1,L1829&gt;50000,1,M1829&gt;50000,1,N1829&gt;50000,1,O1829&gt;50000,1,P1829&gt;50000,1,Q1829&gt;50000,1,R1829&gt;50000,1,S1829&gt;50000,1,T1829&gt;50000,1,U1829&gt;50000,1,X1829&gt;50000,1,V1829&gt;50000,1,W1829&gt;50000,1,Y1829&gt;50000,1,Z1829&gt;50000,1,AA1829&gt;50000,1,AB1829&gt;50000,1,AC1829&gt;50000,1,AD1829&gt;50000,1,AE1829&gt;50000,1,AE1829&lt;50000,0)</f>
        <v>0</v>
      </c>
      <c r="F1829" s="3" t="str">
        <f t="shared" si="28"/>
        <v/>
      </c>
      <c r="G1829" s="3" t="e">
        <f>VLOOKUP(D1829,Triagem!$A$3:$A$626,1,)</f>
        <v>#N/A</v>
      </c>
      <c r="H1829" s="2">
        <v>132</v>
      </c>
      <c r="I1829" s="2">
        <v>116</v>
      </c>
      <c r="J1829" s="2">
        <v>0</v>
      </c>
      <c r="K1829" s="2">
        <v>0</v>
      </c>
      <c r="L1829" s="2">
        <v>0</v>
      </c>
      <c r="M1829" s="2">
        <v>0</v>
      </c>
      <c r="N1829" s="2">
        <v>0</v>
      </c>
      <c r="O1829" s="2">
        <v>0</v>
      </c>
      <c r="P1829" s="2">
        <v>0</v>
      </c>
      <c r="Q1829" s="2">
        <v>0</v>
      </c>
      <c r="R1829" s="2">
        <v>0</v>
      </c>
      <c r="S1829" s="2">
        <v>0</v>
      </c>
      <c r="T1829" s="2">
        <v>0</v>
      </c>
      <c r="U1829" s="2">
        <v>0</v>
      </c>
      <c r="V1829" s="2">
        <v>0</v>
      </c>
      <c r="W1829" s="2">
        <v>0</v>
      </c>
      <c r="X1829" s="2">
        <v>0</v>
      </c>
      <c r="Y1829" s="2">
        <v>0</v>
      </c>
      <c r="Z1829" s="2">
        <v>0</v>
      </c>
      <c r="AA1829" s="2">
        <v>0</v>
      </c>
      <c r="AB1829" s="2">
        <v>0</v>
      </c>
      <c r="AC1829" s="2">
        <v>0</v>
      </c>
      <c r="AD1829" s="2">
        <v>0</v>
      </c>
      <c r="AE1829" s="2">
        <v>0</v>
      </c>
    </row>
    <row r="1830" spans="1:31" x14ac:dyDescent="0.25">
      <c r="A1830" s="1" t="s">
        <v>29</v>
      </c>
      <c r="B1830" s="1" t="s">
        <v>1393</v>
      </c>
      <c r="C1830" s="1">
        <v>20087090</v>
      </c>
      <c r="D1830" s="1" t="s">
        <v>1759</v>
      </c>
      <c r="E1830" s="3" cm="1">
        <f t="array" ref="E1830">_xlfn.IFS(H1830&gt;50000,1,I1830&gt;50000,1,J1830&gt;50000,1,K1830&gt;50000,1,L1830&gt;50000,1,M1830&gt;50000,1,N1830&gt;50000,1,O1830&gt;50000,1,P1830&gt;50000,1,Q1830&gt;50000,1,R1830&gt;50000,1,S1830&gt;50000,1,T1830&gt;50000,1,U1830&gt;50000,1,X1830&gt;50000,1,V1830&gt;50000,1,W1830&gt;50000,1,Y1830&gt;50000,1,Z1830&gt;50000,1,AA1830&gt;50000,1,AB1830&gt;50000,1,AC1830&gt;50000,1,AD1830&gt;50000,1,AE1830&gt;50000,1,AE1830&lt;50000,0)</f>
        <v>0</v>
      </c>
      <c r="F1830" s="3" t="str">
        <f t="shared" si="28"/>
        <v/>
      </c>
      <c r="G1830" s="3" t="e">
        <f>VLOOKUP(D1830,Triagem!$A$3:$A$626,1,)</f>
        <v>#N/A</v>
      </c>
      <c r="H1830" s="2">
        <v>720</v>
      </c>
      <c r="I1830" s="2">
        <v>364</v>
      </c>
      <c r="J1830" s="2">
        <v>231</v>
      </c>
      <c r="K1830" s="2">
        <v>0</v>
      </c>
      <c r="L1830" s="2">
        <v>0</v>
      </c>
      <c r="M1830" s="2">
        <v>0</v>
      </c>
      <c r="N1830" s="2">
        <v>0</v>
      </c>
      <c r="O1830" s="2">
        <v>0</v>
      </c>
      <c r="P1830" s="2">
        <v>0</v>
      </c>
      <c r="Q1830" s="2">
        <v>0</v>
      </c>
      <c r="R1830" s="2">
        <v>0</v>
      </c>
      <c r="S1830" s="2">
        <v>0</v>
      </c>
      <c r="T1830" s="2">
        <v>0</v>
      </c>
      <c r="U1830" s="2">
        <v>0</v>
      </c>
      <c r="V1830" s="2">
        <v>0</v>
      </c>
      <c r="W1830" s="2">
        <v>0</v>
      </c>
      <c r="X1830" s="2">
        <v>0</v>
      </c>
      <c r="Y1830" s="2">
        <v>0</v>
      </c>
      <c r="Z1830" s="2">
        <v>0</v>
      </c>
      <c r="AA1830" s="2">
        <v>0</v>
      </c>
      <c r="AB1830" s="2">
        <v>0</v>
      </c>
      <c r="AC1830" s="2">
        <v>0</v>
      </c>
      <c r="AD1830" s="2">
        <v>0</v>
      </c>
      <c r="AE1830" s="2">
        <v>0</v>
      </c>
    </row>
    <row r="1831" spans="1:31" x14ac:dyDescent="0.25">
      <c r="A1831" s="1" t="s">
        <v>29</v>
      </c>
      <c r="B1831" s="1" t="s">
        <v>1393</v>
      </c>
      <c r="C1831" s="1">
        <v>20089100</v>
      </c>
      <c r="D1831" s="1" t="s">
        <v>276</v>
      </c>
      <c r="E1831" s="3" cm="1">
        <f t="array" ref="E1831">_xlfn.IFS(H1831&gt;50000,1,I1831&gt;50000,1,J1831&gt;50000,1,K1831&gt;50000,1,L1831&gt;50000,1,M1831&gt;50000,1,N1831&gt;50000,1,O1831&gt;50000,1,P1831&gt;50000,1,Q1831&gt;50000,1,R1831&gt;50000,1,S1831&gt;50000,1,T1831&gt;50000,1,U1831&gt;50000,1,X1831&gt;50000,1,V1831&gt;50000,1,W1831&gt;50000,1,Y1831&gt;50000,1,Z1831&gt;50000,1,AA1831&gt;50000,1,AB1831&gt;50000,1,AC1831&gt;50000,1,AD1831&gt;50000,1,AE1831&gt;50000,1,AE1831&lt;50000,0)</f>
        <v>0</v>
      </c>
      <c r="F1831" s="3" t="str">
        <f t="shared" si="28"/>
        <v/>
      </c>
      <c r="G1831" s="3" t="str">
        <f>VLOOKUP(D1831,Triagem!$A$3:$A$626,1,)</f>
        <v>Palmitos preparados ou conservados</v>
      </c>
      <c r="H1831" s="2">
        <v>90</v>
      </c>
      <c r="I1831" s="2">
        <v>0</v>
      </c>
      <c r="J1831" s="2">
        <v>0</v>
      </c>
      <c r="K1831" s="2">
        <v>0</v>
      </c>
      <c r="L1831" s="2">
        <v>0</v>
      </c>
      <c r="M1831" s="2">
        <v>0</v>
      </c>
      <c r="N1831" s="2">
        <v>0</v>
      </c>
      <c r="O1831" s="2">
        <v>0</v>
      </c>
      <c r="P1831" s="2">
        <v>0</v>
      </c>
      <c r="Q1831" s="2">
        <v>0</v>
      </c>
      <c r="R1831" s="2">
        <v>0</v>
      </c>
      <c r="S1831" s="2">
        <v>0</v>
      </c>
      <c r="T1831" s="2">
        <v>0</v>
      </c>
      <c r="U1831" s="2">
        <v>0</v>
      </c>
      <c r="V1831" s="2">
        <v>0</v>
      </c>
      <c r="W1831" s="2">
        <v>0</v>
      </c>
      <c r="X1831" s="2">
        <v>0</v>
      </c>
      <c r="Y1831" s="2">
        <v>0</v>
      </c>
      <c r="Z1831" s="2">
        <v>0</v>
      </c>
      <c r="AA1831" s="2">
        <v>0</v>
      </c>
      <c r="AB1831" s="2">
        <v>0</v>
      </c>
      <c r="AC1831" s="2">
        <v>0</v>
      </c>
      <c r="AD1831" s="2">
        <v>0</v>
      </c>
      <c r="AE1831" s="2">
        <v>0</v>
      </c>
    </row>
    <row r="1832" spans="1:31" x14ac:dyDescent="0.25">
      <c r="A1832" s="1" t="s">
        <v>29</v>
      </c>
      <c r="B1832" s="1" t="s">
        <v>1393</v>
      </c>
      <c r="C1832" s="1">
        <v>20091900</v>
      </c>
      <c r="D1832" s="1" t="s">
        <v>1760</v>
      </c>
      <c r="E1832" s="3" cm="1">
        <f t="array" ref="E1832">_xlfn.IFS(H1832&gt;50000,1,I1832&gt;50000,1,J1832&gt;50000,1,K1832&gt;50000,1,L1832&gt;50000,1,M1832&gt;50000,1,N1832&gt;50000,1,O1832&gt;50000,1,P1832&gt;50000,1,Q1832&gt;50000,1,R1832&gt;50000,1,S1832&gt;50000,1,T1832&gt;50000,1,U1832&gt;50000,1,X1832&gt;50000,1,V1832&gt;50000,1,W1832&gt;50000,1,Y1832&gt;50000,1,Z1832&gt;50000,1,AA1832&gt;50000,1,AB1832&gt;50000,1,AC1832&gt;50000,1,AD1832&gt;50000,1,AE1832&gt;50000,1,AE1832&lt;50000,0)</f>
        <v>0</v>
      </c>
      <c r="F1832" s="3" t="str">
        <f t="shared" si="28"/>
        <v/>
      </c>
      <c r="G1832" s="3" t="e">
        <f>VLOOKUP(D1832,Triagem!$A$3:$A$626,1,)</f>
        <v>#N/A</v>
      </c>
      <c r="H1832" s="2">
        <v>806</v>
      </c>
      <c r="I1832" s="2">
        <v>678</v>
      </c>
      <c r="J1832" s="2">
        <v>235</v>
      </c>
      <c r="K1832" s="2">
        <v>0</v>
      </c>
      <c r="L1832" s="2">
        <v>0</v>
      </c>
      <c r="M1832" s="2">
        <v>0</v>
      </c>
      <c r="N1832" s="2">
        <v>0</v>
      </c>
      <c r="O1832" s="2">
        <v>0</v>
      </c>
      <c r="P1832" s="2">
        <v>0</v>
      </c>
      <c r="Q1832" s="2">
        <v>0</v>
      </c>
      <c r="R1832" s="2">
        <v>0</v>
      </c>
      <c r="S1832" s="2">
        <v>0</v>
      </c>
      <c r="T1832" s="2">
        <v>0</v>
      </c>
      <c r="U1832" s="2">
        <v>0</v>
      </c>
      <c r="V1832" s="2">
        <v>0</v>
      </c>
      <c r="W1832" s="2">
        <v>0</v>
      </c>
      <c r="X1832" s="2">
        <v>0</v>
      </c>
      <c r="Y1832" s="2">
        <v>0</v>
      </c>
      <c r="Z1832" s="2">
        <v>0</v>
      </c>
      <c r="AA1832" s="2">
        <v>0</v>
      </c>
      <c r="AB1832" s="2">
        <v>0</v>
      </c>
      <c r="AC1832" s="2">
        <v>0</v>
      </c>
      <c r="AD1832" s="2">
        <v>0</v>
      </c>
      <c r="AE1832" s="2">
        <v>0</v>
      </c>
    </row>
    <row r="1833" spans="1:31" x14ac:dyDescent="0.25">
      <c r="A1833" s="1" t="s">
        <v>29</v>
      </c>
      <c r="B1833" s="1" t="s">
        <v>1393</v>
      </c>
      <c r="C1833" s="1">
        <v>20093100</v>
      </c>
      <c r="D1833" s="1" t="s">
        <v>1761</v>
      </c>
      <c r="E1833" s="3" cm="1">
        <f t="array" ref="E1833">_xlfn.IFS(H1833&gt;50000,1,I1833&gt;50000,1,J1833&gt;50000,1,K1833&gt;50000,1,L1833&gt;50000,1,M1833&gt;50000,1,N1833&gt;50000,1,O1833&gt;50000,1,P1833&gt;50000,1,Q1833&gt;50000,1,R1833&gt;50000,1,S1833&gt;50000,1,T1833&gt;50000,1,U1833&gt;50000,1,X1833&gt;50000,1,V1833&gt;50000,1,W1833&gt;50000,1,Y1833&gt;50000,1,Z1833&gt;50000,1,AA1833&gt;50000,1,AB1833&gt;50000,1,AC1833&gt;50000,1,AD1833&gt;50000,1,AE1833&gt;50000,1,AE1833&lt;50000,0)</f>
        <v>0</v>
      </c>
      <c r="F1833" s="3" t="str">
        <f t="shared" si="28"/>
        <v/>
      </c>
      <c r="G1833" s="3" t="e">
        <f>VLOOKUP(D1833,Triagem!$A$3:$A$626,1,)</f>
        <v>#N/A</v>
      </c>
      <c r="H1833" s="2">
        <v>748</v>
      </c>
      <c r="I1833" s="2">
        <v>244</v>
      </c>
      <c r="J1833" s="2">
        <v>172</v>
      </c>
      <c r="K1833" s="2">
        <v>0</v>
      </c>
      <c r="L1833" s="2">
        <v>0</v>
      </c>
      <c r="M1833" s="2">
        <v>0</v>
      </c>
      <c r="N1833" s="2">
        <v>0</v>
      </c>
      <c r="O1833" s="2">
        <v>0</v>
      </c>
      <c r="P1833" s="2">
        <v>0</v>
      </c>
      <c r="Q1833" s="2">
        <v>0</v>
      </c>
      <c r="R1833" s="2">
        <v>0</v>
      </c>
      <c r="S1833" s="2">
        <v>0</v>
      </c>
      <c r="T1833" s="2">
        <v>0</v>
      </c>
      <c r="U1833" s="2">
        <v>0</v>
      </c>
      <c r="V1833" s="2">
        <v>0</v>
      </c>
      <c r="W1833" s="2">
        <v>0</v>
      </c>
      <c r="X1833" s="2">
        <v>0</v>
      </c>
      <c r="Y1833" s="2">
        <v>0</v>
      </c>
      <c r="Z1833" s="2">
        <v>0</v>
      </c>
      <c r="AA1833" s="2">
        <v>0</v>
      </c>
      <c r="AB1833" s="2">
        <v>0</v>
      </c>
      <c r="AC1833" s="2">
        <v>0</v>
      </c>
      <c r="AD1833" s="2">
        <v>0</v>
      </c>
      <c r="AE1833" s="2">
        <v>0</v>
      </c>
    </row>
    <row r="1834" spans="1:31" x14ac:dyDescent="0.25">
      <c r="A1834" s="1" t="s">
        <v>29</v>
      </c>
      <c r="B1834" s="1" t="s">
        <v>1393</v>
      </c>
      <c r="C1834" s="1">
        <v>20095000</v>
      </c>
      <c r="D1834" s="1" t="s">
        <v>540</v>
      </c>
      <c r="E1834" s="3" cm="1">
        <f t="array" ref="E1834">_xlfn.IFS(H1834&gt;50000,1,I1834&gt;50000,1,J1834&gt;50000,1,K1834&gt;50000,1,L1834&gt;50000,1,M1834&gt;50000,1,N1834&gt;50000,1,O1834&gt;50000,1,P1834&gt;50000,1,Q1834&gt;50000,1,R1834&gt;50000,1,S1834&gt;50000,1,T1834&gt;50000,1,U1834&gt;50000,1,X1834&gt;50000,1,V1834&gt;50000,1,W1834&gt;50000,1,Y1834&gt;50000,1,Z1834&gt;50000,1,AA1834&gt;50000,1,AB1834&gt;50000,1,AC1834&gt;50000,1,AD1834&gt;50000,1,AE1834&gt;50000,1,AE1834&lt;50000,0)</f>
        <v>0</v>
      </c>
      <c r="F1834" s="3" t="str">
        <f t="shared" si="28"/>
        <v/>
      </c>
      <c r="G1834" s="3" t="e">
        <f>VLOOKUP(D1834,Triagem!$A$3:$A$626,1,)</f>
        <v>#N/A</v>
      </c>
      <c r="H1834" s="2">
        <v>232</v>
      </c>
      <c r="I1834" s="2">
        <v>92</v>
      </c>
      <c r="J1834" s="2">
        <v>269</v>
      </c>
      <c r="K1834" s="2">
        <v>0</v>
      </c>
      <c r="L1834" s="2">
        <v>0</v>
      </c>
      <c r="M1834" s="2">
        <v>0</v>
      </c>
      <c r="N1834" s="2">
        <v>0</v>
      </c>
      <c r="O1834" s="2">
        <v>0</v>
      </c>
      <c r="P1834" s="2">
        <v>0</v>
      </c>
      <c r="Q1834" s="2">
        <v>0</v>
      </c>
      <c r="R1834" s="2">
        <v>0</v>
      </c>
      <c r="S1834" s="2">
        <v>0</v>
      </c>
      <c r="T1834" s="2">
        <v>0</v>
      </c>
      <c r="U1834" s="2">
        <v>0</v>
      </c>
      <c r="V1834" s="2">
        <v>0</v>
      </c>
      <c r="W1834" s="2">
        <v>0</v>
      </c>
      <c r="X1834" s="2">
        <v>0</v>
      </c>
      <c r="Y1834" s="2">
        <v>0</v>
      </c>
      <c r="Z1834" s="2">
        <v>0</v>
      </c>
      <c r="AA1834" s="2">
        <v>0</v>
      </c>
      <c r="AB1834" s="2">
        <v>0</v>
      </c>
      <c r="AC1834" s="2">
        <v>0</v>
      </c>
      <c r="AD1834" s="2">
        <v>0</v>
      </c>
      <c r="AE1834" s="2">
        <v>0</v>
      </c>
    </row>
    <row r="1835" spans="1:31" x14ac:dyDescent="0.25">
      <c r="A1835" s="1" t="s">
        <v>29</v>
      </c>
      <c r="B1835" s="1" t="s">
        <v>1393</v>
      </c>
      <c r="C1835" s="1">
        <v>20096100</v>
      </c>
      <c r="D1835" s="1" t="s">
        <v>1762</v>
      </c>
      <c r="E1835" s="3" cm="1">
        <f t="array" ref="E1835">_xlfn.IFS(H1835&gt;50000,1,I1835&gt;50000,1,J1835&gt;50000,1,K1835&gt;50000,1,L1835&gt;50000,1,M1835&gt;50000,1,N1835&gt;50000,1,O1835&gt;50000,1,P1835&gt;50000,1,Q1835&gt;50000,1,R1835&gt;50000,1,S1835&gt;50000,1,T1835&gt;50000,1,U1835&gt;50000,1,X1835&gt;50000,1,V1835&gt;50000,1,W1835&gt;50000,1,Y1835&gt;50000,1,Z1835&gt;50000,1,AA1835&gt;50000,1,AB1835&gt;50000,1,AC1835&gt;50000,1,AD1835&gt;50000,1,AE1835&gt;50000,1,AE1835&lt;50000,0)</f>
        <v>0</v>
      </c>
      <c r="F1835" s="3" t="str">
        <f t="shared" si="28"/>
        <v/>
      </c>
      <c r="G1835" s="3" t="e">
        <f>VLOOKUP(D1835,Triagem!$A$3:$A$626,1,)</f>
        <v>#N/A</v>
      </c>
      <c r="H1835" s="2">
        <v>75</v>
      </c>
      <c r="I1835" s="2">
        <v>0</v>
      </c>
      <c r="J1835" s="2">
        <v>26</v>
      </c>
      <c r="K1835" s="2">
        <v>0</v>
      </c>
      <c r="L1835" s="2">
        <v>0</v>
      </c>
      <c r="M1835" s="2">
        <v>0</v>
      </c>
      <c r="N1835" s="2">
        <v>0</v>
      </c>
      <c r="O1835" s="2">
        <v>0</v>
      </c>
      <c r="P1835" s="2">
        <v>0</v>
      </c>
      <c r="Q1835" s="2">
        <v>0</v>
      </c>
      <c r="R1835" s="2">
        <v>0</v>
      </c>
      <c r="S1835" s="2">
        <v>0</v>
      </c>
      <c r="T1835" s="2">
        <v>0</v>
      </c>
      <c r="U1835" s="2">
        <v>0</v>
      </c>
      <c r="V1835" s="2">
        <v>0</v>
      </c>
      <c r="W1835" s="2">
        <v>0</v>
      </c>
      <c r="X1835" s="2">
        <v>0</v>
      </c>
      <c r="Y1835" s="2">
        <v>0</v>
      </c>
      <c r="Z1835" s="2">
        <v>0</v>
      </c>
      <c r="AA1835" s="2">
        <v>0</v>
      </c>
      <c r="AB1835" s="2">
        <v>0</v>
      </c>
      <c r="AC1835" s="2">
        <v>0</v>
      </c>
      <c r="AD1835" s="2">
        <v>0</v>
      </c>
      <c r="AE1835" s="2">
        <v>0</v>
      </c>
    </row>
    <row r="1836" spans="1:31" x14ac:dyDescent="0.25">
      <c r="A1836" s="1" t="s">
        <v>29</v>
      </c>
      <c r="B1836" s="1" t="s">
        <v>1393</v>
      </c>
      <c r="C1836" s="1">
        <v>20097100</v>
      </c>
      <c r="D1836" s="1" t="s">
        <v>278</v>
      </c>
      <c r="E1836" s="3" cm="1">
        <f t="array" ref="E1836">_xlfn.IFS(H1836&gt;50000,1,I1836&gt;50000,1,J1836&gt;50000,1,K1836&gt;50000,1,L1836&gt;50000,1,M1836&gt;50000,1,N1836&gt;50000,1,O1836&gt;50000,1,P1836&gt;50000,1,Q1836&gt;50000,1,R1836&gt;50000,1,S1836&gt;50000,1,T1836&gt;50000,1,U1836&gt;50000,1,X1836&gt;50000,1,V1836&gt;50000,1,W1836&gt;50000,1,Y1836&gt;50000,1,Z1836&gt;50000,1,AA1836&gt;50000,1,AB1836&gt;50000,1,AC1836&gt;50000,1,AD1836&gt;50000,1,AE1836&gt;50000,1,AE1836&lt;50000,0)</f>
        <v>0</v>
      </c>
      <c r="F1836" s="3" t="str">
        <f t="shared" si="28"/>
        <v/>
      </c>
      <c r="G1836" s="3" t="e">
        <f>VLOOKUP(D1836,Triagem!$A$3:$A$626,1,)</f>
        <v>#N/A</v>
      </c>
      <c r="H1836" s="2">
        <v>548</v>
      </c>
      <c r="I1836" s="2">
        <v>200</v>
      </c>
      <c r="J1836" s="2">
        <v>92</v>
      </c>
      <c r="K1836" s="2">
        <v>0</v>
      </c>
      <c r="L1836" s="2">
        <v>0</v>
      </c>
      <c r="M1836" s="2">
        <v>0</v>
      </c>
      <c r="N1836" s="2">
        <v>0</v>
      </c>
      <c r="O1836" s="2">
        <v>0</v>
      </c>
      <c r="P1836" s="2">
        <v>0</v>
      </c>
      <c r="Q1836" s="2">
        <v>0</v>
      </c>
      <c r="R1836" s="2">
        <v>0</v>
      </c>
      <c r="S1836" s="2">
        <v>0</v>
      </c>
      <c r="T1836" s="2">
        <v>0</v>
      </c>
      <c r="U1836" s="2">
        <v>0</v>
      </c>
      <c r="V1836" s="2">
        <v>0</v>
      </c>
      <c r="W1836" s="2">
        <v>0</v>
      </c>
      <c r="X1836" s="2">
        <v>0</v>
      </c>
      <c r="Y1836" s="2">
        <v>0</v>
      </c>
      <c r="Z1836" s="2">
        <v>0</v>
      </c>
      <c r="AA1836" s="2">
        <v>0</v>
      </c>
      <c r="AB1836" s="2">
        <v>0</v>
      </c>
      <c r="AC1836" s="2">
        <v>0</v>
      </c>
      <c r="AD1836" s="2">
        <v>0</v>
      </c>
      <c r="AE1836" s="2">
        <v>0</v>
      </c>
    </row>
    <row r="1837" spans="1:31" x14ac:dyDescent="0.25">
      <c r="A1837" s="1" t="s">
        <v>29</v>
      </c>
      <c r="B1837" s="1" t="s">
        <v>1393</v>
      </c>
      <c r="C1837" s="1">
        <v>20097900</v>
      </c>
      <c r="D1837" s="1" t="s">
        <v>1763</v>
      </c>
      <c r="E1837" s="3" cm="1">
        <f t="array" ref="E1837">_xlfn.IFS(H1837&gt;50000,1,I1837&gt;50000,1,J1837&gt;50000,1,K1837&gt;50000,1,L1837&gt;50000,1,M1837&gt;50000,1,N1837&gt;50000,1,O1837&gt;50000,1,P1837&gt;50000,1,Q1837&gt;50000,1,R1837&gt;50000,1,S1837&gt;50000,1,T1837&gt;50000,1,U1837&gt;50000,1,X1837&gt;50000,1,V1837&gt;50000,1,W1837&gt;50000,1,Y1837&gt;50000,1,Z1837&gt;50000,1,AA1837&gt;50000,1,AB1837&gt;50000,1,AC1837&gt;50000,1,AD1837&gt;50000,1,AE1837&gt;50000,1,AE1837&lt;50000,0)</f>
        <v>0</v>
      </c>
      <c r="F1837" s="3" t="str">
        <f t="shared" si="28"/>
        <v/>
      </c>
      <c r="G1837" s="3" t="e">
        <f>VLOOKUP(D1837,Triagem!$A$3:$A$626,1,)</f>
        <v>#N/A</v>
      </c>
      <c r="H1837" s="2">
        <v>13</v>
      </c>
      <c r="I1837" s="2">
        <v>0</v>
      </c>
      <c r="J1837" s="2">
        <v>0</v>
      </c>
      <c r="K1837" s="2">
        <v>0</v>
      </c>
      <c r="L1837" s="2">
        <v>0</v>
      </c>
      <c r="M1837" s="2">
        <v>0</v>
      </c>
      <c r="N1837" s="2">
        <v>0</v>
      </c>
      <c r="O1837" s="2">
        <v>0</v>
      </c>
      <c r="P1837" s="2">
        <v>0</v>
      </c>
      <c r="Q1837" s="2">
        <v>0</v>
      </c>
      <c r="R1837" s="2">
        <v>0</v>
      </c>
      <c r="S1837" s="2">
        <v>0</v>
      </c>
      <c r="T1837" s="2">
        <v>0</v>
      </c>
      <c r="U1837" s="2">
        <v>0</v>
      </c>
      <c r="V1837" s="2">
        <v>0</v>
      </c>
      <c r="W1837" s="2">
        <v>0</v>
      </c>
      <c r="X1837" s="2">
        <v>0</v>
      </c>
      <c r="Y1837" s="2">
        <v>0</v>
      </c>
      <c r="Z1837" s="2">
        <v>0</v>
      </c>
      <c r="AA1837" s="2">
        <v>0</v>
      </c>
      <c r="AB1837" s="2">
        <v>0</v>
      </c>
      <c r="AC1837" s="2">
        <v>0</v>
      </c>
      <c r="AD1837" s="2">
        <v>0</v>
      </c>
      <c r="AE1837" s="2">
        <v>0</v>
      </c>
    </row>
    <row r="1838" spans="1:31" x14ac:dyDescent="0.25">
      <c r="A1838" s="1" t="s">
        <v>29</v>
      </c>
      <c r="B1838" s="1" t="s">
        <v>1393</v>
      </c>
      <c r="C1838" s="1">
        <v>20098000</v>
      </c>
      <c r="D1838" s="1" t="s">
        <v>279</v>
      </c>
      <c r="E1838" s="3" cm="1">
        <f t="array" ref="E1838">_xlfn.IFS(H1838&gt;50000,1,I1838&gt;50000,1,J1838&gt;50000,1,K1838&gt;50000,1,L1838&gt;50000,1,M1838&gt;50000,1,N1838&gt;50000,1,O1838&gt;50000,1,P1838&gt;50000,1,Q1838&gt;50000,1,R1838&gt;50000,1,S1838&gt;50000,1,T1838&gt;50000,1,U1838&gt;50000,1,X1838&gt;50000,1,V1838&gt;50000,1,W1838&gt;50000,1,Y1838&gt;50000,1,Z1838&gt;50000,1,AA1838&gt;50000,1,AB1838&gt;50000,1,AC1838&gt;50000,1,AD1838&gt;50000,1,AE1838&gt;50000,1,AE1838&lt;50000,0)</f>
        <v>0</v>
      </c>
      <c r="F1838" s="3" t="str">
        <f t="shared" si="28"/>
        <v/>
      </c>
      <c r="G1838" s="3" t="e">
        <f>VLOOKUP(D1838,Triagem!$A$3:$A$626,1,)</f>
        <v>#N/A</v>
      </c>
      <c r="H1838" s="2">
        <v>0</v>
      </c>
      <c r="I1838" s="2">
        <v>0</v>
      </c>
      <c r="J1838" s="2">
        <v>0</v>
      </c>
      <c r="K1838" s="2">
        <v>0</v>
      </c>
      <c r="L1838" s="2">
        <v>0</v>
      </c>
      <c r="M1838" s="2">
        <v>0</v>
      </c>
      <c r="N1838" s="2">
        <v>0</v>
      </c>
      <c r="O1838" s="2">
        <v>0</v>
      </c>
      <c r="P1838" s="2">
        <v>0</v>
      </c>
      <c r="Q1838" s="2">
        <v>0</v>
      </c>
      <c r="R1838" s="2">
        <v>0</v>
      </c>
      <c r="S1838" s="2">
        <v>0</v>
      </c>
      <c r="T1838" s="2">
        <v>0</v>
      </c>
      <c r="U1838" s="2">
        <v>0</v>
      </c>
      <c r="V1838" s="2">
        <v>0</v>
      </c>
      <c r="W1838" s="2">
        <v>0</v>
      </c>
      <c r="X1838" s="2">
        <v>0</v>
      </c>
      <c r="Y1838" s="2">
        <v>0</v>
      </c>
      <c r="Z1838" s="2">
        <v>0</v>
      </c>
      <c r="AA1838" s="2">
        <v>0</v>
      </c>
      <c r="AB1838" s="2">
        <v>25491</v>
      </c>
      <c r="AC1838" s="2">
        <v>0</v>
      </c>
      <c r="AD1838" s="2">
        <v>0</v>
      </c>
      <c r="AE1838" s="2">
        <v>0</v>
      </c>
    </row>
    <row r="1839" spans="1:31" x14ac:dyDescent="0.25">
      <c r="A1839" s="1" t="s">
        <v>29</v>
      </c>
      <c r="B1839" s="1" t="s">
        <v>1393</v>
      </c>
      <c r="C1839" s="1">
        <v>20098913</v>
      </c>
      <c r="D1839" s="1" t="s">
        <v>1764</v>
      </c>
      <c r="E1839" s="3" cm="1">
        <f t="array" ref="E1839">_xlfn.IFS(H1839&gt;50000,1,I1839&gt;50000,1,J1839&gt;50000,1,K1839&gt;50000,1,L1839&gt;50000,1,M1839&gt;50000,1,N1839&gt;50000,1,O1839&gt;50000,1,P1839&gt;50000,1,Q1839&gt;50000,1,R1839&gt;50000,1,S1839&gt;50000,1,T1839&gt;50000,1,U1839&gt;50000,1,X1839&gt;50000,1,V1839&gt;50000,1,W1839&gt;50000,1,Y1839&gt;50000,1,Z1839&gt;50000,1,AA1839&gt;50000,1,AB1839&gt;50000,1,AC1839&gt;50000,1,AD1839&gt;50000,1,AE1839&gt;50000,1,AE1839&lt;50000,0)</f>
        <v>0</v>
      </c>
      <c r="F1839" s="3" t="str">
        <f t="shared" si="28"/>
        <v/>
      </c>
      <c r="G1839" s="3" t="e">
        <f>VLOOKUP(D1839,Triagem!$A$3:$A$626,1,)</f>
        <v>#N/A</v>
      </c>
      <c r="H1839" s="2">
        <v>9</v>
      </c>
      <c r="I1839" s="2">
        <v>23</v>
      </c>
      <c r="J1839" s="2">
        <v>0</v>
      </c>
      <c r="K1839" s="2">
        <v>0</v>
      </c>
      <c r="L1839" s="2">
        <v>0</v>
      </c>
      <c r="M1839" s="2">
        <v>0</v>
      </c>
      <c r="N1839" s="2">
        <v>0</v>
      </c>
      <c r="O1839" s="2">
        <v>0</v>
      </c>
      <c r="P1839" s="2">
        <v>0</v>
      </c>
      <c r="Q1839" s="2">
        <v>0</v>
      </c>
      <c r="R1839" s="2">
        <v>0</v>
      </c>
      <c r="S1839" s="2">
        <v>0</v>
      </c>
      <c r="T1839" s="2">
        <v>0</v>
      </c>
      <c r="U1839" s="2">
        <v>0</v>
      </c>
      <c r="V1839" s="2">
        <v>0</v>
      </c>
      <c r="W1839" s="2">
        <v>0</v>
      </c>
      <c r="X1839" s="2">
        <v>0</v>
      </c>
      <c r="Y1839" s="2">
        <v>0</v>
      </c>
      <c r="Z1839" s="2">
        <v>0</v>
      </c>
      <c r="AA1839" s="2">
        <v>0</v>
      </c>
      <c r="AB1839" s="2">
        <v>0</v>
      </c>
      <c r="AC1839" s="2">
        <v>0</v>
      </c>
      <c r="AD1839" s="2">
        <v>0</v>
      </c>
      <c r="AE1839" s="2">
        <v>0</v>
      </c>
    </row>
    <row r="1840" spans="1:31" x14ac:dyDescent="0.25">
      <c r="A1840" s="1" t="s">
        <v>29</v>
      </c>
      <c r="B1840" s="1" t="s">
        <v>1393</v>
      </c>
      <c r="C1840" s="1">
        <v>20098919</v>
      </c>
      <c r="D1840" s="1" t="s">
        <v>1765</v>
      </c>
      <c r="E1840" s="3" cm="1">
        <f t="array" ref="E1840">_xlfn.IFS(H1840&gt;50000,1,I1840&gt;50000,1,J1840&gt;50000,1,K1840&gt;50000,1,L1840&gt;50000,1,M1840&gt;50000,1,N1840&gt;50000,1,O1840&gt;50000,1,P1840&gt;50000,1,Q1840&gt;50000,1,R1840&gt;50000,1,S1840&gt;50000,1,T1840&gt;50000,1,U1840&gt;50000,1,X1840&gt;50000,1,V1840&gt;50000,1,W1840&gt;50000,1,Y1840&gt;50000,1,Z1840&gt;50000,1,AA1840&gt;50000,1,AB1840&gt;50000,1,AC1840&gt;50000,1,AD1840&gt;50000,1,AE1840&gt;50000,1,AE1840&lt;50000,0)</f>
        <v>0</v>
      </c>
      <c r="F1840" s="3" t="str">
        <f t="shared" si="28"/>
        <v/>
      </c>
      <c r="G1840" s="3" t="e">
        <f>VLOOKUP(D1840,Triagem!$A$3:$A$626,1,)</f>
        <v>#N/A</v>
      </c>
      <c r="H1840" s="2">
        <v>1124</v>
      </c>
      <c r="I1840" s="2">
        <v>1567</v>
      </c>
      <c r="J1840" s="2">
        <v>78</v>
      </c>
      <c r="K1840" s="2">
        <v>0</v>
      </c>
      <c r="L1840" s="2">
        <v>0</v>
      </c>
      <c r="M1840" s="2">
        <v>0</v>
      </c>
      <c r="N1840" s="2">
        <v>0</v>
      </c>
      <c r="O1840" s="2">
        <v>0</v>
      </c>
      <c r="P1840" s="2">
        <v>0</v>
      </c>
      <c r="Q1840" s="2">
        <v>0</v>
      </c>
      <c r="R1840" s="2">
        <v>0</v>
      </c>
      <c r="S1840" s="2">
        <v>0</v>
      </c>
      <c r="T1840" s="2">
        <v>0</v>
      </c>
      <c r="U1840" s="2">
        <v>0</v>
      </c>
      <c r="V1840" s="2">
        <v>0</v>
      </c>
      <c r="W1840" s="2">
        <v>0</v>
      </c>
      <c r="X1840" s="2">
        <v>0</v>
      </c>
      <c r="Y1840" s="2">
        <v>0</v>
      </c>
      <c r="Z1840" s="2">
        <v>0</v>
      </c>
      <c r="AA1840" s="2">
        <v>0</v>
      </c>
      <c r="AB1840" s="2">
        <v>0</v>
      </c>
      <c r="AC1840" s="2">
        <v>0</v>
      </c>
      <c r="AD1840" s="2">
        <v>0</v>
      </c>
      <c r="AE1840" s="2">
        <v>0</v>
      </c>
    </row>
    <row r="1841" spans="1:31" x14ac:dyDescent="0.25">
      <c r="A1841" s="1" t="s">
        <v>29</v>
      </c>
      <c r="B1841" s="1" t="s">
        <v>1393</v>
      </c>
      <c r="C1841" s="1">
        <v>20098921</v>
      </c>
      <c r="D1841" s="1" t="s">
        <v>1766</v>
      </c>
      <c r="E1841" s="3" cm="1">
        <f t="array" ref="E1841">_xlfn.IFS(H1841&gt;50000,1,I1841&gt;50000,1,J1841&gt;50000,1,K1841&gt;50000,1,L1841&gt;50000,1,M1841&gt;50000,1,N1841&gt;50000,1,O1841&gt;50000,1,P1841&gt;50000,1,Q1841&gt;50000,1,R1841&gt;50000,1,S1841&gt;50000,1,T1841&gt;50000,1,U1841&gt;50000,1,X1841&gt;50000,1,V1841&gt;50000,1,W1841&gt;50000,1,Y1841&gt;50000,1,Z1841&gt;50000,1,AA1841&gt;50000,1,AB1841&gt;50000,1,AC1841&gt;50000,1,AD1841&gt;50000,1,AE1841&gt;50000,1,AE1841&lt;50000,0)</f>
        <v>0</v>
      </c>
      <c r="F1841" s="3" t="str">
        <f t="shared" si="28"/>
        <v/>
      </c>
      <c r="G1841" s="3" t="e">
        <f>VLOOKUP(D1841,Triagem!$A$3:$A$626,1,)</f>
        <v>#N/A</v>
      </c>
      <c r="H1841" s="2">
        <v>0</v>
      </c>
      <c r="I1841" s="2">
        <v>5</v>
      </c>
      <c r="J1841" s="2">
        <v>0</v>
      </c>
      <c r="K1841" s="2">
        <v>0</v>
      </c>
      <c r="L1841" s="2">
        <v>0</v>
      </c>
      <c r="M1841" s="2">
        <v>0</v>
      </c>
      <c r="N1841" s="2">
        <v>0</v>
      </c>
      <c r="O1841" s="2">
        <v>0</v>
      </c>
      <c r="P1841" s="2">
        <v>0</v>
      </c>
      <c r="Q1841" s="2">
        <v>0</v>
      </c>
      <c r="R1841" s="2">
        <v>0</v>
      </c>
      <c r="S1841" s="2">
        <v>0</v>
      </c>
      <c r="T1841" s="2">
        <v>0</v>
      </c>
      <c r="U1841" s="2">
        <v>0</v>
      </c>
      <c r="V1841" s="2">
        <v>0</v>
      </c>
      <c r="W1841" s="2">
        <v>0</v>
      </c>
      <c r="X1841" s="2">
        <v>0</v>
      </c>
      <c r="Y1841" s="2">
        <v>0</v>
      </c>
      <c r="Z1841" s="2">
        <v>0</v>
      </c>
      <c r="AA1841" s="2">
        <v>0</v>
      </c>
      <c r="AB1841" s="2">
        <v>0</v>
      </c>
      <c r="AC1841" s="2">
        <v>0</v>
      </c>
      <c r="AD1841" s="2">
        <v>0</v>
      </c>
      <c r="AE1841" s="2">
        <v>0</v>
      </c>
    </row>
    <row r="1842" spans="1:31" x14ac:dyDescent="0.25">
      <c r="A1842" s="1" t="s">
        <v>29</v>
      </c>
      <c r="B1842" s="1" t="s">
        <v>1393</v>
      </c>
      <c r="C1842" s="1">
        <v>20098990</v>
      </c>
      <c r="D1842" s="1" t="s">
        <v>280</v>
      </c>
      <c r="E1842" s="3" cm="1">
        <f t="array" ref="E1842">_xlfn.IFS(H1842&gt;50000,1,I1842&gt;50000,1,J1842&gt;50000,1,K1842&gt;50000,1,L1842&gt;50000,1,M1842&gt;50000,1,N1842&gt;50000,1,O1842&gt;50000,1,P1842&gt;50000,1,Q1842&gt;50000,1,R1842&gt;50000,1,S1842&gt;50000,1,T1842&gt;50000,1,U1842&gt;50000,1,X1842&gt;50000,1,V1842&gt;50000,1,W1842&gt;50000,1,Y1842&gt;50000,1,Z1842&gt;50000,1,AA1842&gt;50000,1,AB1842&gt;50000,1,AC1842&gt;50000,1,AD1842&gt;50000,1,AE1842&gt;50000,1,AE1842&lt;50000,0)</f>
        <v>0</v>
      </c>
      <c r="F1842" s="3" t="str">
        <f t="shared" si="28"/>
        <v/>
      </c>
      <c r="G1842" s="3" t="e">
        <f>VLOOKUP(D1842,Triagem!$A$3:$A$626,1,)</f>
        <v>#N/A</v>
      </c>
      <c r="H1842" s="2">
        <v>321</v>
      </c>
      <c r="I1842" s="2">
        <v>661</v>
      </c>
      <c r="J1842" s="2">
        <v>155</v>
      </c>
      <c r="K1842" s="2">
        <v>0</v>
      </c>
      <c r="L1842" s="2">
        <v>0</v>
      </c>
      <c r="M1842" s="2">
        <v>0</v>
      </c>
      <c r="N1842" s="2">
        <v>0</v>
      </c>
      <c r="O1842" s="2">
        <v>0</v>
      </c>
      <c r="P1842" s="2">
        <v>0</v>
      </c>
      <c r="Q1842" s="2">
        <v>0</v>
      </c>
      <c r="R1842" s="2">
        <v>0</v>
      </c>
      <c r="S1842" s="2">
        <v>0</v>
      </c>
      <c r="T1842" s="2">
        <v>0</v>
      </c>
      <c r="U1842" s="2">
        <v>0</v>
      </c>
      <c r="V1842" s="2">
        <v>0</v>
      </c>
      <c r="W1842" s="2">
        <v>0</v>
      </c>
      <c r="X1842" s="2">
        <v>0</v>
      </c>
      <c r="Y1842" s="2">
        <v>0</v>
      </c>
      <c r="Z1842" s="2">
        <v>0</v>
      </c>
      <c r="AA1842" s="2">
        <v>0</v>
      </c>
      <c r="AB1842" s="2">
        <v>0</v>
      </c>
      <c r="AC1842" s="2">
        <v>0</v>
      </c>
      <c r="AD1842" s="2">
        <v>0</v>
      </c>
      <c r="AE1842" s="2">
        <v>0</v>
      </c>
    </row>
    <row r="1843" spans="1:31" x14ac:dyDescent="0.25">
      <c r="A1843" s="1" t="s">
        <v>29</v>
      </c>
      <c r="B1843" s="1" t="s">
        <v>1393</v>
      </c>
      <c r="C1843" s="1">
        <v>20099000</v>
      </c>
      <c r="D1843" s="1" t="s">
        <v>1767</v>
      </c>
      <c r="E1843" s="3" cm="1">
        <f t="array" ref="E1843">_xlfn.IFS(H1843&gt;50000,1,I1843&gt;50000,1,J1843&gt;50000,1,K1843&gt;50000,1,L1843&gt;50000,1,M1843&gt;50000,1,N1843&gt;50000,1,O1843&gt;50000,1,P1843&gt;50000,1,Q1843&gt;50000,1,R1843&gt;50000,1,S1843&gt;50000,1,T1843&gt;50000,1,U1843&gt;50000,1,X1843&gt;50000,1,V1843&gt;50000,1,W1843&gt;50000,1,Y1843&gt;50000,1,Z1843&gt;50000,1,AA1843&gt;50000,1,AB1843&gt;50000,1,AC1843&gt;50000,1,AD1843&gt;50000,1,AE1843&gt;50000,1,AE1843&lt;50000,0)</f>
        <v>0</v>
      </c>
      <c r="F1843" s="3" t="str">
        <f t="shared" si="28"/>
        <v/>
      </c>
      <c r="G1843" s="3" t="e">
        <f>VLOOKUP(D1843,Triagem!$A$3:$A$626,1,)</f>
        <v>#N/A</v>
      </c>
      <c r="H1843" s="2">
        <v>929</v>
      </c>
      <c r="I1843" s="2">
        <v>2805</v>
      </c>
      <c r="J1843" s="2">
        <v>268</v>
      </c>
      <c r="K1843" s="2">
        <v>0</v>
      </c>
      <c r="L1843" s="2">
        <v>0</v>
      </c>
      <c r="M1843" s="2">
        <v>0</v>
      </c>
      <c r="N1843" s="2">
        <v>0</v>
      </c>
      <c r="O1843" s="2">
        <v>0</v>
      </c>
      <c r="P1843" s="2">
        <v>0</v>
      </c>
      <c r="Q1843" s="2">
        <v>0</v>
      </c>
      <c r="R1843" s="2">
        <v>0</v>
      </c>
      <c r="S1843" s="2">
        <v>0</v>
      </c>
      <c r="T1843" s="2">
        <v>0</v>
      </c>
      <c r="U1843" s="2">
        <v>0</v>
      </c>
      <c r="V1843" s="2">
        <v>0</v>
      </c>
      <c r="W1843" s="2">
        <v>0</v>
      </c>
      <c r="X1843" s="2">
        <v>0</v>
      </c>
      <c r="Y1843" s="2">
        <v>0</v>
      </c>
      <c r="Z1843" s="2">
        <v>0</v>
      </c>
      <c r="AA1843" s="2">
        <v>0</v>
      </c>
      <c r="AB1843" s="2">
        <v>0</v>
      </c>
      <c r="AC1843" s="2">
        <v>0</v>
      </c>
      <c r="AD1843" s="2">
        <v>0</v>
      </c>
      <c r="AE1843" s="2">
        <v>0</v>
      </c>
    </row>
    <row r="1844" spans="1:31" x14ac:dyDescent="0.25">
      <c r="A1844" s="1" t="s">
        <v>29</v>
      </c>
      <c r="B1844" s="1" t="s">
        <v>1393</v>
      </c>
      <c r="C1844" s="1">
        <v>21011110</v>
      </c>
      <c r="D1844" s="1" t="s">
        <v>543</v>
      </c>
      <c r="E1844" s="3" cm="1">
        <f t="array" ref="E1844">_xlfn.IFS(H1844&gt;50000,1,I1844&gt;50000,1,J1844&gt;50000,1,K1844&gt;50000,1,L1844&gt;50000,1,M1844&gt;50000,1,N1844&gt;50000,1,O1844&gt;50000,1,P1844&gt;50000,1,Q1844&gt;50000,1,R1844&gt;50000,1,S1844&gt;50000,1,T1844&gt;50000,1,U1844&gt;50000,1,X1844&gt;50000,1,V1844&gt;50000,1,W1844&gt;50000,1,Y1844&gt;50000,1,Z1844&gt;50000,1,AA1844&gt;50000,1,AB1844&gt;50000,1,AC1844&gt;50000,1,AD1844&gt;50000,1,AE1844&gt;50000,1,AE1844&lt;50000,0)</f>
        <v>0</v>
      </c>
      <c r="F1844" s="3" t="str">
        <f t="shared" si="28"/>
        <v/>
      </c>
      <c r="G1844" s="3" t="e">
        <f>VLOOKUP(D1844,Triagem!$A$3:$A$626,1,)</f>
        <v>#N/A</v>
      </c>
      <c r="H1844" s="2">
        <v>19</v>
      </c>
      <c r="I1844" s="2">
        <v>29</v>
      </c>
      <c r="J1844" s="2">
        <v>0</v>
      </c>
      <c r="K1844" s="2">
        <v>0</v>
      </c>
      <c r="L1844" s="2">
        <v>0</v>
      </c>
      <c r="M1844" s="2">
        <v>0</v>
      </c>
      <c r="N1844" s="2">
        <v>0</v>
      </c>
      <c r="O1844" s="2">
        <v>0</v>
      </c>
      <c r="P1844" s="2">
        <v>0</v>
      </c>
      <c r="Q1844" s="2">
        <v>0</v>
      </c>
      <c r="R1844" s="2">
        <v>0</v>
      </c>
      <c r="S1844" s="2">
        <v>0</v>
      </c>
      <c r="T1844" s="2">
        <v>0</v>
      </c>
      <c r="U1844" s="2">
        <v>0</v>
      </c>
      <c r="V1844" s="2">
        <v>0</v>
      </c>
      <c r="W1844" s="2">
        <v>0</v>
      </c>
      <c r="X1844" s="2">
        <v>0</v>
      </c>
      <c r="Y1844" s="2">
        <v>0</v>
      </c>
      <c r="Z1844" s="2">
        <v>0</v>
      </c>
      <c r="AA1844" s="2">
        <v>0</v>
      </c>
      <c r="AB1844" s="2">
        <v>0</v>
      </c>
      <c r="AC1844" s="2">
        <v>0</v>
      </c>
      <c r="AD1844" s="2">
        <v>0</v>
      </c>
      <c r="AE1844" s="2">
        <v>0</v>
      </c>
    </row>
    <row r="1845" spans="1:31" x14ac:dyDescent="0.25">
      <c r="A1845" s="1" t="s">
        <v>29</v>
      </c>
      <c r="B1845" s="1" t="s">
        <v>1393</v>
      </c>
      <c r="C1845" s="1">
        <v>21012010</v>
      </c>
      <c r="D1845" s="1" t="s">
        <v>281</v>
      </c>
      <c r="E1845" s="3" cm="1">
        <f t="array" ref="E1845">_xlfn.IFS(H1845&gt;50000,1,I1845&gt;50000,1,J1845&gt;50000,1,K1845&gt;50000,1,L1845&gt;50000,1,M1845&gt;50000,1,N1845&gt;50000,1,O1845&gt;50000,1,P1845&gt;50000,1,Q1845&gt;50000,1,R1845&gt;50000,1,S1845&gt;50000,1,T1845&gt;50000,1,U1845&gt;50000,1,X1845&gt;50000,1,V1845&gt;50000,1,W1845&gt;50000,1,Y1845&gt;50000,1,Z1845&gt;50000,1,AA1845&gt;50000,1,AB1845&gt;50000,1,AC1845&gt;50000,1,AD1845&gt;50000,1,AE1845&gt;50000,1,AE1845&lt;50000,0)</f>
        <v>0</v>
      </c>
      <c r="F1845" s="3" t="str">
        <f t="shared" si="28"/>
        <v/>
      </c>
      <c r="G1845" s="3" t="e">
        <f>VLOOKUP(D1845,Triagem!$A$3:$A$626,1,)</f>
        <v>#N/A</v>
      </c>
      <c r="H1845" s="2">
        <v>669</v>
      </c>
      <c r="I1845" s="2">
        <v>328</v>
      </c>
      <c r="J1845" s="2">
        <v>128</v>
      </c>
      <c r="K1845" s="2">
        <v>0</v>
      </c>
      <c r="L1845" s="2">
        <v>0</v>
      </c>
      <c r="M1845" s="2">
        <v>0</v>
      </c>
      <c r="N1845" s="2">
        <v>0</v>
      </c>
      <c r="O1845" s="2">
        <v>0</v>
      </c>
      <c r="P1845" s="2">
        <v>0</v>
      </c>
      <c r="Q1845" s="2">
        <v>0</v>
      </c>
      <c r="R1845" s="2">
        <v>0</v>
      </c>
      <c r="S1845" s="2">
        <v>0</v>
      </c>
      <c r="T1845" s="2">
        <v>0</v>
      </c>
      <c r="U1845" s="2">
        <v>0</v>
      </c>
      <c r="V1845" s="2">
        <v>0</v>
      </c>
      <c r="W1845" s="2">
        <v>0</v>
      </c>
      <c r="X1845" s="2">
        <v>0</v>
      </c>
      <c r="Y1845" s="2">
        <v>0</v>
      </c>
      <c r="Z1845" s="2">
        <v>0</v>
      </c>
      <c r="AA1845" s="2">
        <v>0</v>
      </c>
      <c r="AB1845" s="2">
        <v>0</v>
      </c>
      <c r="AC1845" s="2">
        <v>0</v>
      </c>
      <c r="AD1845" s="2">
        <v>0</v>
      </c>
      <c r="AE1845" s="2">
        <v>0</v>
      </c>
    </row>
    <row r="1846" spans="1:31" x14ac:dyDescent="0.25">
      <c r="A1846" s="1" t="s">
        <v>29</v>
      </c>
      <c r="B1846" s="1" t="s">
        <v>1393</v>
      </c>
      <c r="C1846" s="1">
        <v>21012020</v>
      </c>
      <c r="D1846" s="1" t="s">
        <v>1768</v>
      </c>
      <c r="E1846" s="3" cm="1">
        <f t="array" ref="E1846">_xlfn.IFS(H1846&gt;50000,1,I1846&gt;50000,1,J1846&gt;50000,1,K1846&gt;50000,1,L1846&gt;50000,1,M1846&gt;50000,1,N1846&gt;50000,1,O1846&gt;50000,1,P1846&gt;50000,1,Q1846&gt;50000,1,R1846&gt;50000,1,S1846&gt;50000,1,T1846&gt;50000,1,U1846&gt;50000,1,X1846&gt;50000,1,V1846&gt;50000,1,W1846&gt;50000,1,Y1846&gt;50000,1,Z1846&gt;50000,1,AA1846&gt;50000,1,AB1846&gt;50000,1,AC1846&gt;50000,1,AD1846&gt;50000,1,AE1846&gt;50000,1,AE1846&lt;50000,0)</f>
        <v>0</v>
      </c>
      <c r="F1846" s="3" t="str">
        <f t="shared" si="28"/>
        <v/>
      </c>
      <c r="G1846" s="3" t="e">
        <f>VLOOKUP(D1846,Triagem!$A$3:$A$626,1,)</f>
        <v>#N/A</v>
      </c>
      <c r="H1846" s="2">
        <v>0</v>
      </c>
      <c r="I1846" s="2">
        <v>19</v>
      </c>
      <c r="J1846" s="2">
        <v>0</v>
      </c>
      <c r="K1846" s="2">
        <v>0</v>
      </c>
      <c r="L1846" s="2">
        <v>0</v>
      </c>
      <c r="M1846" s="2">
        <v>0</v>
      </c>
      <c r="N1846" s="2">
        <v>0</v>
      </c>
      <c r="O1846" s="2">
        <v>0</v>
      </c>
      <c r="P1846" s="2">
        <v>0</v>
      </c>
      <c r="Q1846" s="2">
        <v>0</v>
      </c>
      <c r="R1846" s="2">
        <v>0</v>
      </c>
      <c r="S1846" s="2">
        <v>0</v>
      </c>
      <c r="T1846" s="2">
        <v>0</v>
      </c>
      <c r="U1846" s="2">
        <v>0</v>
      </c>
      <c r="V1846" s="2">
        <v>0</v>
      </c>
      <c r="W1846" s="2">
        <v>0</v>
      </c>
      <c r="X1846" s="2">
        <v>0</v>
      </c>
      <c r="Y1846" s="2">
        <v>0</v>
      </c>
      <c r="Z1846" s="2">
        <v>0</v>
      </c>
      <c r="AA1846" s="2">
        <v>0</v>
      </c>
      <c r="AB1846" s="2">
        <v>0</v>
      </c>
      <c r="AC1846" s="2">
        <v>0</v>
      </c>
      <c r="AD1846" s="2">
        <v>0</v>
      </c>
      <c r="AE1846" s="2">
        <v>0</v>
      </c>
    </row>
    <row r="1847" spans="1:31" x14ac:dyDescent="0.25">
      <c r="A1847" s="1" t="s">
        <v>29</v>
      </c>
      <c r="B1847" s="1" t="s">
        <v>1393</v>
      </c>
      <c r="C1847" s="1">
        <v>21021090</v>
      </c>
      <c r="D1847" s="1" t="s">
        <v>1769</v>
      </c>
      <c r="E1847" s="3" cm="1">
        <f t="array" ref="E1847">_xlfn.IFS(H1847&gt;50000,1,I1847&gt;50000,1,J1847&gt;50000,1,K1847&gt;50000,1,L1847&gt;50000,1,M1847&gt;50000,1,N1847&gt;50000,1,O1847&gt;50000,1,P1847&gt;50000,1,Q1847&gt;50000,1,R1847&gt;50000,1,S1847&gt;50000,1,T1847&gt;50000,1,U1847&gt;50000,1,X1847&gt;50000,1,V1847&gt;50000,1,W1847&gt;50000,1,Y1847&gt;50000,1,Z1847&gt;50000,1,AA1847&gt;50000,1,AB1847&gt;50000,1,AC1847&gt;50000,1,AD1847&gt;50000,1,AE1847&gt;50000,1,AE1847&lt;50000,0)</f>
        <v>0</v>
      </c>
      <c r="F1847" s="3" t="str">
        <f t="shared" si="28"/>
        <v/>
      </c>
      <c r="G1847" s="3" t="e">
        <f>VLOOKUP(D1847,Triagem!$A$3:$A$626,1,)</f>
        <v>#N/A</v>
      </c>
      <c r="H1847" s="2">
        <v>190</v>
      </c>
      <c r="I1847" s="2">
        <v>240</v>
      </c>
      <c r="J1847" s="2">
        <v>46</v>
      </c>
      <c r="K1847" s="2">
        <v>0</v>
      </c>
      <c r="L1847" s="2">
        <v>0</v>
      </c>
      <c r="M1847" s="2">
        <v>0</v>
      </c>
      <c r="N1847" s="2">
        <v>0</v>
      </c>
      <c r="O1847" s="2">
        <v>0</v>
      </c>
      <c r="P1847" s="2">
        <v>0</v>
      </c>
      <c r="Q1847" s="2">
        <v>0</v>
      </c>
      <c r="R1847" s="2">
        <v>0</v>
      </c>
      <c r="S1847" s="2">
        <v>0</v>
      </c>
      <c r="T1847" s="2">
        <v>0</v>
      </c>
      <c r="U1847" s="2">
        <v>0</v>
      </c>
      <c r="V1847" s="2">
        <v>0</v>
      </c>
      <c r="W1847" s="2">
        <v>0</v>
      </c>
      <c r="X1847" s="2">
        <v>0</v>
      </c>
      <c r="Y1847" s="2">
        <v>0</v>
      </c>
      <c r="Z1847" s="2">
        <v>0</v>
      </c>
      <c r="AA1847" s="2">
        <v>0</v>
      </c>
      <c r="AB1847" s="2">
        <v>0</v>
      </c>
      <c r="AC1847" s="2">
        <v>0</v>
      </c>
      <c r="AD1847" s="2">
        <v>0</v>
      </c>
      <c r="AE1847" s="2">
        <v>0</v>
      </c>
    </row>
    <row r="1848" spans="1:31" x14ac:dyDescent="0.25">
      <c r="A1848" s="1" t="s">
        <v>29</v>
      </c>
      <c r="B1848" s="1" t="s">
        <v>1393</v>
      </c>
      <c r="C1848" s="1">
        <v>21022000</v>
      </c>
      <c r="D1848" s="1" t="s">
        <v>545</v>
      </c>
      <c r="E1848" s="3" cm="1">
        <f t="array" ref="E1848">_xlfn.IFS(H1848&gt;50000,1,I1848&gt;50000,1,J1848&gt;50000,1,K1848&gt;50000,1,L1848&gt;50000,1,M1848&gt;50000,1,N1848&gt;50000,1,O1848&gt;50000,1,P1848&gt;50000,1,Q1848&gt;50000,1,R1848&gt;50000,1,S1848&gt;50000,1,T1848&gt;50000,1,U1848&gt;50000,1,X1848&gt;50000,1,V1848&gt;50000,1,W1848&gt;50000,1,Y1848&gt;50000,1,Z1848&gt;50000,1,AA1848&gt;50000,1,AB1848&gt;50000,1,AC1848&gt;50000,1,AD1848&gt;50000,1,AE1848&gt;50000,1,AE1848&lt;50000,0)</f>
        <v>1</v>
      </c>
      <c r="F1848" s="3" t="str">
        <f t="shared" si="28"/>
        <v>Leveduras mortas; outros microrganismos monocelulares mortos</v>
      </c>
      <c r="G1848" s="3" t="e">
        <f>VLOOKUP(D1848,Triagem!$A$3:$A$626,1,)</f>
        <v>#N/A</v>
      </c>
      <c r="H1848" s="2">
        <v>10</v>
      </c>
      <c r="I1848" s="2">
        <v>0</v>
      </c>
      <c r="J1848" s="2">
        <v>0</v>
      </c>
      <c r="K1848" s="2">
        <v>0</v>
      </c>
      <c r="L1848" s="2">
        <v>0</v>
      </c>
      <c r="M1848" s="2">
        <v>0</v>
      </c>
      <c r="N1848" s="2">
        <v>0</v>
      </c>
      <c r="O1848" s="2">
        <v>0</v>
      </c>
      <c r="P1848" s="2">
        <v>0</v>
      </c>
      <c r="Q1848" s="2">
        <v>0</v>
      </c>
      <c r="R1848" s="2">
        <v>0</v>
      </c>
      <c r="S1848" s="2">
        <v>0</v>
      </c>
      <c r="T1848" s="2">
        <v>0</v>
      </c>
      <c r="U1848" s="2">
        <v>243164</v>
      </c>
      <c r="V1848" s="2">
        <v>240827</v>
      </c>
      <c r="W1848" s="2">
        <v>296554</v>
      </c>
      <c r="X1848" s="2">
        <v>279042</v>
      </c>
      <c r="Y1848" s="2">
        <v>225688</v>
      </c>
      <c r="Z1848" s="2">
        <v>73086</v>
      </c>
      <c r="AA1848" s="2">
        <v>0</v>
      </c>
      <c r="AB1848" s="2">
        <v>0</v>
      </c>
      <c r="AC1848" s="2">
        <v>18000</v>
      </c>
      <c r="AD1848" s="2">
        <v>0</v>
      </c>
      <c r="AE1848" s="2">
        <v>0</v>
      </c>
    </row>
    <row r="1849" spans="1:31" x14ac:dyDescent="0.25">
      <c r="A1849" s="1" t="s">
        <v>29</v>
      </c>
      <c r="B1849" s="1" t="s">
        <v>1393</v>
      </c>
      <c r="C1849" s="1">
        <v>21023000</v>
      </c>
      <c r="D1849" s="1" t="s">
        <v>282</v>
      </c>
      <c r="E1849" s="3" cm="1">
        <f t="array" ref="E1849">_xlfn.IFS(H1849&gt;50000,1,I1849&gt;50000,1,J1849&gt;50000,1,K1849&gt;50000,1,L1849&gt;50000,1,M1849&gt;50000,1,N1849&gt;50000,1,O1849&gt;50000,1,P1849&gt;50000,1,Q1849&gt;50000,1,R1849&gt;50000,1,S1849&gt;50000,1,T1849&gt;50000,1,U1849&gt;50000,1,X1849&gt;50000,1,V1849&gt;50000,1,W1849&gt;50000,1,Y1849&gt;50000,1,Z1849&gt;50000,1,AA1849&gt;50000,1,AB1849&gt;50000,1,AC1849&gt;50000,1,AD1849&gt;50000,1,AE1849&gt;50000,1,AE1849&lt;50000,0)</f>
        <v>0</v>
      </c>
      <c r="F1849" s="3" t="str">
        <f t="shared" si="28"/>
        <v/>
      </c>
      <c r="G1849" s="3" t="e">
        <f>VLOOKUP(D1849,Triagem!$A$3:$A$626,1,)</f>
        <v>#N/A</v>
      </c>
      <c r="H1849" s="2">
        <v>659</v>
      </c>
      <c r="I1849" s="2">
        <v>746</v>
      </c>
      <c r="J1849" s="2">
        <v>66</v>
      </c>
      <c r="K1849" s="2">
        <v>0</v>
      </c>
      <c r="L1849" s="2">
        <v>0</v>
      </c>
      <c r="M1849" s="2">
        <v>0</v>
      </c>
      <c r="N1849" s="2">
        <v>0</v>
      </c>
      <c r="O1849" s="2">
        <v>0</v>
      </c>
      <c r="P1849" s="2">
        <v>0</v>
      </c>
      <c r="Q1849" s="2">
        <v>0</v>
      </c>
      <c r="R1849" s="2">
        <v>0</v>
      </c>
      <c r="S1849" s="2">
        <v>0</v>
      </c>
      <c r="T1849" s="2">
        <v>0</v>
      </c>
      <c r="U1849" s="2">
        <v>0</v>
      </c>
      <c r="V1849" s="2">
        <v>0</v>
      </c>
      <c r="W1849" s="2">
        <v>0</v>
      </c>
      <c r="X1849" s="2">
        <v>0</v>
      </c>
      <c r="Y1849" s="2">
        <v>0</v>
      </c>
      <c r="Z1849" s="2">
        <v>0</v>
      </c>
      <c r="AA1849" s="2">
        <v>0</v>
      </c>
      <c r="AB1849" s="2">
        <v>0</v>
      </c>
      <c r="AC1849" s="2">
        <v>0</v>
      </c>
      <c r="AD1849" s="2">
        <v>0</v>
      </c>
      <c r="AE1849" s="2">
        <v>0</v>
      </c>
    </row>
    <row r="1850" spans="1:31" x14ac:dyDescent="0.25">
      <c r="A1850" s="1" t="s">
        <v>29</v>
      </c>
      <c r="B1850" s="1" t="s">
        <v>1393</v>
      </c>
      <c r="C1850" s="1">
        <v>21031010</v>
      </c>
      <c r="D1850" s="1" t="s">
        <v>283</v>
      </c>
      <c r="E1850" s="3" cm="1">
        <f t="array" ref="E1850">_xlfn.IFS(H1850&gt;50000,1,I1850&gt;50000,1,J1850&gt;50000,1,K1850&gt;50000,1,L1850&gt;50000,1,M1850&gt;50000,1,N1850&gt;50000,1,O1850&gt;50000,1,P1850&gt;50000,1,Q1850&gt;50000,1,R1850&gt;50000,1,S1850&gt;50000,1,T1850&gt;50000,1,U1850&gt;50000,1,X1850&gt;50000,1,V1850&gt;50000,1,W1850&gt;50000,1,Y1850&gt;50000,1,Z1850&gt;50000,1,AA1850&gt;50000,1,AB1850&gt;50000,1,AC1850&gt;50000,1,AD1850&gt;50000,1,AE1850&gt;50000,1,AE1850&lt;50000,0)</f>
        <v>0</v>
      </c>
      <c r="F1850" s="3" t="str">
        <f t="shared" si="28"/>
        <v/>
      </c>
      <c r="G1850" s="3" t="e">
        <f>VLOOKUP(D1850,Triagem!$A$3:$A$626,1,)</f>
        <v>#N/A</v>
      </c>
      <c r="H1850" s="2">
        <v>4683</v>
      </c>
      <c r="I1850" s="2">
        <v>4155</v>
      </c>
      <c r="J1850" s="2">
        <v>456</v>
      </c>
      <c r="K1850" s="2">
        <v>0</v>
      </c>
      <c r="L1850" s="2">
        <v>0</v>
      </c>
      <c r="M1850" s="2">
        <v>0</v>
      </c>
      <c r="N1850" s="2">
        <v>0</v>
      </c>
      <c r="O1850" s="2">
        <v>0</v>
      </c>
      <c r="P1850" s="2">
        <v>0</v>
      </c>
      <c r="Q1850" s="2">
        <v>0</v>
      </c>
      <c r="R1850" s="2">
        <v>0</v>
      </c>
      <c r="S1850" s="2">
        <v>0</v>
      </c>
      <c r="T1850" s="2">
        <v>0</v>
      </c>
      <c r="U1850" s="2">
        <v>0</v>
      </c>
      <c r="V1850" s="2">
        <v>0</v>
      </c>
      <c r="W1850" s="2">
        <v>0</v>
      </c>
      <c r="X1850" s="2">
        <v>0</v>
      </c>
      <c r="Y1850" s="2">
        <v>0</v>
      </c>
      <c r="Z1850" s="2">
        <v>0</v>
      </c>
      <c r="AA1850" s="2">
        <v>0</v>
      </c>
      <c r="AB1850" s="2">
        <v>0</v>
      </c>
      <c r="AC1850" s="2">
        <v>0</v>
      </c>
      <c r="AD1850" s="2">
        <v>0</v>
      </c>
      <c r="AE1850" s="2">
        <v>0</v>
      </c>
    </row>
    <row r="1851" spans="1:31" x14ac:dyDescent="0.25">
      <c r="A1851" s="1" t="s">
        <v>29</v>
      </c>
      <c r="B1851" s="1" t="s">
        <v>1393</v>
      </c>
      <c r="C1851" s="1">
        <v>21031090</v>
      </c>
      <c r="D1851" s="1" t="s">
        <v>284</v>
      </c>
      <c r="E1851" s="3" cm="1">
        <f t="array" ref="E1851">_xlfn.IFS(H1851&gt;50000,1,I1851&gt;50000,1,J1851&gt;50000,1,K1851&gt;50000,1,L1851&gt;50000,1,M1851&gt;50000,1,N1851&gt;50000,1,O1851&gt;50000,1,P1851&gt;50000,1,Q1851&gt;50000,1,R1851&gt;50000,1,S1851&gt;50000,1,T1851&gt;50000,1,U1851&gt;50000,1,X1851&gt;50000,1,V1851&gt;50000,1,W1851&gt;50000,1,Y1851&gt;50000,1,Z1851&gt;50000,1,AA1851&gt;50000,1,AB1851&gt;50000,1,AC1851&gt;50000,1,AD1851&gt;50000,1,AE1851&gt;50000,1,AE1851&lt;50000,0)</f>
        <v>0</v>
      </c>
      <c r="F1851" s="3" t="str">
        <f t="shared" si="28"/>
        <v/>
      </c>
      <c r="G1851" s="3" t="e">
        <f>VLOOKUP(D1851,Triagem!$A$3:$A$626,1,)</f>
        <v>#N/A</v>
      </c>
      <c r="H1851" s="2">
        <v>70</v>
      </c>
      <c r="I1851" s="2">
        <v>104</v>
      </c>
      <c r="J1851" s="2">
        <v>41</v>
      </c>
      <c r="K1851" s="2">
        <v>0</v>
      </c>
      <c r="L1851" s="2">
        <v>0</v>
      </c>
      <c r="M1851" s="2">
        <v>0</v>
      </c>
      <c r="N1851" s="2">
        <v>0</v>
      </c>
      <c r="O1851" s="2">
        <v>0</v>
      </c>
      <c r="P1851" s="2">
        <v>0</v>
      </c>
      <c r="Q1851" s="2">
        <v>0</v>
      </c>
      <c r="R1851" s="2">
        <v>0</v>
      </c>
      <c r="S1851" s="2">
        <v>0</v>
      </c>
      <c r="T1851" s="2">
        <v>0</v>
      </c>
      <c r="U1851" s="2">
        <v>0</v>
      </c>
      <c r="V1851" s="2">
        <v>0</v>
      </c>
      <c r="W1851" s="2">
        <v>0</v>
      </c>
      <c r="X1851" s="2">
        <v>0</v>
      </c>
      <c r="Y1851" s="2">
        <v>0</v>
      </c>
      <c r="Z1851" s="2">
        <v>0</v>
      </c>
      <c r="AA1851" s="2">
        <v>0</v>
      </c>
      <c r="AB1851" s="2">
        <v>0</v>
      </c>
      <c r="AC1851" s="2">
        <v>0</v>
      </c>
      <c r="AD1851" s="2">
        <v>0</v>
      </c>
      <c r="AE1851" s="2">
        <v>0</v>
      </c>
    </row>
    <row r="1852" spans="1:31" x14ac:dyDescent="0.25">
      <c r="A1852" s="1" t="s">
        <v>29</v>
      </c>
      <c r="B1852" s="1" t="s">
        <v>1393</v>
      </c>
      <c r="C1852" s="1">
        <v>21032010</v>
      </c>
      <c r="D1852" s="1" t="s">
        <v>285</v>
      </c>
      <c r="E1852" s="3" cm="1">
        <f t="array" ref="E1852">_xlfn.IFS(H1852&gt;50000,1,I1852&gt;50000,1,J1852&gt;50000,1,K1852&gt;50000,1,L1852&gt;50000,1,M1852&gt;50000,1,N1852&gt;50000,1,O1852&gt;50000,1,P1852&gt;50000,1,Q1852&gt;50000,1,R1852&gt;50000,1,S1852&gt;50000,1,T1852&gt;50000,1,U1852&gt;50000,1,X1852&gt;50000,1,V1852&gt;50000,1,W1852&gt;50000,1,Y1852&gt;50000,1,Z1852&gt;50000,1,AA1852&gt;50000,1,AB1852&gt;50000,1,AC1852&gt;50000,1,AD1852&gt;50000,1,AE1852&gt;50000,1,AE1852&lt;50000,0)</f>
        <v>0</v>
      </c>
      <c r="F1852" s="3" t="str">
        <f t="shared" si="28"/>
        <v/>
      </c>
      <c r="G1852" s="3" t="e">
        <f>VLOOKUP(D1852,Triagem!$A$3:$A$626,1,)</f>
        <v>#N/A</v>
      </c>
      <c r="H1852" s="2">
        <v>3300</v>
      </c>
      <c r="I1852" s="2">
        <v>2920</v>
      </c>
      <c r="J1852" s="2">
        <v>652</v>
      </c>
      <c r="K1852" s="2">
        <v>0</v>
      </c>
      <c r="L1852" s="2">
        <v>0</v>
      </c>
      <c r="M1852" s="2">
        <v>0</v>
      </c>
      <c r="N1852" s="2">
        <v>0</v>
      </c>
      <c r="O1852" s="2">
        <v>0</v>
      </c>
      <c r="P1852" s="2">
        <v>0</v>
      </c>
      <c r="Q1852" s="2">
        <v>0</v>
      </c>
      <c r="R1852" s="2">
        <v>0</v>
      </c>
      <c r="S1852" s="2">
        <v>0</v>
      </c>
      <c r="T1852" s="2">
        <v>0</v>
      </c>
      <c r="U1852" s="2">
        <v>0</v>
      </c>
      <c r="V1852" s="2">
        <v>0</v>
      </c>
      <c r="W1852" s="2">
        <v>0</v>
      </c>
      <c r="X1852" s="2">
        <v>0</v>
      </c>
      <c r="Y1852" s="2">
        <v>0</v>
      </c>
      <c r="Z1852" s="2">
        <v>0</v>
      </c>
      <c r="AA1852" s="2">
        <v>0</v>
      </c>
      <c r="AB1852" s="2">
        <v>0</v>
      </c>
      <c r="AC1852" s="2">
        <v>0</v>
      </c>
      <c r="AD1852" s="2">
        <v>0</v>
      </c>
      <c r="AE1852" s="2">
        <v>0</v>
      </c>
    </row>
    <row r="1853" spans="1:31" x14ac:dyDescent="0.25">
      <c r="A1853" s="1" t="s">
        <v>29</v>
      </c>
      <c r="B1853" s="1" t="s">
        <v>1393</v>
      </c>
      <c r="C1853" s="1">
        <v>21032090</v>
      </c>
      <c r="D1853" s="1" t="s">
        <v>286</v>
      </c>
      <c r="E1853" s="3" cm="1">
        <f t="array" ref="E1853">_xlfn.IFS(H1853&gt;50000,1,I1853&gt;50000,1,J1853&gt;50000,1,K1853&gt;50000,1,L1853&gt;50000,1,M1853&gt;50000,1,N1853&gt;50000,1,O1853&gt;50000,1,P1853&gt;50000,1,Q1853&gt;50000,1,R1853&gt;50000,1,S1853&gt;50000,1,T1853&gt;50000,1,U1853&gt;50000,1,X1853&gt;50000,1,V1853&gt;50000,1,W1853&gt;50000,1,Y1853&gt;50000,1,Z1853&gt;50000,1,AA1853&gt;50000,1,AB1853&gt;50000,1,AC1853&gt;50000,1,AD1853&gt;50000,1,AE1853&gt;50000,1,AE1853&lt;50000,0)</f>
        <v>0</v>
      </c>
      <c r="F1853" s="3" t="str">
        <f t="shared" si="28"/>
        <v/>
      </c>
      <c r="G1853" s="3" t="e">
        <f>VLOOKUP(D1853,Triagem!$A$3:$A$626,1,)</f>
        <v>#N/A</v>
      </c>
      <c r="H1853" s="2">
        <v>126</v>
      </c>
      <c r="I1853" s="2">
        <v>1029</v>
      </c>
      <c r="J1853" s="2">
        <v>185</v>
      </c>
      <c r="K1853" s="2">
        <v>0</v>
      </c>
      <c r="L1853" s="2">
        <v>0</v>
      </c>
      <c r="M1853" s="2">
        <v>0</v>
      </c>
      <c r="N1853" s="2">
        <v>0</v>
      </c>
      <c r="O1853" s="2">
        <v>0</v>
      </c>
      <c r="P1853" s="2">
        <v>0</v>
      </c>
      <c r="Q1853" s="2">
        <v>0</v>
      </c>
      <c r="R1853" s="2">
        <v>0</v>
      </c>
      <c r="S1853" s="2">
        <v>0</v>
      </c>
      <c r="T1853" s="2">
        <v>0</v>
      </c>
      <c r="U1853" s="2">
        <v>0</v>
      </c>
      <c r="V1853" s="2">
        <v>0</v>
      </c>
      <c r="W1853" s="2">
        <v>0</v>
      </c>
      <c r="X1853" s="2">
        <v>0</v>
      </c>
      <c r="Y1853" s="2">
        <v>0</v>
      </c>
      <c r="Z1853" s="2">
        <v>0</v>
      </c>
      <c r="AA1853" s="2">
        <v>0</v>
      </c>
      <c r="AB1853" s="2">
        <v>0</v>
      </c>
      <c r="AC1853" s="2">
        <v>0</v>
      </c>
      <c r="AD1853" s="2">
        <v>0</v>
      </c>
      <c r="AE1853" s="2">
        <v>0</v>
      </c>
    </row>
    <row r="1854" spans="1:31" x14ac:dyDescent="0.25">
      <c r="A1854" s="1" t="s">
        <v>29</v>
      </c>
      <c r="B1854" s="1" t="s">
        <v>1393</v>
      </c>
      <c r="C1854" s="1">
        <v>21033021</v>
      </c>
      <c r="D1854" s="1" t="s">
        <v>546</v>
      </c>
      <c r="E1854" s="3" cm="1">
        <f t="array" ref="E1854">_xlfn.IFS(H1854&gt;50000,1,I1854&gt;50000,1,J1854&gt;50000,1,K1854&gt;50000,1,L1854&gt;50000,1,M1854&gt;50000,1,N1854&gt;50000,1,O1854&gt;50000,1,P1854&gt;50000,1,Q1854&gt;50000,1,R1854&gt;50000,1,S1854&gt;50000,1,T1854&gt;50000,1,U1854&gt;50000,1,X1854&gt;50000,1,V1854&gt;50000,1,W1854&gt;50000,1,Y1854&gt;50000,1,Z1854&gt;50000,1,AA1854&gt;50000,1,AB1854&gt;50000,1,AC1854&gt;50000,1,AD1854&gt;50000,1,AE1854&gt;50000,1,AE1854&lt;50000,0)</f>
        <v>0</v>
      </c>
      <c r="F1854" s="3" t="str">
        <f t="shared" si="28"/>
        <v/>
      </c>
      <c r="G1854" s="3" t="e">
        <f>VLOOKUP(D1854,Triagem!$A$3:$A$626,1,)</f>
        <v>#N/A</v>
      </c>
      <c r="H1854" s="2">
        <v>238</v>
      </c>
      <c r="I1854" s="2">
        <v>59</v>
      </c>
      <c r="J1854" s="2">
        <v>40</v>
      </c>
      <c r="K1854" s="2">
        <v>0</v>
      </c>
      <c r="L1854" s="2">
        <v>0</v>
      </c>
      <c r="M1854" s="2">
        <v>0</v>
      </c>
      <c r="N1854" s="2">
        <v>0</v>
      </c>
      <c r="O1854" s="2">
        <v>0</v>
      </c>
      <c r="P1854" s="2">
        <v>0</v>
      </c>
      <c r="Q1854" s="2">
        <v>0</v>
      </c>
      <c r="R1854" s="2">
        <v>0</v>
      </c>
      <c r="S1854" s="2">
        <v>0</v>
      </c>
      <c r="T1854" s="2">
        <v>0</v>
      </c>
      <c r="U1854" s="2">
        <v>0</v>
      </c>
      <c r="V1854" s="2">
        <v>0</v>
      </c>
      <c r="W1854" s="2">
        <v>0</v>
      </c>
      <c r="X1854" s="2">
        <v>0</v>
      </c>
      <c r="Y1854" s="2">
        <v>0</v>
      </c>
      <c r="Z1854" s="2">
        <v>0</v>
      </c>
      <c r="AA1854" s="2">
        <v>0</v>
      </c>
      <c r="AB1854" s="2">
        <v>0</v>
      </c>
      <c r="AC1854" s="2">
        <v>0</v>
      </c>
      <c r="AD1854" s="2">
        <v>0</v>
      </c>
      <c r="AE1854" s="2">
        <v>0</v>
      </c>
    </row>
    <row r="1855" spans="1:31" x14ac:dyDescent="0.25">
      <c r="A1855" s="1" t="s">
        <v>29</v>
      </c>
      <c r="B1855" s="1" t="s">
        <v>1393</v>
      </c>
      <c r="C1855" s="1">
        <v>21033029</v>
      </c>
      <c r="D1855" s="1" t="s">
        <v>1770</v>
      </c>
      <c r="E1855" s="3" cm="1">
        <f t="array" ref="E1855">_xlfn.IFS(H1855&gt;50000,1,I1855&gt;50000,1,J1855&gt;50000,1,K1855&gt;50000,1,L1855&gt;50000,1,M1855&gt;50000,1,N1855&gt;50000,1,O1855&gt;50000,1,P1855&gt;50000,1,Q1855&gt;50000,1,R1855&gt;50000,1,S1855&gt;50000,1,T1855&gt;50000,1,U1855&gt;50000,1,X1855&gt;50000,1,V1855&gt;50000,1,W1855&gt;50000,1,Y1855&gt;50000,1,Z1855&gt;50000,1,AA1855&gt;50000,1,AB1855&gt;50000,1,AC1855&gt;50000,1,AD1855&gt;50000,1,AE1855&gt;50000,1,AE1855&lt;50000,0)</f>
        <v>0</v>
      </c>
      <c r="F1855" s="3" t="str">
        <f t="shared" si="28"/>
        <v/>
      </c>
      <c r="G1855" s="3" t="e">
        <f>VLOOKUP(D1855,Triagem!$A$3:$A$626,1,)</f>
        <v>#N/A</v>
      </c>
      <c r="H1855" s="2">
        <v>0</v>
      </c>
      <c r="I1855" s="2">
        <v>25</v>
      </c>
      <c r="J1855" s="2">
        <v>12</v>
      </c>
      <c r="K1855" s="2">
        <v>0</v>
      </c>
      <c r="L1855" s="2">
        <v>0</v>
      </c>
      <c r="M1855" s="2">
        <v>0</v>
      </c>
      <c r="N1855" s="2">
        <v>0</v>
      </c>
      <c r="O1855" s="2">
        <v>0</v>
      </c>
      <c r="P1855" s="2">
        <v>0</v>
      </c>
      <c r="Q1855" s="2">
        <v>0</v>
      </c>
      <c r="R1855" s="2">
        <v>0</v>
      </c>
      <c r="S1855" s="2">
        <v>0</v>
      </c>
      <c r="T1855" s="2">
        <v>0</v>
      </c>
      <c r="U1855" s="2">
        <v>0</v>
      </c>
      <c r="V1855" s="2">
        <v>0</v>
      </c>
      <c r="W1855" s="2">
        <v>0</v>
      </c>
      <c r="X1855" s="2">
        <v>0</v>
      </c>
      <c r="Y1855" s="2">
        <v>0</v>
      </c>
      <c r="Z1855" s="2">
        <v>0</v>
      </c>
      <c r="AA1855" s="2">
        <v>0</v>
      </c>
      <c r="AB1855" s="2">
        <v>0</v>
      </c>
      <c r="AC1855" s="2">
        <v>0</v>
      </c>
      <c r="AD1855" s="2">
        <v>0</v>
      </c>
      <c r="AE1855" s="2">
        <v>0</v>
      </c>
    </row>
    <row r="1856" spans="1:31" x14ac:dyDescent="0.25">
      <c r="A1856" s="1" t="s">
        <v>29</v>
      </c>
      <c r="B1856" s="1" t="s">
        <v>1393</v>
      </c>
      <c r="C1856" s="1">
        <v>21039011</v>
      </c>
      <c r="D1856" s="1" t="s">
        <v>1771</v>
      </c>
      <c r="E1856" s="3" cm="1">
        <f t="array" ref="E1856">_xlfn.IFS(H1856&gt;50000,1,I1856&gt;50000,1,J1856&gt;50000,1,K1856&gt;50000,1,L1856&gt;50000,1,M1856&gt;50000,1,N1856&gt;50000,1,O1856&gt;50000,1,P1856&gt;50000,1,Q1856&gt;50000,1,R1856&gt;50000,1,S1856&gt;50000,1,T1856&gt;50000,1,U1856&gt;50000,1,X1856&gt;50000,1,V1856&gt;50000,1,W1856&gt;50000,1,Y1856&gt;50000,1,Z1856&gt;50000,1,AA1856&gt;50000,1,AB1856&gt;50000,1,AC1856&gt;50000,1,AD1856&gt;50000,1,AE1856&gt;50000,1,AE1856&lt;50000,0)</f>
        <v>0</v>
      </c>
      <c r="F1856" s="3" t="str">
        <f t="shared" si="28"/>
        <v/>
      </c>
      <c r="G1856" s="3" t="e">
        <f>VLOOKUP(D1856,Triagem!$A$3:$A$626,1,)</f>
        <v>#N/A</v>
      </c>
      <c r="H1856" s="2">
        <v>1345</v>
      </c>
      <c r="I1856" s="2">
        <v>1765</v>
      </c>
      <c r="J1856" s="2">
        <v>370</v>
      </c>
      <c r="K1856" s="2">
        <v>0</v>
      </c>
      <c r="L1856" s="2">
        <v>0</v>
      </c>
      <c r="M1856" s="2">
        <v>0</v>
      </c>
      <c r="N1856" s="2">
        <v>0</v>
      </c>
      <c r="O1856" s="2">
        <v>0</v>
      </c>
      <c r="P1856" s="2">
        <v>0</v>
      </c>
      <c r="Q1856" s="2">
        <v>0</v>
      </c>
      <c r="R1856" s="2">
        <v>0</v>
      </c>
      <c r="S1856" s="2">
        <v>0</v>
      </c>
      <c r="T1856" s="2">
        <v>0</v>
      </c>
      <c r="U1856" s="2">
        <v>0</v>
      </c>
      <c r="V1856" s="2">
        <v>0</v>
      </c>
      <c r="W1856" s="2">
        <v>0</v>
      </c>
      <c r="X1856" s="2">
        <v>0</v>
      </c>
      <c r="Y1856" s="2">
        <v>0</v>
      </c>
      <c r="Z1856" s="2">
        <v>0</v>
      </c>
      <c r="AA1856" s="2">
        <v>0</v>
      </c>
      <c r="AB1856" s="2">
        <v>0</v>
      </c>
      <c r="AC1856" s="2">
        <v>0</v>
      </c>
      <c r="AD1856" s="2">
        <v>0</v>
      </c>
      <c r="AE1856" s="2">
        <v>0</v>
      </c>
    </row>
    <row r="1857" spans="1:31" x14ac:dyDescent="0.25">
      <c r="A1857" s="1" t="s">
        <v>29</v>
      </c>
      <c r="B1857" s="1" t="s">
        <v>1393</v>
      </c>
      <c r="C1857" s="1">
        <v>21039019</v>
      </c>
      <c r="D1857" s="1" t="s">
        <v>1772</v>
      </c>
      <c r="E1857" s="3" cm="1">
        <f t="array" ref="E1857">_xlfn.IFS(H1857&gt;50000,1,I1857&gt;50000,1,J1857&gt;50000,1,K1857&gt;50000,1,L1857&gt;50000,1,M1857&gt;50000,1,N1857&gt;50000,1,O1857&gt;50000,1,P1857&gt;50000,1,Q1857&gt;50000,1,R1857&gt;50000,1,S1857&gt;50000,1,T1857&gt;50000,1,U1857&gt;50000,1,X1857&gt;50000,1,V1857&gt;50000,1,W1857&gt;50000,1,Y1857&gt;50000,1,Z1857&gt;50000,1,AA1857&gt;50000,1,AB1857&gt;50000,1,AC1857&gt;50000,1,AD1857&gt;50000,1,AE1857&gt;50000,1,AE1857&lt;50000,0)</f>
        <v>0</v>
      </c>
      <c r="F1857" s="3" t="str">
        <f t="shared" si="28"/>
        <v/>
      </c>
      <c r="G1857" s="3" t="e">
        <f>VLOOKUP(D1857,Triagem!$A$3:$A$626,1,)</f>
        <v>#N/A</v>
      </c>
      <c r="H1857" s="2">
        <v>35</v>
      </c>
      <c r="I1857" s="2">
        <v>0</v>
      </c>
      <c r="J1857" s="2">
        <v>0</v>
      </c>
      <c r="K1857" s="2">
        <v>0</v>
      </c>
      <c r="L1857" s="2">
        <v>0</v>
      </c>
      <c r="M1857" s="2">
        <v>0</v>
      </c>
      <c r="N1857" s="2">
        <v>0</v>
      </c>
      <c r="O1857" s="2">
        <v>0</v>
      </c>
      <c r="P1857" s="2">
        <v>0</v>
      </c>
      <c r="Q1857" s="2">
        <v>0</v>
      </c>
      <c r="R1857" s="2">
        <v>0</v>
      </c>
      <c r="S1857" s="2">
        <v>0</v>
      </c>
      <c r="T1857" s="2">
        <v>0</v>
      </c>
      <c r="U1857" s="2">
        <v>0</v>
      </c>
      <c r="V1857" s="2">
        <v>0</v>
      </c>
      <c r="W1857" s="2">
        <v>0</v>
      </c>
      <c r="X1857" s="2">
        <v>0</v>
      </c>
      <c r="Y1857" s="2">
        <v>0</v>
      </c>
      <c r="Z1857" s="2">
        <v>0</v>
      </c>
      <c r="AA1857" s="2">
        <v>0</v>
      </c>
      <c r="AB1857" s="2">
        <v>0</v>
      </c>
      <c r="AC1857" s="2">
        <v>0</v>
      </c>
      <c r="AD1857" s="2">
        <v>0</v>
      </c>
      <c r="AE1857" s="2">
        <v>0</v>
      </c>
    </row>
    <row r="1858" spans="1:31" x14ac:dyDescent="0.25">
      <c r="A1858" s="1" t="s">
        <v>29</v>
      </c>
      <c r="B1858" s="1" t="s">
        <v>1393</v>
      </c>
      <c r="C1858" s="1">
        <v>21039021</v>
      </c>
      <c r="D1858" s="1" t="s">
        <v>287</v>
      </c>
      <c r="E1858" s="3" cm="1">
        <f t="array" ref="E1858">_xlfn.IFS(H1858&gt;50000,1,I1858&gt;50000,1,J1858&gt;50000,1,K1858&gt;50000,1,L1858&gt;50000,1,M1858&gt;50000,1,N1858&gt;50000,1,O1858&gt;50000,1,P1858&gt;50000,1,Q1858&gt;50000,1,R1858&gt;50000,1,S1858&gt;50000,1,T1858&gt;50000,1,U1858&gt;50000,1,X1858&gt;50000,1,V1858&gt;50000,1,W1858&gt;50000,1,Y1858&gt;50000,1,Z1858&gt;50000,1,AA1858&gt;50000,1,AB1858&gt;50000,1,AC1858&gt;50000,1,AD1858&gt;50000,1,AE1858&gt;50000,1,AE1858&lt;50000,0)</f>
        <v>0</v>
      </c>
      <c r="F1858" s="3" t="str">
        <f t="shared" si="28"/>
        <v/>
      </c>
      <c r="G1858" s="3" t="e">
        <f>VLOOKUP(D1858,Triagem!$A$3:$A$626,1,)</f>
        <v>#N/A</v>
      </c>
      <c r="H1858" s="2">
        <v>135</v>
      </c>
      <c r="I1858" s="2">
        <v>230</v>
      </c>
      <c r="J1858" s="2">
        <v>65</v>
      </c>
      <c r="K1858" s="2">
        <v>0</v>
      </c>
      <c r="L1858" s="2">
        <v>0</v>
      </c>
      <c r="M1858" s="2">
        <v>0</v>
      </c>
      <c r="N1858" s="2">
        <v>0</v>
      </c>
      <c r="O1858" s="2">
        <v>0</v>
      </c>
      <c r="P1858" s="2">
        <v>0</v>
      </c>
      <c r="Q1858" s="2">
        <v>0</v>
      </c>
      <c r="R1858" s="2">
        <v>0</v>
      </c>
      <c r="S1858" s="2">
        <v>0</v>
      </c>
      <c r="T1858" s="2">
        <v>0</v>
      </c>
      <c r="U1858" s="2">
        <v>0</v>
      </c>
      <c r="V1858" s="2">
        <v>0</v>
      </c>
      <c r="W1858" s="2">
        <v>0</v>
      </c>
      <c r="X1858" s="2">
        <v>0</v>
      </c>
      <c r="Y1858" s="2">
        <v>0</v>
      </c>
      <c r="Z1858" s="2">
        <v>0</v>
      </c>
      <c r="AA1858" s="2">
        <v>0</v>
      </c>
      <c r="AB1858" s="2">
        <v>0</v>
      </c>
      <c r="AC1858" s="2">
        <v>0</v>
      </c>
      <c r="AD1858" s="2">
        <v>0</v>
      </c>
      <c r="AE1858" s="2">
        <v>0</v>
      </c>
    </row>
    <row r="1859" spans="1:31" x14ac:dyDescent="0.25">
      <c r="A1859" s="1" t="s">
        <v>29</v>
      </c>
      <c r="B1859" s="1" t="s">
        <v>1393</v>
      </c>
      <c r="C1859" s="1">
        <v>21039029</v>
      </c>
      <c r="D1859" s="1" t="s">
        <v>1773</v>
      </c>
      <c r="E1859" s="3" cm="1">
        <f t="array" ref="E1859">_xlfn.IFS(H1859&gt;50000,1,I1859&gt;50000,1,J1859&gt;50000,1,K1859&gt;50000,1,L1859&gt;50000,1,M1859&gt;50000,1,N1859&gt;50000,1,O1859&gt;50000,1,P1859&gt;50000,1,Q1859&gt;50000,1,R1859&gt;50000,1,S1859&gt;50000,1,T1859&gt;50000,1,U1859&gt;50000,1,X1859&gt;50000,1,V1859&gt;50000,1,W1859&gt;50000,1,Y1859&gt;50000,1,Z1859&gt;50000,1,AA1859&gt;50000,1,AB1859&gt;50000,1,AC1859&gt;50000,1,AD1859&gt;50000,1,AE1859&gt;50000,1,AE1859&lt;50000,0)</f>
        <v>0</v>
      </c>
      <c r="F1859" s="3" t="str">
        <f t="shared" ref="F1859:F1922" si="29">IF(E1859=1,D1859,"")</f>
        <v/>
      </c>
      <c r="G1859" s="3" t="e">
        <f>VLOOKUP(D1859,Triagem!$A$3:$A$626,1,)</f>
        <v>#N/A</v>
      </c>
      <c r="H1859" s="2">
        <v>328</v>
      </c>
      <c r="I1859" s="2">
        <v>69</v>
      </c>
      <c r="J1859" s="2">
        <v>0</v>
      </c>
      <c r="K1859" s="2">
        <v>0</v>
      </c>
      <c r="L1859" s="2">
        <v>0</v>
      </c>
      <c r="M1859" s="2">
        <v>0</v>
      </c>
      <c r="N1859" s="2">
        <v>0</v>
      </c>
      <c r="O1859" s="2">
        <v>0</v>
      </c>
      <c r="P1859" s="2">
        <v>0</v>
      </c>
      <c r="Q1859" s="2">
        <v>0</v>
      </c>
      <c r="R1859" s="2">
        <v>0</v>
      </c>
      <c r="S1859" s="2">
        <v>0</v>
      </c>
      <c r="T1859" s="2">
        <v>0</v>
      </c>
      <c r="U1859" s="2">
        <v>0</v>
      </c>
      <c r="V1859" s="2">
        <v>0</v>
      </c>
      <c r="W1859" s="2">
        <v>0</v>
      </c>
      <c r="X1859" s="2">
        <v>0</v>
      </c>
      <c r="Y1859" s="2">
        <v>0</v>
      </c>
      <c r="Z1859" s="2">
        <v>0</v>
      </c>
      <c r="AA1859" s="2">
        <v>0</v>
      </c>
      <c r="AB1859" s="2">
        <v>0</v>
      </c>
      <c r="AC1859" s="2">
        <v>0</v>
      </c>
      <c r="AD1859" s="2">
        <v>0</v>
      </c>
      <c r="AE1859" s="2">
        <v>0</v>
      </c>
    </row>
    <row r="1860" spans="1:31" x14ac:dyDescent="0.25">
      <c r="A1860" s="1" t="s">
        <v>29</v>
      </c>
      <c r="B1860" s="1" t="s">
        <v>1393</v>
      </c>
      <c r="C1860" s="1">
        <v>21039091</v>
      </c>
      <c r="D1860" s="1" t="s">
        <v>288</v>
      </c>
      <c r="E1860" s="3" cm="1">
        <f t="array" ref="E1860">_xlfn.IFS(H1860&gt;50000,1,I1860&gt;50000,1,J1860&gt;50000,1,K1860&gt;50000,1,L1860&gt;50000,1,M1860&gt;50000,1,N1860&gt;50000,1,O1860&gt;50000,1,P1860&gt;50000,1,Q1860&gt;50000,1,R1860&gt;50000,1,S1860&gt;50000,1,T1860&gt;50000,1,U1860&gt;50000,1,X1860&gt;50000,1,V1860&gt;50000,1,W1860&gt;50000,1,Y1860&gt;50000,1,Z1860&gt;50000,1,AA1860&gt;50000,1,AB1860&gt;50000,1,AC1860&gt;50000,1,AD1860&gt;50000,1,AE1860&gt;50000,1,AE1860&lt;50000,0)</f>
        <v>0</v>
      </c>
      <c r="F1860" s="3" t="str">
        <f t="shared" si="29"/>
        <v/>
      </c>
      <c r="G1860" s="3" t="e">
        <f>VLOOKUP(D1860,Triagem!$A$3:$A$626,1,)</f>
        <v>#N/A</v>
      </c>
      <c r="H1860" s="2">
        <v>5397</v>
      </c>
      <c r="I1860" s="2">
        <v>4758</v>
      </c>
      <c r="J1860" s="2">
        <v>930</v>
      </c>
      <c r="K1860" s="2">
        <v>0</v>
      </c>
      <c r="L1860" s="2">
        <v>0</v>
      </c>
      <c r="M1860" s="2">
        <v>0</v>
      </c>
      <c r="N1860" s="2">
        <v>0</v>
      </c>
      <c r="O1860" s="2">
        <v>0</v>
      </c>
      <c r="P1860" s="2">
        <v>0</v>
      </c>
      <c r="Q1860" s="2">
        <v>0</v>
      </c>
      <c r="R1860" s="2">
        <v>0</v>
      </c>
      <c r="S1860" s="2">
        <v>0</v>
      </c>
      <c r="T1860" s="2">
        <v>0</v>
      </c>
      <c r="U1860" s="2">
        <v>0</v>
      </c>
      <c r="V1860" s="2">
        <v>0</v>
      </c>
      <c r="W1860" s="2">
        <v>0</v>
      </c>
      <c r="X1860" s="2">
        <v>0</v>
      </c>
      <c r="Y1860" s="2">
        <v>0</v>
      </c>
      <c r="Z1860" s="2">
        <v>0</v>
      </c>
      <c r="AA1860" s="2">
        <v>0</v>
      </c>
      <c r="AB1860" s="2">
        <v>0</v>
      </c>
      <c r="AC1860" s="2">
        <v>0</v>
      </c>
      <c r="AD1860" s="2">
        <v>0</v>
      </c>
      <c r="AE1860" s="2">
        <v>0</v>
      </c>
    </row>
    <row r="1861" spans="1:31" x14ac:dyDescent="0.25">
      <c r="A1861" s="1" t="s">
        <v>29</v>
      </c>
      <c r="B1861" s="1" t="s">
        <v>1393</v>
      </c>
      <c r="C1861" s="1">
        <v>21039099</v>
      </c>
      <c r="D1861" s="1" t="s">
        <v>289</v>
      </c>
      <c r="E1861" s="3" cm="1">
        <f t="array" ref="E1861">_xlfn.IFS(H1861&gt;50000,1,I1861&gt;50000,1,J1861&gt;50000,1,K1861&gt;50000,1,L1861&gt;50000,1,M1861&gt;50000,1,N1861&gt;50000,1,O1861&gt;50000,1,P1861&gt;50000,1,Q1861&gt;50000,1,R1861&gt;50000,1,S1861&gt;50000,1,T1861&gt;50000,1,U1861&gt;50000,1,X1861&gt;50000,1,V1861&gt;50000,1,W1861&gt;50000,1,Y1861&gt;50000,1,Z1861&gt;50000,1,AA1861&gt;50000,1,AB1861&gt;50000,1,AC1861&gt;50000,1,AD1861&gt;50000,1,AE1861&gt;50000,1,AE1861&lt;50000,0)</f>
        <v>0</v>
      </c>
      <c r="F1861" s="3" t="str">
        <f t="shared" si="29"/>
        <v/>
      </c>
      <c r="G1861" s="3" t="e">
        <f>VLOOKUP(D1861,Triagem!$A$3:$A$626,1,)</f>
        <v>#N/A</v>
      </c>
      <c r="H1861" s="2">
        <v>132</v>
      </c>
      <c r="I1861" s="2">
        <v>48</v>
      </c>
      <c r="J1861" s="2">
        <v>126</v>
      </c>
      <c r="K1861" s="2">
        <v>0</v>
      </c>
      <c r="L1861" s="2">
        <v>0</v>
      </c>
      <c r="M1861" s="2">
        <v>0</v>
      </c>
      <c r="N1861" s="2">
        <v>0</v>
      </c>
      <c r="O1861" s="2">
        <v>0</v>
      </c>
      <c r="P1861" s="2">
        <v>0</v>
      </c>
      <c r="Q1861" s="2">
        <v>0</v>
      </c>
      <c r="R1861" s="2">
        <v>0</v>
      </c>
      <c r="S1861" s="2">
        <v>0</v>
      </c>
      <c r="T1861" s="2">
        <v>0</v>
      </c>
      <c r="U1861" s="2">
        <v>0</v>
      </c>
      <c r="V1861" s="2">
        <v>0</v>
      </c>
      <c r="W1861" s="2">
        <v>0</v>
      </c>
      <c r="X1861" s="2">
        <v>0</v>
      </c>
      <c r="Y1861" s="2">
        <v>0</v>
      </c>
      <c r="Z1861" s="2">
        <v>0</v>
      </c>
      <c r="AA1861" s="2">
        <v>0</v>
      </c>
      <c r="AB1861" s="2">
        <v>0</v>
      </c>
      <c r="AC1861" s="2">
        <v>0</v>
      </c>
      <c r="AD1861" s="2">
        <v>0</v>
      </c>
      <c r="AE1861" s="2">
        <v>0</v>
      </c>
    </row>
    <row r="1862" spans="1:31" x14ac:dyDescent="0.25">
      <c r="A1862" s="1" t="s">
        <v>29</v>
      </c>
      <c r="B1862" s="1" t="s">
        <v>1393</v>
      </c>
      <c r="C1862" s="1">
        <v>21041011</v>
      </c>
      <c r="D1862" s="1" t="s">
        <v>1774</v>
      </c>
      <c r="E1862" s="3" cm="1">
        <f t="array" ref="E1862">_xlfn.IFS(H1862&gt;50000,1,I1862&gt;50000,1,J1862&gt;50000,1,K1862&gt;50000,1,L1862&gt;50000,1,M1862&gt;50000,1,N1862&gt;50000,1,O1862&gt;50000,1,P1862&gt;50000,1,Q1862&gt;50000,1,R1862&gt;50000,1,S1862&gt;50000,1,T1862&gt;50000,1,U1862&gt;50000,1,X1862&gt;50000,1,V1862&gt;50000,1,W1862&gt;50000,1,Y1862&gt;50000,1,Z1862&gt;50000,1,AA1862&gt;50000,1,AB1862&gt;50000,1,AC1862&gt;50000,1,AD1862&gt;50000,1,AE1862&gt;50000,1,AE1862&lt;50000,0)</f>
        <v>0</v>
      </c>
      <c r="F1862" s="3" t="str">
        <f t="shared" si="29"/>
        <v/>
      </c>
      <c r="G1862" s="3" t="e">
        <f>VLOOKUP(D1862,Triagem!$A$3:$A$626,1,)</f>
        <v>#N/A</v>
      </c>
      <c r="H1862" s="2">
        <v>1334</v>
      </c>
      <c r="I1862" s="2">
        <v>288</v>
      </c>
      <c r="J1862" s="2">
        <v>91</v>
      </c>
      <c r="K1862" s="2">
        <v>0</v>
      </c>
      <c r="L1862" s="2">
        <v>0</v>
      </c>
      <c r="M1862" s="2">
        <v>0</v>
      </c>
      <c r="N1862" s="2">
        <v>0</v>
      </c>
      <c r="O1862" s="2">
        <v>0</v>
      </c>
      <c r="P1862" s="2">
        <v>0</v>
      </c>
      <c r="Q1862" s="2">
        <v>0</v>
      </c>
      <c r="R1862" s="2">
        <v>0</v>
      </c>
      <c r="S1862" s="2">
        <v>0</v>
      </c>
      <c r="T1862" s="2">
        <v>0</v>
      </c>
      <c r="U1862" s="2">
        <v>0</v>
      </c>
      <c r="V1862" s="2">
        <v>0</v>
      </c>
      <c r="W1862" s="2">
        <v>0</v>
      </c>
      <c r="X1862" s="2">
        <v>0</v>
      </c>
      <c r="Y1862" s="2">
        <v>0</v>
      </c>
      <c r="Z1862" s="2">
        <v>0</v>
      </c>
      <c r="AA1862" s="2">
        <v>0</v>
      </c>
      <c r="AB1862" s="2">
        <v>0</v>
      </c>
      <c r="AC1862" s="2">
        <v>0</v>
      </c>
      <c r="AD1862" s="2">
        <v>0</v>
      </c>
      <c r="AE1862" s="2">
        <v>0</v>
      </c>
    </row>
    <row r="1863" spans="1:31" x14ac:dyDescent="0.25">
      <c r="A1863" s="1" t="s">
        <v>29</v>
      </c>
      <c r="B1863" s="1" t="s">
        <v>1393</v>
      </c>
      <c r="C1863" s="1">
        <v>21041019</v>
      </c>
      <c r="D1863" s="1" t="s">
        <v>290</v>
      </c>
      <c r="E1863" s="3" cm="1">
        <f t="array" ref="E1863">_xlfn.IFS(H1863&gt;50000,1,I1863&gt;50000,1,J1863&gt;50000,1,K1863&gt;50000,1,L1863&gt;50000,1,M1863&gt;50000,1,N1863&gt;50000,1,O1863&gt;50000,1,P1863&gt;50000,1,Q1863&gt;50000,1,R1863&gt;50000,1,S1863&gt;50000,1,T1863&gt;50000,1,U1863&gt;50000,1,X1863&gt;50000,1,V1863&gt;50000,1,W1863&gt;50000,1,Y1863&gt;50000,1,Z1863&gt;50000,1,AA1863&gt;50000,1,AB1863&gt;50000,1,AC1863&gt;50000,1,AD1863&gt;50000,1,AE1863&gt;50000,1,AE1863&lt;50000,0)</f>
        <v>0</v>
      </c>
      <c r="F1863" s="3" t="str">
        <f t="shared" si="29"/>
        <v/>
      </c>
      <c r="G1863" s="3" t="e">
        <f>VLOOKUP(D1863,Triagem!$A$3:$A$626,1,)</f>
        <v>#N/A</v>
      </c>
      <c r="H1863" s="2">
        <v>37</v>
      </c>
      <c r="I1863" s="2">
        <v>537</v>
      </c>
      <c r="J1863" s="2">
        <v>64</v>
      </c>
      <c r="K1863" s="2">
        <v>0</v>
      </c>
      <c r="L1863" s="2">
        <v>0</v>
      </c>
      <c r="M1863" s="2">
        <v>0</v>
      </c>
      <c r="N1863" s="2">
        <v>0</v>
      </c>
      <c r="O1863" s="2">
        <v>0</v>
      </c>
      <c r="P1863" s="2">
        <v>0</v>
      </c>
      <c r="Q1863" s="2">
        <v>0</v>
      </c>
      <c r="R1863" s="2">
        <v>0</v>
      </c>
      <c r="S1863" s="2">
        <v>0</v>
      </c>
      <c r="T1863" s="2">
        <v>0</v>
      </c>
      <c r="U1863" s="2">
        <v>0</v>
      </c>
      <c r="V1863" s="2">
        <v>0</v>
      </c>
      <c r="W1863" s="2">
        <v>0</v>
      </c>
      <c r="X1863" s="2">
        <v>0</v>
      </c>
      <c r="Y1863" s="2">
        <v>0</v>
      </c>
      <c r="Z1863" s="2">
        <v>0</v>
      </c>
      <c r="AA1863" s="2">
        <v>0</v>
      </c>
      <c r="AB1863" s="2">
        <v>0</v>
      </c>
      <c r="AC1863" s="2">
        <v>0</v>
      </c>
      <c r="AD1863" s="2">
        <v>0</v>
      </c>
      <c r="AE1863" s="2">
        <v>0</v>
      </c>
    </row>
    <row r="1864" spans="1:31" x14ac:dyDescent="0.25">
      <c r="A1864" s="1" t="s">
        <v>29</v>
      </c>
      <c r="B1864" s="1" t="s">
        <v>1393</v>
      </c>
      <c r="C1864" s="1">
        <v>21041021</v>
      </c>
      <c r="D1864" s="1" t="s">
        <v>547</v>
      </c>
      <c r="E1864" s="3" cm="1">
        <f t="array" ref="E1864">_xlfn.IFS(H1864&gt;50000,1,I1864&gt;50000,1,J1864&gt;50000,1,K1864&gt;50000,1,L1864&gt;50000,1,M1864&gt;50000,1,N1864&gt;50000,1,O1864&gt;50000,1,P1864&gt;50000,1,Q1864&gt;50000,1,R1864&gt;50000,1,S1864&gt;50000,1,T1864&gt;50000,1,U1864&gt;50000,1,X1864&gt;50000,1,V1864&gt;50000,1,W1864&gt;50000,1,Y1864&gt;50000,1,Z1864&gt;50000,1,AA1864&gt;50000,1,AB1864&gt;50000,1,AC1864&gt;50000,1,AD1864&gt;50000,1,AE1864&gt;50000,1,AE1864&lt;50000,0)</f>
        <v>0</v>
      </c>
      <c r="F1864" s="3" t="str">
        <f t="shared" si="29"/>
        <v/>
      </c>
      <c r="G1864" s="3" t="e">
        <f>VLOOKUP(D1864,Triagem!$A$3:$A$626,1,)</f>
        <v>#N/A</v>
      </c>
      <c r="H1864" s="2">
        <v>928</v>
      </c>
      <c r="I1864" s="2">
        <v>580</v>
      </c>
      <c r="J1864" s="2">
        <v>725</v>
      </c>
      <c r="K1864" s="2">
        <v>0</v>
      </c>
      <c r="L1864" s="2">
        <v>0</v>
      </c>
      <c r="M1864" s="2">
        <v>0</v>
      </c>
      <c r="N1864" s="2">
        <v>0</v>
      </c>
      <c r="O1864" s="2">
        <v>0</v>
      </c>
      <c r="P1864" s="2">
        <v>0</v>
      </c>
      <c r="Q1864" s="2">
        <v>0</v>
      </c>
      <c r="R1864" s="2">
        <v>0</v>
      </c>
      <c r="S1864" s="2">
        <v>0</v>
      </c>
      <c r="T1864" s="2">
        <v>0</v>
      </c>
      <c r="U1864" s="2">
        <v>0</v>
      </c>
      <c r="V1864" s="2">
        <v>0</v>
      </c>
      <c r="W1864" s="2">
        <v>0</v>
      </c>
      <c r="X1864" s="2">
        <v>0</v>
      </c>
      <c r="Y1864" s="2">
        <v>0</v>
      </c>
      <c r="Z1864" s="2">
        <v>0</v>
      </c>
      <c r="AA1864" s="2">
        <v>0</v>
      </c>
      <c r="AB1864" s="2">
        <v>0</v>
      </c>
      <c r="AC1864" s="2">
        <v>0</v>
      </c>
      <c r="AD1864" s="2">
        <v>0</v>
      </c>
      <c r="AE1864" s="2">
        <v>0</v>
      </c>
    </row>
    <row r="1865" spans="1:31" x14ac:dyDescent="0.25">
      <c r="A1865" s="1" t="s">
        <v>29</v>
      </c>
      <c r="B1865" s="1" t="s">
        <v>1393</v>
      </c>
      <c r="C1865" s="1">
        <v>21041029</v>
      </c>
      <c r="D1865" s="1" t="s">
        <v>291</v>
      </c>
      <c r="E1865" s="3" cm="1">
        <f t="array" ref="E1865">_xlfn.IFS(H1865&gt;50000,1,I1865&gt;50000,1,J1865&gt;50000,1,K1865&gt;50000,1,L1865&gt;50000,1,M1865&gt;50000,1,N1865&gt;50000,1,O1865&gt;50000,1,P1865&gt;50000,1,Q1865&gt;50000,1,R1865&gt;50000,1,S1865&gt;50000,1,T1865&gt;50000,1,U1865&gt;50000,1,X1865&gt;50000,1,V1865&gt;50000,1,W1865&gt;50000,1,Y1865&gt;50000,1,Z1865&gt;50000,1,AA1865&gt;50000,1,AB1865&gt;50000,1,AC1865&gt;50000,1,AD1865&gt;50000,1,AE1865&gt;50000,1,AE1865&lt;50000,0)</f>
        <v>0</v>
      </c>
      <c r="F1865" s="3" t="str">
        <f t="shared" si="29"/>
        <v/>
      </c>
      <c r="G1865" s="3" t="e">
        <f>VLOOKUP(D1865,Triagem!$A$3:$A$626,1,)</f>
        <v>#N/A</v>
      </c>
      <c r="H1865" s="2">
        <v>393</v>
      </c>
      <c r="I1865" s="2">
        <v>296</v>
      </c>
      <c r="J1865" s="2">
        <v>79</v>
      </c>
      <c r="K1865" s="2">
        <v>0</v>
      </c>
      <c r="L1865" s="2">
        <v>0</v>
      </c>
      <c r="M1865" s="2">
        <v>0</v>
      </c>
      <c r="N1865" s="2">
        <v>0</v>
      </c>
      <c r="O1865" s="2">
        <v>0</v>
      </c>
      <c r="P1865" s="2">
        <v>0</v>
      </c>
      <c r="Q1865" s="2">
        <v>0</v>
      </c>
      <c r="R1865" s="2">
        <v>0</v>
      </c>
      <c r="S1865" s="2">
        <v>0</v>
      </c>
      <c r="T1865" s="2">
        <v>0</v>
      </c>
      <c r="U1865" s="2">
        <v>0</v>
      </c>
      <c r="V1865" s="2">
        <v>0</v>
      </c>
      <c r="W1865" s="2">
        <v>0</v>
      </c>
      <c r="X1865" s="2">
        <v>0</v>
      </c>
      <c r="Y1865" s="2">
        <v>0</v>
      </c>
      <c r="Z1865" s="2">
        <v>0</v>
      </c>
      <c r="AA1865" s="2">
        <v>0</v>
      </c>
      <c r="AB1865" s="2">
        <v>0</v>
      </c>
      <c r="AC1865" s="2">
        <v>0</v>
      </c>
      <c r="AD1865" s="2">
        <v>0</v>
      </c>
      <c r="AE1865" s="2">
        <v>0</v>
      </c>
    </row>
    <row r="1866" spans="1:31" x14ac:dyDescent="0.25">
      <c r="A1866" s="1" t="s">
        <v>29</v>
      </c>
      <c r="B1866" s="1" t="s">
        <v>1393</v>
      </c>
      <c r="C1866" s="1">
        <v>21050010</v>
      </c>
      <c r="D1866" s="1" t="s">
        <v>292</v>
      </c>
      <c r="E1866" s="3" cm="1">
        <f t="array" ref="E1866">_xlfn.IFS(H1866&gt;50000,1,I1866&gt;50000,1,J1866&gt;50000,1,K1866&gt;50000,1,L1866&gt;50000,1,M1866&gt;50000,1,N1866&gt;50000,1,O1866&gt;50000,1,P1866&gt;50000,1,Q1866&gt;50000,1,R1866&gt;50000,1,S1866&gt;50000,1,T1866&gt;50000,1,U1866&gt;50000,1,X1866&gt;50000,1,V1866&gt;50000,1,W1866&gt;50000,1,Y1866&gt;50000,1,Z1866&gt;50000,1,AA1866&gt;50000,1,AB1866&gt;50000,1,AC1866&gt;50000,1,AD1866&gt;50000,1,AE1866&gt;50000,1,AE1866&lt;50000,0)</f>
        <v>0</v>
      </c>
      <c r="F1866" s="3" t="str">
        <f t="shared" si="29"/>
        <v/>
      </c>
      <c r="G1866" s="3" t="e">
        <f>VLOOKUP(D1866,Triagem!$A$3:$A$626,1,)</f>
        <v>#N/A</v>
      </c>
      <c r="H1866" s="2">
        <v>1380</v>
      </c>
      <c r="I1866" s="2">
        <v>1932</v>
      </c>
      <c r="J1866" s="2">
        <v>189</v>
      </c>
      <c r="K1866" s="2">
        <v>0</v>
      </c>
      <c r="L1866" s="2">
        <v>0</v>
      </c>
      <c r="M1866" s="2">
        <v>0</v>
      </c>
      <c r="N1866" s="2">
        <v>0</v>
      </c>
      <c r="O1866" s="2">
        <v>0</v>
      </c>
      <c r="P1866" s="2">
        <v>0</v>
      </c>
      <c r="Q1866" s="2">
        <v>0</v>
      </c>
      <c r="R1866" s="2">
        <v>0</v>
      </c>
      <c r="S1866" s="2">
        <v>0</v>
      </c>
      <c r="T1866" s="2">
        <v>0</v>
      </c>
      <c r="U1866" s="2">
        <v>0</v>
      </c>
      <c r="V1866" s="2">
        <v>0</v>
      </c>
      <c r="W1866" s="2">
        <v>0</v>
      </c>
      <c r="X1866" s="2">
        <v>0</v>
      </c>
      <c r="Y1866" s="2">
        <v>0</v>
      </c>
      <c r="Z1866" s="2">
        <v>0</v>
      </c>
      <c r="AA1866" s="2">
        <v>0</v>
      </c>
      <c r="AB1866" s="2">
        <v>0</v>
      </c>
      <c r="AC1866" s="2">
        <v>0</v>
      </c>
      <c r="AD1866" s="2">
        <v>0</v>
      </c>
      <c r="AE1866" s="2">
        <v>0</v>
      </c>
    </row>
    <row r="1867" spans="1:31" x14ac:dyDescent="0.25">
      <c r="A1867" s="1" t="s">
        <v>29</v>
      </c>
      <c r="B1867" s="1" t="s">
        <v>1393</v>
      </c>
      <c r="C1867" s="1">
        <v>21050090</v>
      </c>
      <c r="D1867" s="1" t="s">
        <v>293</v>
      </c>
      <c r="E1867" s="3" cm="1">
        <f t="array" ref="E1867">_xlfn.IFS(H1867&gt;50000,1,I1867&gt;50000,1,J1867&gt;50000,1,K1867&gt;50000,1,L1867&gt;50000,1,M1867&gt;50000,1,N1867&gt;50000,1,O1867&gt;50000,1,P1867&gt;50000,1,Q1867&gt;50000,1,R1867&gt;50000,1,S1867&gt;50000,1,T1867&gt;50000,1,U1867&gt;50000,1,X1867&gt;50000,1,V1867&gt;50000,1,W1867&gt;50000,1,Y1867&gt;50000,1,Z1867&gt;50000,1,AA1867&gt;50000,1,AB1867&gt;50000,1,AC1867&gt;50000,1,AD1867&gt;50000,1,AE1867&gt;50000,1,AE1867&lt;50000,0)</f>
        <v>0</v>
      </c>
      <c r="F1867" s="3" t="str">
        <f t="shared" si="29"/>
        <v/>
      </c>
      <c r="G1867" s="3" t="e">
        <f>VLOOKUP(D1867,Triagem!$A$3:$A$626,1,)</f>
        <v>#N/A</v>
      </c>
      <c r="H1867" s="2">
        <v>9215</v>
      </c>
      <c r="I1867" s="2">
        <v>8731</v>
      </c>
      <c r="J1867" s="2">
        <v>1114</v>
      </c>
      <c r="K1867" s="2">
        <v>0</v>
      </c>
      <c r="L1867" s="2">
        <v>0</v>
      </c>
      <c r="M1867" s="2">
        <v>0</v>
      </c>
      <c r="N1867" s="2">
        <v>0</v>
      </c>
      <c r="O1867" s="2">
        <v>0</v>
      </c>
      <c r="P1867" s="2">
        <v>0</v>
      </c>
      <c r="Q1867" s="2">
        <v>0</v>
      </c>
      <c r="R1867" s="2">
        <v>0</v>
      </c>
      <c r="S1867" s="2">
        <v>0</v>
      </c>
      <c r="T1867" s="2">
        <v>0</v>
      </c>
      <c r="U1867" s="2">
        <v>0</v>
      </c>
      <c r="V1867" s="2">
        <v>0</v>
      </c>
      <c r="W1867" s="2">
        <v>0</v>
      </c>
      <c r="X1867" s="2">
        <v>0</v>
      </c>
      <c r="Y1867" s="2">
        <v>0</v>
      </c>
      <c r="Z1867" s="2">
        <v>0</v>
      </c>
      <c r="AA1867" s="2">
        <v>0</v>
      </c>
      <c r="AB1867" s="2">
        <v>0</v>
      </c>
      <c r="AC1867" s="2">
        <v>0</v>
      </c>
      <c r="AD1867" s="2">
        <v>0</v>
      </c>
      <c r="AE1867" s="2">
        <v>0</v>
      </c>
    </row>
    <row r="1868" spans="1:31" x14ac:dyDescent="0.25">
      <c r="A1868" s="1" t="s">
        <v>29</v>
      </c>
      <c r="B1868" s="1" t="s">
        <v>1393</v>
      </c>
      <c r="C1868" s="1">
        <v>21061000</v>
      </c>
      <c r="D1868" s="1" t="s">
        <v>1775</v>
      </c>
      <c r="E1868" s="3" cm="1">
        <f t="array" ref="E1868">_xlfn.IFS(H1868&gt;50000,1,I1868&gt;50000,1,J1868&gt;50000,1,K1868&gt;50000,1,L1868&gt;50000,1,M1868&gt;50000,1,N1868&gt;50000,1,O1868&gt;50000,1,P1868&gt;50000,1,Q1868&gt;50000,1,R1868&gt;50000,1,S1868&gt;50000,1,T1868&gt;50000,1,U1868&gt;50000,1,X1868&gt;50000,1,V1868&gt;50000,1,W1868&gt;50000,1,Y1868&gt;50000,1,Z1868&gt;50000,1,AA1868&gt;50000,1,AB1868&gt;50000,1,AC1868&gt;50000,1,AD1868&gt;50000,1,AE1868&gt;50000,1,AE1868&lt;50000,0)</f>
        <v>0</v>
      </c>
      <c r="F1868" s="3" t="str">
        <f t="shared" si="29"/>
        <v/>
      </c>
      <c r="G1868" s="3" t="e">
        <f>VLOOKUP(D1868,Triagem!$A$3:$A$626,1,)</f>
        <v>#N/A</v>
      </c>
      <c r="H1868" s="2">
        <v>576</v>
      </c>
      <c r="I1868" s="2">
        <v>556</v>
      </c>
      <c r="J1868" s="2">
        <v>0</v>
      </c>
      <c r="K1868" s="2">
        <v>0</v>
      </c>
      <c r="L1868" s="2">
        <v>0</v>
      </c>
      <c r="M1868" s="2">
        <v>0</v>
      </c>
      <c r="N1868" s="2">
        <v>0</v>
      </c>
      <c r="O1868" s="2">
        <v>0</v>
      </c>
      <c r="P1868" s="2">
        <v>0</v>
      </c>
      <c r="Q1868" s="2">
        <v>0</v>
      </c>
      <c r="R1868" s="2">
        <v>0</v>
      </c>
      <c r="S1868" s="2">
        <v>0</v>
      </c>
      <c r="T1868" s="2">
        <v>0</v>
      </c>
      <c r="U1868" s="2">
        <v>0</v>
      </c>
      <c r="V1868" s="2">
        <v>0</v>
      </c>
      <c r="W1868" s="2">
        <v>0</v>
      </c>
      <c r="X1868" s="2">
        <v>0</v>
      </c>
      <c r="Y1868" s="2">
        <v>0</v>
      </c>
      <c r="Z1868" s="2">
        <v>0</v>
      </c>
      <c r="AA1868" s="2">
        <v>0</v>
      </c>
      <c r="AB1868" s="2">
        <v>0</v>
      </c>
      <c r="AC1868" s="2">
        <v>0</v>
      </c>
      <c r="AD1868" s="2">
        <v>0</v>
      </c>
      <c r="AE1868" s="2">
        <v>0</v>
      </c>
    </row>
    <row r="1869" spans="1:31" x14ac:dyDescent="0.25">
      <c r="A1869" s="1" t="s">
        <v>29</v>
      </c>
      <c r="B1869" s="1" t="s">
        <v>1393</v>
      </c>
      <c r="C1869" s="1">
        <v>21069010</v>
      </c>
      <c r="D1869" s="1" t="s">
        <v>549</v>
      </c>
      <c r="E1869" s="3" cm="1">
        <f t="array" ref="E1869">_xlfn.IFS(H1869&gt;50000,1,I1869&gt;50000,1,J1869&gt;50000,1,K1869&gt;50000,1,L1869&gt;50000,1,M1869&gt;50000,1,N1869&gt;50000,1,O1869&gt;50000,1,P1869&gt;50000,1,Q1869&gt;50000,1,R1869&gt;50000,1,S1869&gt;50000,1,T1869&gt;50000,1,U1869&gt;50000,1,X1869&gt;50000,1,V1869&gt;50000,1,W1869&gt;50000,1,Y1869&gt;50000,1,Z1869&gt;50000,1,AA1869&gt;50000,1,AB1869&gt;50000,1,AC1869&gt;50000,1,AD1869&gt;50000,1,AE1869&gt;50000,1,AE1869&lt;50000,0)</f>
        <v>0</v>
      </c>
      <c r="F1869" s="3" t="str">
        <f t="shared" si="29"/>
        <v/>
      </c>
      <c r="G1869" s="3" t="e">
        <f>VLOOKUP(D1869,Triagem!$A$3:$A$626,1,)</f>
        <v>#N/A</v>
      </c>
      <c r="H1869" s="2">
        <v>461</v>
      </c>
      <c r="I1869" s="2">
        <v>432</v>
      </c>
      <c r="J1869" s="2">
        <v>13</v>
      </c>
      <c r="K1869" s="2">
        <v>0</v>
      </c>
      <c r="L1869" s="2">
        <v>0</v>
      </c>
      <c r="M1869" s="2">
        <v>0</v>
      </c>
      <c r="N1869" s="2">
        <v>0</v>
      </c>
      <c r="O1869" s="2">
        <v>0</v>
      </c>
      <c r="P1869" s="2">
        <v>0</v>
      </c>
      <c r="Q1869" s="2">
        <v>0</v>
      </c>
      <c r="R1869" s="2">
        <v>0</v>
      </c>
      <c r="S1869" s="2">
        <v>0</v>
      </c>
      <c r="T1869" s="2">
        <v>0</v>
      </c>
      <c r="U1869" s="2">
        <v>0</v>
      </c>
      <c r="V1869" s="2">
        <v>0</v>
      </c>
      <c r="W1869" s="2">
        <v>0</v>
      </c>
      <c r="X1869" s="2">
        <v>0</v>
      </c>
      <c r="Y1869" s="2">
        <v>0</v>
      </c>
      <c r="Z1869" s="2">
        <v>0</v>
      </c>
      <c r="AA1869" s="2">
        <v>0</v>
      </c>
      <c r="AB1869" s="2">
        <v>0</v>
      </c>
      <c r="AC1869" s="2">
        <v>0</v>
      </c>
      <c r="AD1869" s="2">
        <v>0</v>
      </c>
      <c r="AE1869" s="2">
        <v>0</v>
      </c>
    </row>
    <row r="1870" spans="1:31" x14ac:dyDescent="0.25">
      <c r="A1870" s="1" t="s">
        <v>29</v>
      </c>
      <c r="B1870" s="1" t="s">
        <v>1393</v>
      </c>
      <c r="C1870" s="1">
        <v>21069021</v>
      </c>
      <c r="D1870" s="1" t="s">
        <v>1776</v>
      </c>
      <c r="E1870" s="3" cm="1">
        <f t="array" ref="E1870">_xlfn.IFS(H1870&gt;50000,1,I1870&gt;50000,1,J1870&gt;50000,1,K1870&gt;50000,1,L1870&gt;50000,1,M1870&gt;50000,1,N1870&gt;50000,1,O1870&gt;50000,1,P1870&gt;50000,1,Q1870&gt;50000,1,R1870&gt;50000,1,S1870&gt;50000,1,T1870&gt;50000,1,U1870&gt;50000,1,X1870&gt;50000,1,V1870&gt;50000,1,W1870&gt;50000,1,Y1870&gt;50000,1,Z1870&gt;50000,1,AA1870&gt;50000,1,AB1870&gt;50000,1,AC1870&gt;50000,1,AD1870&gt;50000,1,AE1870&gt;50000,1,AE1870&lt;50000,0)</f>
        <v>0</v>
      </c>
      <c r="F1870" s="3" t="str">
        <f t="shared" si="29"/>
        <v/>
      </c>
      <c r="G1870" s="3" t="e">
        <f>VLOOKUP(D1870,Triagem!$A$3:$A$626,1,)</f>
        <v>#N/A</v>
      </c>
      <c r="H1870" s="2">
        <v>127</v>
      </c>
      <c r="I1870" s="2">
        <v>63</v>
      </c>
      <c r="J1870" s="2">
        <v>0</v>
      </c>
      <c r="K1870" s="2">
        <v>0</v>
      </c>
      <c r="L1870" s="2">
        <v>0</v>
      </c>
      <c r="M1870" s="2">
        <v>0</v>
      </c>
      <c r="N1870" s="2">
        <v>0</v>
      </c>
      <c r="O1870" s="2">
        <v>0</v>
      </c>
      <c r="P1870" s="2">
        <v>0</v>
      </c>
      <c r="Q1870" s="2">
        <v>0</v>
      </c>
      <c r="R1870" s="2">
        <v>0</v>
      </c>
      <c r="S1870" s="2">
        <v>0</v>
      </c>
      <c r="T1870" s="2">
        <v>0</v>
      </c>
      <c r="U1870" s="2">
        <v>0</v>
      </c>
      <c r="V1870" s="2">
        <v>0</v>
      </c>
      <c r="W1870" s="2">
        <v>0</v>
      </c>
      <c r="X1870" s="2">
        <v>0</v>
      </c>
      <c r="Y1870" s="2">
        <v>0</v>
      </c>
      <c r="Z1870" s="2">
        <v>0</v>
      </c>
      <c r="AA1870" s="2">
        <v>0</v>
      </c>
      <c r="AB1870" s="2">
        <v>0</v>
      </c>
      <c r="AC1870" s="2">
        <v>0</v>
      </c>
      <c r="AD1870" s="2">
        <v>0</v>
      </c>
      <c r="AE1870" s="2">
        <v>0</v>
      </c>
    </row>
    <row r="1871" spans="1:31" x14ac:dyDescent="0.25">
      <c r="A1871" s="1" t="s">
        <v>29</v>
      </c>
      <c r="B1871" s="1" t="s">
        <v>1393</v>
      </c>
      <c r="C1871" s="1">
        <v>21069029</v>
      </c>
      <c r="D1871" s="1" t="s">
        <v>550</v>
      </c>
      <c r="E1871" s="3" cm="1">
        <f t="array" ref="E1871">_xlfn.IFS(H1871&gt;50000,1,I1871&gt;50000,1,J1871&gt;50000,1,K1871&gt;50000,1,L1871&gt;50000,1,M1871&gt;50000,1,N1871&gt;50000,1,O1871&gt;50000,1,P1871&gt;50000,1,Q1871&gt;50000,1,R1871&gt;50000,1,S1871&gt;50000,1,T1871&gt;50000,1,U1871&gt;50000,1,X1871&gt;50000,1,V1871&gt;50000,1,W1871&gt;50000,1,Y1871&gt;50000,1,Z1871&gt;50000,1,AA1871&gt;50000,1,AB1871&gt;50000,1,AC1871&gt;50000,1,AD1871&gt;50000,1,AE1871&gt;50000,1,AE1871&lt;50000,0)</f>
        <v>0</v>
      </c>
      <c r="F1871" s="3" t="str">
        <f t="shared" si="29"/>
        <v/>
      </c>
      <c r="G1871" s="3" t="e">
        <f>VLOOKUP(D1871,Triagem!$A$3:$A$626,1,)</f>
        <v>#N/A</v>
      </c>
      <c r="H1871" s="2">
        <v>42</v>
      </c>
      <c r="I1871" s="2">
        <v>25</v>
      </c>
      <c r="J1871" s="2">
        <v>30</v>
      </c>
      <c r="K1871" s="2">
        <v>0</v>
      </c>
      <c r="L1871" s="2">
        <v>0</v>
      </c>
      <c r="M1871" s="2">
        <v>0</v>
      </c>
      <c r="N1871" s="2">
        <v>0</v>
      </c>
      <c r="O1871" s="2">
        <v>0</v>
      </c>
      <c r="P1871" s="2">
        <v>0</v>
      </c>
      <c r="Q1871" s="2">
        <v>0</v>
      </c>
      <c r="R1871" s="2">
        <v>0</v>
      </c>
      <c r="S1871" s="2">
        <v>0</v>
      </c>
      <c r="T1871" s="2">
        <v>0</v>
      </c>
      <c r="U1871" s="2">
        <v>0</v>
      </c>
      <c r="V1871" s="2">
        <v>0</v>
      </c>
      <c r="W1871" s="2">
        <v>0</v>
      </c>
      <c r="X1871" s="2">
        <v>0</v>
      </c>
      <c r="Y1871" s="2">
        <v>0</v>
      </c>
      <c r="Z1871" s="2">
        <v>0</v>
      </c>
      <c r="AA1871" s="2">
        <v>0</v>
      </c>
      <c r="AB1871" s="2">
        <v>0</v>
      </c>
      <c r="AC1871" s="2">
        <v>0</v>
      </c>
      <c r="AD1871" s="2">
        <v>0</v>
      </c>
      <c r="AE1871" s="2">
        <v>0</v>
      </c>
    </row>
    <row r="1872" spans="1:31" x14ac:dyDescent="0.25">
      <c r="A1872" s="1" t="s">
        <v>29</v>
      </c>
      <c r="B1872" s="1" t="s">
        <v>1393</v>
      </c>
      <c r="C1872" s="1">
        <v>21069030</v>
      </c>
      <c r="D1872" s="1" t="s">
        <v>551</v>
      </c>
      <c r="E1872" s="3" cm="1">
        <f t="array" ref="E1872">_xlfn.IFS(H1872&gt;50000,1,I1872&gt;50000,1,J1872&gt;50000,1,K1872&gt;50000,1,L1872&gt;50000,1,M1872&gt;50000,1,N1872&gt;50000,1,O1872&gt;50000,1,P1872&gt;50000,1,Q1872&gt;50000,1,R1872&gt;50000,1,S1872&gt;50000,1,T1872&gt;50000,1,U1872&gt;50000,1,X1872&gt;50000,1,V1872&gt;50000,1,W1872&gt;50000,1,Y1872&gt;50000,1,Z1872&gt;50000,1,AA1872&gt;50000,1,AB1872&gt;50000,1,AC1872&gt;50000,1,AD1872&gt;50000,1,AE1872&gt;50000,1,AE1872&lt;50000,0)</f>
        <v>0</v>
      </c>
      <c r="F1872" s="3" t="str">
        <f t="shared" si="29"/>
        <v/>
      </c>
      <c r="G1872" s="3" t="e">
        <f>VLOOKUP(D1872,Triagem!$A$3:$A$626,1,)</f>
        <v>#N/A</v>
      </c>
      <c r="H1872" s="2">
        <v>162</v>
      </c>
      <c r="I1872" s="2">
        <v>71</v>
      </c>
      <c r="J1872" s="2">
        <v>0</v>
      </c>
      <c r="K1872" s="2">
        <v>0</v>
      </c>
      <c r="L1872" s="2">
        <v>0</v>
      </c>
      <c r="M1872" s="2">
        <v>0</v>
      </c>
      <c r="N1872" s="2">
        <v>0</v>
      </c>
      <c r="O1872" s="2">
        <v>0</v>
      </c>
      <c r="P1872" s="2">
        <v>0</v>
      </c>
      <c r="Q1872" s="2">
        <v>0</v>
      </c>
      <c r="R1872" s="2">
        <v>0</v>
      </c>
      <c r="S1872" s="2">
        <v>0</v>
      </c>
      <c r="T1872" s="2">
        <v>0</v>
      </c>
      <c r="U1872" s="2">
        <v>0</v>
      </c>
      <c r="V1872" s="2">
        <v>0</v>
      </c>
      <c r="W1872" s="2">
        <v>0</v>
      </c>
      <c r="X1872" s="2">
        <v>0</v>
      </c>
      <c r="Y1872" s="2">
        <v>0</v>
      </c>
      <c r="Z1872" s="2">
        <v>0</v>
      </c>
      <c r="AA1872" s="2">
        <v>0</v>
      </c>
      <c r="AB1872" s="2">
        <v>0</v>
      </c>
      <c r="AC1872" s="2">
        <v>0</v>
      </c>
      <c r="AD1872" s="2">
        <v>0</v>
      </c>
      <c r="AE1872" s="2">
        <v>0</v>
      </c>
    </row>
    <row r="1873" spans="1:31" x14ac:dyDescent="0.25">
      <c r="A1873" s="1" t="s">
        <v>29</v>
      </c>
      <c r="B1873" s="1" t="s">
        <v>1393</v>
      </c>
      <c r="C1873" s="1">
        <v>21069050</v>
      </c>
      <c r="D1873" s="1" t="s">
        <v>1777</v>
      </c>
      <c r="E1873" s="3" cm="1">
        <f t="array" ref="E1873">_xlfn.IFS(H1873&gt;50000,1,I1873&gt;50000,1,J1873&gt;50000,1,K1873&gt;50000,1,L1873&gt;50000,1,M1873&gt;50000,1,N1873&gt;50000,1,O1873&gt;50000,1,P1873&gt;50000,1,Q1873&gt;50000,1,R1873&gt;50000,1,S1873&gt;50000,1,T1873&gt;50000,1,U1873&gt;50000,1,X1873&gt;50000,1,V1873&gt;50000,1,W1873&gt;50000,1,Y1873&gt;50000,1,Z1873&gt;50000,1,AA1873&gt;50000,1,AB1873&gt;50000,1,AC1873&gt;50000,1,AD1873&gt;50000,1,AE1873&gt;50000,1,AE1873&lt;50000,0)</f>
        <v>0</v>
      </c>
      <c r="F1873" s="3" t="str">
        <f t="shared" si="29"/>
        <v/>
      </c>
      <c r="G1873" s="3" t="e">
        <f>VLOOKUP(D1873,Triagem!$A$3:$A$626,1,)</f>
        <v>#N/A</v>
      </c>
      <c r="H1873" s="2">
        <v>14</v>
      </c>
      <c r="I1873" s="2">
        <v>0</v>
      </c>
      <c r="J1873" s="2">
        <v>0</v>
      </c>
      <c r="K1873" s="2">
        <v>0</v>
      </c>
      <c r="L1873" s="2">
        <v>0</v>
      </c>
      <c r="M1873" s="2">
        <v>0</v>
      </c>
      <c r="N1873" s="2">
        <v>0</v>
      </c>
      <c r="O1873" s="2">
        <v>0</v>
      </c>
      <c r="P1873" s="2">
        <v>0</v>
      </c>
      <c r="Q1873" s="2">
        <v>0</v>
      </c>
      <c r="R1873" s="2">
        <v>0</v>
      </c>
      <c r="S1873" s="2">
        <v>0</v>
      </c>
      <c r="T1873" s="2">
        <v>0</v>
      </c>
      <c r="U1873" s="2">
        <v>0</v>
      </c>
      <c r="V1873" s="2">
        <v>0</v>
      </c>
      <c r="W1873" s="2">
        <v>0</v>
      </c>
      <c r="X1873" s="2">
        <v>0</v>
      </c>
      <c r="Y1873" s="2">
        <v>0</v>
      </c>
      <c r="Z1873" s="2">
        <v>0</v>
      </c>
      <c r="AA1873" s="2">
        <v>0</v>
      </c>
      <c r="AB1873" s="2">
        <v>0</v>
      </c>
      <c r="AC1873" s="2">
        <v>0</v>
      </c>
      <c r="AD1873" s="2">
        <v>0</v>
      </c>
      <c r="AE1873" s="2">
        <v>0</v>
      </c>
    </row>
    <row r="1874" spans="1:31" x14ac:dyDescent="0.25">
      <c r="A1874" s="1" t="s">
        <v>29</v>
      </c>
      <c r="B1874" s="1" t="s">
        <v>1393</v>
      </c>
      <c r="C1874" s="1">
        <v>21069090</v>
      </c>
      <c r="D1874" s="1" t="s">
        <v>294</v>
      </c>
      <c r="E1874" s="3" cm="1">
        <f t="array" ref="E1874">_xlfn.IFS(H1874&gt;50000,1,I1874&gt;50000,1,J1874&gt;50000,1,K1874&gt;50000,1,L1874&gt;50000,1,M1874&gt;50000,1,N1874&gt;50000,1,O1874&gt;50000,1,P1874&gt;50000,1,Q1874&gt;50000,1,R1874&gt;50000,1,S1874&gt;50000,1,T1874&gt;50000,1,U1874&gt;50000,1,X1874&gt;50000,1,V1874&gt;50000,1,W1874&gt;50000,1,Y1874&gt;50000,1,Z1874&gt;50000,1,AA1874&gt;50000,1,AB1874&gt;50000,1,AC1874&gt;50000,1,AD1874&gt;50000,1,AE1874&gt;50000,1,AE1874&lt;50000,0)</f>
        <v>0</v>
      </c>
      <c r="F1874" s="3" t="str">
        <f t="shared" si="29"/>
        <v/>
      </c>
      <c r="G1874" s="3" t="e">
        <f>VLOOKUP(D1874,Triagem!$A$3:$A$626,1,)</f>
        <v>#N/A</v>
      </c>
      <c r="H1874" s="2">
        <v>650</v>
      </c>
      <c r="I1874" s="2">
        <v>332</v>
      </c>
      <c r="J1874" s="2">
        <v>90</v>
      </c>
      <c r="K1874" s="2">
        <v>0</v>
      </c>
      <c r="L1874" s="2">
        <v>0</v>
      </c>
      <c r="M1874" s="2">
        <v>0</v>
      </c>
      <c r="N1874" s="2">
        <v>0</v>
      </c>
      <c r="O1874" s="2">
        <v>0</v>
      </c>
      <c r="P1874" s="2">
        <v>0</v>
      </c>
      <c r="Q1874" s="2">
        <v>0</v>
      </c>
      <c r="R1874" s="2">
        <v>0</v>
      </c>
      <c r="S1874" s="2">
        <v>0</v>
      </c>
      <c r="T1874" s="2">
        <v>0</v>
      </c>
      <c r="U1874" s="2">
        <v>0</v>
      </c>
      <c r="V1874" s="2">
        <v>0</v>
      </c>
      <c r="W1874" s="2">
        <v>0</v>
      </c>
      <c r="X1874" s="2">
        <v>0</v>
      </c>
      <c r="Y1874" s="2">
        <v>0</v>
      </c>
      <c r="Z1874" s="2">
        <v>0</v>
      </c>
      <c r="AA1874" s="2">
        <v>0</v>
      </c>
      <c r="AB1874" s="2">
        <v>0</v>
      </c>
      <c r="AC1874" s="2">
        <v>0</v>
      </c>
      <c r="AD1874" s="2">
        <v>0</v>
      </c>
      <c r="AE1874" s="2">
        <v>0</v>
      </c>
    </row>
    <row r="1875" spans="1:31" x14ac:dyDescent="0.25">
      <c r="A1875" s="1" t="s">
        <v>29</v>
      </c>
      <c r="B1875" s="1" t="s">
        <v>1393</v>
      </c>
      <c r="C1875" s="1">
        <v>22011000</v>
      </c>
      <c r="D1875" s="1" t="s">
        <v>295</v>
      </c>
      <c r="E1875" s="3" cm="1">
        <f t="array" ref="E1875">_xlfn.IFS(H1875&gt;50000,1,I1875&gt;50000,1,J1875&gt;50000,1,K1875&gt;50000,1,L1875&gt;50000,1,M1875&gt;50000,1,N1875&gt;50000,1,O1875&gt;50000,1,P1875&gt;50000,1,Q1875&gt;50000,1,R1875&gt;50000,1,S1875&gt;50000,1,T1875&gt;50000,1,U1875&gt;50000,1,X1875&gt;50000,1,V1875&gt;50000,1,W1875&gt;50000,1,Y1875&gt;50000,1,Z1875&gt;50000,1,AA1875&gt;50000,1,AB1875&gt;50000,1,AC1875&gt;50000,1,AD1875&gt;50000,1,AE1875&gt;50000,1,AE1875&lt;50000,0)</f>
        <v>1</v>
      </c>
      <c r="F1875" s="3" t="str">
        <f t="shared" si="29"/>
        <v>Águas minerais e águas gaseificadas, não adicionadas de açúcar ou de outros edulcorantes nem aromatizadas</v>
      </c>
      <c r="G1875" s="3" t="e">
        <f>VLOOKUP(D1875,Triagem!$A$3:$A$626,1,)</f>
        <v>#N/A</v>
      </c>
      <c r="H1875" s="2">
        <v>56752</v>
      </c>
      <c r="I1875" s="2">
        <v>55969</v>
      </c>
      <c r="J1875" s="2">
        <v>7765</v>
      </c>
      <c r="K1875" s="2">
        <v>0</v>
      </c>
      <c r="L1875" s="2">
        <v>0</v>
      </c>
      <c r="M1875" s="2">
        <v>0</v>
      </c>
      <c r="N1875" s="2">
        <v>0</v>
      </c>
      <c r="O1875" s="2">
        <v>0</v>
      </c>
      <c r="P1875" s="2">
        <v>0</v>
      </c>
      <c r="Q1875" s="2">
        <v>0</v>
      </c>
      <c r="R1875" s="2">
        <v>0</v>
      </c>
      <c r="S1875" s="2">
        <v>0</v>
      </c>
      <c r="T1875" s="2">
        <v>0</v>
      </c>
      <c r="U1875" s="2">
        <v>0</v>
      </c>
      <c r="V1875" s="2">
        <v>0</v>
      </c>
      <c r="W1875" s="2">
        <v>0</v>
      </c>
      <c r="X1875" s="2">
        <v>0</v>
      </c>
      <c r="Y1875" s="2">
        <v>0</v>
      </c>
      <c r="Z1875" s="2">
        <v>0</v>
      </c>
      <c r="AA1875" s="2">
        <v>0</v>
      </c>
      <c r="AB1875" s="2">
        <v>0</v>
      </c>
      <c r="AC1875" s="2">
        <v>0</v>
      </c>
      <c r="AD1875" s="2">
        <v>0</v>
      </c>
      <c r="AE1875" s="2">
        <v>0</v>
      </c>
    </row>
    <row r="1876" spans="1:31" x14ac:dyDescent="0.25">
      <c r="A1876" s="1" t="s">
        <v>29</v>
      </c>
      <c r="B1876" s="1" t="s">
        <v>1393</v>
      </c>
      <c r="C1876" s="1">
        <v>22019000</v>
      </c>
      <c r="D1876" s="1" t="s">
        <v>1778</v>
      </c>
      <c r="E1876" s="3" cm="1">
        <f t="array" ref="E1876">_xlfn.IFS(H1876&gt;50000,1,I1876&gt;50000,1,J1876&gt;50000,1,K1876&gt;50000,1,L1876&gt;50000,1,M1876&gt;50000,1,N1876&gt;50000,1,O1876&gt;50000,1,P1876&gt;50000,1,Q1876&gt;50000,1,R1876&gt;50000,1,S1876&gt;50000,1,T1876&gt;50000,1,U1876&gt;50000,1,X1876&gt;50000,1,V1876&gt;50000,1,W1876&gt;50000,1,Y1876&gt;50000,1,Z1876&gt;50000,1,AA1876&gt;50000,1,AB1876&gt;50000,1,AC1876&gt;50000,1,AD1876&gt;50000,1,AE1876&gt;50000,1,AE1876&lt;50000,0)</f>
        <v>0</v>
      </c>
      <c r="F1876" s="3" t="str">
        <f t="shared" si="29"/>
        <v/>
      </c>
      <c r="G1876" s="3" t="e">
        <f>VLOOKUP(D1876,Triagem!$A$3:$A$626,1,)</f>
        <v>#N/A</v>
      </c>
      <c r="H1876" s="2">
        <v>510</v>
      </c>
      <c r="I1876" s="2">
        <v>29</v>
      </c>
      <c r="J1876" s="2">
        <v>0</v>
      </c>
      <c r="K1876" s="2">
        <v>0</v>
      </c>
      <c r="L1876" s="2">
        <v>0</v>
      </c>
      <c r="M1876" s="2">
        <v>0</v>
      </c>
      <c r="N1876" s="2">
        <v>0</v>
      </c>
      <c r="O1876" s="2">
        <v>0</v>
      </c>
      <c r="P1876" s="2">
        <v>0</v>
      </c>
      <c r="Q1876" s="2">
        <v>0</v>
      </c>
      <c r="R1876" s="2">
        <v>0</v>
      </c>
      <c r="S1876" s="2">
        <v>0</v>
      </c>
      <c r="T1876" s="2">
        <v>0</v>
      </c>
      <c r="U1876" s="2">
        <v>0</v>
      </c>
      <c r="V1876" s="2">
        <v>0</v>
      </c>
      <c r="W1876" s="2">
        <v>0</v>
      </c>
      <c r="X1876" s="2">
        <v>0</v>
      </c>
      <c r="Y1876" s="2">
        <v>0</v>
      </c>
      <c r="Z1876" s="2">
        <v>0</v>
      </c>
      <c r="AA1876" s="2">
        <v>0</v>
      </c>
      <c r="AB1876" s="2">
        <v>0</v>
      </c>
      <c r="AC1876" s="2">
        <v>0</v>
      </c>
      <c r="AD1876" s="2">
        <v>0</v>
      </c>
      <c r="AE1876" s="2">
        <v>0</v>
      </c>
    </row>
    <row r="1877" spans="1:31" x14ac:dyDescent="0.25">
      <c r="A1877" s="1" t="s">
        <v>29</v>
      </c>
      <c r="B1877" s="1" t="s">
        <v>1393</v>
      </c>
      <c r="C1877" s="1">
        <v>22021000</v>
      </c>
      <c r="D1877" s="1" t="s">
        <v>296</v>
      </c>
      <c r="E1877" s="3" cm="1">
        <f t="array" ref="E1877">_xlfn.IFS(H1877&gt;50000,1,I1877&gt;50000,1,J1877&gt;50000,1,K1877&gt;50000,1,L1877&gt;50000,1,M1877&gt;50000,1,N1877&gt;50000,1,O1877&gt;50000,1,P1877&gt;50000,1,Q1877&gt;50000,1,R1877&gt;50000,1,S1877&gt;50000,1,T1877&gt;50000,1,U1877&gt;50000,1,X1877&gt;50000,1,V1877&gt;50000,1,W1877&gt;50000,1,Y1877&gt;50000,1,Z1877&gt;50000,1,AA1877&gt;50000,1,AB1877&gt;50000,1,AC1877&gt;50000,1,AD1877&gt;50000,1,AE1877&gt;50000,1,AE1877&lt;50000,0)</f>
        <v>0</v>
      </c>
      <c r="F1877" s="3" t="str">
        <f t="shared" si="29"/>
        <v/>
      </c>
      <c r="G1877" s="3" t="e">
        <f>VLOOKUP(D1877,Triagem!$A$3:$A$626,1,)</f>
        <v>#N/A</v>
      </c>
      <c r="H1877" s="2">
        <v>27268</v>
      </c>
      <c r="I1877" s="2">
        <v>17651</v>
      </c>
      <c r="J1877" s="2">
        <v>1963</v>
      </c>
      <c r="K1877" s="2">
        <v>788</v>
      </c>
      <c r="L1877" s="2">
        <v>0</v>
      </c>
      <c r="M1877" s="2">
        <v>19080</v>
      </c>
      <c r="N1877" s="2">
        <v>0</v>
      </c>
      <c r="O1877" s="2">
        <v>0</v>
      </c>
      <c r="P1877" s="2">
        <v>0</v>
      </c>
      <c r="Q1877" s="2">
        <v>0</v>
      </c>
      <c r="R1877" s="2">
        <v>0</v>
      </c>
      <c r="S1877" s="2">
        <v>0</v>
      </c>
      <c r="T1877" s="2">
        <v>0</v>
      </c>
      <c r="U1877" s="2">
        <v>0</v>
      </c>
      <c r="V1877" s="2">
        <v>0</v>
      </c>
      <c r="W1877" s="2">
        <v>0</v>
      </c>
      <c r="X1877" s="2">
        <v>0</v>
      </c>
      <c r="Y1877" s="2">
        <v>0</v>
      </c>
      <c r="Z1877" s="2">
        <v>0</v>
      </c>
      <c r="AA1877" s="2">
        <v>0</v>
      </c>
      <c r="AB1877" s="2">
        <v>0</v>
      </c>
      <c r="AC1877" s="2">
        <v>0</v>
      </c>
      <c r="AD1877" s="2">
        <v>0</v>
      </c>
      <c r="AE1877" s="2">
        <v>0</v>
      </c>
    </row>
    <row r="1878" spans="1:31" x14ac:dyDescent="0.25">
      <c r="A1878" s="1" t="s">
        <v>29</v>
      </c>
      <c r="B1878" s="1" t="s">
        <v>1393</v>
      </c>
      <c r="C1878" s="1">
        <v>22029100</v>
      </c>
      <c r="D1878" s="1" t="s">
        <v>1779</v>
      </c>
      <c r="E1878" s="3" cm="1">
        <f t="array" ref="E1878">_xlfn.IFS(H1878&gt;50000,1,I1878&gt;50000,1,J1878&gt;50000,1,K1878&gt;50000,1,L1878&gt;50000,1,M1878&gt;50000,1,N1878&gt;50000,1,O1878&gt;50000,1,P1878&gt;50000,1,Q1878&gt;50000,1,R1878&gt;50000,1,S1878&gt;50000,1,T1878&gt;50000,1,U1878&gt;50000,1,X1878&gt;50000,1,V1878&gt;50000,1,W1878&gt;50000,1,Y1878&gt;50000,1,Z1878&gt;50000,1,AA1878&gt;50000,1,AB1878&gt;50000,1,AC1878&gt;50000,1,AD1878&gt;50000,1,AE1878&gt;50000,1,AE1878&lt;50000,0)</f>
        <v>0</v>
      </c>
      <c r="F1878" s="3" t="str">
        <f t="shared" si="29"/>
        <v/>
      </c>
      <c r="G1878" s="3" t="e">
        <f>VLOOKUP(D1878,Triagem!$A$3:$A$626,1,)</f>
        <v>#N/A</v>
      </c>
      <c r="H1878" s="2">
        <v>13</v>
      </c>
      <c r="I1878" s="2">
        <v>0</v>
      </c>
      <c r="J1878" s="2">
        <v>0</v>
      </c>
      <c r="K1878" s="2">
        <v>0</v>
      </c>
      <c r="L1878" s="2">
        <v>0</v>
      </c>
      <c r="M1878" s="2">
        <v>0</v>
      </c>
      <c r="N1878" s="2">
        <v>0</v>
      </c>
      <c r="O1878" s="2">
        <v>0</v>
      </c>
      <c r="P1878" s="2">
        <v>0</v>
      </c>
      <c r="Q1878" s="2">
        <v>0</v>
      </c>
      <c r="R1878" s="2">
        <v>0</v>
      </c>
      <c r="S1878" s="2">
        <v>0</v>
      </c>
      <c r="T1878" s="2">
        <v>0</v>
      </c>
      <c r="U1878" s="2">
        <v>0</v>
      </c>
      <c r="V1878" s="2">
        <v>0</v>
      </c>
      <c r="W1878" s="2">
        <v>0</v>
      </c>
      <c r="X1878" s="2">
        <v>0</v>
      </c>
      <c r="Y1878" s="2">
        <v>0</v>
      </c>
      <c r="Z1878" s="2">
        <v>0</v>
      </c>
      <c r="AA1878" s="2">
        <v>0</v>
      </c>
      <c r="AB1878" s="2">
        <v>0</v>
      </c>
      <c r="AC1878" s="2">
        <v>0</v>
      </c>
      <c r="AD1878" s="2">
        <v>0</v>
      </c>
      <c r="AE1878" s="2">
        <v>0</v>
      </c>
    </row>
    <row r="1879" spans="1:31" x14ac:dyDescent="0.25">
      <c r="A1879" s="1" t="s">
        <v>29</v>
      </c>
      <c r="B1879" s="1" t="s">
        <v>1393</v>
      </c>
      <c r="C1879" s="1">
        <v>22029900</v>
      </c>
      <c r="D1879" s="1" t="s">
        <v>1780</v>
      </c>
      <c r="E1879" s="3" cm="1">
        <f t="array" ref="E1879">_xlfn.IFS(H1879&gt;50000,1,I1879&gt;50000,1,J1879&gt;50000,1,K1879&gt;50000,1,L1879&gt;50000,1,M1879&gt;50000,1,N1879&gt;50000,1,O1879&gt;50000,1,P1879&gt;50000,1,Q1879&gt;50000,1,R1879&gt;50000,1,S1879&gt;50000,1,T1879&gt;50000,1,U1879&gt;50000,1,X1879&gt;50000,1,V1879&gt;50000,1,W1879&gt;50000,1,Y1879&gt;50000,1,Z1879&gt;50000,1,AA1879&gt;50000,1,AB1879&gt;50000,1,AC1879&gt;50000,1,AD1879&gt;50000,1,AE1879&gt;50000,1,AE1879&lt;50000,0)</f>
        <v>0</v>
      </c>
      <c r="F1879" s="3" t="str">
        <f t="shared" si="29"/>
        <v/>
      </c>
      <c r="G1879" s="3" t="e">
        <f>VLOOKUP(D1879,Triagem!$A$3:$A$626,1,)</f>
        <v>#N/A</v>
      </c>
      <c r="H1879" s="2">
        <v>2901</v>
      </c>
      <c r="I1879" s="2">
        <v>1100</v>
      </c>
      <c r="J1879" s="2">
        <v>0</v>
      </c>
      <c r="K1879" s="2">
        <v>0</v>
      </c>
      <c r="L1879" s="2">
        <v>0</v>
      </c>
      <c r="M1879" s="2">
        <v>0</v>
      </c>
      <c r="N1879" s="2">
        <v>0</v>
      </c>
      <c r="O1879" s="2">
        <v>0</v>
      </c>
      <c r="P1879" s="2">
        <v>0</v>
      </c>
      <c r="Q1879" s="2">
        <v>0</v>
      </c>
      <c r="R1879" s="2">
        <v>0</v>
      </c>
      <c r="S1879" s="2">
        <v>0</v>
      </c>
      <c r="T1879" s="2">
        <v>0</v>
      </c>
      <c r="U1879" s="2">
        <v>0</v>
      </c>
      <c r="V1879" s="2">
        <v>0</v>
      </c>
      <c r="W1879" s="2">
        <v>0</v>
      </c>
      <c r="X1879" s="2">
        <v>0</v>
      </c>
      <c r="Y1879" s="2">
        <v>0</v>
      </c>
      <c r="Z1879" s="2">
        <v>0</v>
      </c>
      <c r="AA1879" s="2">
        <v>0</v>
      </c>
      <c r="AB1879" s="2">
        <v>0</v>
      </c>
      <c r="AC1879" s="2">
        <v>0</v>
      </c>
      <c r="AD1879" s="2">
        <v>0</v>
      </c>
      <c r="AE1879" s="2">
        <v>0</v>
      </c>
    </row>
    <row r="1880" spans="1:31" x14ac:dyDescent="0.25">
      <c r="A1880" s="1" t="s">
        <v>29</v>
      </c>
      <c r="B1880" s="1" t="s">
        <v>1393</v>
      </c>
      <c r="C1880" s="1">
        <v>22030000</v>
      </c>
      <c r="D1880" s="1" t="s">
        <v>297</v>
      </c>
      <c r="E1880" s="3" cm="1">
        <f t="array" ref="E1880">_xlfn.IFS(H1880&gt;50000,1,I1880&gt;50000,1,J1880&gt;50000,1,K1880&gt;50000,1,L1880&gt;50000,1,M1880&gt;50000,1,N1880&gt;50000,1,O1880&gt;50000,1,P1880&gt;50000,1,Q1880&gt;50000,1,R1880&gt;50000,1,S1880&gt;50000,1,T1880&gt;50000,1,U1880&gt;50000,1,X1880&gt;50000,1,V1880&gt;50000,1,W1880&gt;50000,1,Y1880&gt;50000,1,Z1880&gt;50000,1,AA1880&gt;50000,1,AB1880&gt;50000,1,AC1880&gt;50000,1,AD1880&gt;50000,1,AE1880&gt;50000,1,AE1880&lt;50000,0)</f>
        <v>0</v>
      </c>
      <c r="F1880" s="3" t="str">
        <f t="shared" si="29"/>
        <v/>
      </c>
      <c r="G1880" s="3" t="e">
        <f>VLOOKUP(D1880,Triagem!$A$3:$A$626,1,)</f>
        <v>#N/A</v>
      </c>
      <c r="H1880" s="2">
        <v>13850</v>
      </c>
      <c r="I1880" s="2">
        <v>10124</v>
      </c>
      <c r="J1880" s="2">
        <v>4360</v>
      </c>
      <c r="K1880" s="2">
        <v>0</v>
      </c>
      <c r="L1880" s="2">
        <v>0</v>
      </c>
      <c r="M1880" s="2">
        <v>0</v>
      </c>
      <c r="N1880" s="2">
        <v>0</v>
      </c>
      <c r="O1880" s="2">
        <v>0</v>
      </c>
      <c r="P1880" s="2">
        <v>0</v>
      </c>
      <c r="Q1880" s="2">
        <v>0</v>
      </c>
      <c r="R1880" s="2">
        <v>0</v>
      </c>
      <c r="S1880" s="2">
        <v>0</v>
      </c>
      <c r="T1880" s="2">
        <v>0</v>
      </c>
      <c r="U1880" s="2">
        <v>0</v>
      </c>
      <c r="V1880" s="2">
        <v>0</v>
      </c>
      <c r="W1880" s="2">
        <v>0</v>
      </c>
      <c r="X1880" s="2">
        <v>0</v>
      </c>
      <c r="Y1880" s="2">
        <v>0</v>
      </c>
      <c r="Z1880" s="2">
        <v>0</v>
      </c>
      <c r="AA1880" s="2">
        <v>0</v>
      </c>
      <c r="AB1880" s="2">
        <v>0</v>
      </c>
      <c r="AC1880" s="2">
        <v>0</v>
      </c>
      <c r="AD1880" s="2">
        <v>0</v>
      </c>
      <c r="AE1880" s="2">
        <v>0</v>
      </c>
    </row>
    <row r="1881" spans="1:31" x14ac:dyDescent="0.25">
      <c r="A1881" s="1" t="s">
        <v>29</v>
      </c>
      <c r="B1881" s="1" t="s">
        <v>1393</v>
      </c>
      <c r="C1881" s="1">
        <v>22041090</v>
      </c>
      <c r="D1881" s="1" t="s">
        <v>1781</v>
      </c>
      <c r="E1881" s="3" cm="1">
        <f t="array" ref="E1881">_xlfn.IFS(H1881&gt;50000,1,I1881&gt;50000,1,J1881&gt;50000,1,K1881&gt;50000,1,L1881&gt;50000,1,M1881&gt;50000,1,N1881&gt;50000,1,O1881&gt;50000,1,P1881&gt;50000,1,Q1881&gt;50000,1,R1881&gt;50000,1,S1881&gt;50000,1,T1881&gt;50000,1,U1881&gt;50000,1,X1881&gt;50000,1,V1881&gt;50000,1,W1881&gt;50000,1,Y1881&gt;50000,1,Z1881&gt;50000,1,AA1881&gt;50000,1,AB1881&gt;50000,1,AC1881&gt;50000,1,AD1881&gt;50000,1,AE1881&gt;50000,1,AE1881&lt;50000,0)</f>
        <v>0</v>
      </c>
      <c r="F1881" s="3" t="str">
        <f t="shared" si="29"/>
        <v/>
      </c>
      <c r="G1881" s="3" t="e">
        <f>VLOOKUP(D1881,Triagem!$A$3:$A$626,1,)</f>
        <v>#N/A</v>
      </c>
      <c r="H1881" s="2">
        <v>0</v>
      </c>
      <c r="I1881" s="2">
        <v>194</v>
      </c>
      <c r="J1881" s="2">
        <v>48</v>
      </c>
      <c r="K1881" s="2">
        <v>0</v>
      </c>
      <c r="L1881" s="2">
        <v>0</v>
      </c>
      <c r="M1881" s="2">
        <v>0</v>
      </c>
      <c r="N1881" s="2">
        <v>0</v>
      </c>
      <c r="O1881" s="2">
        <v>0</v>
      </c>
      <c r="P1881" s="2">
        <v>0</v>
      </c>
      <c r="Q1881" s="2">
        <v>0</v>
      </c>
      <c r="R1881" s="2">
        <v>0</v>
      </c>
      <c r="S1881" s="2">
        <v>0</v>
      </c>
      <c r="T1881" s="2">
        <v>0</v>
      </c>
      <c r="U1881" s="2">
        <v>0</v>
      </c>
      <c r="V1881" s="2">
        <v>0</v>
      </c>
      <c r="W1881" s="2">
        <v>0</v>
      </c>
      <c r="X1881" s="2">
        <v>0</v>
      </c>
      <c r="Y1881" s="2">
        <v>0</v>
      </c>
      <c r="Z1881" s="2">
        <v>0</v>
      </c>
      <c r="AA1881" s="2">
        <v>0</v>
      </c>
      <c r="AB1881" s="2">
        <v>0</v>
      </c>
      <c r="AC1881" s="2">
        <v>0</v>
      </c>
      <c r="AD1881" s="2">
        <v>0</v>
      </c>
      <c r="AE1881" s="2">
        <v>0</v>
      </c>
    </row>
    <row r="1882" spans="1:31" x14ac:dyDescent="0.25">
      <c r="A1882" s="1" t="s">
        <v>29</v>
      </c>
      <c r="B1882" s="1" t="s">
        <v>1393</v>
      </c>
      <c r="C1882" s="1">
        <v>22042100</v>
      </c>
      <c r="D1882" s="1" t="s">
        <v>298</v>
      </c>
      <c r="E1882" s="3" cm="1">
        <f t="array" ref="E1882">_xlfn.IFS(H1882&gt;50000,1,I1882&gt;50000,1,J1882&gt;50000,1,K1882&gt;50000,1,L1882&gt;50000,1,M1882&gt;50000,1,N1882&gt;50000,1,O1882&gt;50000,1,P1882&gt;50000,1,Q1882&gt;50000,1,R1882&gt;50000,1,S1882&gt;50000,1,T1882&gt;50000,1,U1882&gt;50000,1,X1882&gt;50000,1,V1882&gt;50000,1,W1882&gt;50000,1,Y1882&gt;50000,1,Z1882&gt;50000,1,AA1882&gt;50000,1,AB1882&gt;50000,1,AC1882&gt;50000,1,AD1882&gt;50000,1,AE1882&gt;50000,1,AE1882&lt;50000,0)</f>
        <v>0</v>
      </c>
      <c r="F1882" s="3" t="str">
        <f t="shared" si="29"/>
        <v/>
      </c>
      <c r="G1882" s="3" t="e">
        <f>VLOOKUP(D1882,Triagem!$A$3:$A$626,1,)</f>
        <v>#N/A</v>
      </c>
      <c r="H1882" s="2">
        <v>2364</v>
      </c>
      <c r="I1882" s="2">
        <v>394</v>
      </c>
      <c r="J1882" s="2">
        <v>2</v>
      </c>
      <c r="K1882" s="2">
        <v>0</v>
      </c>
      <c r="L1882" s="2">
        <v>0</v>
      </c>
      <c r="M1882" s="2">
        <v>0</v>
      </c>
      <c r="N1882" s="2">
        <v>0</v>
      </c>
      <c r="O1882" s="2">
        <v>0</v>
      </c>
      <c r="P1882" s="2">
        <v>0</v>
      </c>
      <c r="Q1882" s="2">
        <v>0</v>
      </c>
      <c r="R1882" s="2">
        <v>0</v>
      </c>
      <c r="S1882" s="2">
        <v>0</v>
      </c>
      <c r="T1882" s="2">
        <v>0</v>
      </c>
      <c r="U1882" s="2">
        <v>0</v>
      </c>
      <c r="V1882" s="2">
        <v>0</v>
      </c>
      <c r="W1882" s="2">
        <v>0</v>
      </c>
      <c r="X1882" s="2">
        <v>0</v>
      </c>
      <c r="Y1882" s="2">
        <v>0</v>
      </c>
      <c r="Z1882" s="2">
        <v>0</v>
      </c>
      <c r="AA1882" s="2">
        <v>0</v>
      </c>
      <c r="AB1882" s="2">
        <v>0</v>
      </c>
      <c r="AC1882" s="2">
        <v>0</v>
      </c>
      <c r="AD1882" s="2">
        <v>0</v>
      </c>
      <c r="AE1882" s="2">
        <v>0</v>
      </c>
    </row>
    <row r="1883" spans="1:31" x14ac:dyDescent="0.25">
      <c r="A1883" s="1" t="s">
        <v>29</v>
      </c>
      <c r="B1883" s="1" t="s">
        <v>1393</v>
      </c>
      <c r="C1883" s="1">
        <v>22042211</v>
      </c>
      <c r="D1883" s="1" t="s">
        <v>1782</v>
      </c>
      <c r="E1883" s="3" cm="1">
        <f t="array" ref="E1883">_xlfn.IFS(H1883&gt;50000,1,I1883&gt;50000,1,J1883&gt;50000,1,K1883&gt;50000,1,L1883&gt;50000,1,M1883&gt;50000,1,N1883&gt;50000,1,O1883&gt;50000,1,P1883&gt;50000,1,Q1883&gt;50000,1,R1883&gt;50000,1,S1883&gt;50000,1,T1883&gt;50000,1,U1883&gt;50000,1,X1883&gt;50000,1,V1883&gt;50000,1,W1883&gt;50000,1,Y1883&gt;50000,1,Z1883&gt;50000,1,AA1883&gt;50000,1,AB1883&gt;50000,1,AC1883&gt;50000,1,AD1883&gt;50000,1,AE1883&gt;50000,1,AE1883&lt;50000,0)</f>
        <v>0</v>
      </c>
      <c r="F1883" s="3" t="str">
        <f t="shared" si="29"/>
        <v/>
      </c>
      <c r="G1883" s="3" t="e">
        <f>VLOOKUP(D1883,Triagem!$A$3:$A$626,1,)</f>
        <v>#N/A</v>
      </c>
      <c r="H1883" s="2">
        <v>6544</v>
      </c>
      <c r="I1883" s="2">
        <v>4969</v>
      </c>
      <c r="J1883" s="2">
        <v>172</v>
      </c>
      <c r="K1883" s="2">
        <v>0</v>
      </c>
      <c r="L1883" s="2">
        <v>0</v>
      </c>
      <c r="M1883" s="2">
        <v>0</v>
      </c>
      <c r="N1883" s="2">
        <v>0</v>
      </c>
      <c r="O1883" s="2">
        <v>0</v>
      </c>
      <c r="P1883" s="2">
        <v>0</v>
      </c>
      <c r="Q1883" s="2">
        <v>0</v>
      </c>
      <c r="R1883" s="2">
        <v>0</v>
      </c>
      <c r="S1883" s="2">
        <v>0</v>
      </c>
      <c r="T1883" s="2">
        <v>0</v>
      </c>
      <c r="U1883" s="2">
        <v>0</v>
      </c>
      <c r="V1883" s="2">
        <v>0</v>
      </c>
      <c r="W1883" s="2">
        <v>0</v>
      </c>
      <c r="X1883" s="2">
        <v>0</v>
      </c>
      <c r="Y1883" s="2">
        <v>0</v>
      </c>
      <c r="Z1883" s="2">
        <v>0</v>
      </c>
      <c r="AA1883" s="2">
        <v>0</v>
      </c>
      <c r="AB1883" s="2">
        <v>0</v>
      </c>
      <c r="AC1883" s="2">
        <v>0</v>
      </c>
      <c r="AD1883" s="2">
        <v>0</v>
      </c>
      <c r="AE1883" s="2">
        <v>0</v>
      </c>
    </row>
    <row r="1884" spans="1:31" x14ac:dyDescent="0.25">
      <c r="A1884" s="1" t="s">
        <v>29</v>
      </c>
      <c r="B1884" s="1" t="s">
        <v>1393</v>
      </c>
      <c r="C1884" s="1">
        <v>22042910</v>
      </c>
      <c r="D1884" s="1" t="s">
        <v>1783</v>
      </c>
      <c r="E1884" s="3" cm="1">
        <f t="array" ref="E1884">_xlfn.IFS(H1884&gt;50000,1,I1884&gt;50000,1,J1884&gt;50000,1,K1884&gt;50000,1,L1884&gt;50000,1,M1884&gt;50000,1,N1884&gt;50000,1,O1884&gt;50000,1,P1884&gt;50000,1,Q1884&gt;50000,1,R1884&gt;50000,1,S1884&gt;50000,1,T1884&gt;50000,1,U1884&gt;50000,1,X1884&gt;50000,1,V1884&gt;50000,1,W1884&gt;50000,1,Y1884&gt;50000,1,Z1884&gt;50000,1,AA1884&gt;50000,1,AB1884&gt;50000,1,AC1884&gt;50000,1,AD1884&gt;50000,1,AE1884&gt;50000,1,AE1884&lt;50000,0)</f>
        <v>0</v>
      </c>
      <c r="F1884" s="3" t="str">
        <f t="shared" si="29"/>
        <v/>
      </c>
      <c r="G1884" s="3" t="e">
        <f>VLOOKUP(D1884,Triagem!$A$3:$A$626,1,)</f>
        <v>#N/A</v>
      </c>
      <c r="H1884" s="2">
        <v>587</v>
      </c>
      <c r="I1884" s="2">
        <v>263</v>
      </c>
      <c r="J1884" s="2">
        <v>0</v>
      </c>
      <c r="K1884" s="2">
        <v>0</v>
      </c>
      <c r="L1884" s="2">
        <v>0</v>
      </c>
      <c r="M1884" s="2">
        <v>0</v>
      </c>
      <c r="N1884" s="2">
        <v>0</v>
      </c>
      <c r="O1884" s="2">
        <v>0</v>
      </c>
      <c r="P1884" s="2">
        <v>0</v>
      </c>
      <c r="Q1884" s="2">
        <v>0</v>
      </c>
      <c r="R1884" s="2">
        <v>0</v>
      </c>
      <c r="S1884" s="2">
        <v>0</v>
      </c>
      <c r="T1884" s="2">
        <v>0</v>
      </c>
      <c r="U1884" s="2">
        <v>0</v>
      </c>
      <c r="V1884" s="2">
        <v>0</v>
      </c>
      <c r="W1884" s="2">
        <v>0</v>
      </c>
      <c r="X1884" s="2">
        <v>0</v>
      </c>
      <c r="Y1884" s="2">
        <v>0</v>
      </c>
      <c r="Z1884" s="2">
        <v>0</v>
      </c>
      <c r="AA1884" s="2">
        <v>0</v>
      </c>
      <c r="AB1884" s="2">
        <v>0</v>
      </c>
      <c r="AC1884" s="2">
        <v>0</v>
      </c>
      <c r="AD1884" s="2">
        <v>0</v>
      </c>
      <c r="AE1884" s="2">
        <v>0</v>
      </c>
    </row>
    <row r="1885" spans="1:31" x14ac:dyDescent="0.25">
      <c r="A1885" s="1" t="s">
        <v>29</v>
      </c>
      <c r="B1885" s="1" t="s">
        <v>1393</v>
      </c>
      <c r="C1885" s="1">
        <v>22051000</v>
      </c>
      <c r="D1885" s="1" t="s">
        <v>1784</v>
      </c>
      <c r="E1885" s="3" cm="1">
        <f t="array" ref="E1885">_xlfn.IFS(H1885&gt;50000,1,I1885&gt;50000,1,J1885&gt;50000,1,K1885&gt;50000,1,L1885&gt;50000,1,M1885&gt;50000,1,N1885&gt;50000,1,O1885&gt;50000,1,P1885&gt;50000,1,Q1885&gt;50000,1,R1885&gt;50000,1,S1885&gt;50000,1,T1885&gt;50000,1,U1885&gt;50000,1,X1885&gt;50000,1,V1885&gt;50000,1,W1885&gt;50000,1,Y1885&gt;50000,1,Z1885&gt;50000,1,AA1885&gt;50000,1,AB1885&gt;50000,1,AC1885&gt;50000,1,AD1885&gt;50000,1,AE1885&gt;50000,1,AE1885&lt;50000,0)</f>
        <v>0</v>
      </c>
      <c r="F1885" s="3" t="str">
        <f t="shared" si="29"/>
        <v/>
      </c>
      <c r="G1885" s="3" t="e">
        <f>VLOOKUP(D1885,Triagem!$A$3:$A$626,1,)</f>
        <v>#N/A</v>
      </c>
      <c r="H1885" s="2">
        <v>380</v>
      </c>
      <c r="I1885" s="2">
        <v>18</v>
      </c>
      <c r="J1885" s="2">
        <v>0</v>
      </c>
      <c r="K1885" s="2">
        <v>0</v>
      </c>
      <c r="L1885" s="2">
        <v>0</v>
      </c>
      <c r="M1885" s="2">
        <v>0</v>
      </c>
      <c r="N1885" s="2">
        <v>0</v>
      </c>
      <c r="O1885" s="2">
        <v>0</v>
      </c>
      <c r="P1885" s="2">
        <v>0</v>
      </c>
      <c r="Q1885" s="2">
        <v>0</v>
      </c>
      <c r="R1885" s="2">
        <v>0</v>
      </c>
      <c r="S1885" s="2">
        <v>0</v>
      </c>
      <c r="T1885" s="2">
        <v>0</v>
      </c>
      <c r="U1885" s="2">
        <v>0</v>
      </c>
      <c r="V1885" s="2">
        <v>0</v>
      </c>
      <c r="W1885" s="2">
        <v>0</v>
      </c>
      <c r="X1885" s="2">
        <v>0</v>
      </c>
      <c r="Y1885" s="2">
        <v>0</v>
      </c>
      <c r="Z1885" s="2">
        <v>0</v>
      </c>
      <c r="AA1885" s="2">
        <v>0</v>
      </c>
      <c r="AB1885" s="2">
        <v>0</v>
      </c>
      <c r="AC1885" s="2">
        <v>0</v>
      </c>
      <c r="AD1885" s="2">
        <v>0</v>
      </c>
      <c r="AE1885" s="2">
        <v>0</v>
      </c>
    </row>
    <row r="1886" spans="1:31" x14ac:dyDescent="0.25">
      <c r="A1886" s="1" t="s">
        <v>29</v>
      </c>
      <c r="B1886" s="1" t="s">
        <v>1393</v>
      </c>
      <c r="C1886" s="1">
        <v>22059000</v>
      </c>
      <c r="D1886" s="1" t="s">
        <v>1785</v>
      </c>
      <c r="E1886" s="3" cm="1">
        <f t="array" ref="E1886">_xlfn.IFS(H1886&gt;50000,1,I1886&gt;50000,1,J1886&gt;50000,1,K1886&gt;50000,1,L1886&gt;50000,1,M1886&gt;50000,1,N1886&gt;50000,1,O1886&gt;50000,1,P1886&gt;50000,1,Q1886&gt;50000,1,R1886&gt;50000,1,S1886&gt;50000,1,T1886&gt;50000,1,U1886&gt;50000,1,X1886&gt;50000,1,V1886&gt;50000,1,W1886&gt;50000,1,Y1886&gt;50000,1,Z1886&gt;50000,1,AA1886&gt;50000,1,AB1886&gt;50000,1,AC1886&gt;50000,1,AD1886&gt;50000,1,AE1886&gt;50000,1,AE1886&lt;50000,0)</f>
        <v>0</v>
      </c>
      <c r="F1886" s="3" t="str">
        <f t="shared" si="29"/>
        <v/>
      </c>
      <c r="G1886" s="3" t="e">
        <f>VLOOKUP(D1886,Triagem!$A$3:$A$626,1,)</f>
        <v>#N/A</v>
      </c>
      <c r="H1886" s="2">
        <v>29</v>
      </c>
      <c r="I1886" s="2">
        <v>0</v>
      </c>
      <c r="J1886" s="2">
        <v>0</v>
      </c>
      <c r="K1886" s="2">
        <v>0</v>
      </c>
      <c r="L1886" s="2">
        <v>0</v>
      </c>
      <c r="M1886" s="2">
        <v>0</v>
      </c>
      <c r="N1886" s="2">
        <v>0</v>
      </c>
      <c r="O1886" s="2">
        <v>0</v>
      </c>
      <c r="P1886" s="2">
        <v>0</v>
      </c>
      <c r="Q1886" s="2">
        <v>0</v>
      </c>
      <c r="R1886" s="2">
        <v>0</v>
      </c>
      <c r="S1886" s="2">
        <v>0</v>
      </c>
      <c r="T1886" s="2">
        <v>0</v>
      </c>
      <c r="U1886" s="2">
        <v>0</v>
      </c>
      <c r="V1886" s="2">
        <v>0</v>
      </c>
      <c r="W1886" s="2">
        <v>0</v>
      </c>
      <c r="X1886" s="2">
        <v>0</v>
      </c>
      <c r="Y1886" s="2">
        <v>0</v>
      </c>
      <c r="Z1886" s="2">
        <v>0</v>
      </c>
      <c r="AA1886" s="2">
        <v>0</v>
      </c>
      <c r="AB1886" s="2">
        <v>0</v>
      </c>
      <c r="AC1886" s="2">
        <v>0</v>
      </c>
      <c r="AD1886" s="2">
        <v>0</v>
      </c>
      <c r="AE1886" s="2">
        <v>0</v>
      </c>
    </row>
    <row r="1887" spans="1:31" x14ac:dyDescent="0.25">
      <c r="A1887" s="1" t="s">
        <v>29</v>
      </c>
      <c r="B1887" s="1" t="s">
        <v>1393</v>
      </c>
      <c r="C1887" s="1">
        <v>22060010</v>
      </c>
      <c r="D1887" s="1" t="s">
        <v>1786</v>
      </c>
      <c r="E1887" s="3" cm="1">
        <f t="array" ref="E1887">_xlfn.IFS(H1887&gt;50000,1,I1887&gt;50000,1,J1887&gt;50000,1,K1887&gt;50000,1,L1887&gt;50000,1,M1887&gt;50000,1,N1887&gt;50000,1,O1887&gt;50000,1,P1887&gt;50000,1,Q1887&gt;50000,1,R1887&gt;50000,1,S1887&gt;50000,1,T1887&gt;50000,1,U1887&gt;50000,1,X1887&gt;50000,1,V1887&gt;50000,1,W1887&gt;50000,1,Y1887&gt;50000,1,Z1887&gt;50000,1,AA1887&gt;50000,1,AB1887&gt;50000,1,AC1887&gt;50000,1,AD1887&gt;50000,1,AE1887&gt;50000,1,AE1887&lt;50000,0)</f>
        <v>0</v>
      </c>
      <c r="F1887" s="3" t="str">
        <f t="shared" si="29"/>
        <v/>
      </c>
      <c r="G1887" s="3" t="e">
        <f>VLOOKUP(D1887,Triagem!$A$3:$A$626,1,)</f>
        <v>#N/A</v>
      </c>
      <c r="H1887" s="2">
        <v>6449</v>
      </c>
      <c r="I1887" s="2">
        <v>6031</v>
      </c>
      <c r="J1887" s="2">
        <v>1309</v>
      </c>
      <c r="K1887" s="2">
        <v>0</v>
      </c>
      <c r="L1887" s="2">
        <v>0</v>
      </c>
      <c r="M1887" s="2">
        <v>0</v>
      </c>
      <c r="N1887" s="2">
        <v>0</v>
      </c>
      <c r="O1887" s="2">
        <v>0</v>
      </c>
      <c r="P1887" s="2">
        <v>0</v>
      </c>
      <c r="Q1887" s="2">
        <v>0</v>
      </c>
      <c r="R1887" s="2">
        <v>0</v>
      </c>
      <c r="S1887" s="2">
        <v>0</v>
      </c>
      <c r="T1887" s="2">
        <v>0</v>
      </c>
      <c r="U1887" s="2">
        <v>0</v>
      </c>
      <c r="V1887" s="2">
        <v>0</v>
      </c>
      <c r="W1887" s="2">
        <v>0</v>
      </c>
      <c r="X1887" s="2">
        <v>0</v>
      </c>
      <c r="Y1887" s="2">
        <v>0</v>
      </c>
      <c r="Z1887" s="2">
        <v>0</v>
      </c>
      <c r="AA1887" s="2">
        <v>0</v>
      </c>
      <c r="AB1887" s="2">
        <v>0</v>
      </c>
      <c r="AC1887" s="2">
        <v>0</v>
      </c>
      <c r="AD1887" s="2">
        <v>0</v>
      </c>
      <c r="AE1887" s="2">
        <v>0</v>
      </c>
    </row>
    <row r="1888" spans="1:31" x14ac:dyDescent="0.25">
      <c r="A1888" s="1" t="s">
        <v>29</v>
      </c>
      <c r="B1888" s="1" t="s">
        <v>1393</v>
      </c>
      <c r="C1888" s="1">
        <v>22060090</v>
      </c>
      <c r="D1888" s="1" t="s">
        <v>1787</v>
      </c>
      <c r="E1888" s="3" cm="1">
        <f t="array" ref="E1888">_xlfn.IFS(H1888&gt;50000,1,I1888&gt;50000,1,J1888&gt;50000,1,K1888&gt;50000,1,L1888&gt;50000,1,M1888&gt;50000,1,N1888&gt;50000,1,O1888&gt;50000,1,P1888&gt;50000,1,Q1888&gt;50000,1,R1888&gt;50000,1,S1888&gt;50000,1,T1888&gt;50000,1,U1888&gt;50000,1,X1888&gt;50000,1,V1888&gt;50000,1,W1888&gt;50000,1,Y1888&gt;50000,1,Z1888&gt;50000,1,AA1888&gt;50000,1,AB1888&gt;50000,1,AC1888&gt;50000,1,AD1888&gt;50000,1,AE1888&gt;50000,1,AE1888&lt;50000,0)</f>
        <v>0</v>
      </c>
      <c r="F1888" s="3" t="str">
        <f t="shared" si="29"/>
        <v/>
      </c>
      <c r="G1888" s="3" t="e">
        <f>VLOOKUP(D1888,Triagem!$A$3:$A$626,1,)</f>
        <v>#N/A</v>
      </c>
      <c r="H1888" s="2">
        <v>18</v>
      </c>
      <c r="I1888" s="2">
        <v>0</v>
      </c>
      <c r="J1888" s="2">
        <v>0</v>
      </c>
      <c r="K1888" s="2">
        <v>0</v>
      </c>
      <c r="L1888" s="2">
        <v>0</v>
      </c>
      <c r="M1888" s="2">
        <v>0</v>
      </c>
      <c r="N1888" s="2">
        <v>0</v>
      </c>
      <c r="O1888" s="2">
        <v>0</v>
      </c>
      <c r="P1888" s="2">
        <v>0</v>
      </c>
      <c r="Q1888" s="2">
        <v>0</v>
      </c>
      <c r="R1888" s="2">
        <v>0</v>
      </c>
      <c r="S1888" s="2">
        <v>0</v>
      </c>
      <c r="T1888" s="2">
        <v>0</v>
      </c>
      <c r="U1888" s="2">
        <v>0</v>
      </c>
      <c r="V1888" s="2">
        <v>0</v>
      </c>
      <c r="W1888" s="2">
        <v>0</v>
      </c>
      <c r="X1888" s="2">
        <v>0</v>
      </c>
      <c r="Y1888" s="2">
        <v>0</v>
      </c>
      <c r="Z1888" s="2">
        <v>0</v>
      </c>
      <c r="AA1888" s="2">
        <v>0</v>
      </c>
      <c r="AB1888" s="2">
        <v>0</v>
      </c>
      <c r="AC1888" s="2">
        <v>0</v>
      </c>
      <c r="AD1888" s="2">
        <v>0</v>
      </c>
      <c r="AE1888" s="2">
        <v>0</v>
      </c>
    </row>
    <row r="1889" spans="1:31" x14ac:dyDescent="0.25">
      <c r="A1889" s="1" t="s">
        <v>29</v>
      </c>
      <c r="B1889" s="1" t="s">
        <v>1393</v>
      </c>
      <c r="C1889" s="1">
        <v>22072019</v>
      </c>
      <c r="D1889" s="1" t="s">
        <v>299</v>
      </c>
      <c r="E1889" s="3" cm="1">
        <f t="array" ref="E1889">_xlfn.IFS(H1889&gt;50000,1,I1889&gt;50000,1,J1889&gt;50000,1,K1889&gt;50000,1,L1889&gt;50000,1,M1889&gt;50000,1,N1889&gt;50000,1,O1889&gt;50000,1,P1889&gt;50000,1,Q1889&gt;50000,1,R1889&gt;50000,1,S1889&gt;50000,1,T1889&gt;50000,1,U1889&gt;50000,1,X1889&gt;50000,1,V1889&gt;50000,1,W1889&gt;50000,1,Y1889&gt;50000,1,Z1889&gt;50000,1,AA1889&gt;50000,1,AB1889&gt;50000,1,AC1889&gt;50000,1,AD1889&gt;50000,1,AE1889&gt;50000,1,AE1889&lt;50000,0)</f>
        <v>0</v>
      </c>
      <c r="F1889" s="3" t="str">
        <f t="shared" si="29"/>
        <v/>
      </c>
      <c r="G1889" s="3" t="e">
        <f>VLOOKUP(D1889,Triagem!$A$3:$A$626,1,)</f>
        <v>#N/A</v>
      </c>
      <c r="H1889" s="2">
        <v>1547</v>
      </c>
      <c r="I1889" s="2">
        <v>0</v>
      </c>
      <c r="J1889" s="2">
        <v>0</v>
      </c>
      <c r="K1889" s="2">
        <v>0</v>
      </c>
      <c r="L1889" s="2">
        <v>0</v>
      </c>
      <c r="M1889" s="2">
        <v>0</v>
      </c>
      <c r="N1889" s="2">
        <v>0</v>
      </c>
      <c r="O1889" s="2">
        <v>0</v>
      </c>
      <c r="P1889" s="2">
        <v>0</v>
      </c>
      <c r="Q1889" s="2">
        <v>0</v>
      </c>
      <c r="R1889" s="2">
        <v>0</v>
      </c>
      <c r="S1889" s="2">
        <v>0</v>
      </c>
      <c r="T1889" s="2">
        <v>0</v>
      </c>
      <c r="U1889" s="2">
        <v>0</v>
      </c>
      <c r="V1889" s="2">
        <v>0</v>
      </c>
      <c r="W1889" s="2">
        <v>0</v>
      </c>
      <c r="X1889" s="2">
        <v>0</v>
      </c>
      <c r="Y1889" s="2">
        <v>0</v>
      </c>
      <c r="Z1889" s="2">
        <v>0</v>
      </c>
      <c r="AA1889" s="2">
        <v>0</v>
      </c>
      <c r="AB1889" s="2">
        <v>0</v>
      </c>
      <c r="AC1889" s="2">
        <v>0</v>
      </c>
      <c r="AD1889" s="2">
        <v>0</v>
      </c>
      <c r="AE1889" s="2">
        <v>0</v>
      </c>
    </row>
    <row r="1890" spans="1:31" x14ac:dyDescent="0.25">
      <c r="A1890" s="1" t="s">
        <v>29</v>
      </c>
      <c r="B1890" s="1" t="s">
        <v>1393</v>
      </c>
      <c r="C1890" s="1">
        <v>22072020</v>
      </c>
      <c r="D1890" s="1" t="s">
        <v>553</v>
      </c>
      <c r="E1890" s="3" cm="1">
        <f t="array" ref="E1890">_xlfn.IFS(H1890&gt;50000,1,I1890&gt;50000,1,J1890&gt;50000,1,K1890&gt;50000,1,L1890&gt;50000,1,M1890&gt;50000,1,N1890&gt;50000,1,O1890&gt;50000,1,P1890&gt;50000,1,Q1890&gt;50000,1,R1890&gt;50000,1,S1890&gt;50000,1,T1890&gt;50000,1,U1890&gt;50000,1,X1890&gt;50000,1,V1890&gt;50000,1,W1890&gt;50000,1,Y1890&gt;50000,1,Z1890&gt;50000,1,AA1890&gt;50000,1,AB1890&gt;50000,1,AC1890&gt;50000,1,AD1890&gt;50000,1,AE1890&gt;50000,1,AE1890&lt;50000,0)</f>
        <v>0</v>
      </c>
      <c r="F1890" s="3" t="str">
        <f t="shared" si="29"/>
        <v/>
      </c>
      <c r="G1890" s="3" t="e">
        <f>VLOOKUP(D1890,Triagem!$A$3:$A$626,1,)</f>
        <v>#N/A</v>
      </c>
      <c r="H1890" s="2">
        <v>0</v>
      </c>
      <c r="I1890" s="2">
        <v>20</v>
      </c>
      <c r="J1890" s="2">
        <v>0</v>
      </c>
      <c r="K1890" s="2">
        <v>0</v>
      </c>
      <c r="L1890" s="2">
        <v>0</v>
      </c>
      <c r="M1890" s="2">
        <v>0</v>
      </c>
      <c r="N1890" s="2">
        <v>0</v>
      </c>
      <c r="O1890" s="2">
        <v>0</v>
      </c>
      <c r="P1890" s="2">
        <v>0</v>
      </c>
      <c r="Q1890" s="2">
        <v>0</v>
      </c>
      <c r="R1890" s="2">
        <v>0</v>
      </c>
      <c r="S1890" s="2">
        <v>0</v>
      </c>
      <c r="T1890" s="2">
        <v>0</v>
      </c>
      <c r="U1890" s="2">
        <v>0</v>
      </c>
      <c r="V1890" s="2">
        <v>0</v>
      </c>
      <c r="W1890" s="2">
        <v>0</v>
      </c>
      <c r="X1890" s="2">
        <v>0</v>
      </c>
      <c r="Y1890" s="2">
        <v>0</v>
      </c>
      <c r="Z1890" s="2">
        <v>0</v>
      </c>
      <c r="AA1890" s="2">
        <v>0</v>
      </c>
      <c r="AB1890" s="2">
        <v>0</v>
      </c>
      <c r="AC1890" s="2">
        <v>0</v>
      </c>
      <c r="AD1890" s="2">
        <v>0</v>
      </c>
      <c r="AE1890" s="2">
        <v>0</v>
      </c>
    </row>
    <row r="1891" spans="1:31" x14ac:dyDescent="0.25">
      <c r="A1891" s="1" t="s">
        <v>29</v>
      </c>
      <c r="B1891" s="1" t="s">
        <v>1393</v>
      </c>
      <c r="C1891" s="1">
        <v>22083020</v>
      </c>
      <c r="D1891" s="1" t="s">
        <v>1788</v>
      </c>
      <c r="E1891" s="3" cm="1">
        <f t="array" ref="E1891">_xlfn.IFS(H1891&gt;50000,1,I1891&gt;50000,1,J1891&gt;50000,1,K1891&gt;50000,1,L1891&gt;50000,1,M1891&gt;50000,1,N1891&gt;50000,1,O1891&gt;50000,1,P1891&gt;50000,1,Q1891&gt;50000,1,R1891&gt;50000,1,S1891&gt;50000,1,T1891&gt;50000,1,U1891&gt;50000,1,X1891&gt;50000,1,V1891&gt;50000,1,W1891&gt;50000,1,Y1891&gt;50000,1,Z1891&gt;50000,1,AA1891&gt;50000,1,AB1891&gt;50000,1,AC1891&gt;50000,1,AD1891&gt;50000,1,AE1891&gt;50000,1,AE1891&lt;50000,0)</f>
        <v>0</v>
      </c>
      <c r="F1891" s="3" t="str">
        <f t="shared" si="29"/>
        <v/>
      </c>
      <c r="G1891" s="3" t="e">
        <f>VLOOKUP(D1891,Triagem!$A$3:$A$626,1,)</f>
        <v>#N/A</v>
      </c>
      <c r="H1891" s="2">
        <v>641</v>
      </c>
      <c r="I1891" s="2">
        <v>985</v>
      </c>
      <c r="J1891" s="2">
        <v>0</v>
      </c>
      <c r="K1891" s="2">
        <v>0</v>
      </c>
      <c r="L1891" s="2">
        <v>0</v>
      </c>
      <c r="M1891" s="2">
        <v>0</v>
      </c>
      <c r="N1891" s="2">
        <v>0</v>
      </c>
      <c r="O1891" s="2">
        <v>0</v>
      </c>
      <c r="P1891" s="2">
        <v>0</v>
      </c>
      <c r="Q1891" s="2">
        <v>0</v>
      </c>
      <c r="R1891" s="2">
        <v>0</v>
      </c>
      <c r="S1891" s="2">
        <v>0</v>
      </c>
      <c r="T1891" s="2">
        <v>0</v>
      </c>
      <c r="U1891" s="2">
        <v>0</v>
      </c>
      <c r="V1891" s="2">
        <v>0</v>
      </c>
      <c r="W1891" s="2">
        <v>0</v>
      </c>
      <c r="X1891" s="2">
        <v>0</v>
      </c>
      <c r="Y1891" s="2">
        <v>0</v>
      </c>
      <c r="Z1891" s="2">
        <v>0</v>
      </c>
      <c r="AA1891" s="2">
        <v>0</v>
      </c>
      <c r="AB1891" s="2">
        <v>0</v>
      </c>
      <c r="AC1891" s="2">
        <v>0</v>
      </c>
      <c r="AD1891" s="2">
        <v>0</v>
      </c>
      <c r="AE1891" s="2">
        <v>0</v>
      </c>
    </row>
    <row r="1892" spans="1:31" x14ac:dyDescent="0.25">
      <c r="A1892" s="1" t="s">
        <v>29</v>
      </c>
      <c r="B1892" s="1" t="s">
        <v>1393</v>
      </c>
      <c r="C1892" s="1">
        <v>22084000</v>
      </c>
      <c r="D1892" s="1" t="s">
        <v>1789</v>
      </c>
      <c r="E1892" s="3" cm="1">
        <f t="array" ref="E1892">_xlfn.IFS(H1892&gt;50000,1,I1892&gt;50000,1,J1892&gt;50000,1,K1892&gt;50000,1,L1892&gt;50000,1,M1892&gt;50000,1,N1892&gt;50000,1,O1892&gt;50000,1,P1892&gt;50000,1,Q1892&gt;50000,1,R1892&gt;50000,1,S1892&gt;50000,1,T1892&gt;50000,1,U1892&gt;50000,1,X1892&gt;50000,1,V1892&gt;50000,1,W1892&gt;50000,1,Y1892&gt;50000,1,Z1892&gt;50000,1,AA1892&gt;50000,1,AB1892&gt;50000,1,AC1892&gt;50000,1,AD1892&gt;50000,1,AE1892&gt;50000,1,AE1892&lt;50000,0)</f>
        <v>0</v>
      </c>
      <c r="F1892" s="3" t="str">
        <f t="shared" si="29"/>
        <v/>
      </c>
      <c r="G1892" s="3" t="e">
        <f>VLOOKUP(D1892,Triagem!$A$3:$A$626,1,)</f>
        <v>#N/A</v>
      </c>
      <c r="H1892" s="2">
        <v>1143</v>
      </c>
      <c r="I1892" s="2">
        <v>1153</v>
      </c>
      <c r="J1892" s="2">
        <v>8</v>
      </c>
      <c r="K1892" s="2">
        <v>0</v>
      </c>
      <c r="L1892" s="2">
        <v>0</v>
      </c>
      <c r="M1892" s="2">
        <v>0</v>
      </c>
      <c r="N1892" s="2">
        <v>0</v>
      </c>
      <c r="O1892" s="2">
        <v>0</v>
      </c>
      <c r="P1892" s="2">
        <v>0</v>
      </c>
      <c r="Q1892" s="2">
        <v>0</v>
      </c>
      <c r="R1892" s="2">
        <v>0</v>
      </c>
      <c r="S1892" s="2">
        <v>0</v>
      </c>
      <c r="T1892" s="2">
        <v>0</v>
      </c>
      <c r="U1892" s="2">
        <v>0</v>
      </c>
      <c r="V1892" s="2">
        <v>0</v>
      </c>
      <c r="W1892" s="2">
        <v>0</v>
      </c>
      <c r="X1892" s="2">
        <v>0</v>
      </c>
      <c r="Y1892" s="2">
        <v>0</v>
      </c>
      <c r="Z1892" s="2">
        <v>0</v>
      </c>
      <c r="AA1892" s="2">
        <v>0</v>
      </c>
      <c r="AB1892" s="2">
        <v>0</v>
      </c>
      <c r="AC1892" s="2">
        <v>0</v>
      </c>
      <c r="AD1892" s="2">
        <v>0</v>
      </c>
      <c r="AE1892" s="2">
        <v>0</v>
      </c>
    </row>
    <row r="1893" spans="1:31" x14ac:dyDescent="0.25">
      <c r="A1893" s="1" t="s">
        <v>29</v>
      </c>
      <c r="B1893" s="1" t="s">
        <v>1393</v>
      </c>
      <c r="C1893" s="1">
        <v>22085000</v>
      </c>
      <c r="D1893" s="1" t="s">
        <v>1790</v>
      </c>
      <c r="E1893" s="3" cm="1">
        <f t="array" ref="E1893">_xlfn.IFS(H1893&gt;50000,1,I1893&gt;50000,1,J1893&gt;50000,1,K1893&gt;50000,1,L1893&gt;50000,1,M1893&gt;50000,1,N1893&gt;50000,1,O1893&gt;50000,1,P1893&gt;50000,1,Q1893&gt;50000,1,R1893&gt;50000,1,S1893&gt;50000,1,T1893&gt;50000,1,U1893&gt;50000,1,X1893&gt;50000,1,V1893&gt;50000,1,W1893&gt;50000,1,Y1893&gt;50000,1,Z1893&gt;50000,1,AA1893&gt;50000,1,AB1893&gt;50000,1,AC1893&gt;50000,1,AD1893&gt;50000,1,AE1893&gt;50000,1,AE1893&lt;50000,0)</f>
        <v>0</v>
      </c>
      <c r="F1893" s="3" t="str">
        <f t="shared" si="29"/>
        <v/>
      </c>
      <c r="G1893" s="3" t="e">
        <f>VLOOKUP(D1893,Triagem!$A$3:$A$626,1,)</f>
        <v>#N/A</v>
      </c>
      <c r="H1893" s="2">
        <v>0</v>
      </c>
      <c r="I1893" s="2">
        <v>43</v>
      </c>
      <c r="J1893" s="2">
        <v>0</v>
      </c>
      <c r="K1893" s="2">
        <v>0</v>
      </c>
      <c r="L1893" s="2">
        <v>0</v>
      </c>
      <c r="M1893" s="2">
        <v>0</v>
      </c>
      <c r="N1893" s="2">
        <v>0</v>
      </c>
      <c r="O1893" s="2">
        <v>0</v>
      </c>
      <c r="P1893" s="2">
        <v>0</v>
      </c>
      <c r="Q1893" s="2">
        <v>0</v>
      </c>
      <c r="R1893" s="2">
        <v>0</v>
      </c>
      <c r="S1893" s="2">
        <v>0</v>
      </c>
      <c r="T1893" s="2">
        <v>0</v>
      </c>
      <c r="U1893" s="2">
        <v>0</v>
      </c>
      <c r="V1893" s="2">
        <v>0</v>
      </c>
      <c r="W1893" s="2">
        <v>0</v>
      </c>
      <c r="X1893" s="2">
        <v>0</v>
      </c>
      <c r="Y1893" s="2">
        <v>0</v>
      </c>
      <c r="Z1893" s="2">
        <v>0</v>
      </c>
      <c r="AA1893" s="2">
        <v>0</v>
      </c>
      <c r="AB1893" s="2">
        <v>0</v>
      </c>
      <c r="AC1893" s="2">
        <v>0</v>
      </c>
      <c r="AD1893" s="2">
        <v>0</v>
      </c>
      <c r="AE1893" s="2">
        <v>0</v>
      </c>
    </row>
    <row r="1894" spans="1:31" x14ac:dyDescent="0.25">
      <c r="A1894" s="1" t="s">
        <v>29</v>
      </c>
      <c r="B1894" s="1" t="s">
        <v>1393</v>
      </c>
      <c r="C1894" s="1">
        <v>22086000</v>
      </c>
      <c r="D1894" s="1" t="s">
        <v>1791</v>
      </c>
      <c r="E1894" s="3" cm="1">
        <f t="array" ref="E1894">_xlfn.IFS(H1894&gt;50000,1,I1894&gt;50000,1,J1894&gt;50000,1,K1894&gt;50000,1,L1894&gt;50000,1,M1894&gt;50000,1,N1894&gt;50000,1,O1894&gt;50000,1,P1894&gt;50000,1,Q1894&gt;50000,1,R1894&gt;50000,1,S1894&gt;50000,1,T1894&gt;50000,1,U1894&gt;50000,1,X1894&gt;50000,1,V1894&gt;50000,1,W1894&gt;50000,1,Y1894&gt;50000,1,Z1894&gt;50000,1,AA1894&gt;50000,1,AB1894&gt;50000,1,AC1894&gt;50000,1,AD1894&gt;50000,1,AE1894&gt;50000,1,AE1894&lt;50000,0)</f>
        <v>0</v>
      </c>
      <c r="F1894" s="3" t="str">
        <f t="shared" si="29"/>
        <v/>
      </c>
      <c r="G1894" s="3" t="e">
        <f>VLOOKUP(D1894,Triagem!$A$3:$A$626,1,)</f>
        <v>#N/A</v>
      </c>
      <c r="H1894" s="2">
        <v>1075</v>
      </c>
      <c r="I1894" s="2">
        <v>628</v>
      </c>
      <c r="J1894" s="2">
        <v>9</v>
      </c>
      <c r="K1894" s="2">
        <v>0</v>
      </c>
      <c r="L1894" s="2">
        <v>0</v>
      </c>
      <c r="M1894" s="2">
        <v>0</v>
      </c>
      <c r="N1894" s="2">
        <v>0</v>
      </c>
      <c r="O1894" s="2">
        <v>0</v>
      </c>
      <c r="P1894" s="2">
        <v>0</v>
      </c>
      <c r="Q1894" s="2">
        <v>0</v>
      </c>
      <c r="R1894" s="2">
        <v>0</v>
      </c>
      <c r="S1894" s="2">
        <v>0</v>
      </c>
      <c r="T1894" s="2">
        <v>0</v>
      </c>
      <c r="U1894" s="2">
        <v>0</v>
      </c>
      <c r="V1894" s="2">
        <v>0</v>
      </c>
      <c r="W1894" s="2">
        <v>0</v>
      </c>
      <c r="X1894" s="2">
        <v>0</v>
      </c>
      <c r="Y1894" s="2">
        <v>0</v>
      </c>
      <c r="Z1894" s="2">
        <v>0</v>
      </c>
      <c r="AA1894" s="2">
        <v>0</v>
      </c>
      <c r="AB1894" s="2">
        <v>0</v>
      </c>
      <c r="AC1894" s="2">
        <v>0</v>
      </c>
      <c r="AD1894" s="2">
        <v>0</v>
      </c>
      <c r="AE1894" s="2">
        <v>0</v>
      </c>
    </row>
    <row r="1895" spans="1:31" x14ac:dyDescent="0.25">
      <c r="A1895" s="1" t="s">
        <v>29</v>
      </c>
      <c r="B1895" s="1" t="s">
        <v>1393</v>
      </c>
      <c r="C1895" s="1">
        <v>22089000</v>
      </c>
      <c r="D1895" s="1" t="s">
        <v>1792</v>
      </c>
      <c r="E1895" s="3" cm="1">
        <f t="array" ref="E1895">_xlfn.IFS(H1895&gt;50000,1,I1895&gt;50000,1,J1895&gt;50000,1,K1895&gt;50000,1,L1895&gt;50000,1,M1895&gt;50000,1,N1895&gt;50000,1,O1895&gt;50000,1,P1895&gt;50000,1,Q1895&gt;50000,1,R1895&gt;50000,1,S1895&gt;50000,1,T1895&gt;50000,1,U1895&gt;50000,1,X1895&gt;50000,1,V1895&gt;50000,1,W1895&gt;50000,1,Y1895&gt;50000,1,Z1895&gt;50000,1,AA1895&gt;50000,1,AB1895&gt;50000,1,AC1895&gt;50000,1,AD1895&gt;50000,1,AE1895&gt;50000,1,AE1895&lt;50000,0)</f>
        <v>0</v>
      </c>
      <c r="F1895" s="3" t="str">
        <f t="shared" si="29"/>
        <v/>
      </c>
      <c r="G1895" s="3" t="e">
        <f>VLOOKUP(D1895,Triagem!$A$3:$A$626,1,)</f>
        <v>#N/A</v>
      </c>
      <c r="H1895" s="2">
        <v>2654</v>
      </c>
      <c r="I1895" s="2">
        <v>980</v>
      </c>
      <c r="J1895" s="2">
        <v>7</v>
      </c>
      <c r="K1895" s="2">
        <v>0</v>
      </c>
      <c r="L1895" s="2">
        <v>0</v>
      </c>
      <c r="M1895" s="2">
        <v>0</v>
      </c>
      <c r="N1895" s="2">
        <v>0</v>
      </c>
      <c r="O1895" s="2">
        <v>0</v>
      </c>
      <c r="P1895" s="2">
        <v>0</v>
      </c>
      <c r="Q1895" s="2">
        <v>0</v>
      </c>
      <c r="R1895" s="2">
        <v>0</v>
      </c>
      <c r="S1895" s="2">
        <v>0</v>
      </c>
      <c r="T1895" s="2">
        <v>0</v>
      </c>
      <c r="U1895" s="2">
        <v>0</v>
      </c>
      <c r="V1895" s="2">
        <v>0</v>
      </c>
      <c r="W1895" s="2">
        <v>0</v>
      </c>
      <c r="X1895" s="2">
        <v>0</v>
      </c>
      <c r="Y1895" s="2">
        <v>0</v>
      </c>
      <c r="Z1895" s="2">
        <v>0</v>
      </c>
      <c r="AA1895" s="2">
        <v>0</v>
      </c>
      <c r="AB1895" s="2">
        <v>0</v>
      </c>
      <c r="AC1895" s="2">
        <v>0</v>
      </c>
      <c r="AD1895" s="2">
        <v>0</v>
      </c>
      <c r="AE1895" s="2">
        <v>0</v>
      </c>
    </row>
    <row r="1896" spans="1:31" x14ac:dyDescent="0.25">
      <c r="A1896" s="1" t="s">
        <v>29</v>
      </c>
      <c r="B1896" s="1" t="s">
        <v>1393</v>
      </c>
      <c r="C1896" s="1">
        <v>22090000</v>
      </c>
      <c r="D1896" s="1" t="s">
        <v>300</v>
      </c>
      <c r="E1896" s="3" cm="1">
        <f t="array" ref="E1896">_xlfn.IFS(H1896&gt;50000,1,I1896&gt;50000,1,J1896&gt;50000,1,K1896&gt;50000,1,L1896&gt;50000,1,M1896&gt;50000,1,N1896&gt;50000,1,O1896&gt;50000,1,P1896&gt;50000,1,Q1896&gt;50000,1,R1896&gt;50000,1,S1896&gt;50000,1,T1896&gt;50000,1,U1896&gt;50000,1,X1896&gt;50000,1,V1896&gt;50000,1,W1896&gt;50000,1,Y1896&gt;50000,1,Z1896&gt;50000,1,AA1896&gt;50000,1,AB1896&gt;50000,1,AC1896&gt;50000,1,AD1896&gt;50000,1,AE1896&gt;50000,1,AE1896&lt;50000,0)</f>
        <v>0</v>
      </c>
      <c r="F1896" s="3" t="str">
        <f t="shared" si="29"/>
        <v/>
      </c>
      <c r="G1896" s="3" t="e">
        <f>VLOOKUP(D1896,Triagem!$A$3:$A$626,1,)</f>
        <v>#N/A</v>
      </c>
      <c r="H1896" s="2">
        <v>1181</v>
      </c>
      <c r="I1896" s="2">
        <v>1376</v>
      </c>
      <c r="J1896" s="2">
        <v>216</v>
      </c>
      <c r="K1896" s="2">
        <v>0</v>
      </c>
      <c r="L1896" s="2">
        <v>0</v>
      </c>
      <c r="M1896" s="2">
        <v>0</v>
      </c>
      <c r="N1896" s="2">
        <v>0</v>
      </c>
      <c r="O1896" s="2">
        <v>0</v>
      </c>
      <c r="P1896" s="2">
        <v>0</v>
      </c>
      <c r="Q1896" s="2">
        <v>0</v>
      </c>
      <c r="R1896" s="2">
        <v>0</v>
      </c>
      <c r="S1896" s="2">
        <v>0</v>
      </c>
      <c r="T1896" s="2">
        <v>0</v>
      </c>
      <c r="U1896" s="2">
        <v>0</v>
      </c>
      <c r="V1896" s="2">
        <v>0</v>
      </c>
      <c r="W1896" s="2">
        <v>0</v>
      </c>
      <c r="X1896" s="2">
        <v>0</v>
      </c>
      <c r="Y1896" s="2">
        <v>0</v>
      </c>
      <c r="Z1896" s="2">
        <v>0</v>
      </c>
      <c r="AA1896" s="2">
        <v>0</v>
      </c>
      <c r="AB1896" s="2">
        <v>0</v>
      </c>
      <c r="AC1896" s="2">
        <v>0</v>
      </c>
      <c r="AD1896" s="2">
        <v>0</v>
      </c>
      <c r="AE1896" s="2">
        <v>0</v>
      </c>
    </row>
    <row r="1897" spans="1:31" x14ac:dyDescent="0.25">
      <c r="A1897" s="1" t="s">
        <v>29</v>
      </c>
      <c r="B1897" s="1" t="s">
        <v>1393</v>
      </c>
      <c r="C1897" s="1">
        <v>23024000</v>
      </c>
      <c r="D1897" s="1" t="s">
        <v>1793</v>
      </c>
      <c r="E1897" s="3" cm="1">
        <f t="array" ref="E1897">_xlfn.IFS(H1897&gt;50000,1,I1897&gt;50000,1,J1897&gt;50000,1,K1897&gt;50000,1,L1897&gt;50000,1,M1897&gt;50000,1,N1897&gt;50000,1,O1897&gt;50000,1,P1897&gt;50000,1,Q1897&gt;50000,1,R1897&gt;50000,1,S1897&gt;50000,1,T1897&gt;50000,1,U1897&gt;50000,1,X1897&gt;50000,1,V1897&gt;50000,1,W1897&gt;50000,1,Y1897&gt;50000,1,Z1897&gt;50000,1,AA1897&gt;50000,1,AB1897&gt;50000,1,AC1897&gt;50000,1,AD1897&gt;50000,1,AE1897&gt;50000,1,AE1897&lt;50000,0)</f>
        <v>0</v>
      </c>
      <c r="F1897" s="3" t="str">
        <f t="shared" si="29"/>
        <v/>
      </c>
      <c r="G1897" s="3" t="e">
        <f>VLOOKUP(D1897,Triagem!$A$3:$A$626,1,)</f>
        <v>#N/A</v>
      </c>
      <c r="H1897" s="2">
        <v>95</v>
      </c>
      <c r="I1897" s="2">
        <v>65</v>
      </c>
      <c r="J1897" s="2">
        <v>0</v>
      </c>
      <c r="K1897" s="2">
        <v>0</v>
      </c>
      <c r="L1897" s="2">
        <v>0</v>
      </c>
      <c r="M1897" s="2">
        <v>0</v>
      </c>
      <c r="N1897" s="2">
        <v>0</v>
      </c>
      <c r="O1897" s="2">
        <v>0</v>
      </c>
      <c r="P1897" s="2">
        <v>0</v>
      </c>
      <c r="Q1897" s="2">
        <v>0</v>
      </c>
      <c r="R1897" s="2">
        <v>0</v>
      </c>
      <c r="S1897" s="2">
        <v>0</v>
      </c>
      <c r="T1897" s="2">
        <v>0</v>
      </c>
      <c r="U1897" s="2">
        <v>0</v>
      </c>
      <c r="V1897" s="2">
        <v>0</v>
      </c>
      <c r="W1897" s="2">
        <v>0</v>
      </c>
      <c r="X1897" s="2">
        <v>0</v>
      </c>
      <c r="Y1897" s="2">
        <v>0</v>
      </c>
      <c r="Z1897" s="2">
        <v>0</v>
      </c>
      <c r="AA1897" s="2">
        <v>0</v>
      </c>
      <c r="AB1897" s="2">
        <v>0</v>
      </c>
      <c r="AC1897" s="2">
        <v>0</v>
      </c>
      <c r="AD1897" s="2">
        <v>0</v>
      </c>
      <c r="AE1897" s="2">
        <v>0</v>
      </c>
    </row>
    <row r="1898" spans="1:31" x14ac:dyDescent="0.25">
      <c r="A1898" s="1" t="s">
        <v>29</v>
      </c>
      <c r="B1898" s="1" t="s">
        <v>1393</v>
      </c>
      <c r="C1898" s="1">
        <v>23025000</v>
      </c>
      <c r="D1898" s="1" t="s">
        <v>1794</v>
      </c>
      <c r="E1898" s="3" cm="1">
        <f t="array" ref="E1898">_xlfn.IFS(H1898&gt;50000,1,I1898&gt;50000,1,J1898&gt;50000,1,K1898&gt;50000,1,L1898&gt;50000,1,M1898&gt;50000,1,N1898&gt;50000,1,O1898&gt;50000,1,P1898&gt;50000,1,Q1898&gt;50000,1,R1898&gt;50000,1,S1898&gt;50000,1,T1898&gt;50000,1,U1898&gt;50000,1,X1898&gt;50000,1,V1898&gt;50000,1,W1898&gt;50000,1,Y1898&gt;50000,1,Z1898&gt;50000,1,AA1898&gt;50000,1,AB1898&gt;50000,1,AC1898&gt;50000,1,AD1898&gt;50000,1,AE1898&gt;50000,1,AE1898&lt;50000,0)</f>
        <v>1</v>
      </c>
      <c r="F1898" s="3" t="str">
        <f t="shared" si="29"/>
        <v>Sêmeas, farelos e outros resíduos, de leguminosas</v>
      </c>
      <c r="G1898" s="3" t="e">
        <f>VLOOKUP(D1898,Triagem!$A$3:$A$626,1,)</f>
        <v>#N/A</v>
      </c>
      <c r="H1898" s="2">
        <v>0</v>
      </c>
      <c r="I1898" s="2">
        <v>0</v>
      </c>
      <c r="J1898" s="2">
        <v>0</v>
      </c>
      <c r="K1898" s="2">
        <v>0</v>
      </c>
      <c r="L1898" s="2">
        <v>0</v>
      </c>
      <c r="M1898" s="2">
        <v>0</v>
      </c>
      <c r="N1898" s="2">
        <v>0</v>
      </c>
      <c r="O1898" s="2">
        <v>0</v>
      </c>
      <c r="P1898" s="2">
        <v>0</v>
      </c>
      <c r="Q1898" s="2">
        <v>0</v>
      </c>
      <c r="R1898" s="2">
        <v>0</v>
      </c>
      <c r="S1898" s="2">
        <v>17706199</v>
      </c>
      <c r="T1898" s="2">
        <v>4094280</v>
      </c>
      <c r="U1898" s="2">
        <v>0</v>
      </c>
      <c r="V1898" s="2">
        <v>0</v>
      </c>
      <c r="W1898" s="2">
        <v>0</v>
      </c>
      <c r="X1898" s="2">
        <v>0</v>
      </c>
      <c r="Y1898" s="2">
        <v>0</v>
      </c>
      <c r="Z1898" s="2">
        <v>0</v>
      </c>
      <c r="AA1898" s="2">
        <v>0</v>
      </c>
      <c r="AB1898" s="2">
        <v>0</v>
      </c>
      <c r="AC1898" s="2">
        <v>0</v>
      </c>
      <c r="AD1898" s="2">
        <v>0</v>
      </c>
      <c r="AE1898" s="2">
        <v>0</v>
      </c>
    </row>
    <row r="1899" spans="1:31" x14ac:dyDescent="0.25">
      <c r="A1899" s="1" t="s">
        <v>29</v>
      </c>
      <c r="B1899" s="1" t="s">
        <v>1393</v>
      </c>
      <c r="C1899" s="1">
        <v>23040010</v>
      </c>
      <c r="D1899" s="1" t="s">
        <v>1795</v>
      </c>
      <c r="E1899" s="3" cm="1">
        <f t="array" ref="E1899">_xlfn.IFS(H1899&gt;50000,1,I1899&gt;50000,1,J1899&gt;50000,1,K1899&gt;50000,1,L1899&gt;50000,1,M1899&gt;50000,1,N1899&gt;50000,1,O1899&gt;50000,1,P1899&gt;50000,1,Q1899&gt;50000,1,R1899&gt;50000,1,S1899&gt;50000,1,T1899&gt;50000,1,U1899&gt;50000,1,X1899&gt;50000,1,V1899&gt;50000,1,W1899&gt;50000,1,Y1899&gt;50000,1,Z1899&gt;50000,1,AA1899&gt;50000,1,AB1899&gt;50000,1,AC1899&gt;50000,1,AD1899&gt;50000,1,AE1899&gt;50000,1,AE1899&lt;50000,0)</f>
        <v>1</v>
      </c>
      <c r="F1899" s="3" t="str">
        <f t="shared" si="29"/>
        <v>Farinhas e pellets, da extração do óleo de soja</v>
      </c>
      <c r="G1899" s="3" t="str">
        <f>VLOOKUP(D1899,Triagem!$A$3:$A$626,1,)</f>
        <v>Farinhas e pellets, da extração do óleo de soja</v>
      </c>
      <c r="H1899" s="2">
        <v>0</v>
      </c>
      <c r="I1899" s="2">
        <v>0</v>
      </c>
      <c r="J1899" s="2">
        <v>0</v>
      </c>
      <c r="K1899" s="2">
        <v>0</v>
      </c>
      <c r="L1899" s="2">
        <v>0</v>
      </c>
      <c r="M1899" s="2">
        <v>1939867</v>
      </c>
      <c r="N1899" s="2">
        <v>0</v>
      </c>
      <c r="O1899" s="2">
        <v>0</v>
      </c>
      <c r="P1899" s="2">
        <v>0</v>
      </c>
      <c r="Q1899" s="2">
        <v>0</v>
      </c>
      <c r="R1899" s="2">
        <v>0</v>
      </c>
      <c r="S1899" s="2">
        <v>0</v>
      </c>
      <c r="T1899" s="2">
        <v>0</v>
      </c>
      <c r="U1899" s="2">
        <v>0</v>
      </c>
      <c r="V1899" s="2">
        <v>0</v>
      </c>
      <c r="W1899" s="2">
        <v>0</v>
      </c>
      <c r="X1899" s="2">
        <v>0</v>
      </c>
      <c r="Y1899" s="2">
        <v>0</v>
      </c>
      <c r="Z1899" s="2">
        <v>0</v>
      </c>
      <c r="AA1899" s="2">
        <v>0</v>
      </c>
      <c r="AB1899" s="2">
        <v>0</v>
      </c>
      <c r="AC1899" s="2">
        <v>0</v>
      </c>
      <c r="AD1899" s="2">
        <v>0</v>
      </c>
      <c r="AE1899" s="2">
        <v>0</v>
      </c>
    </row>
    <row r="1900" spans="1:31" x14ac:dyDescent="0.25">
      <c r="A1900" s="1" t="s">
        <v>29</v>
      </c>
      <c r="B1900" s="1" t="s">
        <v>1393</v>
      </c>
      <c r="C1900" s="1">
        <v>23040090</v>
      </c>
      <c r="D1900" s="1" t="s">
        <v>555</v>
      </c>
      <c r="E1900" s="3" cm="1">
        <f t="array" ref="E1900">_xlfn.IFS(H1900&gt;50000,1,I1900&gt;50000,1,J1900&gt;50000,1,K1900&gt;50000,1,L1900&gt;50000,1,M1900&gt;50000,1,N1900&gt;50000,1,O1900&gt;50000,1,P1900&gt;50000,1,Q1900&gt;50000,1,R1900&gt;50000,1,S1900&gt;50000,1,T1900&gt;50000,1,U1900&gt;50000,1,X1900&gt;50000,1,V1900&gt;50000,1,W1900&gt;50000,1,Y1900&gt;50000,1,Z1900&gt;50000,1,AA1900&gt;50000,1,AB1900&gt;50000,1,AC1900&gt;50000,1,AD1900&gt;50000,1,AE1900&gt;50000,1,AE1900&lt;50000,0)</f>
        <v>1</v>
      </c>
      <c r="F1900" s="3" t="str">
        <f t="shared" si="29"/>
        <v>Bagaços e outros resíduos sólidos, da extração do óleo de soja</v>
      </c>
      <c r="G1900" s="3" t="str">
        <f>VLOOKUP(D1900,Triagem!$A$3:$A$626,1,)</f>
        <v>Bagaços e outros resíduos sólidos, da extração do óleo de soja</v>
      </c>
      <c r="H1900" s="2">
        <v>25055964</v>
      </c>
      <c r="I1900" s="2">
        <v>11760090</v>
      </c>
      <c r="J1900" s="2">
        <v>0</v>
      </c>
      <c r="K1900" s="2">
        <v>8963350</v>
      </c>
      <c r="L1900" s="2">
        <v>26207700</v>
      </c>
      <c r="M1900" s="2">
        <v>11275500</v>
      </c>
      <c r="N1900" s="2">
        <v>16033375</v>
      </c>
      <c r="O1900" s="2">
        <v>0</v>
      </c>
      <c r="P1900" s="2">
        <v>0</v>
      </c>
      <c r="Q1900" s="2">
        <v>0</v>
      </c>
      <c r="R1900" s="2">
        <v>0</v>
      </c>
      <c r="S1900" s="2">
        <v>2444603</v>
      </c>
      <c r="T1900" s="2">
        <v>20156978</v>
      </c>
      <c r="U1900" s="2">
        <v>25561129</v>
      </c>
      <c r="V1900" s="2">
        <v>0</v>
      </c>
      <c r="W1900" s="2">
        <v>0</v>
      </c>
      <c r="X1900" s="2">
        <v>0</v>
      </c>
      <c r="Y1900" s="2">
        <v>0</v>
      </c>
      <c r="Z1900" s="2">
        <v>0</v>
      </c>
      <c r="AA1900" s="2">
        <v>0</v>
      </c>
      <c r="AB1900" s="2">
        <v>0</v>
      </c>
      <c r="AC1900" s="2">
        <v>0</v>
      </c>
      <c r="AD1900" s="2">
        <v>0</v>
      </c>
      <c r="AE1900" s="2">
        <v>0</v>
      </c>
    </row>
    <row r="1901" spans="1:31" x14ac:dyDescent="0.25">
      <c r="A1901" s="1" t="s">
        <v>29</v>
      </c>
      <c r="B1901" s="1" t="s">
        <v>1393</v>
      </c>
      <c r="C1901" s="1">
        <v>23050000</v>
      </c>
      <c r="D1901" s="1" t="s">
        <v>1796</v>
      </c>
      <c r="E1901" s="3" cm="1">
        <f t="array" ref="E1901">_xlfn.IFS(H1901&gt;50000,1,I1901&gt;50000,1,J1901&gt;50000,1,K1901&gt;50000,1,L1901&gt;50000,1,M1901&gt;50000,1,N1901&gt;50000,1,O1901&gt;50000,1,P1901&gt;50000,1,Q1901&gt;50000,1,R1901&gt;50000,1,S1901&gt;50000,1,T1901&gt;50000,1,U1901&gt;50000,1,X1901&gt;50000,1,V1901&gt;50000,1,W1901&gt;50000,1,Y1901&gt;50000,1,Z1901&gt;50000,1,AA1901&gt;50000,1,AB1901&gt;50000,1,AC1901&gt;50000,1,AD1901&gt;50000,1,AE1901&gt;50000,1,AE1901&lt;50000,0)</f>
        <v>0</v>
      </c>
      <c r="F1901" s="3" t="str">
        <f t="shared" si="29"/>
        <v/>
      </c>
      <c r="G1901" s="3" t="e">
        <f>VLOOKUP(D1901,Triagem!$A$3:$A$626,1,)</f>
        <v>#N/A</v>
      </c>
      <c r="H1901" s="2">
        <v>48</v>
      </c>
      <c r="I1901" s="2">
        <v>0</v>
      </c>
      <c r="J1901" s="2">
        <v>0</v>
      </c>
      <c r="K1901" s="2">
        <v>0</v>
      </c>
      <c r="L1901" s="2">
        <v>0</v>
      </c>
      <c r="M1901" s="2">
        <v>0</v>
      </c>
      <c r="N1901" s="2">
        <v>0</v>
      </c>
      <c r="O1901" s="2">
        <v>0</v>
      </c>
      <c r="P1901" s="2">
        <v>0</v>
      </c>
      <c r="Q1901" s="2">
        <v>0</v>
      </c>
      <c r="R1901" s="2">
        <v>0</v>
      </c>
      <c r="S1901" s="2">
        <v>0</v>
      </c>
      <c r="T1901" s="2">
        <v>0</v>
      </c>
      <c r="U1901" s="2">
        <v>0</v>
      </c>
      <c r="V1901" s="2">
        <v>0</v>
      </c>
      <c r="W1901" s="2">
        <v>0</v>
      </c>
      <c r="X1901" s="2">
        <v>0</v>
      </c>
      <c r="Y1901" s="2">
        <v>0</v>
      </c>
      <c r="Z1901" s="2">
        <v>0</v>
      </c>
      <c r="AA1901" s="2">
        <v>0</v>
      </c>
      <c r="AB1901" s="2">
        <v>0</v>
      </c>
      <c r="AC1901" s="2">
        <v>0</v>
      </c>
      <c r="AD1901" s="2">
        <v>0</v>
      </c>
      <c r="AE1901" s="2">
        <v>0</v>
      </c>
    </row>
    <row r="1902" spans="1:31" x14ac:dyDescent="0.25">
      <c r="A1902" s="1" t="s">
        <v>29</v>
      </c>
      <c r="B1902" s="1" t="s">
        <v>1393</v>
      </c>
      <c r="C1902" s="1">
        <v>23063010</v>
      </c>
      <c r="D1902" s="1" t="s">
        <v>1797</v>
      </c>
      <c r="E1902" s="3" cm="1">
        <f t="array" ref="E1902">_xlfn.IFS(H1902&gt;50000,1,I1902&gt;50000,1,J1902&gt;50000,1,K1902&gt;50000,1,L1902&gt;50000,1,M1902&gt;50000,1,N1902&gt;50000,1,O1902&gt;50000,1,P1902&gt;50000,1,Q1902&gt;50000,1,R1902&gt;50000,1,S1902&gt;50000,1,T1902&gt;50000,1,U1902&gt;50000,1,X1902&gt;50000,1,V1902&gt;50000,1,W1902&gt;50000,1,Y1902&gt;50000,1,Z1902&gt;50000,1,AA1902&gt;50000,1,AB1902&gt;50000,1,AC1902&gt;50000,1,AD1902&gt;50000,1,AE1902&gt;50000,1,AE1902&lt;50000,0)</f>
        <v>0</v>
      </c>
      <c r="F1902" s="3" t="str">
        <f t="shared" si="29"/>
        <v/>
      </c>
      <c r="G1902" s="3" t="e">
        <f>VLOOKUP(D1902,Triagem!$A$3:$A$626,1,)</f>
        <v>#N/A</v>
      </c>
      <c r="H1902" s="2">
        <v>859</v>
      </c>
      <c r="I1902" s="2">
        <v>229</v>
      </c>
      <c r="J1902" s="2">
        <v>0</v>
      </c>
      <c r="K1902" s="2">
        <v>0</v>
      </c>
      <c r="L1902" s="2">
        <v>0</v>
      </c>
      <c r="M1902" s="2">
        <v>0</v>
      </c>
      <c r="N1902" s="2">
        <v>0</v>
      </c>
      <c r="O1902" s="2">
        <v>0</v>
      </c>
      <c r="P1902" s="2">
        <v>0</v>
      </c>
      <c r="Q1902" s="2">
        <v>0</v>
      </c>
      <c r="R1902" s="2">
        <v>0</v>
      </c>
      <c r="S1902" s="2">
        <v>0</v>
      </c>
      <c r="T1902" s="2">
        <v>0</v>
      </c>
      <c r="U1902" s="2">
        <v>0</v>
      </c>
      <c r="V1902" s="2">
        <v>0</v>
      </c>
      <c r="W1902" s="2">
        <v>0</v>
      </c>
      <c r="X1902" s="2">
        <v>0</v>
      </c>
      <c r="Y1902" s="2">
        <v>0</v>
      </c>
      <c r="Z1902" s="2">
        <v>0</v>
      </c>
      <c r="AA1902" s="2">
        <v>0</v>
      </c>
      <c r="AB1902" s="2">
        <v>0</v>
      </c>
      <c r="AC1902" s="2">
        <v>0</v>
      </c>
      <c r="AD1902" s="2">
        <v>0</v>
      </c>
      <c r="AE1902" s="2">
        <v>0</v>
      </c>
    </row>
    <row r="1903" spans="1:31" x14ac:dyDescent="0.25">
      <c r="A1903" s="1" t="s">
        <v>29</v>
      </c>
      <c r="B1903" s="1" t="s">
        <v>1393</v>
      </c>
      <c r="C1903" s="1">
        <v>23091000</v>
      </c>
      <c r="D1903" s="1" t="s">
        <v>1798</v>
      </c>
      <c r="E1903" s="3" cm="1">
        <f t="array" ref="E1903">_xlfn.IFS(H1903&gt;50000,1,I1903&gt;50000,1,J1903&gt;50000,1,K1903&gt;50000,1,L1903&gt;50000,1,M1903&gt;50000,1,N1903&gt;50000,1,O1903&gt;50000,1,P1903&gt;50000,1,Q1903&gt;50000,1,R1903&gt;50000,1,S1903&gt;50000,1,T1903&gt;50000,1,U1903&gt;50000,1,X1903&gt;50000,1,V1903&gt;50000,1,W1903&gt;50000,1,Y1903&gt;50000,1,Z1903&gt;50000,1,AA1903&gt;50000,1,AB1903&gt;50000,1,AC1903&gt;50000,1,AD1903&gt;50000,1,AE1903&gt;50000,1,AE1903&lt;50000,0)</f>
        <v>1</v>
      </c>
      <c r="F1903" s="3" t="str">
        <f t="shared" si="29"/>
        <v>Alimentos para cães ou gatos, acondicionados para venda a retalho</v>
      </c>
      <c r="G1903" s="3" t="e">
        <f>VLOOKUP(D1903,Triagem!$A$3:$A$626,1,)</f>
        <v>#N/A</v>
      </c>
      <c r="H1903" s="2">
        <v>815</v>
      </c>
      <c r="I1903" s="2">
        <v>0</v>
      </c>
      <c r="J1903" s="2">
        <v>0</v>
      </c>
      <c r="K1903" s="2">
        <v>38583</v>
      </c>
      <c r="L1903" s="2">
        <v>77936</v>
      </c>
      <c r="M1903" s="2">
        <v>0</v>
      </c>
      <c r="N1903" s="2">
        <v>0</v>
      </c>
      <c r="O1903" s="2">
        <v>0</v>
      </c>
      <c r="P1903" s="2">
        <v>0</v>
      </c>
      <c r="Q1903" s="2">
        <v>0</v>
      </c>
      <c r="R1903" s="2">
        <v>0</v>
      </c>
      <c r="S1903" s="2">
        <v>0</v>
      </c>
      <c r="T1903" s="2">
        <v>0</v>
      </c>
      <c r="U1903" s="2">
        <v>0</v>
      </c>
      <c r="V1903" s="2">
        <v>0</v>
      </c>
      <c r="W1903" s="2">
        <v>0</v>
      </c>
      <c r="X1903" s="2">
        <v>0</v>
      </c>
      <c r="Y1903" s="2">
        <v>0</v>
      </c>
      <c r="Z1903" s="2">
        <v>0</v>
      </c>
      <c r="AA1903" s="2">
        <v>0</v>
      </c>
      <c r="AB1903" s="2">
        <v>0</v>
      </c>
      <c r="AC1903" s="2">
        <v>0</v>
      </c>
      <c r="AD1903" s="2">
        <v>0</v>
      </c>
      <c r="AE1903" s="2">
        <v>0</v>
      </c>
    </row>
    <row r="1904" spans="1:31" x14ac:dyDescent="0.25">
      <c r="A1904" s="1" t="s">
        <v>29</v>
      </c>
      <c r="B1904" s="1" t="s">
        <v>1393</v>
      </c>
      <c r="C1904" s="1">
        <v>23099010</v>
      </c>
      <c r="D1904" s="1" t="s">
        <v>1799</v>
      </c>
      <c r="E1904" s="3" cm="1">
        <f t="array" ref="E1904">_xlfn.IFS(H1904&gt;50000,1,I1904&gt;50000,1,J1904&gt;50000,1,K1904&gt;50000,1,L1904&gt;50000,1,M1904&gt;50000,1,N1904&gt;50000,1,O1904&gt;50000,1,P1904&gt;50000,1,Q1904&gt;50000,1,R1904&gt;50000,1,S1904&gt;50000,1,T1904&gt;50000,1,U1904&gt;50000,1,X1904&gt;50000,1,V1904&gt;50000,1,W1904&gt;50000,1,Y1904&gt;50000,1,Z1904&gt;50000,1,AA1904&gt;50000,1,AB1904&gt;50000,1,AC1904&gt;50000,1,AD1904&gt;50000,1,AE1904&gt;50000,1,AE1904&lt;50000,0)</f>
        <v>1</v>
      </c>
      <c r="F1904" s="3" t="str">
        <f t="shared" si="29"/>
        <v>Preparações destinadas a fornecer ao animal a totalidade dos elementos nutritivos necessários para uma alimentação diária racional e equilibrada (alimentos compostos completos)</v>
      </c>
      <c r="G1904" s="3" t="e">
        <f>VLOOKUP(D1904,Triagem!$A$3:$A$626,1,)</f>
        <v>#N/A</v>
      </c>
      <c r="H1904" s="2">
        <v>128789</v>
      </c>
      <c r="I1904" s="2">
        <v>513428</v>
      </c>
      <c r="J1904" s="2">
        <v>56931</v>
      </c>
      <c r="K1904" s="2">
        <v>0</v>
      </c>
      <c r="L1904" s="2">
        <v>0</v>
      </c>
      <c r="M1904" s="2">
        <v>0</v>
      </c>
      <c r="N1904" s="2">
        <v>0</v>
      </c>
      <c r="O1904" s="2">
        <v>0</v>
      </c>
      <c r="P1904" s="2">
        <v>0</v>
      </c>
      <c r="Q1904" s="2">
        <v>0</v>
      </c>
      <c r="R1904" s="2">
        <v>0</v>
      </c>
      <c r="S1904" s="2">
        <v>0</v>
      </c>
      <c r="T1904" s="2">
        <v>0</v>
      </c>
      <c r="U1904" s="2">
        <v>0</v>
      </c>
      <c r="V1904" s="2">
        <v>0</v>
      </c>
      <c r="W1904" s="2">
        <v>0</v>
      </c>
      <c r="X1904" s="2">
        <v>0</v>
      </c>
      <c r="Y1904" s="2">
        <v>0</v>
      </c>
      <c r="Z1904" s="2">
        <v>0</v>
      </c>
      <c r="AA1904" s="2">
        <v>0</v>
      </c>
      <c r="AB1904" s="2">
        <v>0</v>
      </c>
      <c r="AC1904" s="2">
        <v>0</v>
      </c>
      <c r="AD1904" s="2">
        <v>0</v>
      </c>
      <c r="AE1904" s="2">
        <v>0</v>
      </c>
    </row>
    <row r="1905" spans="1:31" x14ac:dyDescent="0.25">
      <c r="A1905" s="1" t="s">
        <v>29</v>
      </c>
      <c r="B1905" s="1" t="s">
        <v>1393</v>
      </c>
      <c r="C1905" s="1">
        <v>24022000</v>
      </c>
      <c r="D1905" s="1" t="s">
        <v>1800</v>
      </c>
      <c r="E1905" s="3" cm="1">
        <f t="array" ref="E1905">_xlfn.IFS(H1905&gt;50000,1,I1905&gt;50000,1,J1905&gt;50000,1,K1905&gt;50000,1,L1905&gt;50000,1,M1905&gt;50000,1,N1905&gt;50000,1,O1905&gt;50000,1,P1905&gt;50000,1,Q1905&gt;50000,1,R1905&gt;50000,1,S1905&gt;50000,1,T1905&gt;50000,1,U1905&gt;50000,1,X1905&gt;50000,1,V1905&gt;50000,1,W1905&gt;50000,1,Y1905&gt;50000,1,Z1905&gt;50000,1,AA1905&gt;50000,1,AB1905&gt;50000,1,AC1905&gt;50000,1,AD1905&gt;50000,1,AE1905&gt;50000,1,AE1905&lt;50000,0)</f>
        <v>0</v>
      </c>
      <c r="F1905" s="3" t="str">
        <f t="shared" si="29"/>
        <v/>
      </c>
      <c r="G1905" s="3" t="e">
        <f>VLOOKUP(D1905,Triagem!$A$3:$A$626,1,)</f>
        <v>#N/A</v>
      </c>
      <c r="H1905" s="2">
        <v>1165</v>
      </c>
      <c r="I1905" s="2">
        <v>1624</v>
      </c>
      <c r="J1905" s="2">
        <v>0</v>
      </c>
      <c r="K1905" s="2">
        <v>0</v>
      </c>
      <c r="L1905" s="2">
        <v>0</v>
      </c>
      <c r="M1905" s="2">
        <v>0</v>
      </c>
      <c r="N1905" s="2">
        <v>0</v>
      </c>
      <c r="O1905" s="2">
        <v>0</v>
      </c>
      <c r="P1905" s="2">
        <v>0</v>
      </c>
      <c r="Q1905" s="2">
        <v>0</v>
      </c>
      <c r="R1905" s="2">
        <v>0</v>
      </c>
      <c r="S1905" s="2">
        <v>0</v>
      </c>
      <c r="T1905" s="2">
        <v>0</v>
      </c>
      <c r="U1905" s="2">
        <v>0</v>
      </c>
      <c r="V1905" s="2">
        <v>0</v>
      </c>
      <c r="W1905" s="2">
        <v>0</v>
      </c>
      <c r="X1905" s="2">
        <v>0</v>
      </c>
      <c r="Y1905" s="2">
        <v>0</v>
      </c>
      <c r="Z1905" s="2">
        <v>0</v>
      </c>
      <c r="AA1905" s="2">
        <v>0</v>
      </c>
      <c r="AB1905" s="2">
        <v>0</v>
      </c>
      <c r="AC1905" s="2">
        <v>0</v>
      </c>
      <c r="AD1905" s="2">
        <v>0</v>
      </c>
      <c r="AE1905" s="2">
        <v>0</v>
      </c>
    </row>
    <row r="1906" spans="1:31" x14ac:dyDescent="0.25">
      <c r="A1906" s="1" t="s">
        <v>29</v>
      </c>
      <c r="B1906" s="1" t="s">
        <v>1393</v>
      </c>
      <c r="C1906" s="1">
        <v>24031100</v>
      </c>
      <c r="D1906" s="1" t="s">
        <v>1801</v>
      </c>
      <c r="E1906" s="3" cm="1">
        <f t="array" ref="E1906">_xlfn.IFS(H1906&gt;50000,1,I1906&gt;50000,1,J1906&gt;50000,1,K1906&gt;50000,1,L1906&gt;50000,1,M1906&gt;50000,1,N1906&gt;50000,1,O1906&gt;50000,1,P1906&gt;50000,1,Q1906&gt;50000,1,R1906&gt;50000,1,S1906&gt;50000,1,T1906&gt;50000,1,U1906&gt;50000,1,X1906&gt;50000,1,V1906&gt;50000,1,W1906&gt;50000,1,Y1906&gt;50000,1,Z1906&gt;50000,1,AA1906&gt;50000,1,AB1906&gt;50000,1,AC1906&gt;50000,1,AD1906&gt;50000,1,AE1906&gt;50000,1,AE1906&lt;50000,0)</f>
        <v>0</v>
      </c>
      <c r="F1906" s="3" t="str">
        <f t="shared" si="29"/>
        <v/>
      </c>
      <c r="G1906" s="3" t="e">
        <f>VLOOKUP(D1906,Triagem!$A$3:$A$626,1,)</f>
        <v>#N/A</v>
      </c>
      <c r="H1906" s="2">
        <v>0</v>
      </c>
      <c r="I1906" s="2">
        <v>1976</v>
      </c>
      <c r="J1906" s="2">
        <v>0</v>
      </c>
      <c r="K1906" s="2">
        <v>0</v>
      </c>
      <c r="L1906" s="2">
        <v>0</v>
      </c>
      <c r="M1906" s="2">
        <v>0</v>
      </c>
      <c r="N1906" s="2">
        <v>0</v>
      </c>
      <c r="O1906" s="2">
        <v>0</v>
      </c>
      <c r="P1906" s="2">
        <v>0</v>
      </c>
      <c r="Q1906" s="2">
        <v>0</v>
      </c>
      <c r="R1906" s="2">
        <v>0</v>
      </c>
      <c r="S1906" s="2">
        <v>0</v>
      </c>
      <c r="T1906" s="2">
        <v>0</v>
      </c>
      <c r="U1906" s="2">
        <v>0</v>
      </c>
      <c r="V1906" s="2">
        <v>0</v>
      </c>
      <c r="W1906" s="2">
        <v>0</v>
      </c>
      <c r="X1906" s="2">
        <v>0</v>
      </c>
      <c r="Y1906" s="2">
        <v>0</v>
      </c>
      <c r="Z1906" s="2">
        <v>0</v>
      </c>
      <c r="AA1906" s="2">
        <v>0</v>
      </c>
      <c r="AB1906" s="2">
        <v>0</v>
      </c>
      <c r="AC1906" s="2">
        <v>0</v>
      </c>
      <c r="AD1906" s="2">
        <v>0</v>
      </c>
      <c r="AE1906" s="2">
        <v>0</v>
      </c>
    </row>
    <row r="1907" spans="1:31" x14ac:dyDescent="0.25">
      <c r="A1907" s="1" t="s">
        <v>29</v>
      </c>
      <c r="B1907" s="1" t="s">
        <v>1393</v>
      </c>
      <c r="C1907" s="1">
        <v>24031900</v>
      </c>
      <c r="D1907" s="1" t="s">
        <v>1802</v>
      </c>
      <c r="E1907" s="3" cm="1">
        <f t="array" ref="E1907">_xlfn.IFS(H1907&gt;50000,1,I1907&gt;50000,1,J1907&gt;50000,1,K1907&gt;50000,1,L1907&gt;50000,1,M1907&gt;50000,1,N1907&gt;50000,1,O1907&gt;50000,1,P1907&gt;50000,1,Q1907&gt;50000,1,R1907&gt;50000,1,S1907&gt;50000,1,T1907&gt;50000,1,U1907&gt;50000,1,X1907&gt;50000,1,V1907&gt;50000,1,W1907&gt;50000,1,Y1907&gt;50000,1,Z1907&gt;50000,1,AA1907&gt;50000,1,AB1907&gt;50000,1,AC1907&gt;50000,1,AD1907&gt;50000,1,AE1907&gt;50000,1,AE1907&lt;50000,0)</f>
        <v>0</v>
      </c>
      <c r="F1907" s="3" t="str">
        <f t="shared" si="29"/>
        <v/>
      </c>
      <c r="G1907" s="3" t="e">
        <f>VLOOKUP(D1907,Triagem!$A$3:$A$626,1,)</f>
        <v>#N/A</v>
      </c>
      <c r="H1907" s="2">
        <v>6492</v>
      </c>
      <c r="I1907" s="2">
        <v>2985</v>
      </c>
      <c r="J1907" s="2">
        <v>0</v>
      </c>
      <c r="K1907" s="2">
        <v>0</v>
      </c>
      <c r="L1907" s="2">
        <v>0</v>
      </c>
      <c r="M1907" s="2">
        <v>0</v>
      </c>
      <c r="N1907" s="2">
        <v>0</v>
      </c>
      <c r="O1907" s="2">
        <v>0</v>
      </c>
      <c r="P1907" s="2">
        <v>0</v>
      </c>
      <c r="Q1907" s="2">
        <v>0</v>
      </c>
      <c r="R1907" s="2">
        <v>0</v>
      </c>
      <c r="S1907" s="2">
        <v>0</v>
      </c>
      <c r="T1907" s="2">
        <v>0</v>
      </c>
      <c r="U1907" s="2">
        <v>0</v>
      </c>
      <c r="V1907" s="2">
        <v>0</v>
      </c>
      <c r="W1907" s="2">
        <v>0</v>
      </c>
      <c r="X1907" s="2">
        <v>0</v>
      </c>
      <c r="Y1907" s="2">
        <v>0</v>
      </c>
      <c r="Z1907" s="2">
        <v>0</v>
      </c>
      <c r="AA1907" s="2">
        <v>0</v>
      </c>
      <c r="AB1907" s="2">
        <v>0</v>
      </c>
      <c r="AC1907" s="2">
        <v>0</v>
      </c>
      <c r="AD1907" s="2">
        <v>0</v>
      </c>
      <c r="AE1907" s="2">
        <v>0</v>
      </c>
    </row>
    <row r="1908" spans="1:31" x14ac:dyDescent="0.25">
      <c r="A1908" s="1" t="s">
        <v>29</v>
      </c>
      <c r="B1908" s="1" t="s">
        <v>1393</v>
      </c>
      <c r="C1908" s="1">
        <v>24039100</v>
      </c>
      <c r="D1908" s="1" t="s">
        <v>1803</v>
      </c>
      <c r="E1908" s="3" cm="1">
        <f t="array" ref="E1908">_xlfn.IFS(H1908&gt;50000,1,I1908&gt;50000,1,J1908&gt;50000,1,K1908&gt;50000,1,L1908&gt;50000,1,M1908&gt;50000,1,N1908&gt;50000,1,O1908&gt;50000,1,P1908&gt;50000,1,Q1908&gt;50000,1,R1908&gt;50000,1,S1908&gt;50000,1,T1908&gt;50000,1,U1908&gt;50000,1,X1908&gt;50000,1,V1908&gt;50000,1,W1908&gt;50000,1,Y1908&gt;50000,1,Z1908&gt;50000,1,AA1908&gt;50000,1,AB1908&gt;50000,1,AC1908&gt;50000,1,AD1908&gt;50000,1,AE1908&gt;50000,1,AE1908&lt;50000,0)</f>
        <v>0</v>
      </c>
      <c r="F1908" s="3" t="str">
        <f t="shared" si="29"/>
        <v/>
      </c>
      <c r="G1908" s="3" t="e">
        <f>VLOOKUP(D1908,Triagem!$A$3:$A$626,1,)</f>
        <v>#N/A</v>
      </c>
      <c r="H1908" s="2">
        <v>27186</v>
      </c>
      <c r="I1908" s="2">
        <v>19165</v>
      </c>
      <c r="J1908" s="2">
        <v>4599</v>
      </c>
      <c r="K1908" s="2">
        <v>0</v>
      </c>
      <c r="L1908" s="2">
        <v>0</v>
      </c>
      <c r="M1908" s="2">
        <v>0</v>
      </c>
      <c r="N1908" s="2">
        <v>0</v>
      </c>
      <c r="O1908" s="2">
        <v>0</v>
      </c>
      <c r="P1908" s="2">
        <v>0</v>
      </c>
      <c r="Q1908" s="2">
        <v>0</v>
      </c>
      <c r="R1908" s="2">
        <v>0</v>
      </c>
      <c r="S1908" s="2">
        <v>0</v>
      </c>
      <c r="T1908" s="2">
        <v>0</v>
      </c>
      <c r="U1908" s="2">
        <v>0</v>
      </c>
      <c r="V1908" s="2">
        <v>0</v>
      </c>
      <c r="W1908" s="2">
        <v>0</v>
      </c>
      <c r="X1908" s="2">
        <v>0</v>
      </c>
      <c r="Y1908" s="2">
        <v>0</v>
      </c>
      <c r="Z1908" s="2">
        <v>0</v>
      </c>
      <c r="AA1908" s="2">
        <v>0</v>
      </c>
      <c r="AB1908" s="2">
        <v>0</v>
      </c>
      <c r="AC1908" s="2">
        <v>0</v>
      </c>
      <c r="AD1908" s="2">
        <v>0</v>
      </c>
      <c r="AE1908" s="2">
        <v>0</v>
      </c>
    </row>
    <row r="1909" spans="1:31" x14ac:dyDescent="0.25">
      <c r="A1909" s="1" t="s">
        <v>29</v>
      </c>
      <c r="B1909" s="1" t="s">
        <v>1393</v>
      </c>
      <c r="C1909" s="1">
        <v>24039910</v>
      </c>
      <c r="D1909" s="1" t="s">
        <v>1804</v>
      </c>
      <c r="E1909" s="3" cm="1">
        <f t="array" ref="E1909">_xlfn.IFS(H1909&gt;50000,1,I1909&gt;50000,1,J1909&gt;50000,1,K1909&gt;50000,1,L1909&gt;50000,1,M1909&gt;50000,1,N1909&gt;50000,1,O1909&gt;50000,1,P1909&gt;50000,1,Q1909&gt;50000,1,R1909&gt;50000,1,S1909&gt;50000,1,T1909&gt;50000,1,U1909&gt;50000,1,X1909&gt;50000,1,V1909&gt;50000,1,W1909&gt;50000,1,Y1909&gt;50000,1,Z1909&gt;50000,1,AA1909&gt;50000,1,AB1909&gt;50000,1,AC1909&gt;50000,1,AD1909&gt;50000,1,AE1909&gt;50000,1,AE1909&lt;50000,0)</f>
        <v>0</v>
      </c>
      <c r="F1909" s="3" t="str">
        <f t="shared" si="29"/>
        <v/>
      </c>
      <c r="G1909" s="3" t="e">
        <f>VLOOKUP(D1909,Triagem!$A$3:$A$626,1,)</f>
        <v>#N/A</v>
      </c>
      <c r="H1909" s="2">
        <v>127</v>
      </c>
      <c r="I1909" s="2">
        <v>62</v>
      </c>
      <c r="J1909" s="2">
        <v>0</v>
      </c>
      <c r="K1909" s="2">
        <v>0</v>
      </c>
      <c r="L1909" s="2">
        <v>0</v>
      </c>
      <c r="M1909" s="2">
        <v>0</v>
      </c>
      <c r="N1909" s="2">
        <v>0</v>
      </c>
      <c r="O1909" s="2">
        <v>0</v>
      </c>
      <c r="P1909" s="2">
        <v>0</v>
      </c>
      <c r="Q1909" s="2">
        <v>0</v>
      </c>
      <c r="R1909" s="2">
        <v>0</v>
      </c>
      <c r="S1909" s="2">
        <v>0</v>
      </c>
      <c r="T1909" s="2">
        <v>0</v>
      </c>
      <c r="U1909" s="2">
        <v>0</v>
      </c>
      <c r="V1909" s="2">
        <v>0</v>
      </c>
      <c r="W1909" s="2">
        <v>0</v>
      </c>
      <c r="X1909" s="2">
        <v>0</v>
      </c>
      <c r="Y1909" s="2">
        <v>0</v>
      </c>
      <c r="Z1909" s="2">
        <v>0</v>
      </c>
      <c r="AA1909" s="2">
        <v>0</v>
      </c>
      <c r="AB1909" s="2">
        <v>0</v>
      </c>
      <c r="AC1909" s="2">
        <v>0</v>
      </c>
      <c r="AD1909" s="2">
        <v>0</v>
      </c>
      <c r="AE1909" s="2">
        <v>0</v>
      </c>
    </row>
    <row r="1910" spans="1:31" x14ac:dyDescent="0.25">
      <c r="A1910" s="1" t="s">
        <v>29</v>
      </c>
      <c r="B1910" s="1" t="s">
        <v>1393</v>
      </c>
      <c r="C1910" s="1">
        <v>25010020</v>
      </c>
      <c r="D1910" s="1" t="s">
        <v>301</v>
      </c>
      <c r="E1910" s="3" cm="1">
        <f t="array" ref="E1910">_xlfn.IFS(H1910&gt;50000,1,I1910&gt;50000,1,J1910&gt;50000,1,K1910&gt;50000,1,L1910&gt;50000,1,M1910&gt;50000,1,N1910&gt;50000,1,O1910&gt;50000,1,P1910&gt;50000,1,Q1910&gt;50000,1,R1910&gt;50000,1,S1910&gt;50000,1,T1910&gt;50000,1,U1910&gt;50000,1,X1910&gt;50000,1,V1910&gt;50000,1,W1910&gt;50000,1,Y1910&gt;50000,1,Z1910&gt;50000,1,AA1910&gt;50000,1,AB1910&gt;50000,1,AC1910&gt;50000,1,AD1910&gt;50000,1,AE1910&gt;50000,1,AE1910&lt;50000,0)</f>
        <v>0</v>
      </c>
      <c r="F1910" s="3" t="str">
        <f t="shared" si="29"/>
        <v/>
      </c>
      <c r="G1910" s="3" t="e">
        <f>VLOOKUP(D1910,Triagem!$A$3:$A$626,1,)</f>
        <v>#N/A</v>
      </c>
      <c r="H1910" s="2">
        <v>537</v>
      </c>
      <c r="I1910" s="2">
        <v>741</v>
      </c>
      <c r="J1910" s="2">
        <v>47</v>
      </c>
      <c r="K1910" s="2">
        <v>0</v>
      </c>
      <c r="L1910" s="2">
        <v>0</v>
      </c>
      <c r="M1910" s="2">
        <v>0</v>
      </c>
      <c r="N1910" s="2">
        <v>0</v>
      </c>
      <c r="O1910" s="2">
        <v>0</v>
      </c>
      <c r="P1910" s="2">
        <v>0</v>
      </c>
      <c r="Q1910" s="2">
        <v>0</v>
      </c>
      <c r="R1910" s="2">
        <v>0</v>
      </c>
      <c r="S1910" s="2">
        <v>0</v>
      </c>
      <c r="T1910" s="2">
        <v>0</v>
      </c>
      <c r="U1910" s="2">
        <v>0</v>
      </c>
      <c r="V1910" s="2">
        <v>0</v>
      </c>
      <c r="W1910" s="2">
        <v>0</v>
      </c>
      <c r="X1910" s="2">
        <v>0</v>
      </c>
      <c r="Y1910" s="2">
        <v>0</v>
      </c>
      <c r="Z1910" s="2">
        <v>0</v>
      </c>
      <c r="AA1910" s="2">
        <v>0</v>
      </c>
      <c r="AB1910" s="2">
        <v>0</v>
      </c>
      <c r="AC1910" s="2">
        <v>0</v>
      </c>
      <c r="AD1910" s="2">
        <v>0</v>
      </c>
      <c r="AE1910" s="2">
        <v>0</v>
      </c>
    </row>
    <row r="1911" spans="1:31" x14ac:dyDescent="0.25">
      <c r="A1911" s="1" t="s">
        <v>29</v>
      </c>
      <c r="B1911" s="1" t="s">
        <v>1393</v>
      </c>
      <c r="C1911" s="1">
        <v>25010090</v>
      </c>
      <c r="D1911" s="1" t="s">
        <v>1805</v>
      </c>
      <c r="E1911" s="3" cm="1">
        <f t="array" ref="E1911">_xlfn.IFS(H1911&gt;50000,1,I1911&gt;50000,1,J1911&gt;50000,1,K1911&gt;50000,1,L1911&gt;50000,1,M1911&gt;50000,1,N1911&gt;50000,1,O1911&gt;50000,1,P1911&gt;50000,1,Q1911&gt;50000,1,R1911&gt;50000,1,S1911&gt;50000,1,T1911&gt;50000,1,U1911&gt;50000,1,X1911&gt;50000,1,V1911&gt;50000,1,W1911&gt;50000,1,Y1911&gt;50000,1,Z1911&gt;50000,1,AA1911&gt;50000,1,AB1911&gt;50000,1,AC1911&gt;50000,1,AD1911&gt;50000,1,AE1911&gt;50000,1,AE1911&lt;50000,0)</f>
        <v>0</v>
      </c>
      <c r="F1911" s="3" t="str">
        <f t="shared" si="29"/>
        <v/>
      </c>
      <c r="G1911" s="3" t="e">
        <f>VLOOKUP(D1911,Triagem!$A$3:$A$626,1,)</f>
        <v>#N/A</v>
      </c>
      <c r="H1911" s="2">
        <v>140</v>
      </c>
      <c r="I1911" s="2">
        <v>50</v>
      </c>
      <c r="J1911" s="2">
        <v>0</v>
      </c>
      <c r="K1911" s="2">
        <v>0</v>
      </c>
      <c r="L1911" s="2">
        <v>0</v>
      </c>
      <c r="M1911" s="2">
        <v>0</v>
      </c>
      <c r="N1911" s="2">
        <v>0</v>
      </c>
      <c r="O1911" s="2">
        <v>0</v>
      </c>
      <c r="P1911" s="2">
        <v>0</v>
      </c>
      <c r="Q1911" s="2">
        <v>0</v>
      </c>
      <c r="R1911" s="2">
        <v>0</v>
      </c>
      <c r="S1911" s="2">
        <v>0</v>
      </c>
      <c r="T1911" s="2">
        <v>0</v>
      </c>
      <c r="U1911" s="2">
        <v>0</v>
      </c>
      <c r="V1911" s="2">
        <v>0</v>
      </c>
      <c r="W1911" s="2">
        <v>0</v>
      </c>
      <c r="X1911" s="2">
        <v>0</v>
      </c>
      <c r="Y1911" s="2">
        <v>0</v>
      </c>
      <c r="Z1911" s="2">
        <v>0</v>
      </c>
      <c r="AA1911" s="2">
        <v>0</v>
      </c>
      <c r="AB1911" s="2">
        <v>0</v>
      </c>
      <c r="AC1911" s="2">
        <v>0</v>
      </c>
      <c r="AD1911" s="2">
        <v>0</v>
      </c>
      <c r="AE1911" s="2">
        <v>0</v>
      </c>
    </row>
    <row r="1912" spans="1:31" x14ac:dyDescent="0.25">
      <c r="A1912" s="1" t="s">
        <v>29</v>
      </c>
      <c r="B1912" s="1" t="s">
        <v>1393</v>
      </c>
      <c r="C1912" s="1">
        <v>25062000</v>
      </c>
      <c r="D1912" s="1" t="s">
        <v>1806</v>
      </c>
      <c r="E1912" s="3" cm="1">
        <f t="array" ref="E1912">_xlfn.IFS(H1912&gt;50000,1,I1912&gt;50000,1,J1912&gt;50000,1,K1912&gt;50000,1,L1912&gt;50000,1,M1912&gt;50000,1,N1912&gt;50000,1,O1912&gt;50000,1,P1912&gt;50000,1,Q1912&gt;50000,1,R1912&gt;50000,1,S1912&gt;50000,1,T1912&gt;50000,1,U1912&gt;50000,1,X1912&gt;50000,1,V1912&gt;50000,1,W1912&gt;50000,1,Y1912&gt;50000,1,Z1912&gt;50000,1,AA1912&gt;50000,1,AB1912&gt;50000,1,AC1912&gt;50000,1,AD1912&gt;50000,1,AE1912&gt;50000,1,AE1912&lt;50000,0)</f>
        <v>0</v>
      </c>
      <c r="F1912" s="3" t="str">
        <f t="shared" si="29"/>
        <v/>
      </c>
      <c r="G1912" s="3" t="e">
        <f>VLOOKUP(D1912,Triagem!$A$3:$A$626,1,)</f>
        <v>#N/A</v>
      </c>
      <c r="H1912" s="2">
        <v>10994</v>
      </c>
      <c r="I1912" s="2">
        <v>0</v>
      </c>
      <c r="J1912" s="2">
        <v>0</v>
      </c>
      <c r="K1912" s="2">
        <v>0</v>
      </c>
      <c r="L1912" s="2">
        <v>0</v>
      </c>
      <c r="M1912" s="2">
        <v>0</v>
      </c>
      <c r="N1912" s="2">
        <v>0</v>
      </c>
      <c r="O1912" s="2">
        <v>0</v>
      </c>
      <c r="P1912" s="2">
        <v>0</v>
      </c>
      <c r="Q1912" s="2">
        <v>0</v>
      </c>
      <c r="R1912" s="2">
        <v>0</v>
      </c>
      <c r="S1912" s="2">
        <v>0</v>
      </c>
      <c r="T1912" s="2">
        <v>0</v>
      </c>
      <c r="U1912" s="2">
        <v>0</v>
      </c>
      <c r="V1912" s="2">
        <v>0</v>
      </c>
      <c r="W1912" s="2">
        <v>0</v>
      </c>
      <c r="X1912" s="2">
        <v>0</v>
      </c>
      <c r="Y1912" s="2">
        <v>0</v>
      </c>
      <c r="Z1912" s="2">
        <v>0</v>
      </c>
      <c r="AA1912" s="2">
        <v>0</v>
      </c>
      <c r="AB1912" s="2">
        <v>0</v>
      </c>
      <c r="AC1912" s="2">
        <v>0</v>
      </c>
      <c r="AD1912" s="2">
        <v>0</v>
      </c>
      <c r="AE1912" s="2">
        <v>0</v>
      </c>
    </row>
    <row r="1913" spans="1:31" x14ac:dyDescent="0.25">
      <c r="A1913" s="1" t="s">
        <v>29</v>
      </c>
      <c r="B1913" s="1" t="s">
        <v>1393</v>
      </c>
      <c r="C1913" s="1">
        <v>25062100</v>
      </c>
      <c r="D1913" s="1" t="s">
        <v>1807</v>
      </c>
      <c r="E1913" s="3" cm="1">
        <f t="array" ref="E1913">_xlfn.IFS(H1913&gt;50000,1,I1913&gt;50000,1,J1913&gt;50000,1,K1913&gt;50000,1,L1913&gt;50000,1,M1913&gt;50000,1,N1913&gt;50000,1,O1913&gt;50000,1,P1913&gt;50000,1,Q1913&gt;50000,1,R1913&gt;50000,1,S1913&gt;50000,1,T1913&gt;50000,1,U1913&gt;50000,1,X1913&gt;50000,1,V1913&gt;50000,1,W1913&gt;50000,1,Y1913&gt;50000,1,Z1913&gt;50000,1,AA1913&gt;50000,1,AB1913&gt;50000,1,AC1913&gt;50000,1,AD1913&gt;50000,1,AE1913&gt;50000,1,AE1913&lt;50000,0)</f>
        <v>0</v>
      </c>
      <c r="F1913" s="3" t="str">
        <f t="shared" si="29"/>
        <v/>
      </c>
      <c r="G1913" s="3" t="e">
        <f>VLOOKUP(D1913,Triagem!$A$3:$A$626,1,)</f>
        <v>#N/A</v>
      </c>
      <c r="H1913" s="2">
        <v>0</v>
      </c>
      <c r="I1913" s="2">
        <v>0</v>
      </c>
      <c r="J1913" s="2">
        <v>0</v>
      </c>
      <c r="K1913" s="2">
        <v>0</v>
      </c>
      <c r="L1913" s="2">
        <v>0</v>
      </c>
      <c r="M1913" s="2">
        <v>0</v>
      </c>
      <c r="N1913" s="2">
        <v>0</v>
      </c>
      <c r="O1913" s="2">
        <v>0</v>
      </c>
      <c r="P1913" s="2">
        <v>0</v>
      </c>
      <c r="Q1913" s="2">
        <v>0</v>
      </c>
      <c r="R1913" s="2">
        <v>0</v>
      </c>
      <c r="S1913" s="2">
        <v>0</v>
      </c>
      <c r="T1913" s="2">
        <v>0</v>
      </c>
      <c r="U1913" s="2">
        <v>6600</v>
      </c>
      <c r="V1913" s="2">
        <v>0</v>
      </c>
      <c r="W1913" s="2">
        <v>0</v>
      </c>
      <c r="X1913" s="2">
        <v>0</v>
      </c>
      <c r="Y1913" s="2">
        <v>0</v>
      </c>
      <c r="Z1913" s="2">
        <v>0</v>
      </c>
      <c r="AA1913" s="2">
        <v>0</v>
      </c>
      <c r="AB1913" s="2">
        <v>0</v>
      </c>
      <c r="AC1913" s="2">
        <v>0</v>
      </c>
      <c r="AD1913" s="2">
        <v>0</v>
      </c>
      <c r="AE1913" s="2">
        <v>0</v>
      </c>
    </row>
    <row r="1914" spans="1:31" x14ac:dyDescent="0.25">
      <c r="A1914" s="1" t="s">
        <v>29</v>
      </c>
      <c r="B1914" s="1" t="s">
        <v>1393</v>
      </c>
      <c r="C1914" s="1">
        <v>25062900</v>
      </c>
      <c r="D1914" s="1" t="s">
        <v>1808</v>
      </c>
      <c r="E1914" s="3" cm="1">
        <f t="array" ref="E1914">_xlfn.IFS(H1914&gt;50000,1,I1914&gt;50000,1,J1914&gt;50000,1,K1914&gt;50000,1,L1914&gt;50000,1,M1914&gt;50000,1,N1914&gt;50000,1,O1914&gt;50000,1,P1914&gt;50000,1,Q1914&gt;50000,1,R1914&gt;50000,1,S1914&gt;50000,1,T1914&gt;50000,1,U1914&gt;50000,1,X1914&gt;50000,1,V1914&gt;50000,1,W1914&gt;50000,1,Y1914&gt;50000,1,Z1914&gt;50000,1,AA1914&gt;50000,1,AB1914&gt;50000,1,AC1914&gt;50000,1,AD1914&gt;50000,1,AE1914&gt;50000,1,AE1914&lt;50000,0)</f>
        <v>0</v>
      </c>
      <c r="F1914" s="3" t="str">
        <f t="shared" si="29"/>
        <v/>
      </c>
      <c r="G1914" s="3" t="e">
        <f>VLOOKUP(D1914,Triagem!$A$3:$A$626,1,)</f>
        <v>#N/A</v>
      </c>
      <c r="H1914" s="2">
        <v>0</v>
      </c>
      <c r="I1914" s="2">
        <v>0</v>
      </c>
      <c r="J1914" s="2">
        <v>0</v>
      </c>
      <c r="K1914" s="2">
        <v>0</v>
      </c>
      <c r="L1914" s="2">
        <v>0</v>
      </c>
      <c r="M1914" s="2">
        <v>0</v>
      </c>
      <c r="N1914" s="2">
        <v>0</v>
      </c>
      <c r="O1914" s="2">
        <v>0</v>
      </c>
      <c r="P1914" s="2">
        <v>0</v>
      </c>
      <c r="Q1914" s="2">
        <v>0</v>
      </c>
      <c r="R1914" s="2">
        <v>0</v>
      </c>
      <c r="S1914" s="2">
        <v>0</v>
      </c>
      <c r="T1914" s="2">
        <v>0</v>
      </c>
      <c r="U1914" s="2">
        <v>0</v>
      </c>
      <c r="V1914" s="2">
        <v>0</v>
      </c>
      <c r="W1914" s="2">
        <v>1631</v>
      </c>
      <c r="X1914" s="2">
        <v>0</v>
      </c>
      <c r="Y1914" s="2">
        <v>0</v>
      </c>
      <c r="Z1914" s="2">
        <v>0</v>
      </c>
      <c r="AA1914" s="2">
        <v>0</v>
      </c>
      <c r="AB1914" s="2">
        <v>0</v>
      </c>
      <c r="AC1914" s="2">
        <v>0</v>
      </c>
      <c r="AD1914" s="2">
        <v>0</v>
      </c>
      <c r="AE1914" s="2">
        <v>0</v>
      </c>
    </row>
    <row r="1915" spans="1:31" x14ac:dyDescent="0.25">
      <c r="A1915" s="1" t="s">
        <v>29</v>
      </c>
      <c r="B1915" s="1" t="s">
        <v>1393</v>
      </c>
      <c r="C1915" s="1">
        <v>25161200</v>
      </c>
      <c r="D1915" s="1" t="s">
        <v>1809</v>
      </c>
      <c r="E1915" s="3" cm="1">
        <f t="array" ref="E1915">_xlfn.IFS(H1915&gt;50000,1,I1915&gt;50000,1,J1915&gt;50000,1,K1915&gt;50000,1,L1915&gt;50000,1,M1915&gt;50000,1,N1915&gt;50000,1,O1915&gt;50000,1,P1915&gt;50000,1,Q1915&gt;50000,1,R1915&gt;50000,1,S1915&gt;50000,1,T1915&gt;50000,1,U1915&gt;50000,1,X1915&gt;50000,1,V1915&gt;50000,1,W1915&gt;50000,1,Y1915&gt;50000,1,Z1915&gt;50000,1,AA1915&gt;50000,1,AB1915&gt;50000,1,AC1915&gt;50000,1,AD1915&gt;50000,1,AE1915&gt;50000,1,AE1915&lt;50000,0)</f>
        <v>1</v>
      </c>
      <c r="F1915" s="3" t="str">
        <f t="shared" si="29"/>
        <v>Granito, simplesmente cortado a serra ou por outro meio, em blocos ou placas de forma quadrada ou retangular</v>
      </c>
      <c r="G1915" s="3" t="e">
        <f>VLOOKUP(D1915,Triagem!$A$3:$A$626,1,)</f>
        <v>#N/A</v>
      </c>
      <c r="H1915" s="2">
        <v>0</v>
      </c>
      <c r="I1915" s="2">
        <v>0</v>
      </c>
      <c r="J1915" s="2">
        <v>0</v>
      </c>
      <c r="K1915" s="2">
        <v>0</v>
      </c>
      <c r="L1915" s="2">
        <v>0</v>
      </c>
      <c r="M1915" s="2">
        <v>0</v>
      </c>
      <c r="N1915" s="2">
        <v>0</v>
      </c>
      <c r="O1915" s="2">
        <v>0</v>
      </c>
      <c r="P1915" s="2">
        <v>0</v>
      </c>
      <c r="Q1915" s="2">
        <v>0</v>
      </c>
      <c r="R1915" s="2">
        <v>0</v>
      </c>
      <c r="S1915" s="2">
        <v>0</v>
      </c>
      <c r="T1915" s="2">
        <v>5631</v>
      </c>
      <c r="U1915" s="2">
        <v>13350</v>
      </c>
      <c r="V1915" s="2">
        <v>154170</v>
      </c>
      <c r="W1915" s="2">
        <v>75375</v>
      </c>
      <c r="X1915" s="2">
        <v>0</v>
      </c>
      <c r="Y1915" s="2">
        <v>0</v>
      </c>
      <c r="Z1915" s="2">
        <v>0</v>
      </c>
      <c r="AA1915" s="2">
        <v>0</v>
      </c>
      <c r="AB1915" s="2">
        <v>0</v>
      </c>
      <c r="AC1915" s="2">
        <v>0</v>
      </c>
      <c r="AD1915" s="2">
        <v>0</v>
      </c>
      <c r="AE1915" s="2">
        <v>0</v>
      </c>
    </row>
    <row r="1916" spans="1:31" x14ac:dyDescent="0.25">
      <c r="A1916" s="1" t="s">
        <v>29</v>
      </c>
      <c r="B1916" s="1" t="s">
        <v>1393</v>
      </c>
      <c r="C1916" s="1">
        <v>25202090</v>
      </c>
      <c r="D1916" s="1" t="s">
        <v>1810</v>
      </c>
      <c r="E1916" s="3" cm="1">
        <f t="array" ref="E1916">_xlfn.IFS(H1916&gt;50000,1,I1916&gt;50000,1,J1916&gt;50000,1,K1916&gt;50000,1,L1916&gt;50000,1,M1916&gt;50000,1,N1916&gt;50000,1,O1916&gt;50000,1,P1916&gt;50000,1,Q1916&gt;50000,1,R1916&gt;50000,1,S1916&gt;50000,1,T1916&gt;50000,1,U1916&gt;50000,1,X1916&gt;50000,1,V1916&gt;50000,1,W1916&gt;50000,1,Y1916&gt;50000,1,Z1916&gt;50000,1,AA1916&gt;50000,1,AB1916&gt;50000,1,AC1916&gt;50000,1,AD1916&gt;50000,1,AE1916&gt;50000,1,AE1916&lt;50000,0)</f>
        <v>0</v>
      </c>
      <c r="F1916" s="3" t="str">
        <f t="shared" si="29"/>
        <v/>
      </c>
      <c r="G1916" s="3" t="e">
        <f>VLOOKUP(D1916,Triagem!$A$3:$A$626,1,)</f>
        <v>#N/A</v>
      </c>
      <c r="H1916" s="2">
        <v>0</v>
      </c>
      <c r="I1916" s="2">
        <v>0</v>
      </c>
      <c r="J1916" s="2">
        <v>0</v>
      </c>
      <c r="K1916" s="2">
        <v>0</v>
      </c>
      <c r="L1916" s="2">
        <v>0</v>
      </c>
      <c r="M1916" s="2">
        <v>0</v>
      </c>
      <c r="N1916" s="2">
        <v>0</v>
      </c>
      <c r="O1916" s="2">
        <v>0</v>
      </c>
      <c r="P1916" s="2">
        <v>0</v>
      </c>
      <c r="Q1916" s="2">
        <v>0</v>
      </c>
      <c r="R1916" s="2">
        <v>0</v>
      </c>
      <c r="S1916" s="2">
        <v>0</v>
      </c>
      <c r="T1916" s="2">
        <v>0</v>
      </c>
      <c r="U1916" s="2">
        <v>0</v>
      </c>
      <c r="V1916" s="2">
        <v>0</v>
      </c>
      <c r="W1916" s="2">
        <v>0</v>
      </c>
      <c r="X1916" s="2">
        <v>0</v>
      </c>
      <c r="Y1916" s="2">
        <v>0</v>
      </c>
      <c r="Z1916" s="2">
        <v>0</v>
      </c>
      <c r="AA1916" s="2">
        <v>0</v>
      </c>
      <c r="AB1916" s="2">
        <v>0</v>
      </c>
      <c r="AC1916" s="2">
        <v>0</v>
      </c>
      <c r="AD1916" s="2">
        <v>0</v>
      </c>
      <c r="AE1916" s="2">
        <v>0</v>
      </c>
    </row>
    <row r="1917" spans="1:31" x14ac:dyDescent="0.25">
      <c r="A1917" s="1" t="s">
        <v>29</v>
      </c>
      <c r="B1917" s="1" t="s">
        <v>1393</v>
      </c>
      <c r="C1917" s="1">
        <v>25231000</v>
      </c>
      <c r="D1917" s="1" t="s">
        <v>1811</v>
      </c>
      <c r="E1917" s="3" cm="1">
        <f t="array" ref="E1917">_xlfn.IFS(H1917&gt;50000,1,I1917&gt;50000,1,J1917&gt;50000,1,K1917&gt;50000,1,L1917&gt;50000,1,M1917&gt;50000,1,N1917&gt;50000,1,O1917&gt;50000,1,P1917&gt;50000,1,Q1917&gt;50000,1,R1917&gt;50000,1,S1917&gt;50000,1,T1917&gt;50000,1,U1917&gt;50000,1,X1917&gt;50000,1,V1917&gt;50000,1,W1917&gt;50000,1,Y1917&gt;50000,1,Z1917&gt;50000,1,AA1917&gt;50000,1,AB1917&gt;50000,1,AC1917&gt;50000,1,AD1917&gt;50000,1,AE1917&gt;50000,1,AE1917&lt;50000,0)</f>
        <v>0</v>
      </c>
      <c r="F1917" s="3" t="str">
        <f t="shared" si="29"/>
        <v/>
      </c>
      <c r="G1917" s="3" t="e">
        <f>VLOOKUP(D1917,Triagem!$A$3:$A$626,1,)</f>
        <v>#N/A</v>
      </c>
      <c r="H1917" s="2">
        <v>0</v>
      </c>
      <c r="I1917" s="2">
        <v>1</v>
      </c>
      <c r="J1917" s="2">
        <v>0</v>
      </c>
      <c r="K1917" s="2">
        <v>0</v>
      </c>
      <c r="L1917" s="2">
        <v>0</v>
      </c>
      <c r="M1917" s="2">
        <v>0</v>
      </c>
      <c r="N1917" s="2">
        <v>0</v>
      </c>
      <c r="O1917" s="2">
        <v>0</v>
      </c>
      <c r="P1917" s="2">
        <v>0</v>
      </c>
      <c r="Q1917" s="2">
        <v>0</v>
      </c>
      <c r="R1917" s="2">
        <v>0</v>
      </c>
      <c r="S1917" s="2">
        <v>0</v>
      </c>
      <c r="T1917" s="2">
        <v>0</v>
      </c>
      <c r="U1917" s="2">
        <v>0</v>
      </c>
      <c r="V1917" s="2">
        <v>0</v>
      </c>
      <c r="W1917" s="2">
        <v>0</v>
      </c>
      <c r="X1917" s="2">
        <v>0</v>
      </c>
      <c r="Y1917" s="2">
        <v>0</v>
      </c>
      <c r="Z1917" s="2">
        <v>0</v>
      </c>
      <c r="AA1917" s="2">
        <v>0</v>
      </c>
      <c r="AB1917" s="2">
        <v>0</v>
      </c>
      <c r="AC1917" s="2">
        <v>0</v>
      </c>
      <c r="AD1917" s="2">
        <v>0</v>
      </c>
      <c r="AE1917" s="2">
        <v>0</v>
      </c>
    </row>
    <row r="1918" spans="1:31" x14ac:dyDescent="0.25">
      <c r="A1918" s="1" t="s">
        <v>29</v>
      </c>
      <c r="B1918" s="1" t="s">
        <v>1393</v>
      </c>
      <c r="C1918" s="1">
        <v>25232910</v>
      </c>
      <c r="D1918" s="1" t="s">
        <v>1812</v>
      </c>
      <c r="E1918" s="3" cm="1">
        <f t="array" ref="E1918">_xlfn.IFS(H1918&gt;50000,1,I1918&gt;50000,1,J1918&gt;50000,1,K1918&gt;50000,1,L1918&gt;50000,1,M1918&gt;50000,1,N1918&gt;50000,1,O1918&gt;50000,1,P1918&gt;50000,1,Q1918&gt;50000,1,R1918&gt;50000,1,S1918&gt;50000,1,T1918&gt;50000,1,U1918&gt;50000,1,X1918&gt;50000,1,V1918&gt;50000,1,W1918&gt;50000,1,Y1918&gt;50000,1,Z1918&gt;50000,1,AA1918&gt;50000,1,AB1918&gt;50000,1,AC1918&gt;50000,1,AD1918&gt;50000,1,AE1918&gt;50000,1,AE1918&lt;50000,0)</f>
        <v>0</v>
      </c>
      <c r="F1918" s="3" t="str">
        <f t="shared" si="29"/>
        <v/>
      </c>
      <c r="G1918" s="3" t="e">
        <f>VLOOKUP(D1918,Triagem!$A$3:$A$626,1,)</f>
        <v>#N/A</v>
      </c>
      <c r="H1918" s="2">
        <v>97</v>
      </c>
      <c r="I1918" s="2">
        <v>0</v>
      </c>
      <c r="J1918" s="2">
        <v>0</v>
      </c>
      <c r="K1918" s="2">
        <v>0</v>
      </c>
      <c r="L1918" s="2">
        <v>0</v>
      </c>
      <c r="M1918" s="2">
        <v>0</v>
      </c>
      <c r="N1918" s="2">
        <v>0</v>
      </c>
      <c r="O1918" s="2">
        <v>0</v>
      </c>
      <c r="P1918" s="2">
        <v>0</v>
      </c>
      <c r="Q1918" s="2">
        <v>0</v>
      </c>
      <c r="R1918" s="2">
        <v>0</v>
      </c>
      <c r="S1918" s="2">
        <v>0</v>
      </c>
      <c r="T1918" s="2">
        <v>0</v>
      </c>
      <c r="U1918" s="2">
        <v>0</v>
      </c>
      <c r="V1918" s="2">
        <v>0</v>
      </c>
      <c r="W1918" s="2">
        <v>0</v>
      </c>
      <c r="X1918" s="2">
        <v>0</v>
      </c>
      <c r="Y1918" s="2">
        <v>0</v>
      </c>
      <c r="Z1918" s="2">
        <v>0</v>
      </c>
      <c r="AA1918" s="2">
        <v>0</v>
      </c>
      <c r="AB1918" s="2">
        <v>0</v>
      </c>
      <c r="AC1918" s="2">
        <v>0</v>
      </c>
      <c r="AD1918" s="2">
        <v>0</v>
      </c>
      <c r="AE1918" s="2">
        <v>0</v>
      </c>
    </row>
    <row r="1919" spans="1:31" x14ac:dyDescent="0.25">
      <c r="A1919" s="1" t="s">
        <v>29</v>
      </c>
      <c r="B1919" s="1" t="s">
        <v>1393</v>
      </c>
      <c r="C1919" s="1">
        <v>25232990</v>
      </c>
      <c r="D1919" s="1" t="s">
        <v>560</v>
      </c>
      <c r="E1919" s="3" cm="1">
        <f t="array" ref="E1919">_xlfn.IFS(H1919&gt;50000,1,I1919&gt;50000,1,J1919&gt;50000,1,K1919&gt;50000,1,L1919&gt;50000,1,M1919&gt;50000,1,N1919&gt;50000,1,O1919&gt;50000,1,P1919&gt;50000,1,Q1919&gt;50000,1,R1919&gt;50000,1,S1919&gt;50000,1,T1919&gt;50000,1,U1919&gt;50000,1,X1919&gt;50000,1,V1919&gt;50000,1,W1919&gt;50000,1,Y1919&gt;50000,1,Z1919&gt;50000,1,AA1919&gt;50000,1,AB1919&gt;50000,1,AC1919&gt;50000,1,AD1919&gt;50000,1,AE1919&gt;50000,1,AE1919&lt;50000,0)</f>
        <v>0</v>
      </c>
      <c r="F1919" s="3" t="str">
        <f t="shared" si="29"/>
        <v/>
      </c>
      <c r="G1919" s="3" t="e">
        <f>VLOOKUP(D1919,Triagem!$A$3:$A$626,1,)</f>
        <v>#N/A</v>
      </c>
      <c r="H1919" s="2">
        <v>0</v>
      </c>
      <c r="I1919" s="2">
        <v>0</v>
      </c>
      <c r="J1919" s="2">
        <v>0</v>
      </c>
      <c r="K1919" s="2">
        <v>0</v>
      </c>
      <c r="L1919" s="2">
        <v>0</v>
      </c>
      <c r="M1919" s="2">
        <v>0</v>
      </c>
      <c r="N1919" s="2">
        <v>0</v>
      </c>
      <c r="O1919" s="2">
        <v>0</v>
      </c>
      <c r="P1919" s="2">
        <v>0</v>
      </c>
      <c r="Q1919" s="2">
        <v>0</v>
      </c>
      <c r="R1919" s="2">
        <v>0</v>
      </c>
      <c r="S1919" s="2">
        <v>0</v>
      </c>
      <c r="T1919" s="2">
        <v>0</v>
      </c>
      <c r="U1919" s="2">
        <v>0</v>
      </c>
      <c r="V1919" s="2">
        <v>0</v>
      </c>
      <c r="W1919" s="2">
        <v>0</v>
      </c>
      <c r="X1919" s="2">
        <v>0</v>
      </c>
      <c r="Y1919" s="2">
        <v>0</v>
      </c>
      <c r="Z1919" s="2">
        <v>0</v>
      </c>
      <c r="AA1919" s="2">
        <v>0</v>
      </c>
      <c r="AB1919" s="2">
        <v>0</v>
      </c>
      <c r="AC1919" s="2">
        <v>0</v>
      </c>
      <c r="AD1919" s="2">
        <v>0</v>
      </c>
      <c r="AE1919" s="2">
        <v>0</v>
      </c>
    </row>
    <row r="1920" spans="1:31" x14ac:dyDescent="0.25">
      <c r="A1920" s="1" t="s">
        <v>29</v>
      </c>
      <c r="B1920" s="1" t="s">
        <v>1393</v>
      </c>
      <c r="C1920" s="1">
        <v>26011100</v>
      </c>
      <c r="D1920" s="1" t="s">
        <v>302</v>
      </c>
      <c r="E1920" s="3" cm="1">
        <f t="array" ref="E1920">_xlfn.IFS(H1920&gt;50000,1,I1920&gt;50000,1,J1920&gt;50000,1,K1920&gt;50000,1,L1920&gt;50000,1,M1920&gt;50000,1,N1920&gt;50000,1,O1920&gt;50000,1,P1920&gt;50000,1,Q1920&gt;50000,1,R1920&gt;50000,1,S1920&gt;50000,1,T1920&gt;50000,1,U1920&gt;50000,1,X1920&gt;50000,1,V1920&gt;50000,1,W1920&gt;50000,1,Y1920&gt;50000,1,Z1920&gt;50000,1,AA1920&gt;50000,1,AB1920&gt;50000,1,AC1920&gt;50000,1,AD1920&gt;50000,1,AE1920&gt;50000,1,AE1920&lt;50000,0)</f>
        <v>1</v>
      </c>
      <c r="F1920" s="3" t="str">
        <f t="shared" si="29"/>
        <v>Minérios de ferro e seus concentrados, exceto as piritas de ferro ustuladas (cinzas de piritas), não aglomerados</v>
      </c>
      <c r="G1920" s="3" t="e">
        <f>VLOOKUP(D1920,Triagem!$A$3:$A$626,1,)</f>
        <v>#N/A</v>
      </c>
      <c r="H1920" s="2">
        <v>0</v>
      </c>
      <c r="I1920" s="2">
        <v>235</v>
      </c>
      <c r="J1920" s="2">
        <v>282</v>
      </c>
      <c r="K1920" s="2">
        <v>0</v>
      </c>
      <c r="L1920" s="2">
        <v>0</v>
      </c>
      <c r="M1920" s="2">
        <v>0</v>
      </c>
      <c r="N1920" s="2">
        <v>0</v>
      </c>
      <c r="O1920" s="2">
        <v>0</v>
      </c>
      <c r="P1920" s="2">
        <v>0</v>
      </c>
      <c r="Q1920" s="2">
        <v>0</v>
      </c>
      <c r="R1920" s="2">
        <v>232497054</v>
      </c>
      <c r="S1920" s="2">
        <v>0</v>
      </c>
      <c r="T1920" s="2">
        <v>0</v>
      </c>
      <c r="U1920" s="2">
        <v>0</v>
      </c>
      <c r="V1920" s="2">
        <v>0</v>
      </c>
      <c r="W1920" s="2">
        <v>2480370</v>
      </c>
      <c r="X1920" s="2">
        <v>2730235</v>
      </c>
      <c r="Y1920" s="2">
        <v>0</v>
      </c>
      <c r="Z1920" s="2">
        <v>0</v>
      </c>
      <c r="AA1920" s="2">
        <v>0</v>
      </c>
      <c r="AB1920" s="2">
        <v>0</v>
      </c>
      <c r="AC1920" s="2">
        <v>0</v>
      </c>
      <c r="AD1920" s="2">
        <v>0</v>
      </c>
      <c r="AE1920" s="2">
        <v>0</v>
      </c>
    </row>
    <row r="1921" spans="1:31" x14ac:dyDescent="0.25">
      <c r="A1921" s="1" t="s">
        <v>29</v>
      </c>
      <c r="B1921" s="1" t="s">
        <v>1393</v>
      </c>
      <c r="C1921" s="1">
        <v>26011200</v>
      </c>
      <c r="D1921" s="1" t="s">
        <v>1813</v>
      </c>
      <c r="E1921" s="3" cm="1">
        <f t="array" ref="E1921">_xlfn.IFS(H1921&gt;50000,1,I1921&gt;50000,1,J1921&gt;50000,1,K1921&gt;50000,1,L1921&gt;50000,1,M1921&gt;50000,1,N1921&gt;50000,1,O1921&gt;50000,1,P1921&gt;50000,1,Q1921&gt;50000,1,R1921&gt;50000,1,S1921&gt;50000,1,T1921&gt;50000,1,U1921&gt;50000,1,X1921&gt;50000,1,V1921&gt;50000,1,W1921&gt;50000,1,Y1921&gt;50000,1,Z1921&gt;50000,1,AA1921&gt;50000,1,AB1921&gt;50000,1,AC1921&gt;50000,1,AD1921&gt;50000,1,AE1921&gt;50000,1,AE1921&lt;50000,0)</f>
        <v>1</v>
      </c>
      <c r="F1921" s="3" t="str">
        <f t="shared" si="29"/>
        <v>Minérios de ferro aglomerados e seus concentrados</v>
      </c>
      <c r="G1921" s="3" t="e">
        <f>VLOOKUP(D1921,Triagem!$A$3:$A$626,1,)</f>
        <v>#N/A</v>
      </c>
      <c r="H1921" s="2">
        <v>0</v>
      </c>
      <c r="I1921" s="2">
        <v>0</v>
      </c>
      <c r="J1921" s="2">
        <v>0</v>
      </c>
      <c r="K1921" s="2">
        <v>0</v>
      </c>
      <c r="L1921" s="2">
        <v>0</v>
      </c>
      <c r="M1921" s="2">
        <v>0</v>
      </c>
      <c r="N1921" s="2">
        <v>0</v>
      </c>
      <c r="O1921" s="2">
        <v>0</v>
      </c>
      <c r="P1921" s="2">
        <v>275342331</v>
      </c>
      <c r="Q1921" s="2">
        <v>316512542</v>
      </c>
      <c r="R1921" s="2">
        <v>250064498</v>
      </c>
      <c r="S1921" s="2">
        <v>46349720</v>
      </c>
      <c r="T1921" s="2">
        <v>135674627</v>
      </c>
      <c r="U1921" s="2">
        <v>121720492</v>
      </c>
      <c r="V1921" s="2">
        <v>65810401</v>
      </c>
      <c r="W1921" s="2">
        <v>127999541</v>
      </c>
      <c r="X1921" s="2">
        <v>69919168</v>
      </c>
      <c r="Y1921" s="2">
        <v>8457309</v>
      </c>
      <c r="Z1921" s="2">
        <v>0</v>
      </c>
      <c r="AA1921" s="2">
        <v>0</v>
      </c>
      <c r="AB1921" s="2">
        <v>0</v>
      </c>
      <c r="AC1921" s="2">
        <v>0</v>
      </c>
      <c r="AD1921" s="2">
        <v>0</v>
      </c>
      <c r="AE1921" s="2">
        <v>0</v>
      </c>
    </row>
    <row r="1922" spans="1:31" x14ac:dyDescent="0.25">
      <c r="A1922" s="1" t="s">
        <v>29</v>
      </c>
      <c r="B1922" s="1" t="s">
        <v>1393</v>
      </c>
      <c r="C1922" s="1">
        <v>26011210</v>
      </c>
      <c r="D1922" s="1" t="s">
        <v>1814</v>
      </c>
      <c r="E1922" s="3" cm="1">
        <f t="array" ref="E1922">_xlfn.IFS(H1922&gt;50000,1,I1922&gt;50000,1,J1922&gt;50000,1,K1922&gt;50000,1,L1922&gt;50000,1,M1922&gt;50000,1,N1922&gt;50000,1,O1922&gt;50000,1,P1922&gt;50000,1,Q1922&gt;50000,1,R1922&gt;50000,1,S1922&gt;50000,1,T1922&gt;50000,1,U1922&gt;50000,1,X1922&gt;50000,1,V1922&gt;50000,1,W1922&gt;50000,1,Y1922&gt;50000,1,Z1922&gt;50000,1,AA1922&gt;50000,1,AB1922&gt;50000,1,AC1922&gt;50000,1,AD1922&gt;50000,1,AE1922&gt;50000,1,AE1922&lt;50000,0)</f>
        <v>1</v>
      </c>
      <c r="F1922" s="3" t="str">
        <f t="shared" si="29"/>
        <v>Minérios de ferro e seus concentrados, exceto as piritas de ferro ustuladas (cinzas de piritas), aglomerados por processo de peletização, de diâmetro superior ou igual a 8mm e inferior ou igual a 18mm</v>
      </c>
      <c r="G1922" s="3" t="e">
        <f>VLOOKUP(D1922,Triagem!$A$3:$A$626,1,)</f>
        <v>#N/A</v>
      </c>
      <c r="H1922" s="2">
        <v>45807021</v>
      </c>
      <c r="I1922" s="2">
        <v>57442964</v>
      </c>
      <c r="J1922" s="2">
        <v>0</v>
      </c>
      <c r="K1922" s="2">
        <v>0</v>
      </c>
      <c r="L1922" s="2">
        <v>0</v>
      </c>
      <c r="M1922" s="2">
        <v>0</v>
      </c>
      <c r="N1922" s="2">
        <v>0</v>
      </c>
      <c r="O1922" s="2">
        <v>0</v>
      </c>
      <c r="P1922" s="2">
        <v>0</v>
      </c>
      <c r="Q1922" s="2">
        <v>0</v>
      </c>
      <c r="R1922" s="2">
        <v>0</v>
      </c>
      <c r="S1922" s="2">
        <v>0</v>
      </c>
      <c r="T1922" s="2">
        <v>0</v>
      </c>
      <c r="U1922" s="2">
        <v>0</v>
      </c>
      <c r="V1922" s="2">
        <v>0</v>
      </c>
      <c r="W1922" s="2">
        <v>0</v>
      </c>
      <c r="X1922" s="2">
        <v>0</v>
      </c>
      <c r="Y1922" s="2">
        <v>0</v>
      </c>
      <c r="Z1922" s="2">
        <v>0</v>
      </c>
      <c r="AA1922" s="2">
        <v>0</v>
      </c>
      <c r="AB1922" s="2">
        <v>0</v>
      </c>
      <c r="AC1922" s="2">
        <v>0</v>
      </c>
      <c r="AD1922" s="2">
        <v>0</v>
      </c>
      <c r="AE1922" s="2">
        <v>0</v>
      </c>
    </row>
    <row r="1923" spans="1:31" x14ac:dyDescent="0.25">
      <c r="A1923" s="1" t="s">
        <v>29</v>
      </c>
      <c r="B1923" s="1" t="s">
        <v>1393</v>
      </c>
      <c r="C1923" s="1">
        <v>27021000</v>
      </c>
      <c r="D1923" s="1" t="s">
        <v>1815</v>
      </c>
      <c r="E1923" s="3" cm="1">
        <f t="array" ref="E1923">_xlfn.IFS(H1923&gt;50000,1,I1923&gt;50000,1,J1923&gt;50000,1,K1923&gt;50000,1,L1923&gt;50000,1,M1923&gt;50000,1,N1923&gt;50000,1,O1923&gt;50000,1,P1923&gt;50000,1,Q1923&gt;50000,1,R1923&gt;50000,1,S1923&gt;50000,1,T1923&gt;50000,1,U1923&gt;50000,1,X1923&gt;50000,1,V1923&gt;50000,1,W1923&gt;50000,1,Y1923&gt;50000,1,Z1923&gt;50000,1,AA1923&gt;50000,1,AB1923&gt;50000,1,AC1923&gt;50000,1,AD1923&gt;50000,1,AE1923&gt;50000,1,AE1923&lt;50000,0)</f>
        <v>0</v>
      </c>
      <c r="F1923" s="3" t="str">
        <f t="shared" ref="F1923:F1986" si="30">IF(E1923=1,D1923,"")</f>
        <v/>
      </c>
      <c r="G1923" s="3" t="e">
        <f>VLOOKUP(D1923,Triagem!$A$3:$A$626,1,)</f>
        <v>#N/A</v>
      </c>
      <c r="H1923" s="2">
        <v>0</v>
      </c>
      <c r="I1923" s="2">
        <v>0</v>
      </c>
      <c r="J1923" s="2">
        <v>0</v>
      </c>
      <c r="K1923" s="2">
        <v>0</v>
      </c>
      <c r="L1923" s="2">
        <v>0</v>
      </c>
      <c r="M1923" s="2">
        <v>0</v>
      </c>
      <c r="N1923" s="2">
        <v>0</v>
      </c>
      <c r="O1923" s="2">
        <v>0</v>
      </c>
      <c r="P1923" s="2">
        <v>0</v>
      </c>
      <c r="Q1923" s="2">
        <v>0</v>
      </c>
      <c r="R1923" s="2">
        <v>0</v>
      </c>
      <c r="S1923" s="2">
        <v>0</v>
      </c>
      <c r="T1923" s="2">
        <v>0</v>
      </c>
      <c r="U1923" s="2">
        <v>0</v>
      </c>
      <c r="V1923" s="2">
        <v>0</v>
      </c>
      <c r="W1923" s="2">
        <v>0</v>
      </c>
      <c r="X1923" s="2">
        <v>0</v>
      </c>
      <c r="Y1923" s="2">
        <v>0</v>
      </c>
      <c r="Z1923" s="2">
        <v>0</v>
      </c>
      <c r="AA1923" s="2">
        <v>0</v>
      </c>
      <c r="AB1923" s="2">
        <v>0</v>
      </c>
      <c r="AC1923" s="2">
        <v>0</v>
      </c>
      <c r="AD1923" s="2">
        <v>0</v>
      </c>
      <c r="AE1923" s="2">
        <v>0</v>
      </c>
    </row>
    <row r="1924" spans="1:31" x14ac:dyDescent="0.25">
      <c r="A1924" s="1" t="s">
        <v>29</v>
      </c>
      <c r="B1924" s="1" t="s">
        <v>1393</v>
      </c>
      <c r="C1924" s="1">
        <v>27101259</v>
      </c>
      <c r="D1924" s="1" t="s">
        <v>1816</v>
      </c>
      <c r="E1924" s="3" cm="1">
        <f t="array" ref="E1924">_xlfn.IFS(H1924&gt;50000,1,I1924&gt;50000,1,J1924&gt;50000,1,K1924&gt;50000,1,L1924&gt;50000,1,M1924&gt;50000,1,N1924&gt;50000,1,O1924&gt;50000,1,P1924&gt;50000,1,Q1924&gt;50000,1,R1924&gt;50000,1,S1924&gt;50000,1,T1924&gt;50000,1,U1924&gt;50000,1,X1924&gt;50000,1,V1924&gt;50000,1,W1924&gt;50000,1,Y1924&gt;50000,1,Z1924&gt;50000,1,AA1924&gt;50000,1,AB1924&gt;50000,1,AC1924&gt;50000,1,AD1924&gt;50000,1,AE1924&gt;50000,1,AE1924&lt;50000,0)</f>
        <v>0</v>
      </c>
      <c r="F1924" s="3" t="str">
        <f t="shared" si="30"/>
        <v/>
      </c>
      <c r="G1924" s="3" t="e">
        <f>VLOOKUP(D1924,Triagem!$A$3:$A$626,1,)</f>
        <v>#N/A</v>
      </c>
      <c r="H1924" s="2">
        <v>36</v>
      </c>
      <c r="I1924" s="2">
        <v>0</v>
      </c>
      <c r="J1924" s="2">
        <v>0</v>
      </c>
      <c r="K1924" s="2">
        <v>0</v>
      </c>
      <c r="L1924" s="2">
        <v>0</v>
      </c>
      <c r="M1924" s="2">
        <v>0</v>
      </c>
      <c r="N1924" s="2">
        <v>0</v>
      </c>
      <c r="O1924" s="2">
        <v>0</v>
      </c>
      <c r="P1924" s="2">
        <v>0</v>
      </c>
      <c r="Q1924" s="2">
        <v>0</v>
      </c>
      <c r="R1924" s="2">
        <v>0</v>
      </c>
      <c r="S1924" s="2">
        <v>0</v>
      </c>
      <c r="T1924" s="2">
        <v>0</v>
      </c>
      <c r="U1924" s="2">
        <v>0</v>
      </c>
      <c r="V1924" s="2">
        <v>0</v>
      </c>
      <c r="W1924" s="2">
        <v>0</v>
      </c>
      <c r="X1924" s="2">
        <v>0</v>
      </c>
      <c r="Y1924" s="2">
        <v>0</v>
      </c>
      <c r="Z1924" s="2">
        <v>0</v>
      </c>
      <c r="AA1924" s="2">
        <v>0</v>
      </c>
      <c r="AB1924" s="2">
        <v>0</v>
      </c>
      <c r="AC1924" s="2">
        <v>0</v>
      </c>
      <c r="AD1924" s="2">
        <v>0</v>
      </c>
      <c r="AE1924" s="2">
        <v>0</v>
      </c>
    </row>
    <row r="1925" spans="1:31" x14ac:dyDescent="0.25">
      <c r="A1925" s="1" t="s">
        <v>29</v>
      </c>
      <c r="B1925" s="1" t="s">
        <v>1393</v>
      </c>
      <c r="C1925" s="1">
        <v>27101260</v>
      </c>
      <c r="D1925" s="1" t="s">
        <v>566</v>
      </c>
      <c r="E1925" s="3" cm="1">
        <f t="array" ref="E1925">_xlfn.IFS(H1925&gt;50000,1,I1925&gt;50000,1,J1925&gt;50000,1,K1925&gt;50000,1,L1925&gt;50000,1,M1925&gt;50000,1,N1925&gt;50000,1,O1925&gt;50000,1,P1925&gt;50000,1,Q1925&gt;50000,1,R1925&gt;50000,1,S1925&gt;50000,1,T1925&gt;50000,1,U1925&gt;50000,1,X1925&gt;50000,1,V1925&gt;50000,1,W1925&gt;50000,1,Y1925&gt;50000,1,Z1925&gt;50000,1,AA1925&gt;50000,1,AB1925&gt;50000,1,AC1925&gt;50000,1,AD1925&gt;50000,1,AE1925&gt;50000,1,AE1925&lt;50000,0)</f>
        <v>0</v>
      </c>
      <c r="F1925" s="3" t="str">
        <f t="shared" si="30"/>
        <v/>
      </c>
      <c r="G1925" s="3" t="e">
        <f>VLOOKUP(D1925,Triagem!$A$3:$A$626,1,)</f>
        <v>#N/A</v>
      </c>
      <c r="H1925" s="2">
        <v>0</v>
      </c>
      <c r="I1925" s="2">
        <v>44</v>
      </c>
      <c r="J1925" s="2">
        <v>0</v>
      </c>
      <c r="K1925" s="2">
        <v>0</v>
      </c>
      <c r="L1925" s="2">
        <v>0</v>
      </c>
      <c r="M1925" s="2">
        <v>0</v>
      </c>
      <c r="N1925" s="2">
        <v>0</v>
      </c>
      <c r="O1925" s="2">
        <v>0</v>
      </c>
      <c r="P1925" s="2">
        <v>0</v>
      </c>
      <c r="Q1925" s="2">
        <v>0</v>
      </c>
      <c r="R1925" s="2">
        <v>0</v>
      </c>
      <c r="S1925" s="2">
        <v>0</v>
      </c>
      <c r="T1925" s="2">
        <v>0</v>
      </c>
      <c r="U1925" s="2">
        <v>0</v>
      </c>
      <c r="V1925" s="2">
        <v>0</v>
      </c>
      <c r="W1925" s="2">
        <v>0</v>
      </c>
      <c r="X1925" s="2">
        <v>0</v>
      </c>
      <c r="Y1925" s="2">
        <v>0</v>
      </c>
      <c r="Z1925" s="2">
        <v>0</v>
      </c>
      <c r="AA1925" s="2">
        <v>0</v>
      </c>
      <c r="AB1925" s="2">
        <v>0</v>
      </c>
      <c r="AC1925" s="2">
        <v>0</v>
      </c>
      <c r="AD1925" s="2">
        <v>0</v>
      </c>
      <c r="AE1925" s="2">
        <v>0</v>
      </c>
    </row>
    <row r="1926" spans="1:31" x14ac:dyDescent="0.25">
      <c r="A1926" s="1" t="s">
        <v>29</v>
      </c>
      <c r="B1926" s="1" t="s">
        <v>1393</v>
      </c>
      <c r="C1926" s="1">
        <v>27101290</v>
      </c>
      <c r="D1926" s="1" t="s">
        <v>1817</v>
      </c>
      <c r="E1926" s="3" cm="1">
        <f t="array" ref="E1926">_xlfn.IFS(H1926&gt;50000,1,I1926&gt;50000,1,J1926&gt;50000,1,K1926&gt;50000,1,L1926&gt;50000,1,M1926&gt;50000,1,N1926&gt;50000,1,O1926&gt;50000,1,P1926&gt;50000,1,Q1926&gt;50000,1,R1926&gt;50000,1,S1926&gt;50000,1,T1926&gt;50000,1,U1926&gt;50000,1,X1926&gt;50000,1,V1926&gt;50000,1,W1926&gt;50000,1,Y1926&gt;50000,1,Z1926&gt;50000,1,AA1926&gt;50000,1,AB1926&gt;50000,1,AC1926&gt;50000,1,AD1926&gt;50000,1,AE1926&gt;50000,1,AE1926&lt;50000,0)</f>
        <v>0</v>
      </c>
      <c r="F1926" s="3" t="str">
        <f t="shared" si="30"/>
        <v/>
      </c>
      <c r="G1926" s="3" t="e">
        <f>VLOOKUP(D1926,Triagem!$A$3:$A$626,1,)</f>
        <v>#N/A</v>
      </c>
      <c r="H1926" s="2">
        <v>0</v>
      </c>
      <c r="I1926" s="2">
        <v>125</v>
      </c>
      <c r="J1926" s="2">
        <v>0</v>
      </c>
      <c r="K1926" s="2">
        <v>0</v>
      </c>
      <c r="L1926" s="2">
        <v>0</v>
      </c>
      <c r="M1926" s="2">
        <v>0</v>
      </c>
      <c r="N1926" s="2">
        <v>0</v>
      </c>
      <c r="O1926" s="2">
        <v>0</v>
      </c>
      <c r="P1926" s="2">
        <v>0</v>
      </c>
      <c r="Q1926" s="2">
        <v>0</v>
      </c>
      <c r="R1926" s="2">
        <v>0</v>
      </c>
      <c r="S1926" s="2">
        <v>0</v>
      </c>
      <c r="T1926" s="2">
        <v>0</v>
      </c>
      <c r="U1926" s="2">
        <v>0</v>
      </c>
      <c r="V1926" s="2">
        <v>0</v>
      </c>
      <c r="W1926" s="2">
        <v>0</v>
      </c>
      <c r="X1926" s="2">
        <v>0</v>
      </c>
      <c r="Y1926" s="2">
        <v>0</v>
      </c>
      <c r="Z1926" s="2">
        <v>0</v>
      </c>
      <c r="AA1926" s="2">
        <v>0</v>
      </c>
      <c r="AB1926" s="2">
        <v>0</v>
      </c>
      <c r="AC1926" s="2">
        <v>0</v>
      </c>
      <c r="AD1926" s="2">
        <v>0</v>
      </c>
      <c r="AE1926" s="2">
        <v>0</v>
      </c>
    </row>
    <row r="1927" spans="1:31" x14ac:dyDescent="0.25">
      <c r="A1927" s="1" t="s">
        <v>29</v>
      </c>
      <c r="B1927" s="1" t="s">
        <v>1393</v>
      </c>
      <c r="C1927" s="1">
        <v>27101911</v>
      </c>
      <c r="D1927" s="1" t="s">
        <v>567</v>
      </c>
      <c r="E1927" s="3" cm="1">
        <f t="array" ref="E1927">_xlfn.IFS(H1927&gt;50000,1,I1927&gt;50000,1,J1927&gt;50000,1,K1927&gt;50000,1,L1927&gt;50000,1,M1927&gt;50000,1,N1927&gt;50000,1,O1927&gt;50000,1,P1927&gt;50000,1,Q1927&gt;50000,1,R1927&gt;50000,1,S1927&gt;50000,1,T1927&gt;50000,1,U1927&gt;50000,1,X1927&gt;50000,1,V1927&gt;50000,1,W1927&gt;50000,1,Y1927&gt;50000,1,Z1927&gt;50000,1,AA1927&gt;50000,1,AB1927&gt;50000,1,AC1927&gt;50000,1,AD1927&gt;50000,1,AE1927&gt;50000,1,AE1927&lt;50000,0)</f>
        <v>0</v>
      </c>
      <c r="F1927" s="3" t="str">
        <f t="shared" si="30"/>
        <v/>
      </c>
      <c r="G1927" s="3" t="e">
        <f>VLOOKUP(D1927,Triagem!$A$3:$A$626,1,)</f>
        <v>#N/A</v>
      </c>
      <c r="H1927" s="2">
        <v>13726</v>
      </c>
      <c r="I1927" s="2">
        <v>0</v>
      </c>
      <c r="J1927" s="2">
        <v>2438</v>
      </c>
      <c r="K1927" s="2">
        <v>0</v>
      </c>
      <c r="L1927" s="2">
        <v>0</v>
      </c>
      <c r="M1927" s="2">
        <v>0</v>
      </c>
      <c r="N1927" s="2">
        <v>0</v>
      </c>
      <c r="O1927" s="2">
        <v>0</v>
      </c>
      <c r="P1927" s="2">
        <v>0</v>
      </c>
      <c r="Q1927" s="2">
        <v>0</v>
      </c>
      <c r="R1927" s="2">
        <v>0</v>
      </c>
      <c r="S1927" s="2">
        <v>0</v>
      </c>
      <c r="T1927" s="2">
        <v>0</v>
      </c>
      <c r="U1927" s="2">
        <v>0</v>
      </c>
      <c r="V1927" s="2">
        <v>0</v>
      </c>
      <c r="W1927" s="2">
        <v>0</v>
      </c>
      <c r="X1927" s="2">
        <v>0</v>
      </c>
      <c r="Y1927" s="2">
        <v>0</v>
      </c>
      <c r="Z1927" s="2">
        <v>0</v>
      </c>
      <c r="AA1927" s="2">
        <v>0</v>
      </c>
      <c r="AB1927" s="2">
        <v>0</v>
      </c>
      <c r="AC1927" s="2">
        <v>0</v>
      </c>
      <c r="AD1927" s="2">
        <v>0</v>
      </c>
      <c r="AE1927" s="2">
        <v>0</v>
      </c>
    </row>
    <row r="1928" spans="1:31" x14ac:dyDescent="0.25">
      <c r="A1928" s="1" t="s">
        <v>29</v>
      </c>
      <c r="B1928" s="1" t="s">
        <v>1393</v>
      </c>
      <c r="C1928" s="1">
        <v>27101921</v>
      </c>
      <c r="D1928" s="1" t="s">
        <v>568</v>
      </c>
      <c r="E1928" s="3" cm="1">
        <f t="array" ref="E1928">_xlfn.IFS(H1928&gt;50000,1,I1928&gt;50000,1,J1928&gt;50000,1,K1928&gt;50000,1,L1928&gt;50000,1,M1928&gt;50000,1,N1928&gt;50000,1,O1928&gt;50000,1,P1928&gt;50000,1,Q1928&gt;50000,1,R1928&gt;50000,1,S1928&gt;50000,1,T1928&gt;50000,1,U1928&gt;50000,1,X1928&gt;50000,1,V1928&gt;50000,1,W1928&gt;50000,1,Y1928&gt;50000,1,Z1928&gt;50000,1,AA1928&gt;50000,1,AB1928&gt;50000,1,AC1928&gt;50000,1,AD1928&gt;50000,1,AE1928&gt;50000,1,AE1928&lt;50000,0)</f>
        <v>1</v>
      </c>
      <c r="F1928" s="3" t="str">
        <f t="shared" si="30"/>
        <v>Gasóleo (óleo diesel)</v>
      </c>
      <c r="G1928" s="3" t="e">
        <f>VLOOKUP(D1928,Triagem!$A$3:$A$626,1,)</f>
        <v>#N/A</v>
      </c>
      <c r="H1928" s="2">
        <v>119511</v>
      </c>
      <c r="I1928" s="2">
        <v>153044</v>
      </c>
      <c r="J1928" s="2">
        <v>0</v>
      </c>
      <c r="K1928" s="2">
        <v>0</v>
      </c>
      <c r="L1928" s="2">
        <v>30016054</v>
      </c>
      <c r="M1928" s="2">
        <v>0</v>
      </c>
      <c r="N1928" s="2">
        <v>0</v>
      </c>
      <c r="O1928" s="2">
        <v>0</v>
      </c>
      <c r="P1928" s="2">
        <v>0</v>
      </c>
      <c r="Q1928" s="2">
        <v>0</v>
      </c>
      <c r="R1928" s="2">
        <v>0</v>
      </c>
      <c r="S1928" s="2">
        <v>0</v>
      </c>
      <c r="T1928" s="2">
        <v>0</v>
      </c>
      <c r="U1928" s="2">
        <v>0</v>
      </c>
      <c r="V1928" s="2">
        <v>0</v>
      </c>
      <c r="W1928" s="2">
        <v>0</v>
      </c>
      <c r="X1928" s="2">
        <v>0</v>
      </c>
      <c r="Y1928" s="2">
        <v>0</v>
      </c>
      <c r="Z1928" s="2">
        <v>0</v>
      </c>
      <c r="AA1928" s="2">
        <v>0</v>
      </c>
      <c r="AB1928" s="2">
        <v>0</v>
      </c>
      <c r="AC1928" s="2">
        <v>0</v>
      </c>
      <c r="AD1928" s="2">
        <v>0</v>
      </c>
      <c r="AE1928" s="2">
        <v>0</v>
      </c>
    </row>
    <row r="1929" spans="1:31" x14ac:dyDescent="0.25">
      <c r="A1929" s="1" t="s">
        <v>29</v>
      </c>
      <c r="B1929" s="1" t="s">
        <v>1393</v>
      </c>
      <c r="C1929" s="1">
        <v>27101922</v>
      </c>
      <c r="D1929" s="1" t="s">
        <v>1818</v>
      </c>
      <c r="E1929" s="3" cm="1">
        <f t="array" ref="E1929">_xlfn.IFS(H1929&gt;50000,1,I1929&gt;50000,1,J1929&gt;50000,1,K1929&gt;50000,1,L1929&gt;50000,1,M1929&gt;50000,1,N1929&gt;50000,1,O1929&gt;50000,1,P1929&gt;50000,1,Q1929&gt;50000,1,R1929&gt;50000,1,S1929&gt;50000,1,T1929&gt;50000,1,U1929&gt;50000,1,X1929&gt;50000,1,V1929&gt;50000,1,W1929&gt;50000,1,Y1929&gt;50000,1,Z1929&gt;50000,1,AA1929&gt;50000,1,AB1929&gt;50000,1,AC1929&gt;50000,1,AD1929&gt;50000,1,AE1929&gt;50000,1,AE1929&lt;50000,0)</f>
        <v>1</v>
      </c>
      <c r="F1929" s="3" t="str">
        <f t="shared" si="30"/>
        <v>Fuel oil</v>
      </c>
      <c r="G1929" s="3" t="e">
        <f>VLOOKUP(D1929,Triagem!$A$3:$A$626,1,)</f>
        <v>#N/A</v>
      </c>
      <c r="H1929" s="2">
        <v>1402877</v>
      </c>
      <c r="I1929" s="2">
        <v>898447</v>
      </c>
      <c r="J1929" s="2">
        <v>717766</v>
      </c>
      <c r="K1929" s="2">
        <v>0</v>
      </c>
      <c r="L1929" s="2">
        <v>0</v>
      </c>
      <c r="M1929" s="2">
        <v>0</v>
      </c>
      <c r="N1929" s="2">
        <v>0</v>
      </c>
      <c r="O1929" s="2">
        <v>0</v>
      </c>
      <c r="P1929" s="2">
        <v>0</v>
      </c>
      <c r="Q1929" s="2">
        <v>0</v>
      </c>
      <c r="R1929" s="2">
        <v>0</v>
      </c>
      <c r="S1929" s="2">
        <v>0</v>
      </c>
      <c r="T1929" s="2">
        <v>0</v>
      </c>
      <c r="U1929" s="2">
        <v>0</v>
      </c>
      <c r="V1929" s="2">
        <v>0</v>
      </c>
      <c r="W1929" s="2">
        <v>0</v>
      </c>
      <c r="X1929" s="2">
        <v>0</v>
      </c>
      <c r="Y1929" s="2">
        <v>0</v>
      </c>
      <c r="Z1929" s="2">
        <v>0</v>
      </c>
      <c r="AA1929" s="2">
        <v>0</v>
      </c>
      <c r="AB1929" s="2">
        <v>0</v>
      </c>
      <c r="AC1929" s="2">
        <v>0</v>
      </c>
      <c r="AD1929" s="2">
        <v>0</v>
      </c>
      <c r="AE1929" s="2">
        <v>0</v>
      </c>
    </row>
    <row r="1930" spans="1:31" x14ac:dyDescent="0.25">
      <c r="A1930" s="1" t="s">
        <v>29</v>
      </c>
      <c r="B1930" s="1" t="s">
        <v>1393</v>
      </c>
      <c r="C1930" s="1">
        <v>27101932</v>
      </c>
      <c r="D1930" s="1" t="s">
        <v>570</v>
      </c>
      <c r="E1930" s="3" cm="1">
        <f t="array" ref="E1930">_xlfn.IFS(H1930&gt;50000,1,I1930&gt;50000,1,J1930&gt;50000,1,K1930&gt;50000,1,L1930&gt;50000,1,M1930&gt;50000,1,N1930&gt;50000,1,O1930&gt;50000,1,P1930&gt;50000,1,Q1930&gt;50000,1,R1930&gt;50000,1,S1930&gt;50000,1,T1930&gt;50000,1,U1930&gt;50000,1,X1930&gt;50000,1,V1930&gt;50000,1,W1930&gt;50000,1,Y1930&gt;50000,1,Z1930&gt;50000,1,AA1930&gt;50000,1,AB1930&gt;50000,1,AC1930&gt;50000,1,AD1930&gt;50000,1,AE1930&gt;50000,1,AE1930&lt;50000,0)</f>
        <v>1</v>
      </c>
      <c r="F1930" s="3" t="str">
        <f t="shared" si="30"/>
        <v>Óleos lubrificantes com aditivos</v>
      </c>
      <c r="G1930" s="3" t="e">
        <f>VLOOKUP(D1930,Triagem!$A$3:$A$626,1,)</f>
        <v>#N/A</v>
      </c>
      <c r="H1930" s="2">
        <v>90698</v>
      </c>
      <c r="I1930" s="2">
        <v>40033</v>
      </c>
      <c r="J1930" s="2">
        <v>34146</v>
      </c>
      <c r="K1930" s="2">
        <v>0</v>
      </c>
      <c r="L1930" s="2">
        <v>0</v>
      </c>
      <c r="M1930" s="2">
        <v>0</v>
      </c>
      <c r="N1930" s="2">
        <v>0</v>
      </c>
      <c r="O1930" s="2">
        <v>0</v>
      </c>
      <c r="P1930" s="2">
        <v>0</v>
      </c>
      <c r="Q1930" s="2">
        <v>0</v>
      </c>
      <c r="R1930" s="2">
        <v>0</v>
      </c>
      <c r="S1930" s="2">
        <v>0</v>
      </c>
      <c r="T1930" s="2">
        <v>0</v>
      </c>
      <c r="U1930" s="2">
        <v>0</v>
      </c>
      <c r="V1930" s="2">
        <v>0</v>
      </c>
      <c r="W1930" s="2">
        <v>0</v>
      </c>
      <c r="X1930" s="2">
        <v>0</v>
      </c>
      <c r="Y1930" s="2">
        <v>0</v>
      </c>
      <c r="Z1930" s="2">
        <v>0</v>
      </c>
      <c r="AA1930" s="2">
        <v>0</v>
      </c>
      <c r="AB1930" s="2">
        <v>0</v>
      </c>
      <c r="AC1930" s="2">
        <v>0</v>
      </c>
      <c r="AD1930" s="2">
        <v>0</v>
      </c>
      <c r="AE1930" s="2">
        <v>0</v>
      </c>
    </row>
    <row r="1931" spans="1:31" x14ac:dyDescent="0.25">
      <c r="A1931" s="1" t="s">
        <v>29</v>
      </c>
      <c r="B1931" s="1" t="s">
        <v>1393</v>
      </c>
      <c r="C1931" s="1">
        <v>27101991</v>
      </c>
      <c r="D1931" s="1" t="s">
        <v>1819</v>
      </c>
      <c r="E1931" s="3" cm="1">
        <f t="array" ref="E1931">_xlfn.IFS(H1931&gt;50000,1,I1931&gt;50000,1,J1931&gt;50000,1,K1931&gt;50000,1,L1931&gt;50000,1,M1931&gt;50000,1,N1931&gt;50000,1,O1931&gt;50000,1,P1931&gt;50000,1,Q1931&gt;50000,1,R1931&gt;50000,1,S1931&gt;50000,1,T1931&gt;50000,1,U1931&gt;50000,1,X1931&gt;50000,1,V1931&gt;50000,1,W1931&gt;50000,1,Y1931&gt;50000,1,Z1931&gt;50000,1,AA1931&gt;50000,1,AB1931&gt;50000,1,AC1931&gt;50000,1,AD1931&gt;50000,1,AE1931&gt;50000,1,AE1931&lt;50000,0)</f>
        <v>0</v>
      </c>
      <c r="F1931" s="3" t="str">
        <f t="shared" si="30"/>
        <v/>
      </c>
      <c r="G1931" s="3" t="e">
        <f>VLOOKUP(D1931,Triagem!$A$3:$A$626,1,)</f>
        <v>#N/A</v>
      </c>
      <c r="H1931" s="2">
        <v>0</v>
      </c>
      <c r="I1931" s="2">
        <v>0</v>
      </c>
      <c r="J1931" s="2">
        <v>29</v>
      </c>
      <c r="K1931" s="2">
        <v>0</v>
      </c>
      <c r="L1931" s="2">
        <v>0</v>
      </c>
      <c r="M1931" s="2">
        <v>0</v>
      </c>
      <c r="N1931" s="2">
        <v>0</v>
      </c>
      <c r="O1931" s="2">
        <v>0</v>
      </c>
      <c r="P1931" s="2">
        <v>0</v>
      </c>
      <c r="Q1931" s="2">
        <v>0</v>
      </c>
      <c r="R1931" s="2">
        <v>0</v>
      </c>
      <c r="S1931" s="2">
        <v>0</v>
      </c>
      <c r="T1931" s="2">
        <v>0</v>
      </c>
      <c r="U1931" s="2">
        <v>0</v>
      </c>
      <c r="V1931" s="2">
        <v>0</v>
      </c>
      <c r="W1931" s="2">
        <v>0</v>
      </c>
      <c r="X1931" s="2">
        <v>0</v>
      </c>
      <c r="Y1931" s="2">
        <v>0</v>
      </c>
      <c r="Z1931" s="2">
        <v>0</v>
      </c>
      <c r="AA1931" s="2">
        <v>0</v>
      </c>
      <c r="AB1931" s="2">
        <v>0</v>
      </c>
      <c r="AC1931" s="2">
        <v>0</v>
      </c>
      <c r="AD1931" s="2">
        <v>0</v>
      </c>
      <c r="AE1931" s="2">
        <v>0</v>
      </c>
    </row>
    <row r="1932" spans="1:31" x14ac:dyDescent="0.25">
      <c r="A1932" s="1" t="s">
        <v>29</v>
      </c>
      <c r="B1932" s="1" t="s">
        <v>1393</v>
      </c>
      <c r="C1932" s="1">
        <v>27101999</v>
      </c>
      <c r="D1932" s="1" t="s">
        <v>571</v>
      </c>
      <c r="E1932" s="3" cm="1">
        <f t="array" ref="E1932">_xlfn.IFS(H1932&gt;50000,1,I1932&gt;50000,1,J1932&gt;50000,1,K1932&gt;50000,1,L1932&gt;50000,1,M1932&gt;50000,1,N1932&gt;50000,1,O1932&gt;50000,1,P1932&gt;50000,1,Q1932&gt;50000,1,R1932&gt;50000,1,S1932&gt;50000,1,T1932&gt;50000,1,U1932&gt;50000,1,X1932&gt;50000,1,V1932&gt;50000,1,W1932&gt;50000,1,Y1932&gt;50000,1,Z1932&gt;50000,1,AA1932&gt;50000,1,AB1932&gt;50000,1,AC1932&gt;50000,1,AD1932&gt;50000,1,AE1932&gt;50000,1,AE1932&lt;50000,0)</f>
        <v>0</v>
      </c>
      <c r="F1932" s="3" t="str">
        <f t="shared" si="30"/>
        <v/>
      </c>
      <c r="G1932" s="3" t="e">
        <f>VLOOKUP(D1932,Triagem!$A$3:$A$626,1,)</f>
        <v>#N/A</v>
      </c>
      <c r="H1932" s="2">
        <v>0</v>
      </c>
      <c r="I1932" s="2">
        <v>8</v>
      </c>
      <c r="J1932" s="2">
        <v>0</v>
      </c>
      <c r="K1932" s="2">
        <v>0</v>
      </c>
      <c r="L1932" s="2">
        <v>0</v>
      </c>
      <c r="M1932" s="2">
        <v>0</v>
      </c>
      <c r="N1932" s="2">
        <v>0</v>
      </c>
      <c r="O1932" s="2">
        <v>0</v>
      </c>
      <c r="P1932" s="2">
        <v>0</v>
      </c>
      <c r="Q1932" s="2">
        <v>0</v>
      </c>
      <c r="R1932" s="2">
        <v>0</v>
      </c>
      <c r="S1932" s="2">
        <v>0</v>
      </c>
      <c r="T1932" s="2">
        <v>0</v>
      </c>
      <c r="U1932" s="2">
        <v>0</v>
      </c>
      <c r="V1932" s="2">
        <v>0</v>
      </c>
      <c r="W1932" s="2">
        <v>0</v>
      </c>
      <c r="X1932" s="2">
        <v>0</v>
      </c>
      <c r="Y1932" s="2">
        <v>0</v>
      </c>
      <c r="Z1932" s="2">
        <v>0</v>
      </c>
      <c r="AA1932" s="2">
        <v>0</v>
      </c>
      <c r="AB1932" s="2">
        <v>0</v>
      </c>
      <c r="AC1932" s="2">
        <v>0</v>
      </c>
      <c r="AD1932" s="2">
        <v>0</v>
      </c>
      <c r="AE1932" s="2">
        <v>0</v>
      </c>
    </row>
    <row r="1933" spans="1:31" x14ac:dyDescent="0.25">
      <c r="A1933" s="1" t="s">
        <v>29</v>
      </c>
      <c r="B1933" s="1" t="s">
        <v>1393</v>
      </c>
      <c r="C1933" s="1">
        <v>27121000</v>
      </c>
      <c r="D1933" s="1" t="s">
        <v>1820</v>
      </c>
      <c r="E1933" s="3" cm="1">
        <f t="array" ref="E1933">_xlfn.IFS(H1933&gt;50000,1,I1933&gt;50000,1,J1933&gt;50000,1,K1933&gt;50000,1,L1933&gt;50000,1,M1933&gt;50000,1,N1933&gt;50000,1,O1933&gt;50000,1,P1933&gt;50000,1,Q1933&gt;50000,1,R1933&gt;50000,1,S1933&gt;50000,1,T1933&gt;50000,1,U1933&gt;50000,1,X1933&gt;50000,1,V1933&gt;50000,1,W1933&gt;50000,1,Y1933&gt;50000,1,Z1933&gt;50000,1,AA1933&gt;50000,1,AB1933&gt;50000,1,AC1933&gt;50000,1,AD1933&gt;50000,1,AE1933&gt;50000,1,AE1933&lt;50000,0)</f>
        <v>0</v>
      </c>
      <c r="F1933" s="3" t="str">
        <f t="shared" si="30"/>
        <v/>
      </c>
      <c r="G1933" s="3" t="e">
        <f>VLOOKUP(D1933,Triagem!$A$3:$A$626,1,)</f>
        <v>#N/A</v>
      </c>
      <c r="H1933" s="2">
        <v>12</v>
      </c>
      <c r="I1933" s="2">
        <v>38</v>
      </c>
      <c r="J1933" s="2">
        <v>0</v>
      </c>
      <c r="K1933" s="2">
        <v>0</v>
      </c>
      <c r="L1933" s="2">
        <v>0</v>
      </c>
      <c r="M1933" s="2">
        <v>0</v>
      </c>
      <c r="N1933" s="2">
        <v>0</v>
      </c>
      <c r="O1933" s="2">
        <v>0</v>
      </c>
      <c r="P1933" s="2">
        <v>0</v>
      </c>
      <c r="Q1933" s="2">
        <v>0</v>
      </c>
      <c r="R1933" s="2">
        <v>0</v>
      </c>
      <c r="S1933" s="2">
        <v>0</v>
      </c>
      <c r="T1933" s="2">
        <v>0</v>
      </c>
      <c r="U1933" s="2">
        <v>0</v>
      </c>
      <c r="V1933" s="2">
        <v>0</v>
      </c>
      <c r="W1933" s="2">
        <v>0</v>
      </c>
      <c r="X1933" s="2">
        <v>0</v>
      </c>
      <c r="Y1933" s="2">
        <v>0</v>
      </c>
      <c r="Z1933" s="2">
        <v>0</v>
      </c>
      <c r="AA1933" s="2">
        <v>0</v>
      </c>
      <c r="AB1933" s="2">
        <v>0</v>
      </c>
      <c r="AC1933" s="2">
        <v>0</v>
      </c>
      <c r="AD1933" s="2">
        <v>0</v>
      </c>
      <c r="AE1933" s="2">
        <v>0</v>
      </c>
    </row>
    <row r="1934" spans="1:31" x14ac:dyDescent="0.25">
      <c r="A1934" s="1" t="s">
        <v>29</v>
      </c>
      <c r="B1934" s="1" t="s">
        <v>1393</v>
      </c>
      <c r="C1934" s="1">
        <v>28011000</v>
      </c>
      <c r="D1934" s="1" t="s">
        <v>1821</v>
      </c>
      <c r="E1934" s="3" cm="1">
        <f t="array" ref="E1934">_xlfn.IFS(H1934&gt;50000,1,I1934&gt;50000,1,J1934&gt;50000,1,K1934&gt;50000,1,L1934&gt;50000,1,M1934&gt;50000,1,N1934&gt;50000,1,O1934&gt;50000,1,P1934&gt;50000,1,Q1934&gt;50000,1,R1934&gt;50000,1,S1934&gt;50000,1,T1934&gt;50000,1,U1934&gt;50000,1,X1934&gt;50000,1,V1934&gt;50000,1,W1934&gt;50000,1,Y1934&gt;50000,1,Z1934&gt;50000,1,AA1934&gt;50000,1,AB1934&gt;50000,1,AC1934&gt;50000,1,AD1934&gt;50000,1,AE1934&gt;50000,1,AE1934&lt;50000,0)</f>
        <v>0</v>
      </c>
      <c r="F1934" s="3" t="str">
        <f t="shared" si="30"/>
        <v/>
      </c>
      <c r="G1934" s="3" t="e">
        <f>VLOOKUP(D1934,Triagem!$A$3:$A$626,1,)</f>
        <v>#N/A</v>
      </c>
      <c r="H1934" s="2">
        <v>1439</v>
      </c>
      <c r="I1934" s="2">
        <v>0</v>
      </c>
      <c r="J1934" s="2">
        <v>0</v>
      </c>
      <c r="K1934" s="2">
        <v>0</v>
      </c>
      <c r="L1934" s="2">
        <v>0</v>
      </c>
      <c r="M1934" s="2">
        <v>0</v>
      </c>
      <c r="N1934" s="2">
        <v>0</v>
      </c>
      <c r="O1934" s="2">
        <v>0</v>
      </c>
      <c r="P1934" s="2">
        <v>0</v>
      </c>
      <c r="Q1934" s="2">
        <v>0</v>
      </c>
      <c r="R1934" s="2">
        <v>0</v>
      </c>
      <c r="S1934" s="2">
        <v>0</v>
      </c>
      <c r="T1934" s="2">
        <v>0</v>
      </c>
      <c r="U1934" s="2">
        <v>0</v>
      </c>
      <c r="V1934" s="2">
        <v>0</v>
      </c>
      <c r="W1934" s="2">
        <v>0</v>
      </c>
      <c r="X1934" s="2">
        <v>0</v>
      </c>
      <c r="Y1934" s="2">
        <v>0</v>
      </c>
      <c r="Z1934" s="2">
        <v>0</v>
      </c>
      <c r="AA1934" s="2">
        <v>0</v>
      </c>
      <c r="AB1934" s="2">
        <v>0</v>
      </c>
      <c r="AC1934" s="2">
        <v>0</v>
      </c>
      <c r="AD1934" s="2">
        <v>0</v>
      </c>
      <c r="AE1934" s="2">
        <v>0</v>
      </c>
    </row>
    <row r="1935" spans="1:31" x14ac:dyDescent="0.25">
      <c r="A1935" s="1" t="s">
        <v>29</v>
      </c>
      <c r="B1935" s="1" t="s">
        <v>1393</v>
      </c>
      <c r="C1935" s="1">
        <v>28012010</v>
      </c>
      <c r="D1935" s="1" t="s">
        <v>1822</v>
      </c>
      <c r="E1935" s="3" cm="1">
        <f t="array" ref="E1935">_xlfn.IFS(H1935&gt;50000,1,I1935&gt;50000,1,J1935&gt;50000,1,K1935&gt;50000,1,L1935&gt;50000,1,M1935&gt;50000,1,N1935&gt;50000,1,O1935&gt;50000,1,P1935&gt;50000,1,Q1935&gt;50000,1,R1935&gt;50000,1,S1935&gt;50000,1,T1935&gt;50000,1,U1935&gt;50000,1,X1935&gt;50000,1,V1935&gt;50000,1,W1935&gt;50000,1,Y1935&gt;50000,1,Z1935&gt;50000,1,AA1935&gt;50000,1,AB1935&gt;50000,1,AC1935&gt;50000,1,AD1935&gt;50000,1,AE1935&gt;50000,1,AE1935&lt;50000,0)</f>
        <v>0</v>
      </c>
      <c r="F1935" s="3" t="str">
        <f t="shared" si="30"/>
        <v/>
      </c>
      <c r="G1935" s="3" t="e">
        <f>VLOOKUP(D1935,Triagem!$A$3:$A$626,1,)</f>
        <v>#N/A</v>
      </c>
      <c r="H1935" s="2">
        <v>19</v>
      </c>
      <c r="I1935" s="2">
        <v>0</v>
      </c>
      <c r="J1935" s="2">
        <v>0</v>
      </c>
      <c r="K1935" s="2">
        <v>0</v>
      </c>
      <c r="L1935" s="2">
        <v>0</v>
      </c>
      <c r="M1935" s="2">
        <v>0</v>
      </c>
      <c r="N1935" s="2">
        <v>0</v>
      </c>
      <c r="O1935" s="2">
        <v>0</v>
      </c>
      <c r="P1935" s="2">
        <v>0</v>
      </c>
      <c r="Q1935" s="2">
        <v>0</v>
      </c>
      <c r="R1935" s="2">
        <v>0</v>
      </c>
      <c r="S1935" s="2">
        <v>0</v>
      </c>
      <c r="T1935" s="2">
        <v>0</v>
      </c>
      <c r="U1935" s="2">
        <v>0</v>
      </c>
      <c r="V1935" s="2">
        <v>0</v>
      </c>
      <c r="W1935" s="2">
        <v>0</v>
      </c>
      <c r="X1935" s="2">
        <v>0</v>
      </c>
      <c r="Y1935" s="2">
        <v>0</v>
      </c>
      <c r="Z1935" s="2">
        <v>0</v>
      </c>
      <c r="AA1935" s="2">
        <v>0</v>
      </c>
      <c r="AB1935" s="2">
        <v>0</v>
      </c>
      <c r="AC1935" s="2">
        <v>0</v>
      </c>
      <c r="AD1935" s="2">
        <v>0</v>
      </c>
      <c r="AE1935" s="2">
        <v>0</v>
      </c>
    </row>
    <row r="1936" spans="1:31" x14ac:dyDescent="0.25">
      <c r="A1936" s="1" t="s">
        <v>29</v>
      </c>
      <c r="B1936" s="1" t="s">
        <v>1393</v>
      </c>
      <c r="C1936" s="1">
        <v>28030011</v>
      </c>
      <c r="D1936" s="1" t="s">
        <v>1823</v>
      </c>
      <c r="E1936" s="3" cm="1">
        <f t="array" ref="E1936">_xlfn.IFS(H1936&gt;50000,1,I1936&gt;50000,1,J1936&gt;50000,1,K1936&gt;50000,1,L1936&gt;50000,1,M1936&gt;50000,1,N1936&gt;50000,1,O1936&gt;50000,1,P1936&gt;50000,1,Q1936&gt;50000,1,R1936&gt;50000,1,S1936&gt;50000,1,T1936&gt;50000,1,U1936&gt;50000,1,X1936&gt;50000,1,V1936&gt;50000,1,W1936&gt;50000,1,Y1936&gt;50000,1,Z1936&gt;50000,1,AA1936&gt;50000,1,AB1936&gt;50000,1,AC1936&gt;50000,1,AD1936&gt;50000,1,AE1936&gt;50000,1,AE1936&lt;50000,0)</f>
        <v>0</v>
      </c>
      <c r="F1936" s="3" t="str">
        <f t="shared" si="30"/>
        <v/>
      </c>
      <c r="G1936" s="3" t="e">
        <f>VLOOKUP(D1936,Triagem!$A$3:$A$626,1,)</f>
        <v>#N/A</v>
      </c>
      <c r="H1936" s="2">
        <v>567</v>
      </c>
      <c r="I1936" s="2">
        <v>0</v>
      </c>
      <c r="J1936" s="2">
        <v>0</v>
      </c>
      <c r="K1936" s="2">
        <v>0</v>
      </c>
      <c r="L1936" s="2">
        <v>0</v>
      </c>
      <c r="M1936" s="2">
        <v>0</v>
      </c>
      <c r="N1936" s="2">
        <v>0</v>
      </c>
      <c r="O1936" s="2">
        <v>0</v>
      </c>
      <c r="P1936" s="2">
        <v>0</v>
      </c>
      <c r="Q1936" s="2">
        <v>0</v>
      </c>
      <c r="R1936" s="2">
        <v>0</v>
      </c>
      <c r="S1936" s="2">
        <v>0</v>
      </c>
      <c r="T1936" s="2">
        <v>0</v>
      </c>
      <c r="U1936" s="2">
        <v>0</v>
      </c>
      <c r="V1936" s="2">
        <v>0</v>
      </c>
      <c r="W1936" s="2">
        <v>0</v>
      </c>
      <c r="X1936" s="2">
        <v>0</v>
      </c>
      <c r="Y1936" s="2">
        <v>0</v>
      </c>
      <c r="Z1936" s="2">
        <v>0</v>
      </c>
      <c r="AA1936" s="2">
        <v>0</v>
      </c>
      <c r="AB1936" s="2">
        <v>0</v>
      </c>
      <c r="AC1936" s="2">
        <v>0</v>
      </c>
      <c r="AD1936" s="2">
        <v>0</v>
      </c>
      <c r="AE1936" s="2">
        <v>0</v>
      </c>
    </row>
    <row r="1937" spans="1:31" x14ac:dyDescent="0.25">
      <c r="A1937" s="1" t="s">
        <v>29</v>
      </c>
      <c r="B1937" s="1" t="s">
        <v>1393</v>
      </c>
      <c r="C1937" s="1">
        <v>28044000</v>
      </c>
      <c r="D1937" s="1" t="s">
        <v>1824</v>
      </c>
      <c r="E1937" s="3" cm="1">
        <f t="array" ref="E1937">_xlfn.IFS(H1937&gt;50000,1,I1937&gt;50000,1,J1937&gt;50000,1,K1937&gt;50000,1,L1937&gt;50000,1,M1937&gt;50000,1,N1937&gt;50000,1,O1937&gt;50000,1,P1937&gt;50000,1,Q1937&gt;50000,1,R1937&gt;50000,1,S1937&gt;50000,1,T1937&gt;50000,1,U1937&gt;50000,1,X1937&gt;50000,1,V1937&gt;50000,1,W1937&gt;50000,1,Y1937&gt;50000,1,Z1937&gt;50000,1,AA1937&gt;50000,1,AB1937&gt;50000,1,AC1937&gt;50000,1,AD1937&gt;50000,1,AE1937&gt;50000,1,AE1937&lt;50000,0)</f>
        <v>0</v>
      </c>
      <c r="F1937" s="3" t="str">
        <f t="shared" si="30"/>
        <v/>
      </c>
      <c r="G1937" s="3" t="e">
        <f>VLOOKUP(D1937,Triagem!$A$3:$A$626,1,)</f>
        <v>#N/A</v>
      </c>
      <c r="H1937" s="2">
        <v>2169</v>
      </c>
      <c r="I1937" s="2">
        <v>0</v>
      </c>
      <c r="J1937" s="2">
        <v>0</v>
      </c>
      <c r="K1937" s="2">
        <v>0</v>
      </c>
      <c r="L1937" s="2">
        <v>0</v>
      </c>
      <c r="M1937" s="2">
        <v>0</v>
      </c>
      <c r="N1937" s="2">
        <v>0</v>
      </c>
      <c r="O1937" s="2">
        <v>0</v>
      </c>
      <c r="P1937" s="2">
        <v>0</v>
      </c>
      <c r="Q1937" s="2">
        <v>0</v>
      </c>
      <c r="R1937" s="2">
        <v>0</v>
      </c>
      <c r="S1937" s="2">
        <v>0</v>
      </c>
      <c r="T1937" s="2">
        <v>0</v>
      </c>
      <c r="U1937" s="2">
        <v>0</v>
      </c>
      <c r="V1937" s="2">
        <v>0</v>
      </c>
      <c r="W1937" s="2">
        <v>0</v>
      </c>
      <c r="X1937" s="2">
        <v>0</v>
      </c>
      <c r="Y1937" s="2">
        <v>0</v>
      </c>
      <c r="Z1937" s="2">
        <v>0</v>
      </c>
      <c r="AA1937" s="2">
        <v>0</v>
      </c>
      <c r="AB1937" s="2">
        <v>0</v>
      </c>
      <c r="AC1937" s="2">
        <v>0</v>
      </c>
      <c r="AD1937" s="2">
        <v>0</v>
      </c>
      <c r="AE1937" s="2">
        <v>0</v>
      </c>
    </row>
    <row r="1938" spans="1:31" x14ac:dyDescent="0.25">
      <c r="A1938" s="1" t="s">
        <v>29</v>
      </c>
      <c r="B1938" s="1" t="s">
        <v>1393</v>
      </c>
      <c r="C1938" s="1">
        <v>28046900</v>
      </c>
      <c r="D1938" s="1" t="s">
        <v>1825</v>
      </c>
      <c r="E1938" s="3" cm="1">
        <f t="array" ref="E1938">_xlfn.IFS(H1938&gt;50000,1,I1938&gt;50000,1,J1938&gt;50000,1,K1938&gt;50000,1,L1938&gt;50000,1,M1938&gt;50000,1,N1938&gt;50000,1,O1938&gt;50000,1,P1938&gt;50000,1,Q1938&gt;50000,1,R1938&gt;50000,1,S1938&gt;50000,1,T1938&gt;50000,1,U1938&gt;50000,1,X1938&gt;50000,1,V1938&gt;50000,1,W1938&gt;50000,1,Y1938&gt;50000,1,Z1938&gt;50000,1,AA1938&gt;50000,1,AB1938&gt;50000,1,AC1938&gt;50000,1,AD1938&gt;50000,1,AE1938&gt;50000,1,AE1938&lt;50000,0)</f>
        <v>1</v>
      </c>
      <c r="F1938" s="3" t="str">
        <f t="shared" si="30"/>
        <v>Outros silícios</v>
      </c>
      <c r="G1938" s="3" t="e">
        <f>VLOOKUP(D1938,Triagem!$A$3:$A$626,1,)</f>
        <v>#N/A</v>
      </c>
      <c r="H1938" s="2">
        <v>0</v>
      </c>
      <c r="I1938" s="2">
        <v>455911</v>
      </c>
      <c r="J1938" s="2">
        <v>0</v>
      </c>
      <c r="K1938" s="2">
        <v>0</v>
      </c>
      <c r="L1938" s="2">
        <v>0</v>
      </c>
      <c r="M1938" s="2">
        <v>0</v>
      </c>
      <c r="N1938" s="2">
        <v>0</v>
      </c>
      <c r="O1938" s="2">
        <v>0</v>
      </c>
      <c r="P1938" s="2">
        <v>0</v>
      </c>
      <c r="Q1938" s="2">
        <v>0</v>
      </c>
      <c r="R1938" s="2">
        <v>0</v>
      </c>
      <c r="S1938" s="2">
        <v>0</v>
      </c>
      <c r="T1938" s="2">
        <v>0</v>
      </c>
      <c r="U1938" s="2">
        <v>0</v>
      </c>
      <c r="V1938" s="2">
        <v>0</v>
      </c>
      <c r="W1938" s="2">
        <v>0</v>
      </c>
      <c r="X1938" s="2">
        <v>0</v>
      </c>
      <c r="Y1938" s="2">
        <v>0</v>
      </c>
      <c r="Z1938" s="2">
        <v>0</v>
      </c>
      <c r="AA1938" s="2">
        <v>0</v>
      </c>
      <c r="AB1938" s="2">
        <v>0</v>
      </c>
      <c r="AC1938" s="2">
        <v>0</v>
      </c>
      <c r="AD1938" s="2">
        <v>0</v>
      </c>
      <c r="AE1938" s="2">
        <v>0</v>
      </c>
    </row>
    <row r="1939" spans="1:31" x14ac:dyDescent="0.25">
      <c r="A1939" s="1" t="s">
        <v>29</v>
      </c>
      <c r="B1939" s="1" t="s">
        <v>1393</v>
      </c>
      <c r="C1939" s="1">
        <v>28182010</v>
      </c>
      <c r="D1939" s="1" t="s">
        <v>1826</v>
      </c>
      <c r="E1939" s="3" cm="1">
        <f t="array" ref="E1939">_xlfn.IFS(H1939&gt;50000,1,I1939&gt;50000,1,J1939&gt;50000,1,K1939&gt;50000,1,L1939&gt;50000,1,M1939&gt;50000,1,N1939&gt;50000,1,O1939&gt;50000,1,P1939&gt;50000,1,Q1939&gt;50000,1,R1939&gt;50000,1,S1939&gt;50000,1,T1939&gt;50000,1,U1939&gt;50000,1,X1939&gt;50000,1,V1939&gt;50000,1,W1939&gt;50000,1,Y1939&gt;50000,1,Z1939&gt;50000,1,AA1939&gt;50000,1,AB1939&gt;50000,1,AC1939&gt;50000,1,AD1939&gt;50000,1,AE1939&gt;50000,1,AE1939&lt;50000,0)</f>
        <v>1</v>
      </c>
      <c r="F1939" s="3" t="str">
        <f t="shared" si="30"/>
        <v>Alumina calcinada</v>
      </c>
      <c r="G1939" s="3" t="e">
        <f>VLOOKUP(D1939,Triagem!$A$3:$A$626,1,)</f>
        <v>#N/A</v>
      </c>
      <c r="H1939" s="2">
        <v>113698590</v>
      </c>
      <c r="I1939" s="2">
        <v>198273643</v>
      </c>
      <c r="J1939" s="2">
        <v>268051786</v>
      </c>
      <c r="K1939" s="2">
        <v>93886308</v>
      </c>
      <c r="L1939" s="2">
        <v>179800405</v>
      </c>
      <c r="M1939" s="2">
        <v>357441314</v>
      </c>
      <c r="N1939" s="2">
        <v>261087479</v>
      </c>
      <c r="O1939" s="2">
        <v>284358271</v>
      </c>
      <c r="P1939" s="2">
        <v>393059454</v>
      </c>
      <c r="Q1939" s="2">
        <v>328727309</v>
      </c>
      <c r="R1939" s="2">
        <v>166215825</v>
      </c>
      <c r="S1939" s="2">
        <v>37448381</v>
      </c>
      <c r="T1939" s="2">
        <v>14503090</v>
      </c>
      <c r="U1939" s="2">
        <v>0</v>
      </c>
      <c r="V1939" s="2">
        <v>26842530</v>
      </c>
      <c r="W1939" s="2">
        <v>2280000</v>
      </c>
      <c r="X1939" s="2">
        <v>1809626</v>
      </c>
      <c r="Y1939" s="2">
        <v>6301108</v>
      </c>
      <c r="Z1939" s="2">
        <v>4821443</v>
      </c>
      <c r="AA1939" s="2">
        <v>0</v>
      </c>
      <c r="AB1939" s="2">
        <v>3340000</v>
      </c>
      <c r="AC1939" s="2">
        <v>5781502</v>
      </c>
      <c r="AD1939" s="2">
        <v>0</v>
      </c>
      <c r="AE1939" s="2">
        <v>0</v>
      </c>
    </row>
    <row r="1940" spans="1:31" x14ac:dyDescent="0.25">
      <c r="A1940" s="1" t="s">
        <v>29</v>
      </c>
      <c r="B1940" s="1" t="s">
        <v>1393</v>
      </c>
      <c r="C1940" s="1">
        <v>28261200</v>
      </c>
      <c r="D1940" s="1" t="s">
        <v>1827</v>
      </c>
      <c r="E1940" s="3" cm="1">
        <f t="array" ref="E1940">_xlfn.IFS(H1940&gt;50000,1,I1940&gt;50000,1,J1940&gt;50000,1,K1940&gt;50000,1,L1940&gt;50000,1,M1940&gt;50000,1,N1940&gt;50000,1,O1940&gt;50000,1,P1940&gt;50000,1,Q1940&gt;50000,1,R1940&gt;50000,1,S1940&gt;50000,1,T1940&gt;50000,1,U1940&gt;50000,1,X1940&gt;50000,1,V1940&gt;50000,1,W1940&gt;50000,1,Y1940&gt;50000,1,Z1940&gt;50000,1,AA1940&gt;50000,1,AB1940&gt;50000,1,AC1940&gt;50000,1,AD1940&gt;50000,1,AE1940&gt;50000,1,AE1940&lt;50000,0)</f>
        <v>1</v>
      </c>
      <c r="F1940" s="3" t="str">
        <f t="shared" si="30"/>
        <v>Fluoretos de alumínio</v>
      </c>
      <c r="G1940" s="3" t="e">
        <f>VLOOKUP(D1940,Triagem!$A$3:$A$626,1,)</f>
        <v>#N/A</v>
      </c>
      <c r="H1940" s="2">
        <v>0</v>
      </c>
      <c r="I1940" s="2">
        <v>0</v>
      </c>
      <c r="J1940" s="2">
        <v>387068</v>
      </c>
      <c r="K1940" s="2">
        <v>0</v>
      </c>
      <c r="L1940" s="2">
        <v>0</v>
      </c>
      <c r="M1940" s="2">
        <v>0</v>
      </c>
      <c r="N1940" s="2">
        <v>0</v>
      </c>
      <c r="O1940" s="2">
        <v>0</v>
      </c>
      <c r="P1940" s="2">
        <v>0</v>
      </c>
      <c r="Q1940" s="2">
        <v>0</v>
      </c>
      <c r="R1940" s="2">
        <v>0</v>
      </c>
      <c r="S1940" s="2">
        <v>0</v>
      </c>
      <c r="T1940" s="2">
        <v>0</v>
      </c>
      <c r="U1940" s="2">
        <v>0</v>
      </c>
      <c r="V1940" s="2">
        <v>0</v>
      </c>
      <c r="W1940" s="2">
        <v>0</v>
      </c>
      <c r="X1940" s="2">
        <v>0</v>
      </c>
      <c r="Y1940" s="2">
        <v>0</v>
      </c>
      <c r="Z1940" s="2">
        <v>0</v>
      </c>
      <c r="AA1940" s="2">
        <v>0</v>
      </c>
      <c r="AB1940" s="2">
        <v>0</v>
      </c>
      <c r="AC1940" s="2">
        <v>0</v>
      </c>
      <c r="AD1940" s="2">
        <v>0</v>
      </c>
      <c r="AE1940" s="2">
        <v>0</v>
      </c>
    </row>
    <row r="1941" spans="1:31" x14ac:dyDescent="0.25">
      <c r="A1941" s="1" t="s">
        <v>29</v>
      </c>
      <c r="B1941" s="1" t="s">
        <v>1393</v>
      </c>
      <c r="C1941" s="1">
        <v>28263000</v>
      </c>
      <c r="D1941" s="1" t="s">
        <v>1828</v>
      </c>
      <c r="E1941" s="3" cm="1">
        <f t="array" ref="E1941">_xlfn.IFS(H1941&gt;50000,1,I1941&gt;50000,1,J1941&gt;50000,1,K1941&gt;50000,1,L1941&gt;50000,1,M1941&gt;50000,1,N1941&gt;50000,1,O1941&gt;50000,1,P1941&gt;50000,1,Q1941&gt;50000,1,R1941&gt;50000,1,S1941&gt;50000,1,T1941&gt;50000,1,U1941&gt;50000,1,X1941&gt;50000,1,V1941&gt;50000,1,W1941&gt;50000,1,Y1941&gt;50000,1,Z1941&gt;50000,1,AA1941&gt;50000,1,AB1941&gt;50000,1,AC1941&gt;50000,1,AD1941&gt;50000,1,AE1941&gt;50000,1,AE1941&lt;50000,0)</f>
        <v>1</v>
      </c>
      <c r="F1941" s="3" t="str">
        <f t="shared" si="30"/>
        <v>Hexafluoraluminato de sódio (criolita sintética)</v>
      </c>
      <c r="G1941" s="3" t="e">
        <f>VLOOKUP(D1941,Triagem!$A$3:$A$626,1,)</f>
        <v>#N/A</v>
      </c>
      <c r="H1941" s="2">
        <v>0</v>
      </c>
      <c r="I1941" s="2">
        <v>0</v>
      </c>
      <c r="J1941" s="2">
        <v>0</v>
      </c>
      <c r="K1941" s="2">
        <v>0</v>
      </c>
      <c r="L1941" s="2">
        <v>0</v>
      </c>
      <c r="M1941" s="2">
        <v>0</v>
      </c>
      <c r="N1941" s="2">
        <v>0</v>
      </c>
      <c r="O1941" s="2">
        <v>0</v>
      </c>
      <c r="P1941" s="2">
        <v>0</v>
      </c>
      <c r="Q1941" s="2">
        <v>0</v>
      </c>
      <c r="R1941" s="2">
        <v>0</v>
      </c>
      <c r="S1941" s="2">
        <v>0</v>
      </c>
      <c r="T1941" s="2">
        <v>0</v>
      </c>
      <c r="U1941" s="2">
        <v>0</v>
      </c>
      <c r="V1941" s="2">
        <v>0</v>
      </c>
      <c r="W1941" s="2">
        <v>0</v>
      </c>
      <c r="X1941" s="2">
        <v>0</v>
      </c>
      <c r="Y1941" s="2">
        <v>0</v>
      </c>
      <c r="Z1941" s="2">
        <v>0</v>
      </c>
      <c r="AA1941" s="2">
        <v>221662</v>
      </c>
      <c r="AB1941" s="2">
        <v>0</v>
      </c>
      <c r="AC1941" s="2">
        <v>0</v>
      </c>
      <c r="AD1941" s="2">
        <v>0</v>
      </c>
      <c r="AE1941" s="2">
        <v>0</v>
      </c>
    </row>
    <row r="1942" spans="1:31" x14ac:dyDescent="0.25">
      <c r="A1942" s="1" t="s">
        <v>29</v>
      </c>
      <c r="B1942" s="1" t="s">
        <v>1393</v>
      </c>
      <c r="C1942" s="1">
        <v>28289011</v>
      </c>
      <c r="D1942" s="1" t="s">
        <v>1829</v>
      </c>
      <c r="E1942" s="3" cm="1">
        <f t="array" ref="E1942">_xlfn.IFS(H1942&gt;50000,1,I1942&gt;50000,1,J1942&gt;50000,1,K1942&gt;50000,1,L1942&gt;50000,1,M1942&gt;50000,1,N1942&gt;50000,1,O1942&gt;50000,1,P1942&gt;50000,1,Q1942&gt;50000,1,R1942&gt;50000,1,S1942&gt;50000,1,T1942&gt;50000,1,U1942&gt;50000,1,X1942&gt;50000,1,V1942&gt;50000,1,W1942&gt;50000,1,Y1942&gt;50000,1,Z1942&gt;50000,1,AA1942&gt;50000,1,AB1942&gt;50000,1,AC1942&gt;50000,1,AD1942&gt;50000,1,AE1942&gt;50000,1,AE1942&lt;50000,0)</f>
        <v>0</v>
      </c>
      <c r="F1942" s="3" t="str">
        <f t="shared" si="30"/>
        <v/>
      </c>
      <c r="G1942" s="3" t="e">
        <f>VLOOKUP(D1942,Triagem!$A$3:$A$626,1,)</f>
        <v>#N/A</v>
      </c>
      <c r="H1942" s="2">
        <v>249</v>
      </c>
      <c r="I1942" s="2">
        <v>128</v>
      </c>
      <c r="J1942" s="2">
        <v>1437</v>
      </c>
      <c r="K1942" s="2">
        <v>0</v>
      </c>
      <c r="L1942" s="2">
        <v>0</v>
      </c>
      <c r="M1942" s="2">
        <v>0</v>
      </c>
      <c r="N1942" s="2">
        <v>0</v>
      </c>
      <c r="O1942" s="2">
        <v>0</v>
      </c>
      <c r="P1942" s="2">
        <v>0</v>
      </c>
      <c r="Q1942" s="2">
        <v>0</v>
      </c>
      <c r="R1942" s="2">
        <v>0</v>
      </c>
      <c r="S1942" s="2">
        <v>0</v>
      </c>
      <c r="T1942" s="2">
        <v>0</v>
      </c>
      <c r="U1942" s="2">
        <v>0</v>
      </c>
      <c r="V1942" s="2">
        <v>0</v>
      </c>
      <c r="W1942" s="2">
        <v>0</v>
      </c>
      <c r="X1942" s="2">
        <v>0</v>
      </c>
      <c r="Y1942" s="2">
        <v>0</v>
      </c>
      <c r="Z1942" s="2">
        <v>0</v>
      </c>
      <c r="AA1942" s="2">
        <v>0</v>
      </c>
      <c r="AB1942" s="2">
        <v>0</v>
      </c>
      <c r="AC1942" s="2">
        <v>0</v>
      </c>
      <c r="AD1942" s="2">
        <v>0</v>
      </c>
      <c r="AE1942" s="2">
        <v>0</v>
      </c>
    </row>
    <row r="1943" spans="1:31" x14ac:dyDescent="0.25">
      <c r="A1943" s="1" t="s">
        <v>29</v>
      </c>
      <c r="B1943" s="1" t="s">
        <v>1393</v>
      </c>
      <c r="C1943" s="1">
        <v>28291100</v>
      </c>
      <c r="D1943" s="1" t="s">
        <v>1830</v>
      </c>
      <c r="E1943" s="3" cm="1">
        <f t="array" ref="E1943">_xlfn.IFS(H1943&gt;50000,1,I1943&gt;50000,1,J1943&gt;50000,1,K1943&gt;50000,1,L1943&gt;50000,1,M1943&gt;50000,1,N1943&gt;50000,1,O1943&gt;50000,1,P1943&gt;50000,1,Q1943&gt;50000,1,R1943&gt;50000,1,S1943&gt;50000,1,T1943&gt;50000,1,U1943&gt;50000,1,X1943&gt;50000,1,V1943&gt;50000,1,W1943&gt;50000,1,Y1943&gt;50000,1,Z1943&gt;50000,1,AA1943&gt;50000,1,AB1943&gt;50000,1,AC1943&gt;50000,1,AD1943&gt;50000,1,AE1943&gt;50000,1,AE1943&lt;50000,0)</f>
        <v>1</v>
      </c>
      <c r="F1943" s="3" t="str">
        <f t="shared" si="30"/>
        <v>Cloratos de sódio</v>
      </c>
      <c r="G1943" s="3" t="e">
        <f>VLOOKUP(D1943,Triagem!$A$3:$A$626,1,)</f>
        <v>#N/A</v>
      </c>
      <c r="H1943" s="2">
        <v>120972</v>
      </c>
      <c r="I1943" s="2">
        <v>370799</v>
      </c>
      <c r="J1943" s="2">
        <v>547683</v>
      </c>
      <c r="K1943" s="2">
        <v>0</v>
      </c>
      <c r="L1943" s="2">
        <v>0</v>
      </c>
      <c r="M1943" s="2">
        <v>0</v>
      </c>
      <c r="N1943" s="2">
        <v>0</v>
      </c>
      <c r="O1943" s="2">
        <v>0</v>
      </c>
      <c r="P1943" s="2">
        <v>0</v>
      </c>
      <c r="Q1943" s="2">
        <v>0</v>
      </c>
      <c r="R1943" s="2">
        <v>0</v>
      </c>
      <c r="S1943" s="2">
        <v>0</v>
      </c>
      <c r="T1943" s="2">
        <v>0</v>
      </c>
      <c r="U1943" s="2">
        <v>0</v>
      </c>
      <c r="V1943" s="2">
        <v>0</v>
      </c>
      <c r="W1943" s="2">
        <v>0</v>
      </c>
      <c r="X1943" s="2">
        <v>0</v>
      </c>
      <c r="Y1943" s="2">
        <v>0</v>
      </c>
      <c r="Z1943" s="2">
        <v>0</v>
      </c>
      <c r="AA1943" s="2">
        <v>0</v>
      </c>
      <c r="AB1943" s="2">
        <v>0</v>
      </c>
      <c r="AC1943" s="2">
        <v>0</v>
      </c>
      <c r="AD1943" s="2">
        <v>0</v>
      </c>
      <c r="AE1943" s="2">
        <v>0</v>
      </c>
    </row>
    <row r="1944" spans="1:31" x14ac:dyDescent="0.25">
      <c r="A1944" s="1" t="s">
        <v>29</v>
      </c>
      <c r="B1944" s="1" t="s">
        <v>1393</v>
      </c>
      <c r="C1944" s="1">
        <v>28321090</v>
      </c>
      <c r="D1944" s="1" t="s">
        <v>1831</v>
      </c>
      <c r="E1944" s="3" cm="1">
        <f t="array" ref="E1944">_xlfn.IFS(H1944&gt;50000,1,I1944&gt;50000,1,J1944&gt;50000,1,K1944&gt;50000,1,L1944&gt;50000,1,M1944&gt;50000,1,N1944&gt;50000,1,O1944&gt;50000,1,P1944&gt;50000,1,Q1944&gt;50000,1,R1944&gt;50000,1,S1944&gt;50000,1,T1944&gt;50000,1,U1944&gt;50000,1,X1944&gt;50000,1,V1944&gt;50000,1,W1944&gt;50000,1,Y1944&gt;50000,1,Z1944&gt;50000,1,AA1944&gt;50000,1,AB1944&gt;50000,1,AC1944&gt;50000,1,AD1944&gt;50000,1,AE1944&gt;50000,1,AE1944&lt;50000,0)</f>
        <v>0</v>
      </c>
      <c r="F1944" s="3" t="str">
        <f t="shared" si="30"/>
        <v/>
      </c>
      <c r="G1944" s="3" t="e">
        <f>VLOOKUP(D1944,Triagem!$A$3:$A$626,1,)</f>
        <v>#N/A</v>
      </c>
      <c r="H1944" s="2">
        <v>0</v>
      </c>
      <c r="I1944" s="2">
        <v>28</v>
      </c>
      <c r="J1944" s="2">
        <v>0</v>
      </c>
      <c r="K1944" s="2">
        <v>0</v>
      </c>
      <c r="L1944" s="2">
        <v>0</v>
      </c>
      <c r="M1944" s="2">
        <v>0</v>
      </c>
      <c r="N1944" s="2">
        <v>0</v>
      </c>
      <c r="O1944" s="2">
        <v>0</v>
      </c>
      <c r="P1944" s="2">
        <v>0</v>
      </c>
      <c r="Q1944" s="2">
        <v>0</v>
      </c>
      <c r="R1944" s="2">
        <v>0</v>
      </c>
      <c r="S1944" s="2">
        <v>0</v>
      </c>
      <c r="T1944" s="2">
        <v>0</v>
      </c>
      <c r="U1944" s="2">
        <v>0</v>
      </c>
      <c r="V1944" s="2">
        <v>0</v>
      </c>
      <c r="W1944" s="2">
        <v>0</v>
      </c>
      <c r="X1944" s="2">
        <v>0</v>
      </c>
      <c r="Y1944" s="2">
        <v>0</v>
      </c>
      <c r="Z1944" s="2">
        <v>0</v>
      </c>
      <c r="AA1944" s="2">
        <v>0</v>
      </c>
      <c r="AB1944" s="2">
        <v>0</v>
      </c>
      <c r="AC1944" s="2">
        <v>0</v>
      </c>
      <c r="AD1944" s="2">
        <v>0</v>
      </c>
      <c r="AE1944" s="2">
        <v>0</v>
      </c>
    </row>
    <row r="1945" spans="1:31" x14ac:dyDescent="0.25">
      <c r="A1945" s="1" t="s">
        <v>29</v>
      </c>
      <c r="B1945" s="1" t="s">
        <v>1393</v>
      </c>
      <c r="C1945" s="1">
        <v>28332100</v>
      </c>
      <c r="D1945" s="1" t="s">
        <v>1832</v>
      </c>
      <c r="E1945" s="3" cm="1">
        <f t="array" ref="E1945">_xlfn.IFS(H1945&gt;50000,1,I1945&gt;50000,1,J1945&gt;50000,1,K1945&gt;50000,1,L1945&gt;50000,1,M1945&gt;50000,1,N1945&gt;50000,1,O1945&gt;50000,1,P1945&gt;50000,1,Q1945&gt;50000,1,R1945&gt;50000,1,S1945&gt;50000,1,T1945&gt;50000,1,U1945&gt;50000,1,X1945&gt;50000,1,V1945&gt;50000,1,W1945&gt;50000,1,Y1945&gt;50000,1,Z1945&gt;50000,1,AA1945&gt;50000,1,AB1945&gt;50000,1,AC1945&gt;50000,1,AD1945&gt;50000,1,AE1945&gt;50000,1,AE1945&lt;50000,0)</f>
        <v>0</v>
      </c>
      <c r="F1945" s="3" t="str">
        <f t="shared" si="30"/>
        <v/>
      </c>
      <c r="G1945" s="3" t="e">
        <f>VLOOKUP(D1945,Triagem!$A$3:$A$626,1,)</f>
        <v>#N/A</v>
      </c>
      <c r="H1945" s="2">
        <v>56</v>
      </c>
      <c r="I1945" s="2">
        <v>0</v>
      </c>
      <c r="J1945" s="2">
        <v>0</v>
      </c>
      <c r="K1945" s="2">
        <v>0</v>
      </c>
      <c r="L1945" s="2">
        <v>0</v>
      </c>
      <c r="M1945" s="2">
        <v>0</v>
      </c>
      <c r="N1945" s="2">
        <v>0</v>
      </c>
      <c r="O1945" s="2">
        <v>0</v>
      </c>
      <c r="P1945" s="2">
        <v>0</v>
      </c>
      <c r="Q1945" s="2">
        <v>0</v>
      </c>
      <c r="R1945" s="2">
        <v>0</v>
      </c>
      <c r="S1945" s="2">
        <v>0</v>
      </c>
      <c r="T1945" s="2">
        <v>0</v>
      </c>
      <c r="U1945" s="2">
        <v>0</v>
      </c>
      <c r="V1945" s="2">
        <v>0</v>
      </c>
      <c r="W1945" s="2">
        <v>0</v>
      </c>
      <c r="X1945" s="2">
        <v>0</v>
      </c>
      <c r="Y1945" s="2">
        <v>0</v>
      </c>
      <c r="Z1945" s="2">
        <v>0</v>
      </c>
      <c r="AA1945" s="2">
        <v>0</v>
      </c>
      <c r="AB1945" s="2">
        <v>0</v>
      </c>
      <c r="AC1945" s="2">
        <v>0</v>
      </c>
      <c r="AD1945" s="2">
        <v>0</v>
      </c>
      <c r="AE1945" s="2">
        <v>0</v>
      </c>
    </row>
    <row r="1946" spans="1:31" x14ac:dyDescent="0.25">
      <c r="A1946" s="1" t="s">
        <v>29</v>
      </c>
      <c r="B1946" s="1" t="s">
        <v>1393</v>
      </c>
      <c r="C1946" s="1">
        <v>28363000</v>
      </c>
      <c r="D1946" s="1" t="s">
        <v>577</v>
      </c>
      <c r="E1946" s="3" cm="1">
        <f t="array" ref="E1946">_xlfn.IFS(H1946&gt;50000,1,I1946&gt;50000,1,J1946&gt;50000,1,K1946&gt;50000,1,L1946&gt;50000,1,M1946&gt;50000,1,N1946&gt;50000,1,O1946&gt;50000,1,P1946&gt;50000,1,Q1946&gt;50000,1,R1946&gt;50000,1,S1946&gt;50000,1,T1946&gt;50000,1,U1946&gt;50000,1,X1946&gt;50000,1,V1946&gt;50000,1,W1946&gt;50000,1,Y1946&gt;50000,1,Z1946&gt;50000,1,AA1946&gt;50000,1,AB1946&gt;50000,1,AC1946&gt;50000,1,AD1946&gt;50000,1,AE1946&gt;50000,1,AE1946&lt;50000,0)</f>
        <v>0</v>
      </c>
      <c r="F1946" s="3" t="str">
        <f t="shared" si="30"/>
        <v/>
      </c>
      <c r="G1946" s="3" t="e">
        <f>VLOOKUP(D1946,Triagem!$A$3:$A$626,1,)</f>
        <v>#N/A</v>
      </c>
      <c r="H1946" s="2">
        <v>0</v>
      </c>
      <c r="I1946" s="2">
        <v>12</v>
      </c>
      <c r="J1946" s="2">
        <v>2</v>
      </c>
      <c r="K1946" s="2">
        <v>0</v>
      </c>
      <c r="L1946" s="2">
        <v>0</v>
      </c>
      <c r="M1946" s="2">
        <v>0</v>
      </c>
      <c r="N1946" s="2">
        <v>0</v>
      </c>
      <c r="O1946" s="2">
        <v>0</v>
      </c>
      <c r="P1946" s="2">
        <v>0</v>
      </c>
      <c r="Q1946" s="2">
        <v>0</v>
      </c>
      <c r="R1946" s="2">
        <v>0</v>
      </c>
      <c r="S1946" s="2">
        <v>0</v>
      </c>
      <c r="T1946" s="2">
        <v>0</v>
      </c>
      <c r="U1946" s="2">
        <v>0</v>
      </c>
      <c r="V1946" s="2">
        <v>0</v>
      </c>
      <c r="W1946" s="2">
        <v>0</v>
      </c>
      <c r="X1946" s="2">
        <v>0</v>
      </c>
      <c r="Y1946" s="2">
        <v>0</v>
      </c>
      <c r="Z1946" s="2">
        <v>0</v>
      </c>
      <c r="AA1946" s="2">
        <v>0</v>
      </c>
      <c r="AB1946" s="2">
        <v>0</v>
      </c>
      <c r="AC1946" s="2">
        <v>0</v>
      </c>
      <c r="AD1946" s="2">
        <v>0</v>
      </c>
      <c r="AE1946" s="2">
        <v>0</v>
      </c>
    </row>
    <row r="1947" spans="1:31" x14ac:dyDescent="0.25">
      <c r="A1947" s="1" t="s">
        <v>29</v>
      </c>
      <c r="B1947" s="1" t="s">
        <v>1393</v>
      </c>
      <c r="C1947" s="1">
        <v>28365000</v>
      </c>
      <c r="D1947" s="1" t="s">
        <v>1833</v>
      </c>
      <c r="E1947" s="3" cm="1">
        <f t="array" ref="E1947">_xlfn.IFS(H1947&gt;50000,1,I1947&gt;50000,1,J1947&gt;50000,1,K1947&gt;50000,1,L1947&gt;50000,1,M1947&gt;50000,1,N1947&gt;50000,1,O1947&gt;50000,1,P1947&gt;50000,1,Q1947&gt;50000,1,R1947&gt;50000,1,S1947&gt;50000,1,T1947&gt;50000,1,U1947&gt;50000,1,X1947&gt;50000,1,V1947&gt;50000,1,W1947&gt;50000,1,Y1947&gt;50000,1,Z1947&gt;50000,1,AA1947&gt;50000,1,AB1947&gt;50000,1,AC1947&gt;50000,1,AD1947&gt;50000,1,AE1947&gt;50000,1,AE1947&lt;50000,0)</f>
        <v>1</v>
      </c>
      <c r="F1947" s="3" t="str">
        <f t="shared" si="30"/>
        <v>Carbonato de cálcio</v>
      </c>
      <c r="G1947" s="3" t="e">
        <f>VLOOKUP(D1947,Triagem!$A$3:$A$626,1,)</f>
        <v>#N/A</v>
      </c>
      <c r="H1947" s="2">
        <v>0</v>
      </c>
      <c r="I1947" s="2">
        <v>0</v>
      </c>
      <c r="J1947" s="2">
        <v>0</v>
      </c>
      <c r="K1947" s="2">
        <v>104252</v>
      </c>
      <c r="L1947" s="2">
        <v>0</v>
      </c>
      <c r="M1947" s="2">
        <v>0</v>
      </c>
      <c r="N1947" s="2">
        <v>12000</v>
      </c>
      <c r="O1947" s="2">
        <v>0</v>
      </c>
      <c r="P1947" s="2">
        <v>0</v>
      </c>
      <c r="Q1947" s="2">
        <v>0</v>
      </c>
      <c r="R1947" s="2">
        <v>0</v>
      </c>
      <c r="S1947" s="2">
        <v>0</v>
      </c>
      <c r="T1947" s="2">
        <v>0</v>
      </c>
      <c r="U1947" s="2">
        <v>0</v>
      </c>
      <c r="V1947" s="2">
        <v>0</v>
      </c>
      <c r="W1947" s="2">
        <v>0</v>
      </c>
      <c r="X1947" s="2">
        <v>0</v>
      </c>
      <c r="Y1947" s="2">
        <v>0</v>
      </c>
      <c r="Z1947" s="2">
        <v>0</v>
      </c>
      <c r="AA1947" s="2">
        <v>0</v>
      </c>
      <c r="AB1947" s="2">
        <v>0</v>
      </c>
      <c r="AC1947" s="2">
        <v>0</v>
      </c>
      <c r="AD1947" s="2">
        <v>0</v>
      </c>
      <c r="AE1947" s="2">
        <v>0</v>
      </c>
    </row>
    <row r="1948" spans="1:31" x14ac:dyDescent="0.25">
      <c r="A1948" s="1" t="s">
        <v>29</v>
      </c>
      <c r="B1948" s="1" t="s">
        <v>1393</v>
      </c>
      <c r="C1948" s="1">
        <v>28444090</v>
      </c>
      <c r="D1948" s="1" t="s">
        <v>584</v>
      </c>
      <c r="E1948" s="3" cm="1">
        <f t="array" ref="E1948">_xlfn.IFS(H1948&gt;50000,1,I1948&gt;50000,1,J1948&gt;50000,1,K1948&gt;50000,1,L1948&gt;50000,1,M1948&gt;50000,1,N1948&gt;50000,1,O1948&gt;50000,1,P1948&gt;50000,1,Q1948&gt;50000,1,R1948&gt;50000,1,S1948&gt;50000,1,T1948&gt;50000,1,U1948&gt;50000,1,X1948&gt;50000,1,V1948&gt;50000,1,W1948&gt;50000,1,Y1948&gt;50000,1,Z1948&gt;50000,1,AA1948&gt;50000,1,AB1948&gt;50000,1,AC1948&gt;50000,1,AD1948&gt;50000,1,AE1948&gt;50000,1,AE1948&lt;50000,0)</f>
        <v>0</v>
      </c>
      <c r="F1948" s="3" t="str">
        <f t="shared" si="30"/>
        <v/>
      </c>
      <c r="G1948" s="3" t="e">
        <f>VLOOKUP(D1948,Triagem!$A$3:$A$626,1,)</f>
        <v>#N/A</v>
      </c>
      <c r="H1948" s="2">
        <v>600</v>
      </c>
      <c r="I1948" s="2">
        <v>1200</v>
      </c>
      <c r="J1948" s="2">
        <v>0</v>
      </c>
      <c r="K1948" s="2">
        <v>0</v>
      </c>
      <c r="L1948" s="2">
        <v>0</v>
      </c>
      <c r="M1948" s="2">
        <v>0</v>
      </c>
      <c r="N1948" s="2">
        <v>0</v>
      </c>
      <c r="O1948" s="2">
        <v>0</v>
      </c>
      <c r="P1948" s="2">
        <v>0</v>
      </c>
      <c r="Q1948" s="2">
        <v>0</v>
      </c>
      <c r="R1948" s="2">
        <v>0</v>
      </c>
      <c r="S1948" s="2">
        <v>0</v>
      </c>
      <c r="T1948" s="2">
        <v>0</v>
      </c>
      <c r="U1948" s="2">
        <v>0</v>
      </c>
      <c r="V1948" s="2">
        <v>0</v>
      </c>
      <c r="W1948" s="2">
        <v>0</v>
      </c>
      <c r="X1948" s="2">
        <v>0</v>
      </c>
      <c r="Y1948" s="2">
        <v>0</v>
      </c>
      <c r="Z1948" s="2">
        <v>0</v>
      </c>
      <c r="AA1948" s="2">
        <v>0</v>
      </c>
      <c r="AB1948" s="2">
        <v>0</v>
      </c>
      <c r="AC1948" s="2">
        <v>0</v>
      </c>
      <c r="AD1948" s="2">
        <v>0</v>
      </c>
      <c r="AE1948" s="2">
        <v>0</v>
      </c>
    </row>
    <row r="1949" spans="1:31" x14ac:dyDescent="0.25">
      <c r="A1949" s="1" t="s">
        <v>29</v>
      </c>
      <c r="B1949" s="1" t="s">
        <v>1393</v>
      </c>
      <c r="C1949" s="1">
        <v>28470000</v>
      </c>
      <c r="D1949" s="1" t="s">
        <v>1834</v>
      </c>
      <c r="E1949" s="3" cm="1">
        <f t="array" ref="E1949">_xlfn.IFS(H1949&gt;50000,1,I1949&gt;50000,1,J1949&gt;50000,1,K1949&gt;50000,1,L1949&gt;50000,1,M1949&gt;50000,1,N1949&gt;50000,1,O1949&gt;50000,1,P1949&gt;50000,1,Q1949&gt;50000,1,R1949&gt;50000,1,S1949&gt;50000,1,T1949&gt;50000,1,U1949&gt;50000,1,X1949&gt;50000,1,V1949&gt;50000,1,W1949&gt;50000,1,Y1949&gt;50000,1,Z1949&gt;50000,1,AA1949&gt;50000,1,AB1949&gt;50000,1,AC1949&gt;50000,1,AD1949&gt;50000,1,AE1949&gt;50000,1,AE1949&lt;50000,0)</f>
        <v>0</v>
      </c>
      <c r="F1949" s="3" t="str">
        <f t="shared" si="30"/>
        <v/>
      </c>
      <c r="G1949" s="3" t="e">
        <f>VLOOKUP(D1949,Triagem!$A$3:$A$626,1,)</f>
        <v>#N/A</v>
      </c>
      <c r="H1949" s="2">
        <v>21</v>
      </c>
      <c r="I1949" s="2">
        <v>0</v>
      </c>
      <c r="J1949" s="2">
        <v>25</v>
      </c>
      <c r="K1949" s="2">
        <v>0</v>
      </c>
      <c r="L1949" s="2">
        <v>0</v>
      </c>
      <c r="M1949" s="2">
        <v>0</v>
      </c>
      <c r="N1949" s="2">
        <v>0</v>
      </c>
      <c r="O1949" s="2">
        <v>0</v>
      </c>
      <c r="P1949" s="2">
        <v>0</v>
      </c>
      <c r="Q1949" s="2">
        <v>0</v>
      </c>
      <c r="R1949" s="2">
        <v>0</v>
      </c>
      <c r="S1949" s="2">
        <v>0</v>
      </c>
      <c r="T1949" s="2">
        <v>0</v>
      </c>
      <c r="U1949" s="2">
        <v>0</v>
      </c>
      <c r="V1949" s="2">
        <v>0</v>
      </c>
      <c r="W1949" s="2">
        <v>0</v>
      </c>
      <c r="X1949" s="2">
        <v>0</v>
      </c>
      <c r="Y1949" s="2">
        <v>0</v>
      </c>
      <c r="Z1949" s="2">
        <v>0</v>
      </c>
      <c r="AA1949" s="2">
        <v>0</v>
      </c>
      <c r="AB1949" s="2">
        <v>0</v>
      </c>
      <c r="AC1949" s="2">
        <v>0</v>
      </c>
      <c r="AD1949" s="2">
        <v>0</v>
      </c>
      <c r="AE1949" s="2">
        <v>0</v>
      </c>
    </row>
    <row r="1950" spans="1:31" x14ac:dyDescent="0.25">
      <c r="A1950" s="1" t="s">
        <v>29</v>
      </c>
      <c r="B1950" s="1" t="s">
        <v>1393</v>
      </c>
      <c r="C1950" s="1">
        <v>29012900</v>
      </c>
      <c r="D1950" s="1" t="s">
        <v>1835</v>
      </c>
      <c r="E1950" s="3" cm="1">
        <f t="array" ref="E1950">_xlfn.IFS(H1950&gt;50000,1,I1950&gt;50000,1,J1950&gt;50000,1,K1950&gt;50000,1,L1950&gt;50000,1,M1950&gt;50000,1,N1950&gt;50000,1,O1950&gt;50000,1,P1950&gt;50000,1,Q1950&gt;50000,1,R1950&gt;50000,1,S1950&gt;50000,1,T1950&gt;50000,1,U1950&gt;50000,1,X1950&gt;50000,1,V1950&gt;50000,1,W1950&gt;50000,1,Y1950&gt;50000,1,Z1950&gt;50000,1,AA1950&gt;50000,1,AB1950&gt;50000,1,AC1950&gt;50000,1,AD1950&gt;50000,1,AE1950&gt;50000,1,AE1950&lt;50000,0)</f>
        <v>0</v>
      </c>
      <c r="F1950" s="3" t="str">
        <f t="shared" si="30"/>
        <v/>
      </c>
      <c r="G1950" s="3" t="e">
        <f>VLOOKUP(D1950,Triagem!$A$3:$A$626,1,)</f>
        <v>#N/A</v>
      </c>
      <c r="H1950" s="2">
        <v>741</v>
      </c>
      <c r="I1950" s="2">
        <v>0</v>
      </c>
      <c r="J1950" s="2">
        <v>0</v>
      </c>
      <c r="K1950" s="2">
        <v>0</v>
      </c>
      <c r="L1950" s="2">
        <v>0</v>
      </c>
      <c r="M1950" s="2">
        <v>0</v>
      </c>
      <c r="N1950" s="2">
        <v>0</v>
      </c>
      <c r="O1950" s="2">
        <v>0</v>
      </c>
      <c r="P1950" s="2">
        <v>0</v>
      </c>
      <c r="Q1950" s="2">
        <v>0</v>
      </c>
      <c r="R1950" s="2">
        <v>0</v>
      </c>
      <c r="S1950" s="2">
        <v>0</v>
      </c>
      <c r="T1950" s="2">
        <v>0</v>
      </c>
      <c r="U1950" s="2">
        <v>0</v>
      </c>
      <c r="V1950" s="2">
        <v>0</v>
      </c>
      <c r="W1950" s="2">
        <v>0</v>
      </c>
      <c r="X1950" s="2">
        <v>0</v>
      </c>
      <c r="Y1950" s="2">
        <v>0</v>
      </c>
      <c r="Z1950" s="2">
        <v>0</v>
      </c>
      <c r="AA1950" s="2">
        <v>0</v>
      </c>
      <c r="AB1950" s="2">
        <v>0</v>
      </c>
      <c r="AC1950" s="2">
        <v>0</v>
      </c>
      <c r="AD1950" s="2">
        <v>0</v>
      </c>
      <c r="AE1950" s="2">
        <v>0</v>
      </c>
    </row>
    <row r="1951" spans="1:31" x14ac:dyDescent="0.25">
      <c r="A1951" s="1" t="s">
        <v>29</v>
      </c>
      <c r="B1951" s="1" t="s">
        <v>1393</v>
      </c>
      <c r="C1951" s="1">
        <v>29052910</v>
      </c>
      <c r="D1951" s="1" t="s">
        <v>1836</v>
      </c>
      <c r="E1951" s="3" cm="1">
        <f t="array" ref="E1951">_xlfn.IFS(H1951&gt;50000,1,I1951&gt;50000,1,J1951&gt;50000,1,K1951&gt;50000,1,L1951&gt;50000,1,M1951&gt;50000,1,N1951&gt;50000,1,O1951&gt;50000,1,P1951&gt;50000,1,Q1951&gt;50000,1,R1951&gt;50000,1,S1951&gt;50000,1,T1951&gt;50000,1,U1951&gt;50000,1,X1951&gt;50000,1,V1951&gt;50000,1,W1951&gt;50000,1,Y1951&gt;50000,1,Z1951&gt;50000,1,AA1951&gt;50000,1,AB1951&gt;50000,1,AC1951&gt;50000,1,AD1951&gt;50000,1,AE1951&gt;50000,1,AE1951&lt;50000,0)</f>
        <v>0</v>
      </c>
      <c r="F1951" s="3" t="str">
        <f t="shared" si="30"/>
        <v/>
      </c>
      <c r="G1951" s="3" t="e">
        <f>VLOOKUP(D1951,Triagem!$A$3:$A$626,1,)</f>
        <v>#N/A</v>
      </c>
      <c r="H1951" s="2">
        <v>100</v>
      </c>
      <c r="I1951" s="2">
        <v>0</v>
      </c>
      <c r="J1951" s="2">
        <v>0</v>
      </c>
      <c r="K1951" s="2">
        <v>0</v>
      </c>
      <c r="L1951" s="2">
        <v>0</v>
      </c>
      <c r="M1951" s="2">
        <v>0</v>
      </c>
      <c r="N1951" s="2">
        <v>0</v>
      </c>
      <c r="O1951" s="2">
        <v>0</v>
      </c>
      <c r="P1951" s="2">
        <v>0</v>
      </c>
      <c r="Q1951" s="2">
        <v>0</v>
      </c>
      <c r="R1951" s="2">
        <v>0</v>
      </c>
      <c r="S1951" s="2">
        <v>0</v>
      </c>
      <c r="T1951" s="2">
        <v>0</v>
      </c>
      <c r="U1951" s="2">
        <v>0</v>
      </c>
      <c r="V1951" s="2">
        <v>0</v>
      </c>
      <c r="W1951" s="2">
        <v>0</v>
      </c>
      <c r="X1951" s="2">
        <v>0</v>
      </c>
      <c r="Y1951" s="2">
        <v>0</v>
      </c>
      <c r="Z1951" s="2">
        <v>0</v>
      </c>
      <c r="AA1951" s="2">
        <v>0</v>
      </c>
      <c r="AB1951" s="2">
        <v>0</v>
      </c>
      <c r="AC1951" s="2">
        <v>0</v>
      </c>
      <c r="AD1951" s="2">
        <v>0</v>
      </c>
      <c r="AE1951" s="2">
        <v>0</v>
      </c>
    </row>
    <row r="1952" spans="1:31" x14ac:dyDescent="0.25">
      <c r="A1952" s="1" t="s">
        <v>29</v>
      </c>
      <c r="B1952" s="1" t="s">
        <v>1393</v>
      </c>
      <c r="C1952" s="1">
        <v>29171110</v>
      </c>
      <c r="D1952" s="1" t="s">
        <v>1837</v>
      </c>
      <c r="E1952" s="3" cm="1">
        <f t="array" ref="E1952">_xlfn.IFS(H1952&gt;50000,1,I1952&gt;50000,1,J1952&gt;50000,1,K1952&gt;50000,1,L1952&gt;50000,1,M1952&gt;50000,1,N1952&gt;50000,1,O1952&gt;50000,1,P1952&gt;50000,1,Q1952&gt;50000,1,R1952&gt;50000,1,S1952&gt;50000,1,T1952&gt;50000,1,U1952&gt;50000,1,X1952&gt;50000,1,V1952&gt;50000,1,W1952&gt;50000,1,Y1952&gt;50000,1,Z1952&gt;50000,1,AA1952&gt;50000,1,AB1952&gt;50000,1,AC1952&gt;50000,1,AD1952&gt;50000,1,AE1952&gt;50000,1,AE1952&lt;50000,0)</f>
        <v>0</v>
      </c>
      <c r="F1952" s="3" t="str">
        <f t="shared" si="30"/>
        <v/>
      </c>
      <c r="G1952" s="3" t="e">
        <f>VLOOKUP(D1952,Triagem!$A$3:$A$626,1,)</f>
        <v>#N/A</v>
      </c>
      <c r="H1952" s="2">
        <v>597</v>
      </c>
      <c r="I1952" s="2">
        <v>0</v>
      </c>
      <c r="J1952" s="2">
        <v>0</v>
      </c>
      <c r="K1952" s="2">
        <v>0</v>
      </c>
      <c r="L1952" s="2">
        <v>0</v>
      </c>
      <c r="M1952" s="2">
        <v>0</v>
      </c>
      <c r="N1952" s="2">
        <v>0</v>
      </c>
      <c r="O1952" s="2">
        <v>0</v>
      </c>
      <c r="P1952" s="2">
        <v>0</v>
      </c>
      <c r="Q1952" s="2">
        <v>0</v>
      </c>
      <c r="R1952" s="2">
        <v>0</v>
      </c>
      <c r="S1952" s="2">
        <v>0</v>
      </c>
      <c r="T1952" s="2">
        <v>0</v>
      </c>
      <c r="U1952" s="2">
        <v>0</v>
      </c>
      <c r="V1952" s="2">
        <v>0</v>
      </c>
      <c r="W1952" s="2">
        <v>0</v>
      </c>
      <c r="X1952" s="2">
        <v>0</v>
      </c>
      <c r="Y1952" s="2">
        <v>0</v>
      </c>
      <c r="Z1952" s="2">
        <v>0</v>
      </c>
      <c r="AA1952" s="2">
        <v>0</v>
      </c>
      <c r="AB1952" s="2">
        <v>0</v>
      </c>
      <c r="AC1952" s="2">
        <v>0</v>
      </c>
      <c r="AD1952" s="2">
        <v>0</v>
      </c>
      <c r="AE1952" s="2">
        <v>0</v>
      </c>
    </row>
    <row r="1953" spans="1:31" x14ac:dyDescent="0.25">
      <c r="A1953" s="1" t="s">
        <v>29</v>
      </c>
      <c r="B1953" s="1" t="s">
        <v>1393</v>
      </c>
      <c r="C1953" s="1">
        <v>29224220</v>
      </c>
      <c r="D1953" s="1" t="s">
        <v>1838</v>
      </c>
      <c r="E1953" s="3" cm="1">
        <f t="array" ref="E1953">_xlfn.IFS(H1953&gt;50000,1,I1953&gt;50000,1,J1953&gt;50000,1,K1953&gt;50000,1,L1953&gt;50000,1,M1953&gt;50000,1,N1953&gt;50000,1,O1953&gt;50000,1,P1953&gt;50000,1,Q1953&gt;50000,1,R1953&gt;50000,1,S1953&gt;50000,1,T1953&gt;50000,1,U1953&gt;50000,1,X1953&gt;50000,1,V1953&gt;50000,1,W1953&gt;50000,1,Y1953&gt;50000,1,Z1953&gt;50000,1,AA1953&gt;50000,1,AB1953&gt;50000,1,AC1953&gt;50000,1,AD1953&gt;50000,1,AE1953&gt;50000,1,AE1953&lt;50000,0)</f>
        <v>0</v>
      </c>
      <c r="F1953" s="3" t="str">
        <f t="shared" si="30"/>
        <v/>
      </c>
      <c r="G1953" s="3" t="e">
        <f>VLOOKUP(D1953,Triagem!$A$3:$A$626,1,)</f>
        <v>#N/A</v>
      </c>
      <c r="H1953" s="2">
        <v>491</v>
      </c>
      <c r="I1953" s="2">
        <v>695</v>
      </c>
      <c r="J1953" s="2">
        <v>144</v>
      </c>
      <c r="K1953" s="2">
        <v>0</v>
      </c>
      <c r="L1953" s="2">
        <v>0</v>
      </c>
      <c r="M1953" s="2">
        <v>0</v>
      </c>
      <c r="N1953" s="2">
        <v>0</v>
      </c>
      <c r="O1953" s="2">
        <v>0</v>
      </c>
      <c r="P1953" s="2">
        <v>0</v>
      </c>
      <c r="Q1953" s="2">
        <v>0</v>
      </c>
      <c r="R1953" s="2">
        <v>0</v>
      </c>
      <c r="S1953" s="2">
        <v>0</v>
      </c>
      <c r="T1953" s="2">
        <v>0</v>
      </c>
      <c r="U1953" s="2">
        <v>0</v>
      </c>
      <c r="V1953" s="2">
        <v>0</v>
      </c>
      <c r="W1953" s="2">
        <v>0</v>
      </c>
      <c r="X1953" s="2">
        <v>0</v>
      </c>
      <c r="Y1953" s="2">
        <v>0</v>
      </c>
      <c r="Z1953" s="2">
        <v>0</v>
      </c>
      <c r="AA1953" s="2">
        <v>0</v>
      </c>
      <c r="AB1953" s="2">
        <v>0</v>
      </c>
      <c r="AC1953" s="2">
        <v>0</v>
      </c>
      <c r="AD1953" s="2">
        <v>0</v>
      </c>
      <c r="AE1953" s="2">
        <v>0</v>
      </c>
    </row>
    <row r="1954" spans="1:31" x14ac:dyDescent="0.25">
      <c r="A1954" s="1" t="s">
        <v>29</v>
      </c>
      <c r="B1954" s="1" t="s">
        <v>1393</v>
      </c>
      <c r="C1954" s="1">
        <v>29329912</v>
      </c>
      <c r="D1954" s="1" t="s">
        <v>1839</v>
      </c>
      <c r="E1954" s="3" cm="1">
        <f t="array" ref="E1954">_xlfn.IFS(H1954&gt;50000,1,I1954&gt;50000,1,J1954&gt;50000,1,K1954&gt;50000,1,L1954&gt;50000,1,M1954&gt;50000,1,N1954&gt;50000,1,O1954&gt;50000,1,P1954&gt;50000,1,Q1954&gt;50000,1,R1954&gt;50000,1,S1954&gt;50000,1,T1954&gt;50000,1,U1954&gt;50000,1,X1954&gt;50000,1,V1954&gt;50000,1,W1954&gt;50000,1,Y1954&gt;50000,1,Z1954&gt;50000,1,AA1954&gt;50000,1,AB1954&gt;50000,1,AC1954&gt;50000,1,AD1954&gt;50000,1,AE1954&gt;50000,1,AE1954&lt;50000,0)</f>
        <v>1</v>
      </c>
      <c r="F1954" s="3" t="str">
        <f t="shared" si="30"/>
        <v>Quercetina</v>
      </c>
      <c r="G1954" s="3" t="e">
        <f>VLOOKUP(D1954,Triagem!$A$3:$A$626,1,)</f>
        <v>#N/A</v>
      </c>
      <c r="H1954" s="2">
        <v>0</v>
      </c>
      <c r="I1954" s="2">
        <v>0</v>
      </c>
      <c r="J1954" s="2">
        <v>0</v>
      </c>
      <c r="K1954" s="2">
        <v>0</v>
      </c>
      <c r="L1954" s="2">
        <v>149800</v>
      </c>
      <c r="M1954" s="2">
        <v>393400</v>
      </c>
      <c r="N1954" s="2">
        <v>0</v>
      </c>
      <c r="O1954" s="2">
        <v>2501160</v>
      </c>
      <c r="P1954" s="2">
        <v>521530</v>
      </c>
      <c r="Q1954" s="2">
        <v>0</v>
      </c>
      <c r="R1954" s="2">
        <v>0</v>
      </c>
      <c r="S1954" s="2">
        <v>0</v>
      </c>
      <c r="T1954" s="2">
        <v>45869</v>
      </c>
      <c r="U1954" s="2">
        <v>131896</v>
      </c>
      <c r="V1954" s="2">
        <v>169598</v>
      </c>
      <c r="W1954" s="2">
        <v>201970</v>
      </c>
      <c r="X1954" s="2">
        <v>111369</v>
      </c>
      <c r="Y1954" s="2">
        <v>11453</v>
      </c>
      <c r="Z1954" s="2">
        <v>78013</v>
      </c>
      <c r="AA1954" s="2">
        <v>108000</v>
      </c>
      <c r="AB1954" s="2">
        <v>106800</v>
      </c>
      <c r="AC1954" s="2">
        <v>331375</v>
      </c>
      <c r="AD1954" s="2">
        <v>515955</v>
      </c>
      <c r="AE1954" s="2">
        <v>139500</v>
      </c>
    </row>
    <row r="1955" spans="1:31" x14ac:dyDescent="0.25">
      <c r="A1955" s="1" t="s">
        <v>29</v>
      </c>
      <c r="B1955" s="1" t="s">
        <v>1393</v>
      </c>
      <c r="C1955" s="1">
        <v>29329999</v>
      </c>
      <c r="D1955" s="1" t="s">
        <v>1840</v>
      </c>
      <c r="E1955" s="3" cm="1">
        <f t="array" ref="E1955">_xlfn.IFS(H1955&gt;50000,1,I1955&gt;50000,1,J1955&gt;50000,1,K1955&gt;50000,1,L1955&gt;50000,1,M1955&gt;50000,1,N1955&gt;50000,1,O1955&gt;50000,1,P1955&gt;50000,1,Q1955&gt;50000,1,R1955&gt;50000,1,S1955&gt;50000,1,T1955&gt;50000,1,U1955&gt;50000,1,X1955&gt;50000,1,V1955&gt;50000,1,W1955&gt;50000,1,Y1955&gt;50000,1,Z1955&gt;50000,1,AA1955&gt;50000,1,AB1955&gt;50000,1,AC1955&gt;50000,1,AD1955&gt;50000,1,AE1955&gt;50000,1,AE1955&lt;50000,0)</f>
        <v>0</v>
      </c>
      <c r="F1955" s="3" t="str">
        <f t="shared" si="30"/>
        <v/>
      </c>
      <c r="G1955" s="3" t="e">
        <f>VLOOKUP(D1955,Triagem!$A$3:$A$626,1,)</f>
        <v>#N/A</v>
      </c>
      <c r="H1955" s="2">
        <v>0</v>
      </c>
      <c r="I1955" s="2">
        <v>0</v>
      </c>
      <c r="J1955" s="2">
        <v>0</v>
      </c>
      <c r="K1955" s="2">
        <v>0</v>
      </c>
      <c r="L1955" s="2">
        <v>0</v>
      </c>
      <c r="M1955" s="2">
        <v>0</v>
      </c>
      <c r="N1955" s="2">
        <v>0</v>
      </c>
      <c r="O1955" s="2">
        <v>0</v>
      </c>
      <c r="P1955" s="2">
        <v>0</v>
      </c>
      <c r="Q1955" s="2">
        <v>0</v>
      </c>
      <c r="R1955" s="2">
        <v>0</v>
      </c>
      <c r="S1955" s="2">
        <v>0</v>
      </c>
      <c r="T1955" s="2">
        <v>0</v>
      </c>
      <c r="U1955" s="2">
        <v>0</v>
      </c>
      <c r="V1955" s="2">
        <v>0</v>
      </c>
      <c r="W1955" s="2">
        <v>0</v>
      </c>
      <c r="X1955" s="2">
        <v>0</v>
      </c>
      <c r="Y1955" s="2">
        <v>0</v>
      </c>
      <c r="Z1955" s="2">
        <v>0</v>
      </c>
      <c r="AA1955" s="2">
        <v>0</v>
      </c>
      <c r="AB1955" s="2">
        <v>43200</v>
      </c>
      <c r="AC1955" s="2">
        <v>0</v>
      </c>
      <c r="AD1955" s="2">
        <v>0</v>
      </c>
      <c r="AE1955" s="2">
        <v>0</v>
      </c>
    </row>
    <row r="1956" spans="1:31" x14ac:dyDescent="0.25">
      <c r="A1956" s="1" t="s">
        <v>29</v>
      </c>
      <c r="B1956" s="1" t="s">
        <v>1393</v>
      </c>
      <c r="C1956" s="1">
        <v>29334990</v>
      </c>
      <c r="D1956" s="1" t="s">
        <v>1841</v>
      </c>
      <c r="E1956" s="3" cm="1">
        <f t="array" ref="E1956">_xlfn.IFS(H1956&gt;50000,1,I1956&gt;50000,1,J1956&gt;50000,1,K1956&gt;50000,1,L1956&gt;50000,1,M1956&gt;50000,1,N1956&gt;50000,1,O1956&gt;50000,1,P1956&gt;50000,1,Q1956&gt;50000,1,R1956&gt;50000,1,S1956&gt;50000,1,T1956&gt;50000,1,U1956&gt;50000,1,X1956&gt;50000,1,V1956&gt;50000,1,W1956&gt;50000,1,Y1956&gt;50000,1,Z1956&gt;50000,1,AA1956&gt;50000,1,AB1956&gt;50000,1,AC1956&gt;50000,1,AD1956&gt;50000,1,AE1956&gt;50000,1,AE1956&lt;50000,0)</f>
        <v>0</v>
      </c>
      <c r="F1956" s="3" t="str">
        <f t="shared" si="30"/>
        <v/>
      </c>
      <c r="G1956" s="3" t="e">
        <f>VLOOKUP(D1956,Triagem!$A$3:$A$626,1,)</f>
        <v>#N/A</v>
      </c>
      <c r="H1956" s="2">
        <v>0</v>
      </c>
      <c r="I1956" s="2">
        <v>0</v>
      </c>
      <c r="J1956" s="2">
        <v>57</v>
      </c>
      <c r="K1956" s="2">
        <v>0</v>
      </c>
      <c r="L1956" s="2">
        <v>0</v>
      </c>
      <c r="M1956" s="2">
        <v>0</v>
      </c>
      <c r="N1956" s="2">
        <v>0</v>
      </c>
      <c r="O1956" s="2">
        <v>0</v>
      </c>
      <c r="P1956" s="2">
        <v>0</v>
      </c>
      <c r="Q1956" s="2">
        <v>0</v>
      </c>
      <c r="R1956" s="2">
        <v>0</v>
      </c>
      <c r="S1956" s="2">
        <v>0</v>
      </c>
      <c r="T1956" s="2">
        <v>0</v>
      </c>
      <c r="U1956" s="2">
        <v>0</v>
      </c>
      <c r="V1956" s="2">
        <v>0</v>
      </c>
      <c r="W1956" s="2">
        <v>0</v>
      </c>
      <c r="X1956" s="2">
        <v>0</v>
      </c>
      <c r="Y1956" s="2">
        <v>0</v>
      </c>
      <c r="Z1956" s="2">
        <v>0</v>
      </c>
      <c r="AA1956" s="2">
        <v>0</v>
      </c>
      <c r="AB1956" s="2">
        <v>0</v>
      </c>
      <c r="AC1956" s="2">
        <v>0</v>
      </c>
      <c r="AD1956" s="2">
        <v>0</v>
      </c>
      <c r="AE1956" s="2">
        <v>0</v>
      </c>
    </row>
    <row r="1957" spans="1:31" x14ac:dyDescent="0.25">
      <c r="A1957" s="1" t="s">
        <v>29</v>
      </c>
      <c r="B1957" s="1" t="s">
        <v>1393</v>
      </c>
      <c r="C1957" s="1">
        <v>29339122</v>
      </c>
      <c r="D1957" s="1" t="s">
        <v>1842</v>
      </c>
      <c r="E1957" s="3" cm="1">
        <f t="array" ref="E1957">_xlfn.IFS(H1957&gt;50000,1,I1957&gt;50000,1,J1957&gt;50000,1,K1957&gt;50000,1,L1957&gt;50000,1,M1957&gt;50000,1,N1957&gt;50000,1,O1957&gt;50000,1,P1957&gt;50000,1,Q1957&gt;50000,1,R1957&gt;50000,1,S1957&gt;50000,1,T1957&gt;50000,1,U1957&gt;50000,1,X1957&gt;50000,1,V1957&gt;50000,1,W1957&gt;50000,1,Y1957&gt;50000,1,Z1957&gt;50000,1,AA1957&gt;50000,1,AB1957&gt;50000,1,AC1957&gt;50000,1,AD1957&gt;50000,1,AE1957&gt;50000,1,AE1957&lt;50000,0)</f>
        <v>0</v>
      </c>
      <c r="F1957" s="3" t="str">
        <f t="shared" si="30"/>
        <v/>
      </c>
      <c r="G1957" s="3" t="e">
        <f>VLOOKUP(D1957,Triagem!$A$3:$A$626,1,)</f>
        <v>#N/A</v>
      </c>
      <c r="H1957" s="2">
        <v>449</v>
      </c>
      <c r="I1957" s="2">
        <v>0</v>
      </c>
      <c r="J1957" s="2">
        <v>0</v>
      </c>
      <c r="K1957" s="2">
        <v>0</v>
      </c>
      <c r="L1957" s="2">
        <v>0</v>
      </c>
      <c r="M1957" s="2">
        <v>0</v>
      </c>
      <c r="N1957" s="2">
        <v>0</v>
      </c>
      <c r="O1957" s="2">
        <v>0</v>
      </c>
      <c r="P1957" s="2">
        <v>0</v>
      </c>
      <c r="Q1957" s="2">
        <v>0</v>
      </c>
      <c r="R1957" s="2">
        <v>0</v>
      </c>
      <c r="S1957" s="2">
        <v>0</v>
      </c>
      <c r="T1957" s="2">
        <v>0</v>
      </c>
      <c r="U1957" s="2">
        <v>0</v>
      </c>
      <c r="V1957" s="2">
        <v>0</v>
      </c>
      <c r="W1957" s="2">
        <v>0</v>
      </c>
      <c r="X1957" s="2">
        <v>0</v>
      </c>
      <c r="Y1957" s="2">
        <v>0</v>
      </c>
      <c r="Z1957" s="2">
        <v>0</v>
      </c>
      <c r="AA1957" s="2">
        <v>0</v>
      </c>
      <c r="AB1957" s="2">
        <v>0</v>
      </c>
      <c r="AC1957" s="2">
        <v>0</v>
      </c>
      <c r="AD1957" s="2">
        <v>0</v>
      </c>
      <c r="AE1957" s="2">
        <v>0</v>
      </c>
    </row>
    <row r="1958" spans="1:31" x14ac:dyDescent="0.25">
      <c r="A1958" s="1" t="s">
        <v>29</v>
      </c>
      <c r="B1958" s="1" t="s">
        <v>1393</v>
      </c>
      <c r="C1958" s="1">
        <v>29362710</v>
      </c>
      <c r="D1958" s="1" t="s">
        <v>604</v>
      </c>
      <c r="E1958" s="3" cm="1">
        <f t="array" ref="E1958">_xlfn.IFS(H1958&gt;50000,1,I1958&gt;50000,1,J1958&gt;50000,1,K1958&gt;50000,1,L1958&gt;50000,1,M1958&gt;50000,1,N1958&gt;50000,1,O1958&gt;50000,1,P1958&gt;50000,1,Q1958&gt;50000,1,R1958&gt;50000,1,S1958&gt;50000,1,T1958&gt;50000,1,U1958&gt;50000,1,X1958&gt;50000,1,V1958&gt;50000,1,W1958&gt;50000,1,Y1958&gt;50000,1,Z1958&gt;50000,1,AA1958&gt;50000,1,AB1958&gt;50000,1,AC1958&gt;50000,1,AD1958&gt;50000,1,AE1958&gt;50000,1,AE1958&lt;50000,0)</f>
        <v>0</v>
      </c>
      <c r="F1958" s="3" t="str">
        <f t="shared" si="30"/>
        <v/>
      </c>
      <c r="G1958" s="3" t="e">
        <f>VLOOKUP(D1958,Triagem!$A$3:$A$626,1,)</f>
        <v>#N/A</v>
      </c>
      <c r="H1958" s="2">
        <v>125</v>
      </c>
      <c r="I1958" s="2">
        <v>0</v>
      </c>
      <c r="J1958" s="2">
        <v>0</v>
      </c>
      <c r="K1958" s="2">
        <v>0</v>
      </c>
      <c r="L1958" s="2">
        <v>0</v>
      </c>
      <c r="M1958" s="2">
        <v>0</v>
      </c>
      <c r="N1958" s="2">
        <v>0</v>
      </c>
      <c r="O1958" s="2">
        <v>0</v>
      </c>
      <c r="P1958" s="2">
        <v>0</v>
      </c>
      <c r="Q1958" s="2">
        <v>0</v>
      </c>
      <c r="R1958" s="2">
        <v>0</v>
      </c>
      <c r="S1958" s="2">
        <v>0</v>
      </c>
      <c r="T1958" s="2">
        <v>0</v>
      </c>
      <c r="U1958" s="2">
        <v>0</v>
      </c>
      <c r="V1958" s="2">
        <v>0</v>
      </c>
      <c r="W1958" s="2">
        <v>0</v>
      </c>
      <c r="X1958" s="2">
        <v>0</v>
      </c>
      <c r="Y1958" s="2">
        <v>0</v>
      </c>
      <c r="Z1958" s="2">
        <v>0</v>
      </c>
      <c r="AA1958" s="2">
        <v>0</v>
      </c>
      <c r="AB1958" s="2">
        <v>0</v>
      </c>
      <c r="AC1958" s="2">
        <v>0</v>
      </c>
      <c r="AD1958" s="2">
        <v>0</v>
      </c>
      <c r="AE1958" s="2">
        <v>0</v>
      </c>
    </row>
    <row r="1959" spans="1:31" x14ac:dyDescent="0.25">
      <c r="A1959" s="1" t="s">
        <v>29</v>
      </c>
      <c r="B1959" s="1" t="s">
        <v>1393</v>
      </c>
      <c r="C1959" s="1">
        <v>29381000</v>
      </c>
      <c r="D1959" s="1" t="s">
        <v>606</v>
      </c>
      <c r="E1959" s="3" cm="1">
        <f t="array" ref="E1959">_xlfn.IFS(H1959&gt;50000,1,I1959&gt;50000,1,J1959&gt;50000,1,K1959&gt;50000,1,L1959&gt;50000,1,M1959&gt;50000,1,N1959&gt;50000,1,O1959&gt;50000,1,P1959&gt;50000,1,Q1959&gt;50000,1,R1959&gt;50000,1,S1959&gt;50000,1,T1959&gt;50000,1,U1959&gt;50000,1,X1959&gt;50000,1,V1959&gt;50000,1,W1959&gt;50000,1,Y1959&gt;50000,1,Z1959&gt;50000,1,AA1959&gt;50000,1,AB1959&gt;50000,1,AC1959&gt;50000,1,AD1959&gt;50000,1,AE1959&gt;50000,1,AE1959&lt;50000,0)</f>
        <v>1</v>
      </c>
      <c r="F1959" s="3" t="str">
        <f t="shared" si="30"/>
        <v>Rutosidio (rutina) e seus derivados</v>
      </c>
      <c r="G1959" s="3" t="e">
        <f>VLOOKUP(D1959,Triagem!$A$3:$A$626,1,)</f>
        <v>#N/A</v>
      </c>
      <c r="H1959" s="2">
        <v>0</v>
      </c>
      <c r="I1959" s="2">
        <v>0</v>
      </c>
      <c r="J1959" s="2">
        <v>0</v>
      </c>
      <c r="K1959" s="2">
        <v>0</v>
      </c>
      <c r="L1959" s="2">
        <v>821400</v>
      </c>
      <c r="M1959" s="2">
        <v>360000</v>
      </c>
      <c r="N1959" s="2">
        <v>0</v>
      </c>
      <c r="O1959" s="2">
        <v>184013</v>
      </c>
      <c r="P1959" s="2">
        <v>10929365</v>
      </c>
      <c r="Q1959" s="2">
        <v>7199450</v>
      </c>
      <c r="R1959" s="2">
        <v>778914</v>
      </c>
      <c r="S1959" s="2">
        <v>1215479</v>
      </c>
      <c r="T1959" s="2">
        <v>2468069</v>
      </c>
      <c r="U1959" s="2">
        <v>5858118</v>
      </c>
      <c r="V1959" s="2">
        <v>4915177</v>
      </c>
      <c r="W1959" s="2">
        <v>5938514</v>
      </c>
      <c r="X1959" s="2">
        <v>5414051</v>
      </c>
      <c r="Y1959" s="2">
        <v>5447620</v>
      </c>
      <c r="Z1959" s="2">
        <v>5699847</v>
      </c>
      <c r="AA1959" s="2">
        <v>5627262</v>
      </c>
      <c r="AB1959" s="2">
        <v>8277433</v>
      </c>
      <c r="AC1959" s="2">
        <v>9046365</v>
      </c>
      <c r="AD1959" s="2">
        <v>8121391</v>
      </c>
      <c r="AE1959" s="2">
        <v>10727125</v>
      </c>
    </row>
    <row r="1960" spans="1:31" x14ac:dyDescent="0.25">
      <c r="A1960" s="1" t="s">
        <v>29</v>
      </c>
      <c r="B1960" s="1" t="s">
        <v>1393</v>
      </c>
      <c r="C1960" s="1">
        <v>29389090</v>
      </c>
      <c r="D1960" s="1" t="s">
        <v>1843</v>
      </c>
      <c r="E1960" s="3" cm="1">
        <f t="array" ref="E1960">_xlfn.IFS(H1960&gt;50000,1,I1960&gt;50000,1,J1960&gt;50000,1,K1960&gt;50000,1,L1960&gt;50000,1,M1960&gt;50000,1,N1960&gt;50000,1,O1960&gt;50000,1,P1960&gt;50000,1,Q1960&gt;50000,1,R1960&gt;50000,1,S1960&gt;50000,1,T1960&gt;50000,1,U1960&gt;50000,1,X1960&gt;50000,1,V1960&gt;50000,1,W1960&gt;50000,1,Y1960&gt;50000,1,Z1960&gt;50000,1,AA1960&gt;50000,1,AB1960&gt;50000,1,AC1960&gt;50000,1,AD1960&gt;50000,1,AE1960&gt;50000,1,AE1960&lt;50000,0)</f>
        <v>1</v>
      </c>
      <c r="F1960" s="3" t="str">
        <f t="shared" si="30"/>
        <v>Outros heterosídeos, seus sais, éteres, ésteres e derivados</v>
      </c>
      <c r="G1960" s="3" t="e">
        <f>VLOOKUP(D1960,Triagem!$A$3:$A$626,1,)</f>
        <v>#N/A</v>
      </c>
      <c r="H1960" s="2">
        <v>0</v>
      </c>
      <c r="I1960" s="2">
        <v>0</v>
      </c>
      <c r="J1960" s="2">
        <v>0</v>
      </c>
      <c r="K1960" s="2">
        <v>0</v>
      </c>
      <c r="L1960" s="2">
        <v>0</v>
      </c>
      <c r="M1960" s="2">
        <v>0</v>
      </c>
      <c r="N1960" s="2">
        <v>0</v>
      </c>
      <c r="O1960" s="2">
        <v>0</v>
      </c>
      <c r="P1960" s="2">
        <v>0</v>
      </c>
      <c r="Q1960" s="2">
        <v>0</v>
      </c>
      <c r="R1960" s="2">
        <v>0</v>
      </c>
      <c r="S1960" s="2">
        <v>109062</v>
      </c>
      <c r="T1960" s="2">
        <v>67500</v>
      </c>
      <c r="U1960" s="2">
        <v>0</v>
      </c>
      <c r="V1960" s="2">
        <v>325668</v>
      </c>
      <c r="W1960" s="2">
        <v>272303</v>
      </c>
      <c r="X1960" s="2">
        <v>82205</v>
      </c>
      <c r="Y1960" s="2">
        <v>39913</v>
      </c>
      <c r="Z1960" s="2">
        <v>61324</v>
      </c>
      <c r="AA1960" s="2">
        <v>0</v>
      </c>
      <c r="AB1960" s="2">
        <v>0</v>
      </c>
      <c r="AC1960" s="2">
        <v>0</v>
      </c>
      <c r="AD1960" s="2">
        <v>0</v>
      </c>
      <c r="AE1960" s="2">
        <v>0</v>
      </c>
    </row>
    <row r="1961" spans="1:31" x14ac:dyDescent="0.25">
      <c r="A1961" s="1" t="s">
        <v>29</v>
      </c>
      <c r="B1961" s="1" t="s">
        <v>1393</v>
      </c>
      <c r="C1961" s="1">
        <v>29399931</v>
      </c>
      <c r="D1961" s="1" t="s">
        <v>1844</v>
      </c>
      <c r="E1961" s="3" cm="1">
        <f t="array" ref="E1961">_xlfn.IFS(H1961&gt;50000,1,I1961&gt;50000,1,J1961&gt;50000,1,K1961&gt;50000,1,L1961&gt;50000,1,M1961&gt;50000,1,N1961&gt;50000,1,O1961&gt;50000,1,P1961&gt;50000,1,Q1961&gt;50000,1,R1961&gt;50000,1,S1961&gt;50000,1,T1961&gt;50000,1,U1961&gt;50000,1,X1961&gt;50000,1,V1961&gt;50000,1,W1961&gt;50000,1,Y1961&gt;50000,1,Z1961&gt;50000,1,AA1961&gt;50000,1,AB1961&gt;50000,1,AC1961&gt;50000,1,AD1961&gt;50000,1,AE1961&gt;50000,1,AE1961&lt;50000,0)</f>
        <v>0</v>
      </c>
      <c r="F1961" s="3" t="str">
        <f t="shared" si="30"/>
        <v/>
      </c>
      <c r="G1961" s="3" t="e">
        <f>VLOOKUP(D1961,Triagem!$A$3:$A$626,1,)</f>
        <v>#N/A</v>
      </c>
      <c r="H1961" s="2">
        <v>0</v>
      </c>
      <c r="I1961" s="2">
        <v>0</v>
      </c>
      <c r="J1961" s="2">
        <v>0</v>
      </c>
      <c r="K1961" s="2">
        <v>0</v>
      </c>
      <c r="L1961" s="2">
        <v>0</v>
      </c>
      <c r="M1961" s="2">
        <v>0</v>
      </c>
      <c r="N1961" s="2">
        <v>0</v>
      </c>
      <c r="O1961" s="2">
        <v>0</v>
      </c>
      <c r="P1961" s="2">
        <v>0</v>
      </c>
      <c r="Q1961" s="2">
        <v>0</v>
      </c>
      <c r="R1961" s="2">
        <v>0</v>
      </c>
      <c r="S1961" s="2">
        <v>0</v>
      </c>
      <c r="T1961" s="2">
        <v>0</v>
      </c>
      <c r="U1961" s="2">
        <v>0</v>
      </c>
      <c r="V1961" s="2">
        <v>0</v>
      </c>
      <c r="W1961" s="2">
        <v>0</v>
      </c>
      <c r="X1961" s="2">
        <v>4151</v>
      </c>
      <c r="Y1961" s="2">
        <v>0</v>
      </c>
      <c r="Z1961" s="2">
        <v>0</v>
      </c>
      <c r="AA1961" s="2">
        <v>0</v>
      </c>
      <c r="AB1961" s="2">
        <v>0</v>
      </c>
      <c r="AC1961" s="2">
        <v>0</v>
      </c>
      <c r="AD1961" s="2">
        <v>0</v>
      </c>
      <c r="AE1961" s="2">
        <v>0</v>
      </c>
    </row>
    <row r="1962" spans="1:31" x14ac:dyDescent="0.25">
      <c r="A1962" s="1" t="s">
        <v>29</v>
      </c>
      <c r="B1962" s="1" t="s">
        <v>1393</v>
      </c>
      <c r="C1962" s="1">
        <v>29400013</v>
      </c>
      <c r="D1962" s="1" t="s">
        <v>1845</v>
      </c>
      <c r="E1962" s="3" cm="1">
        <f t="array" ref="E1962">_xlfn.IFS(H1962&gt;50000,1,I1962&gt;50000,1,J1962&gt;50000,1,K1962&gt;50000,1,L1962&gt;50000,1,M1962&gt;50000,1,N1962&gt;50000,1,O1962&gt;50000,1,P1962&gt;50000,1,Q1962&gt;50000,1,R1962&gt;50000,1,S1962&gt;50000,1,T1962&gt;50000,1,U1962&gt;50000,1,X1962&gt;50000,1,V1962&gt;50000,1,W1962&gt;50000,1,Y1962&gt;50000,1,Z1962&gt;50000,1,AA1962&gt;50000,1,AB1962&gt;50000,1,AC1962&gt;50000,1,AD1962&gt;50000,1,AE1962&gt;50000,1,AE1962&lt;50000,0)</f>
        <v>1</v>
      </c>
      <c r="F1962" s="3" t="str">
        <f t="shared" si="30"/>
        <v>Ramnose</v>
      </c>
      <c r="G1962" s="3" t="e">
        <f>VLOOKUP(D1962,Triagem!$A$3:$A$626,1,)</f>
        <v>#N/A</v>
      </c>
      <c r="H1962" s="2">
        <v>0</v>
      </c>
      <c r="I1962" s="2">
        <v>0</v>
      </c>
      <c r="J1962" s="2">
        <v>0</v>
      </c>
      <c r="K1962" s="2">
        <v>0</v>
      </c>
      <c r="L1962" s="2">
        <v>35925</v>
      </c>
      <c r="M1962" s="2">
        <v>0</v>
      </c>
      <c r="N1962" s="2">
        <v>0</v>
      </c>
      <c r="O1962" s="2">
        <v>0</v>
      </c>
      <c r="P1962" s="2">
        <v>0</v>
      </c>
      <c r="Q1962" s="2">
        <v>0</v>
      </c>
      <c r="R1962" s="2">
        <v>0</v>
      </c>
      <c r="S1962" s="2">
        <v>0</v>
      </c>
      <c r="T1962" s="2">
        <v>273657</v>
      </c>
      <c r="U1962" s="2">
        <v>701758</v>
      </c>
      <c r="V1962" s="2">
        <v>84250</v>
      </c>
      <c r="W1962" s="2">
        <v>0</v>
      </c>
      <c r="X1962" s="2">
        <v>0</v>
      </c>
      <c r="Y1962" s="2">
        <v>0</v>
      </c>
      <c r="Z1962" s="2">
        <v>75296</v>
      </c>
      <c r="AA1962" s="2">
        <v>0</v>
      </c>
      <c r="AB1962" s="2">
        <v>0</v>
      </c>
      <c r="AC1962" s="2">
        <v>0</v>
      </c>
      <c r="AD1962" s="2">
        <v>147000</v>
      </c>
      <c r="AE1962" s="2">
        <v>0</v>
      </c>
    </row>
    <row r="1963" spans="1:31" x14ac:dyDescent="0.25">
      <c r="A1963" s="1" t="s">
        <v>29</v>
      </c>
      <c r="B1963" s="1" t="s">
        <v>1393</v>
      </c>
      <c r="C1963" s="1">
        <v>29411020</v>
      </c>
      <c r="D1963" s="1" t="s">
        <v>1846</v>
      </c>
      <c r="E1963" s="3" cm="1">
        <f t="array" ref="E1963">_xlfn.IFS(H1963&gt;50000,1,I1963&gt;50000,1,J1963&gt;50000,1,K1963&gt;50000,1,L1963&gt;50000,1,M1963&gt;50000,1,N1963&gt;50000,1,O1963&gt;50000,1,P1963&gt;50000,1,Q1963&gt;50000,1,R1963&gt;50000,1,S1963&gt;50000,1,T1963&gt;50000,1,U1963&gt;50000,1,X1963&gt;50000,1,V1963&gt;50000,1,W1963&gt;50000,1,Y1963&gt;50000,1,Z1963&gt;50000,1,AA1963&gt;50000,1,AB1963&gt;50000,1,AC1963&gt;50000,1,AD1963&gt;50000,1,AE1963&gt;50000,1,AE1963&lt;50000,0)</f>
        <v>0</v>
      </c>
      <c r="F1963" s="3" t="str">
        <f t="shared" si="30"/>
        <v/>
      </c>
      <c r="G1963" s="3" t="e">
        <f>VLOOKUP(D1963,Triagem!$A$3:$A$626,1,)</f>
        <v>#N/A</v>
      </c>
      <c r="H1963" s="2">
        <v>1160</v>
      </c>
      <c r="I1963" s="2">
        <v>0</v>
      </c>
      <c r="J1963" s="2">
        <v>0</v>
      </c>
      <c r="K1963" s="2">
        <v>0</v>
      </c>
      <c r="L1963" s="2">
        <v>0</v>
      </c>
      <c r="M1963" s="2">
        <v>0</v>
      </c>
      <c r="N1963" s="2">
        <v>0</v>
      </c>
      <c r="O1963" s="2">
        <v>0</v>
      </c>
      <c r="P1963" s="2">
        <v>0</v>
      </c>
      <c r="Q1963" s="2">
        <v>0</v>
      </c>
      <c r="R1963" s="2">
        <v>0</v>
      </c>
      <c r="S1963" s="2">
        <v>0</v>
      </c>
      <c r="T1963" s="2">
        <v>0</v>
      </c>
      <c r="U1963" s="2">
        <v>0</v>
      </c>
      <c r="V1963" s="2">
        <v>0</v>
      </c>
      <c r="W1963" s="2">
        <v>0</v>
      </c>
      <c r="X1963" s="2">
        <v>0</v>
      </c>
      <c r="Y1963" s="2">
        <v>0</v>
      </c>
      <c r="Z1963" s="2">
        <v>0</v>
      </c>
      <c r="AA1963" s="2">
        <v>0</v>
      </c>
      <c r="AB1963" s="2">
        <v>0</v>
      </c>
      <c r="AC1963" s="2">
        <v>0</v>
      </c>
      <c r="AD1963" s="2">
        <v>0</v>
      </c>
      <c r="AE1963" s="2">
        <v>0</v>
      </c>
    </row>
    <row r="1964" spans="1:31" x14ac:dyDescent="0.25">
      <c r="A1964" s="1" t="s">
        <v>29</v>
      </c>
      <c r="B1964" s="1" t="s">
        <v>1393</v>
      </c>
      <c r="C1964" s="1">
        <v>30012010</v>
      </c>
      <c r="D1964" s="1" t="s">
        <v>1847</v>
      </c>
      <c r="E1964" s="3" cm="1">
        <f t="array" ref="E1964">_xlfn.IFS(H1964&gt;50000,1,I1964&gt;50000,1,J1964&gt;50000,1,K1964&gt;50000,1,L1964&gt;50000,1,M1964&gt;50000,1,N1964&gt;50000,1,O1964&gt;50000,1,P1964&gt;50000,1,Q1964&gt;50000,1,R1964&gt;50000,1,S1964&gt;50000,1,T1964&gt;50000,1,U1964&gt;50000,1,X1964&gt;50000,1,V1964&gt;50000,1,W1964&gt;50000,1,Y1964&gt;50000,1,Z1964&gt;50000,1,AA1964&gt;50000,1,AB1964&gt;50000,1,AC1964&gt;50000,1,AD1964&gt;50000,1,AE1964&gt;50000,1,AE1964&lt;50000,0)</f>
        <v>0</v>
      </c>
      <c r="F1964" s="3" t="str">
        <f t="shared" si="30"/>
        <v/>
      </c>
      <c r="G1964" s="3" t="e">
        <f>VLOOKUP(D1964,Triagem!$A$3:$A$626,1,)</f>
        <v>#N/A</v>
      </c>
      <c r="H1964" s="2">
        <v>0</v>
      </c>
      <c r="I1964" s="2">
        <v>4</v>
      </c>
      <c r="J1964" s="2">
        <v>19</v>
      </c>
      <c r="K1964" s="2">
        <v>0</v>
      </c>
      <c r="L1964" s="2">
        <v>0</v>
      </c>
      <c r="M1964" s="2">
        <v>0</v>
      </c>
      <c r="N1964" s="2">
        <v>0</v>
      </c>
      <c r="O1964" s="2">
        <v>0</v>
      </c>
      <c r="P1964" s="2">
        <v>0</v>
      </c>
      <c r="Q1964" s="2">
        <v>0</v>
      </c>
      <c r="R1964" s="2">
        <v>0</v>
      </c>
      <c r="S1964" s="2">
        <v>0</v>
      </c>
      <c r="T1964" s="2">
        <v>0</v>
      </c>
      <c r="U1964" s="2">
        <v>0</v>
      </c>
      <c r="V1964" s="2">
        <v>0</v>
      </c>
      <c r="W1964" s="2">
        <v>0</v>
      </c>
      <c r="X1964" s="2">
        <v>0</v>
      </c>
      <c r="Y1964" s="2">
        <v>0</v>
      </c>
      <c r="Z1964" s="2">
        <v>0</v>
      </c>
      <c r="AA1964" s="2">
        <v>0</v>
      </c>
      <c r="AB1964" s="2">
        <v>0</v>
      </c>
      <c r="AC1964" s="2">
        <v>0</v>
      </c>
      <c r="AD1964" s="2">
        <v>0</v>
      </c>
      <c r="AE1964" s="2">
        <v>0</v>
      </c>
    </row>
    <row r="1965" spans="1:31" x14ac:dyDescent="0.25">
      <c r="A1965" s="1" t="s">
        <v>29</v>
      </c>
      <c r="B1965" s="1" t="s">
        <v>1393</v>
      </c>
      <c r="C1965" s="1">
        <v>30019020</v>
      </c>
      <c r="D1965" s="1" t="s">
        <v>1848</v>
      </c>
      <c r="E1965" s="3" cm="1">
        <f t="array" ref="E1965">_xlfn.IFS(H1965&gt;50000,1,I1965&gt;50000,1,J1965&gt;50000,1,K1965&gt;50000,1,L1965&gt;50000,1,M1965&gt;50000,1,N1965&gt;50000,1,O1965&gt;50000,1,P1965&gt;50000,1,Q1965&gt;50000,1,R1965&gt;50000,1,S1965&gt;50000,1,T1965&gt;50000,1,U1965&gt;50000,1,X1965&gt;50000,1,V1965&gt;50000,1,W1965&gt;50000,1,Y1965&gt;50000,1,Z1965&gt;50000,1,AA1965&gt;50000,1,AB1965&gt;50000,1,AC1965&gt;50000,1,AD1965&gt;50000,1,AE1965&gt;50000,1,AE1965&lt;50000,0)</f>
        <v>0</v>
      </c>
      <c r="F1965" s="3" t="str">
        <f t="shared" si="30"/>
        <v/>
      </c>
      <c r="G1965" s="3" t="e">
        <f>VLOOKUP(D1965,Triagem!$A$3:$A$626,1,)</f>
        <v>#N/A</v>
      </c>
      <c r="H1965" s="2">
        <v>35</v>
      </c>
      <c r="I1965" s="2">
        <v>0</v>
      </c>
      <c r="J1965" s="2">
        <v>0</v>
      </c>
      <c r="K1965" s="2">
        <v>0</v>
      </c>
      <c r="L1965" s="2">
        <v>0</v>
      </c>
      <c r="M1965" s="2">
        <v>0</v>
      </c>
      <c r="N1965" s="2">
        <v>0</v>
      </c>
      <c r="O1965" s="2">
        <v>0</v>
      </c>
      <c r="P1965" s="2">
        <v>0</v>
      </c>
      <c r="Q1965" s="2">
        <v>0</v>
      </c>
      <c r="R1965" s="2">
        <v>0</v>
      </c>
      <c r="S1965" s="2">
        <v>0</v>
      </c>
      <c r="T1965" s="2">
        <v>0</v>
      </c>
      <c r="U1965" s="2">
        <v>0</v>
      </c>
      <c r="V1965" s="2">
        <v>0</v>
      </c>
      <c r="W1965" s="2">
        <v>0</v>
      </c>
      <c r="X1965" s="2">
        <v>0</v>
      </c>
      <c r="Y1965" s="2">
        <v>0</v>
      </c>
      <c r="Z1965" s="2">
        <v>0</v>
      </c>
      <c r="AA1965" s="2">
        <v>0</v>
      </c>
      <c r="AB1965" s="2">
        <v>0</v>
      </c>
      <c r="AC1965" s="2">
        <v>0</v>
      </c>
      <c r="AD1965" s="2">
        <v>0</v>
      </c>
      <c r="AE1965" s="2">
        <v>0</v>
      </c>
    </row>
    <row r="1966" spans="1:31" x14ac:dyDescent="0.25">
      <c r="A1966" s="1" t="s">
        <v>29</v>
      </c>
      <c r="B1966" s="1" t="s">
        <v>1393</v>
      </c>
      <c r="C1966" s="1">
        <v>30021212</v>
      </c>
      <c r="D1966" s="1" t="s">
        <v>1849</v>
      </c>
      <c r="E1966" s="3" cm="1">
        <f t="array" ref="E1966">_xlfn.IFS(H1966&gt;50000,1,I1966&gt;50000,1,J1966&gt;50000,1,K1966&gt;50000,1,L1966&gt;50000,1,M1966&gt;50000,1,N1966&gt;50000,1,O1966&gt;50000,1,P1966&gt;50000,1,Q1966&gt;50000,1,R1966&gt;50000,1,S1966&gt;50000,1,T1966&gt;50000,1,U1966&gt;50000,1,X1966&gt;50000,1,V1966&gt;50000,1,W1966&gt;50000,1,Y1966&gt;50000,1,Z1966&gt;50000,1,AA1966&gt;50000,1,AB1966&gt;50000,1,AC1966&gt;50000,1,AD1966&gt;50000,1,AE1966&gt;50000,1,AE1966&lt;50000,0)</f>
        <v>0</v>
      </c>
      <c r="F1966" s="3" t="str">
        <f t="shared" si="30"/>
        <v/>
      </c>
      <c r="G1966" s="3" t="e">
        <f>VLOOKUP(D1966,Triagem!$A$3:$A$626,1,)</f>
        <v>#N/A</v>
      </c>
      <c r="H1966" s="2">
        <v>263</v>
      </c>
      <c r="I1966" s="2">
        <v>0</v>
      </c>
      <c r="J1966" s="2">
        <v>0</v>
      </c>
      <c r="K1966" s="2">
        <v>0</v>
      </c>
      <c r="L1966" s="2">
        <v>0</v>
      </c>
      <c r="M1966" s="2">
        <v>0</v>
      </c>
      <c r="N1966" s="2">
        <v>0</v>
      </c>
      <c r="O1966" s="2">
        <v>0</v>
      </c>
      <c r="P1966" s="2">
        <v>0</v>
      </c>
      <c r="Q1966" s="2">
        <v>0</v>
      </c>
      <c r="R1966" s="2">
        <v>0</v>
      </c>
      <c r="S1966" s="2">
        <v>0</v>
      </c>
      <c r="T1966" s="2">
        <v>0</v>
      </c>
      <c r="U1966" s="2">
        <v>0</v>
      </c>
      <c r="V1966" s="2">
        <v>0</v>
      </c>
      <c r="W1966" s="2">
        <v>0</v>
      </c>
      <c r="X1966" s="2">
        <v>0</v>
      </c>
      <c r="Y1966" s="2">
        <v>0</v>
      </c>
      <c r="Z1966" s="2">
        <v>0</v>
      </c>
      <c r="AA1966" s="2">
        <v>0</v>
      </c>
      <c r="AB1966" s="2">
        <v>0</v>
      </c>
      <c r="AC1966" s="2">
        <v>0</v>
      </c>
      <c r="AD1966" s="2">
        <v>0</v>
      </c>
      <c r="AE1966" s="2">
        <v>0</v>
      </c>
    </row>
    <row r="1967" spans="1:31" x14ac:dyDescent="0.25">
      <c r="A1967" s="1" t="s">
        <v>29</v>
      </c>
      <c r="B1967" s="1" t="s">
        <v>1393</v>
      </c>
      <c r="C1967" s="1">
        <v>30032029</v>
      </c>
      <c r="D1967" s="1" t="s">
        <v>1850</v>
      </c>
      <c r="E1967" s="3" cm="1">
        <f t="array" ref="E1967">_xlfn.IFS(H1967&gt;50000,1,I1967&gt;50000,1,J1967&gt;50000,1,K1967&gt;50000,1,L1967&gt;50000,1,M1967&gt;50000,1,N1967&gt;50000,1,O1967&gt;50000,1,P1967&gt;50000,1,Q1967&gt;50000,1,R1967&gt;50000,1,S1967&gt;50000,1,T1967&gt;50000,1,U1967&gt;50000,1,X1967&gt;50000,1,V1967&gt;50000,1,W1967&gt;50000,1,Y1967&gt;50000,1,Z1967&gt;50000,1,AA1967&gt;50000,1,AB1967&gt;50000,1,AC1967&gt;50000,1,AD1967&gt;50000,1,AE1967&gt;50000,1,AE1967&lt;50000,0)</f>
        <v>0</v>
      </c>
      <c r="F1967" s="3" t="str">
        <f t="shared" si="30"/>
        <v/>
      </c>
      <c r="G1967" s="3" t="e">
        <f>VLOOKUP(D1967,Triagem!$A$3:$A$626,1,)</f>
        <v>#N/A</v>
      </c>
      <c r="H1967" s="2">
        <v>242</v>
      </c>
      <c r="I1967" s="2">
        <v>0</v>
      </c>
      <c r="J1967" s="2">
        <v>0</v>
      </c>
      <c r="K1967" s="2">
        <v>0</v>
      </c>
      <c r="L1967" s="2">
        <v>0</v>
      </c>
      <c r="M1967" s="2">
        <v>0</v>
      </c>
      <c r="N1967" s="2">
        <v>0</v>
      </c>
      <c r="O1967" s="2">
        <v>0</v>
      </c>
      <c r="P1967" s="2">
        <v>0</v>
      </c>
      <c r="Q1967" s="2">
        <v>0</v>
      </c>
      <c r="R1967" s="2">
        <v>0</v>
      </c>
      <c r="S1967" s="2">
        <v>0</v>
      </c>
      <c r="T1967" s="2">
        <v>0</v>
      </c>
      <c r="U1967" s="2">
        <v>0</v>
      </c>
      <c r="V1967" s="2">
        <v>0</v>
      </c>
      <c r="W1967" s="2">
        <v>0</v>
      </c>
      <c r="X1967" s="2">
        <v>0</v>
      </c>
      <c r="Y1967" s="2">
        <v>0</v>
      </c>
      <c r="Z1967" s="2">
        <v>0</v>
      </c>
      <c r="AA1967" s="2">
        <v>0</v>
      </c>
      <c r="AB1967" s="2">
        <v>0</v>
      </c>
      <c r="AC1967" s="2">
        <v>0</v>
      </c>
      <c r="AD1967" s="2">
        <v>0</v>
      </c>
      <c r="AE1967" s="2">
        <v>0</v>
      </c>
    </row>
    <row r="1968" spans="1:31" x14ac:dyDescent="0.25">
      <c r="A1968" s="1" t="s">
        <v>29</v>
      </c>
      <c r="B1968" s="1" t="s">
        <v>1393</v>
      </c>
      <c r="C1968" s="1">
        <v>30039019</v>
      </c>
      <c r="D1968" s="1" t="s">
        <v>1851</v>
      </c>
      <c r="E1968" s="3" cm="1">
        <f t="array" ref="E1968">_xlfn.IFS(H1968&gt;50000,1,I1968&gt;50000,1,J1968&gt;50000,1,K1968&gt;50000,1,L1968&gt;50000,1,M1968&gt;50000,1,N1968&gt;50000,1,O1968&gt;50000,1,P1968&gt;50000,1,Q1968&gt;50000,1,R1968&gt;50000,1,S1968&gt;50000,1,T1968&gt;50000,1,U1968&gt;50000,1,X1968&gt;50000,1,V1968&gt;50000,1,W1968&gt;50000,1,Y1968&gt;50000,1,Z1968&gt;50000,1,AA1968&gt;50000,1,AB1968&gt;50000,1,AC1968&gt;50000,1,AD1968&gt;50000,1,AE1968&gt;50000,1,AE1968&lt;50000,0)</f>
        <v>0</v>
      </c>
      <c r="F1968" s="3" t="str">
        <f t="shared" si="30"/>
        <v/>
      </c>
      <c r="G1968" s="3" t="e">
        <f>VLOOKUP(D1968,Triagem!$A$3:$A$626,1,)</f>
        <v>#N/A</v>
      </c>
      <c r="H1968" s="2">
        <v>61</v>
      </c>
      <c r="I1968" s="2">
        <v>0</v>
      </c>
      <c r="J1968" s="2">
        <v>0</v>
      </c>
      <c r="K1968" s="2">
        <v>0</v>
      </c>
      <c r="L1968" s="2">
        <v>0</v>
      </c>
      <c r="M1968" s="2">
        <v>0</v>
      </c>
      <c r="N1968" s="2">
        <v>0</v>
      </c>
      <c r="O1968" s="2">
        <v>0</v>
      </c>
      <c r="P1968" s="2">
        <v>0</v>
      </c>
      <c r="Q1968" s="2">
        <v>0</v>
      </c>
      <c r="R1968" s="2">
        <v>0</v>
      </c>
      <c r="S1968" s="2">
        <v>0</v>
      </c>
      <c r="T1968" s="2">
        <v>0</v>
      </c>
      <c r="U1968" s="2">
        <v>0</v>
      </c>
      <c r="V1968" s="2">
        <v>0</v>
      </c>
      <c r="W1968" s="2">
        <v>0</v>
      </c>
      <c r="X1968" s="2">
        <v>0</v>
      </c>
      <c r="Y1968" s="2">
        <v>0</v>
      </c>
      <c r="Z1968" s="2">
        <v>0</v>
      </c>
      <c r="AA1968" s="2">
        <v>0</v>
      </c>
      <c r="AB1968" s="2">
        <v>0</v>
      </c>
      <c r="AC1968" s="2">
        <v>0</v>
      </c>
      <c r="AD1968" s="2">
        <v>0</v>
      </c>
      <c r="AE1968" s="2">
        <v>0</v>
      </c>
    </row>
    <row r="1969" spans="1:31" x14ac:dyDescent="0.25">
      <c r="A1969" s="1" t="s">
        <v>29</v>
      </c>
      <c r="B1969" s="1" t="s">
        <v>1393</v>
      </c>
      <c r="C1969" s="1">
        <v>30039099</v>
      </c>
      <c r="D1969" s="1" t="s">
        <v>608</v>
      </c>
      <c r="E1969" s="3" cm="1">
        <f t="array" ref="E1969">_xlfn.IFS(H1969&gt;50000,1,I1969&gt;50000,1,J1969&gt;50000,1,K1969&gt;50000,1,L1969&gt;50000,1,M1969&gt;50000,1,N1969&gt;50000,1,O1969&gt;50000,1,P1969&gt;50000,1,Q1969&gt;50000,1,R1969&gt;50000,1,S1969&gt;50000,1,T1969&gt;50000,1,U1969&gt;50000,1,X1969&gt;50000,1,V1969&gt;50000,1,W1969&gt;50000,1,Y1969&gt;50000,1,Z1969&gt;50000,1,AA1969&gt;50000,1,AB1969&gt;50000,1,AC1969&gt;50000,1,AD1969&gt;50000,1,AE1969&gt;50000,1,AE1969&lt;50000,0)</f>
        <v>0</v>
      </c>
      <c r="F1969" s="3" t="str">
        <f t="shared" si="30"/>
        <v/>
      </c>
      <c r="G1969" s="3" t="e">
        <f>VLOOKUP(D1969,Triagem!$A$3:$A$626,1,)</f>
        <v>#N/A</v>
      </c>
      <c r="H1969" s="2">
        <v>72</v>
      </c>
      <c r="I1969" s="2">
        <v>0</v>
      </c>
      <c r="J1969" s="2">
        <v>0</v>
      </c>
      <c r="K1969" s="2">
        <v>0</v>
      </c>
      <c r="L1969" s="2">
        <v>0</v>
      </c>
      <c r="M1969" s="2">
        <v>0</v>
      </c>
      <c r="N1969" s="2">
        <v>0</v>
      </c>
      <c r="O1969" s="2">
        <v>0</v>
      </c>
      <c r="P1969" s="2">
        <v>0</v>
      </c>
      <c r="Q1969" s="2">
        <v>0</v>
      </c>
      <c r="R1969" s="2">
        <v>0</v>
      </c>
      <c r="S1969" s="2">
        <v>0</v>
      </c>
      <c r="T1969" s="2">
        <v>0</v>
      </c>
      <c r="U1969" s="2">
        <v>0</v>
      </c>
      <c r="V1969" s="2">
        <v>0</v>
      </c>
      <c r="W1969" s="2">
        <v>0</v>
      </c>
      <c r="X1969" s="2">
        <v>0</v>
      </c>
      <c r="Y1969" s="2">
        <v>0</v>
      </c>
      <c r="Z1969" s="2">
        <v>0</v>
      </c>
      <c r="AA1969" s="2">
        <v>0</v>
      </c>
      <c r="AB1969" s="2">
        <v>0</v>
      </c>
      <c r="AC1969" s="2">
        <v>0</v>
      </c>
      <c r="AD1969" s="2">
        <v>0</v>
      </c>
      <c r="AE1969" s="2">
        <v>0</v>
      </c>
    </row>
    <row r="1970" spans="1:31" x14ac:dyDescent="0.25">
      <c r="A1970" s="1" t="s">
        <v>29</v>
      </c>
      <c r="B1970" s="1" t="s">
        <v>1393</v>
      </c>
      <c r="C1970" s="1">
        <v>30042029</v>
      </c>
      <c r="D1970" s="1" t="s">
        <v>1852</v>
      </c>
      <c r="E1970" s="3" cm="1">
        <f t="array" ref="E1970">_xlfn.IFS(H1970&gt;50000,1,I1970&gt;50000,1,J1970&gt;50000,1,K1970&gt;50000,1,L1970&gt;50000,1,M1970&gt;50000,1,N1970&gt;50000,1,O1970&gt;50000,1,P1970&gt;50000,1,Q1970&gt;50000,1,R1970&gt;50000,1,S1970&gt;50000,1,T1970&gt;50000,1,U1970&gt;50000,1,X1970&gt;50000,1,V1970&gt;50000,1,W1970&gt;50000,1,Y1970&gt;50000,1,Z1970&gt;50000,1,AA1970&gt;50000,1,AB1970&gt;50000,1,AC1970&gt;50000,1,AD1970&gt;50000,1,AE1970&gt;50000,1,AE1970&lt;50000,0)</f>
        <v>0</v>
      </c>
      <c r="F1970" s="3" t="str">
        <f t="shared" si="30"/>
        <v/>
      </c>
      <c r="G1970" s="3" t="e">
        <f>VLOOKUP(D1970,Triagem!$A$3:$A$626,1,)</f>
        <v>#N/A</v>
      </c>
      <c r="H1970" s="2">
        <v>124</v>
      </c>
      <c r="I1970" s="2">
        <v>0</v>
      </c>
      <c r="J1970" s="2">
        <v>0</v>
      </c>
      <c r="K1970" s="2">
        <v>0</v>
      </c>
      <c r="L1970" s="2">
        <v>0</v>
      </c>
      <c r="M1970" s="2">
        <v>0</v>
      </c>
      <c r="N1970" s="2">
        <v>0</v>
      </c>
      <c r="O1970" s="2">
        <v>0</v>
      </c>
      <c r="P1970" s="2">
        <v>0</v>
      </c>
      <c r="Q1970" s="2">
        <v>0</v>
      </c>
      <c r="R1970" s="2">
        <v>0</v>
      </c>
      <c r="S1970" s="2">
        <v>0</v>
      </c>
      <c r="T1970" s="2">
        <v>0</v>
      </c>
      <c r="U1970" s="2">
        <v>0</v>
      </c>
      <c r="V1970" s="2">
        <v>0</v>
      </c>
      <c r="W1970" s="2">
        <v>0</v>
      </c>
      <c r="X1970" s="2">
        <v>0</v>
      </c>
      <c r="Y1970" s="2">
        <v>0</v>
      </c>
      <c r="Z1970" s="2">
        <v>0</v>
      </c>
      <c r="AA1970" s="2">
        <v>0</v>
      </c>
      <c r="AB1970" s="2">
        <v>0</v>
      </c>
      <c r="AC1970" s="2">
        <v>0</v>
      </c>
      <c r="AD1970" s="2">
        <v>0</v>
      </c>
      <c r="AE1970" s="2">
        <v>0</v>
      </c>
    </row>
    <row r="1971" spans="1:31" x14ac:dyDescent="0.25">
      <c r="A1971" s="1" t="s">
        <v>29</v>
      </c>
      <c r="B1971" s="1" t="s">
        <v>1393</v>
      </c>
      <c r="C1971" s="1">
        <v>30042099</v>
      </c>
      <c r="D1971" s="1" t="s">
        <v>1853</v>
      </c>
      <c r="E1971" s="3" cm="1">
        <f t="array" ref="E1971">_xlfn.IFS(H1971&gt;50000,1,I1971&gt;50000,1,J1971&gt;50000,1,K1971&gt;50000,1,L1971&gt;50000,1,M1971&gt;50000,1,N1971&gt;50000,1,O1971&gt;50000,1,P1971&gt;50000,1,Q1971&gt;50000,1,R1971&gt;50000,1,S1971&gt;50000,1,T1971&gt;50000,1,U1971&gt;50000,1,X1971&gt;50000,1,V1971&gt;50000,1,W1971&gt;50000,1,Y1971&gt;50000,1,Z1971&gt;50000,1,AA1971&gt;50000,1,AB1971&gt;50000,1,AC1971&gt;50000,1,AD1971&gt;50000,1,AE1971&gt;50000,1,AE1971&lt;50000,0)</f>
        <v>0</v>
      </c>
      <c r="F1971" s="3" t="str">
        <f t="shared" si="30"/>
        <v/>
      </c>
      <c r="G1971" s="3" t="e">
        <f>VLOOKUP(D1971,Triagem!$A$3:$A$626,1,)</f>
        <v>#N/A</v>
      </c>
      <c r="H1971" s="2">
        <v>14</v>
      </c>
      <c r="I1971" s="2">
        <v>0</v>
      </c>
      <c r="J1971" s="2">
        <v>0</v>
      </c>
      <c r="K1971" s="2">
        <v>0</v>
      </c>
      <c r="L1971" s="2">
        <v>0</v>
      </c>
      <c r="M1971" s="2">
        <v>0</v>
      </c>
      <c r="N1971" s="2">
        <v>0</v>
      </c>
      <c r="O1971" s="2">
        <v>0</v>
      </c>
      <c r="P1971" s="2">
        <v>0</v>
      </c>
      <c r="Q1971" s="2">
        <v>0</v>
      </c>
      <c r="R1971" s="2">
        <v>0</v>
      </c>
      <c r="S1971" s="2">
        <v>0</v>
      </c>
      <c r="T1971" s="2">
        <v>0</v>
      </c>
      <c r="U1971" s="2">
        <v>0</v>
      </c>
      <c r="V1971" s="2">
        <v>0</v>
      </c>
      <c r="W1971" s="2">
        <v>0</v>
      </c>
      <c r="X1971" s="2">
        <v>0</v>
      </c>
      <c r="Y1971" s="2">
        <v>0</v>
      </c>
      <c r="Z1971" s="2">
        <v>0</v>
      </c>
      <c r="AA1971" s="2">
        <v>0</v>
      </c>
      <c r="AB1971" s="2">
        <v>0</v>
      </c>
      <c r="AC1971" s="2">
        <v>0</v>
      </c>
      <c r="AD1971" s="2">
        <v>0</v>
      </c>
      <c r="AE1971" s="2">
        <v>0</v>
      </c>
    </row>
    <row r="1972" spans="1:31" x14ac:dyDescent="0.25">
      <c r="A1972" s="1" t="s">
        <v>29</v>
      </c>
      <c r="B1972" s="1" t="s">
        <v>1393</v>
      </c>
      <c r="C1972" s="1">
        <v>30049039</v>
      </c>
      <c r="D1972" s="1" t="s">
        <v>1854</v>
      </c>
      <c r="E1972" s="3" cm="1">
        <f t="array" ref="E1972">_xlfn.IFS(H1972&gt;50000,1,I1972&gt;50000,1,J1972&gt;50000,1,K1972&gt;50000,1,L1972&gt;50000,1,M1972&gt;50000,1,N1972&gt;50000,1,O1972&gt;50000,1,P1972&gt;50000,1,Q1972&gt;50000,1,R1972&gt;50000,1,S1972&gt;50000,1,T1972&gt;50000,1,U1972&gt;50000,1,X1972&gt;50000,1,V1972&gt;50000,1,W1972&gt;50000,1,Y1972&gt;50000,1,Z1972&gt;50000,1,AA1972&gt;50000,1,AB1972&gt;50000,1,AC1972&gt;50000,1,AD1972&gt;50000,1,AE1972&gt;50000,1,AE1972&lt;50000,0)</f>
        <v>0</v>
      </c>
      <c r="F1972" s="3" t="str">
        <f t="shared" si="30"/>
        <v/>
      </c>
      <c r="G1972" s="3" t="e">
        <f>VLOOKUP(D1972,Triagem!$A$3:$A$626,1,)</f>
        <v>#N/A</v>
      </c>
      <c r="H1972" s="2">
        <v>628</v>
      </c>
      <c r="I1972" s="2">
        <v>63</v>
      </c>
      <c r="J1972" s="2">
        <v>0</v>
      </c>
      <c r="K1972" s="2">
        <v>0</v>
      </c>
      <c r="L1972" s="2">
        <v>0</v>
      </c>
      <c r="M1972" s="2">
        <v>0</v>
      </c>
      <c r="N1972" s="2">
        <v>0</v>
      </c>
      <c r="O1972" s="2">
        <v>0</v>
      </c>
      <c r="P1972" s="2">
        <v>0</v>
      </c>
      <c r="Q1972" s="2">
        <v>0</v>
      </c>
      <c r="R1972" s="2">
        <v>0</v>
      </c>
      <c r="S1972" s="2">
        <v>0</v>
      </c>
      <c r="T1972" s="2">
        <v>0</v>
      </c>
      <c r="U1972" s="2">
        <v>0</v>
      </c>
      <c r="V1972" s="2">
        <v>0</v>
      </c>
      <c r="W1972" s="2">
        <v>0</v>
      </c>
      <c r="X1972" s="2">
        <v>0</v>
      </c>
      <c r="Y1972" s="2">
        <v>0</v>
      </c>
      <c r="Z1972" s="2">
        <v>0</v>
      </c>
      <c r="AA1972" s="2">
        <v>0</v>
      </c>
      <c r="AB1972" s="2">
        <v>0</v>
      </c>
      <c r="AC1972" s="2">
        <v>0</v>
      </c>
      <c r="AD1972" s="2">
        <v>0</v>
      </c>
      <c r="AE1972" s="2">
        <v>0</v>
      </c>
    </row>
    <row r="1973" spans="1:31" x14ac:dyDescent="0.25">
      <c r="A1973" s="1" t="s">
        <v>29</v>
      </c>
      <c r="B1973" s="1" t="s">
        <v>1393</v>
      </c>
      <c r="C1973" s="1">
        <v>30049045</v>
      </c>
      <c r="D1973" s="1" t="s">
        <v>1855</v>
      </c>
      <c r="E1973" s="3" cm="1">
        <f t="array" ref="E1973">_xlfn.IFS(H1973&gt;50000,1,I1973&gt;50000,1,J1973&gt;50000,1,K1973&gt;50000,1,L1973&gt;50000,1,M1973&gt;50000,1,N1973&gt;50000,1,O1973&gt;50000,1,P1973&gt;50000,1,Q1973&gt;50000,1,R1973&gt;50000,1,S1973&gt;50000,1,T1973&gt;50000,1,U1973&gt;50000,1,X1973&gt;50000,1,V1973&gt;50000,1,W1973&gt;50000,1,Y1973&gt;50000,1,Z1973&gt;50000,1,AA1973&gt;50000,1,AB1973&gt;50000,1,AC1973&gt;50000,1,AD1973&gt;50000,1,AE1973&gt;50000,1,AE1973&lt;50000,0)</f>
        <v>0</v>
      </c>
      <c r="F1973" s="3" t="str">
        <f t="shared" si="30"/>
        <v/>
      </c>
      <c r="G1973" s="3" t="e">
        <f>VLOOKUP(D1973,Triagem!$A$3:$A$626,1,)</f>
        <v>#N/A</v>
      </c>
      <c r="H1973" s="2">
        <v>181</v>
      </c>
      <c r="I1973" s="2">
        <v>0</v>
      </c>
      <c r="J1973" s="2">
        <v>0</v>
      </c>
      <c r="K1973" s="2">
        <v>0</v>
      </c>
      <c r="L1973" s="2">
        <v>0</v>
      </c>
      <c r="M1973" s="2">
        <v>0</v>
      </c>
      <c r="N1973" s="2">
        <v>0</v>
      </c>
      <c r="O1973" s="2">
        <v>0</v>
      </c>
      <c r="P1973" s="2">
        <v>0</v>
      </c>
      <c r="Q1973" s="2">
        <v>0</v>
      </c>
      <c r="R1973" s="2">
        <v>0</v>
      </c>
      <c r="S1973" s="2">
        <v>0</v>
      </c>
      <c r="T1973" s="2">
        <v>0</v>
      </c>
      <c r="U1973" s="2">
        <v>0</v>
      </c>
      <c r="V1973" s="2">
        <v>0</v>
      </c>
      <c r="W1973" s="2">
        <v>0</v>
      </c>
      <c r="X1973" s="2">
        <v>0</v>
      </c>
      <c r="Y1973" s="2">
        <v>0</v>
      </c>
      <c r="Z1973" s="2">
        <v>0</v>
      </c>
      <c r="AA1973" s="2">
        <v>0</v>
      </c>
      <c r="AB1973" s="2">
        <v>0</v>
      </c>
      <c r="AC1973" s="2">
        <v>0</v>
      </c>
      <c r="AD1973" s="2">
        <v>0</v>
      </c>
      <c r="AE1973" s="2">
        <v>0</v>
      </c>
    </row>
    <row r="1974" spans="1:31" x14ac:dyDescent="0.25">
      <c r="A1974" s="1" t="s">
        <v>29</v>
      </c>
      <c r="B1974" s="1" t="s">
        <v>1393</v>
      </c>
      <c r="C1974" s="1">
        <v>30049049</v>
      </c>
      <c r="D1974" s="1" t="s">
        <v>308</v>
      </c>
      <c r="E1974" s="3" cm="1">
        <f t="array" ref="E1974">_xlfn.IFS(H1974&gt;50000,1,I1974&gt;50000,1,J1974&gt;50000,1,K1974&gt;50000,1,L1974&gt;50000,1,M1974&gt;50000,1,N1974&gt;50000,1,O1974&gt;50000,1,P1974&gt;50000,1,Q1974&gt;50000,1,R1974&gt;50000,1,S1974&gt;50000,1,T1974&gt;50000,1,U1974&gt;50000,1,X1974&gt;50000,1,V1974&gt;50000,1,W1974&gt;50000,1,Y1974&gt;50000,1,Z1974&gt;50000,1,AA1974&gt;50000,1,AB1974&gt;50000,1,AC1974&gt;50000,1,AD1974&gt;50000,1,AE1974&gt;50000,1,AE1974&lt;50000,0)</f>
        <v>0</v>
      </c>
      <c r="F1974" s="3" t="str">
        <f t="shared" si="30"/>
        <v/>
      </c>
      <c r="G1974" s="3" t="e">
        <f>VLOOKUP(D1974,Triagem!$A$3:$A$626,1,)</f>
        <v>#N/A</v>
      </c>
      <c r="H1974" s="2">
        <v>59</v>
      </c>
      <c r="I1974" s="2">
        <v>0</v>
      </c>
      <c r="J1974" s="2">
        <v>0</v>
      </c>
      <c r="K1974" s="2">
        <v>0</v>
      </c>
      <c r="L1974" s="2">
        <v>0</v>
      </c>
      <c r="M1974" s="2">
        <v>0</v>
      </c>
      <c r="N1974" s="2">
        <v>0</v>
      </c>
      <c r="O1974" s="2">
        <v>0</v>
      </c>
      <c r="P1974" s="2">
        <v>0</v>
      </c>
      <c r="Q1974" s="2">
        <v>0</v>
      </c>
      <c r="R1974" s="2">
        <v>0</v>
      </c>
      <c r="S1974" s="2">
        <v>0</v>
      </c>
      <c r="T1974" s="2">
        <v>0</v>
      </c>
      <c r="U1974" s="2">
        <v>0</v>
      </c>
      <c r="V1974" s="2">
        <v>0</v>
      </c>
      <c r="W1974" s="2">
        <v>0</v>
      </c>
      <c r="X1974" s="2">
        <v>0</v>
      </c>
      <c r="Y1974" s="2">
        <v>0</v>
      </c>
      <c r="Z1974" s="2">
        <v>0</v>
      </c>
      <c r="AA1974" s="2">
        <v>0</v>
      </c>
      <c r="AB1974" s="2">
        <v>0</v>
      </c>
      <c r="AC1974" s="2">
        <v>0</v>
      </c>
      <c r="AD1974" s="2">
        <v>0</v>
      </c>
      <c r="AE1974" s="2">
        <v>0</v>
      </c>
    </row>
    <row r="1975" spans="1:31" x14ac:dyDescent="0.25">
      <c r="A1975" s="1" t="s">
        <v>29</v>
      </c>
      <c r="B1975" s="1" t="s">
        <v>1393</v>
      </c>
      <c r="C1975" s="1">
        <v>30049099</v>
      </c>
      <c r="D1975" s="1" t="s">
        <v>309</v>
      </c>
      <c r="E1975" s="3" cm="1">
        <f t="array" ref="E1975">_xlfn.IFS(H1975&gt;50000,1,I1975&gt;50000,1,J1975&gt;50000,1,K1975&gt;50000,1,L1975&gt;50000,1,M1975&gt;50000,1,N1975&gt;50000,1,O1975&gt;50000,1,P1975&gt;50000,1,Q1975&gt;50000,1,R1975&gt;50000,1,S1975&gt;50000,1,T1975&gt;50000,1,U1975&gt;50000,1,X1975&gt;50000,1,V1975&gt;50000,1,W1975&gt;50000,1,Y1975&gt;50000,1,Z1975&gt;50000,1,AA1975&gt;50000,1,AB1975&gt;50000,1,AC1975&gt;50000,1,AD1975&gt;50000,1,AE1975&gt;50000,1,AE1975&lt;50000,0)</f>
        <v>0</v>
      </c>
      <c r="F1975" s="3" t="str">
        <f t="shared" si="30"/>
        <v/>
      </c>
      <c r="G1975" s="3" t="e">
        <f>VLOOKUP(D1975,Triagem!$A$3:$A$626,1,)</f>
        <v>#N/A</v>
      </c>
      <c r="H1975" s="2">
        <v>175</v>
      </c>
      <c r="I1975" s="2">
        <v>529</v>
      </c>
      <c r="J1975" s="2">
        <v>53</v>
      </c>
      <c r="K1975" s="2">
        <v>0</v>
      </c>
      <c r="L1975" s="2">
        <v>0</v>
      </c>
      <c r="M1975" s="2">
        <v>0</v>
      </c>
      <c r="N1975" s="2">
        <v>0</v>
      </c>
      <c r="O1975" s="2">
        <v>0</v>
      </c>
      <c r="P1975" s="2">
        <v>0</v>
      </c>
      <c r="Q1975" s="2">
        <v>0</v>
      </c>
      <c r="R1975" s="2">
        <v>0</v>
      </c>
      <c r="S1975" s="2">
        <v>0</v>
      </c>
      <c r="T1975" s="2">
        <v>0</v>
      </c>
      <c r="U1975" s="2">
        <v>0</v>
      </c>
      <c r="V1975" s="2">
        <v>0</v>
      </c>
      <c r="W1975" s="2">
        <v>0</v>
      </c>
      <c r="X1975" s="2">
        <v>0</v>
      </c>
      <c r="Y1975" s="2">
        <v>0</v>
      </c>
      <c r="Z1975" s="2">
        <v>0</v>
      </c>
      <c r="AA1975" s="2">
        <v>0</v>
      </c>
      <c r="AB1975" s="2">
        <v>0</v>
      </c>
      <c r="AC1975" s="2">
        <v>0</v>
      </c>
      <c r="AD1975" s="2">
        <v>0</v>
      </c>
      <c r="AE1975" s="2">
        <v>0</v>
      </c>
    </row>
    <row r="1976" spans="1:31" x14ac:dyDescent="0.25">
      <c r="A1976" s="1" t="s">
        <v>29</v>
      </c>
      <c r="B1976" s="1" t="s">
        <v>1393</v>
      </c>
      <c r="C1976" s="1">
        <v>30051020</v>
      </c>
      <c r="D1976" s="1" t="s">
        <v>609</v>
      </c>
      <c r="E1976" s="3" cm="1">
        <f t="array" ref="E1976">_xlfn.IFS(H1976&gt;50000,1,I1976&gt;50000,1,J1976&gt;50000,1,K1976&gt;50000,1,L1976&gt;50000,1,M1976&gt;50000,1,N1976&gt;50000,1,O1976&gt;50000,1,P1976&gt;50000,1,Q1976&gt;50000,1,R1976&gt;50000,1,S1976&gt;50000,1,T1976&gt;50000,1,U1976&gt;50000,1,X1976&gt;50000,1,V1976&gt;50000,1,W1976&gt;50000,1,Y1976&gt;50000,1,Z1976&gt;50000,1,AA1976&gt;50000,1,AB1976&gt;50000,1,AC1976&gt;50000,1,AD1976&gt;50000,1,AE1976&gt;50000,1,AE1976&lt;50000,0)</f>
        <v>0</v>
      </c>
      <c r="F1976" s="3" t="str">
        <f t="shared" si="30"/>
        <v/>
      </c>
      <c r="G1976" s="3" t="e">
        <f>VLOOKUP(D1976,Triagem!$A$3:$A$626,1,)</f>
        <v>#N/A</v>
      </c>
      <c r="H1976" s="2">
        <v>5177</v>
      </c>
      <c r="I1976" s="2">
        <v>0</v>
      </c>
      <c r="J1976" s="2">
        <v>0</v>
      </c>
      <c r="K1976" s="2">
        <v>0</v>
      </c>
      <c r="L1976" s="2">
        <v>0</v>
      </c>
      <c r="M1976" s="2">
        <v>0</v>
      </c>
      <c r="N1976" s="2">
        <v>0</v>
      </c>
      <c r="O1976" s="2">
        <v>0</v>
      </c>
      <c r="P1976" s="2">
        <v>0</v>
      </c>
      <c r="Q1976" s="2">
        <v>0</v>
      </c>
      <c r="R1976" s="2">
        <v>0</v>
      </c>
      <c r="S1976" s="2">
        <v>0</v>
      </c>
      <c r="T1976" s="2">
        <v>0</v>
      </c>
      <c r="U1976" s="2">
        <v>0</v>
      </c>
      <c r="V1976" s="2">
        <v>0</v>
      </c>
      <c r="W1976" s="2">
        <v>0</v>
      </c>
      <c r="X1976" s="2">
        <v>0</v>
      </c>
      <c r="Y1976" s="2">
        <v>0</v>
      </c>
      <c r="Z1976" s="2">
        <v>0</v>
      </c>
      <c r="AA1976" s="2">
        <v>0</v>
      </c>
      <c r="AB1976" s="2">
        <v>0</v>
      </c>
      <c r="AC1976" s="2">
        <v>0</v>
      </c>
      <c r="AD1976" s="2">
        <v>0</v>
      </c>
      <c r="AE1976" s="2">
        <v>0</v>
      </c>
    </row>
    <row r="1977" spans="1:31" x14ac:dyDescent="0.25">
      <c r="A1977" s="1" t="s">
        <v>29</v>
      </c>
      <c r="B1977" s="1" t="s">
        <v>1393</v>
      </c>
      <c r="C1977" s="1">
        <v>30059090</v>
      </c>
      <c r="D1977" s="1" t="s">
        <v>1856</v>
      </c>
      <c r="E1977" s="3" cm="1">
        <f t="array" ref="E1977">_xlfn.IFS(H1977&gt;50000,1,I1977&gt;50000,1,J1977&gt;50000,1,K1977&gt;50000,1,L1977&gt;50000,1,M1977&gt;50000,1,N1977&gt;50000,1,O1977&gt;50000,1,P1977&gt;50000,1,Q1977&gt;50000,1,R1977&gt;50000,1,S1977&gt;50000,1,T1977&gt;50000,1,U1977&gt;50000,1,X1977&gt;50000,1,V1977&gt;50000,1,W1977&gt;50000,1,Y1977&gt;50000,1,Z1977&gt;50000,1,AA1977&gt;50000,1,AB1977&gt;50000,1,AC1977&gt;50000,1,AD1977&gt;50000,1,AE1977&gt;50000,1,AE1977&lt;50000,0)</f>
        <v>0</v>
      </c>
      <c r="F1977" s="3" t="str">
        <f t="shared" si="30"/>
        <v/>
      </c>
      <c r="G1977" s="3" t="e">
        <f>VLOOKUP(D1977,Triagem!$A$3:$A$626,1,)</f>
        <v>#N/A</v>
      </c>
      <c r="H1977" s="2">
        <v>135</v>
      </c>
      <c r="I1977" s="2">
        <v>1</v>
      </c>
      <c r="J1977" s="2">
        <v>0</v>
      </c>
      <c r="K1977" s="2">
        <v>0</v>
      </c>
      <c r="L1977" s="2">
        <v>0</v>
      </c>
      <c r="M1977" s="2">
        <v>0</v>
      </c>
      <c r="N1977" s="2">
        <v>0</v>
      </c>
      <c r="O1977" s="2">
        <v>0</v>
      </c>
      <c r="P1977" s="2">
        <v>0</v>
      </c>
      <c r="Q1977" s="2">
        <v>0</v>
      </c>
      <c r="R1977" s="2">
        <v>0</v>
      </c>
      <c r="S1977" s="2">
        <v>0</v>
      </c>
      <c r="T1977" s="2">
        <v>0</v>
      </c>
      <c r="U1977" s="2">
        <v>0</v>
      </c>
      <c r="V1977" s="2">
        <v>0</v>
      </c>
      <c r="W1977" s="2">
        <v>0</v>
      </c>
      <c r="X1977" s="2">
        <v>0</v>
      </c>
      <c r="Y1977" s="2">
        <v>0</v>
      </c>
      <c r="Z1977" s="2">
        <v>0</v>
      </c>
      <c r="AA1977" s="2">
        <v>0</v>
      </c>
      <c r="AB1977" s="2">
        <v>0</v>
      </c>
      <c r="AC1977" s="2">
        <v>0</v>
      </c>
      <c r="AD1977" s="2">
        <v>0</v>
      </c>
      <c r="AE1977" s="2">
        <v>0</v>
      </c>
    </row>
    <row r="1978" spans="1:31" x14ac:dyDescent="0.25">
      <c r="A1978" s="1" t="s">
        <v>29</v>
      </c>
      <c r="B1978" s="1" t="s">
        <v>1393</v>
      </c>
      <c r="C1978" s="1">
        <v>31010000</v>
      </c>
      <c r="D1978" s="1" t="s">
        <v>1857</v>
      </c>
      <c r="E1978" s="3" cm="1">
        <f t="array" ref="E1978">_xlfn.IFS(H1978&gt;50000,1,I1978&gt;50000,1,J1978&gt;50000,1,K1978&gt;50000,1,L1978&gt;50000,1,M1978&gt;50000,1,N1978&gt;50000,1,O1978&gt;50000,1,P1978&gt;50000,1,Q1978&gt;50000,1,R1978&gt;50000,1,S1978&gt;50000,1,T1978&gt;50000,1,U1978&gt;50000,1,X1978&gt;50000,1,V1978&gt;50000,1,W1978&gt;50000,1,Y1978&gt;50000,1,Z1978&gt;50000,1,AA1978&gt;50000,1,AB1978&gt;50000,1,AC1978&gt;50000,1,AD1978&gt;50000,1,AE1978&gt;50000,1,AE1978&lt;50000,0)</f>
        <v>1</v>
      </c>
      <c r="F1978" s="3" t="str">
        <f t="shared" si="30"/>
        <v>Adubos (fertilizantes) de origem animal ou vegetal, mesmo misturados entre si ou tratados quimicamente; adubos (fertilizantes) resultantes da mistura ou do tratamento químico de produtos de origem animal ou vegetal</v>
      </c>
      <c r="G1978" s="3" t="e">
        <f>VLOOKUP(D1978,Triagem!$A$3:$A$626,1,)</f>
        <v>#N/A</v>
      </c>
      <c r="H1978" s="2">
        <v>0</v>
      </c>
      <c r="I1978" s="2">
        <v>3674</v>
      </c>
      <c r="J1978" s="2">
        <v>64969</v>
      </c>
      <c r="K1978" s="2">
        <v>0</v>
      </c>
      <c r="L1978" s="2">
        <v>10</v>
      </c>
      <c r="M1978" s="2">
        <v>0</v>
      </c>
      <c r="N1978" s="2">
        <v>0</v>
      </c>
      <c r="O1978" s="2">
        <v>0</v>
      </c>
      <c r="P1978" s="2">
        <v>0</v>
      </c>
      <c r="Q1978" s="2">
        <v>0</v>
      </c>
      <c r="R1978" s="2">
        <v>0</v>
      </c>
      <c r="S1978" s="2">
        <v>0</v>
      </c>
      <c r="T1978" s="2">
        <v>0</v>
      </c>
      <c r="U1978" s="2">
        <v>0</v>
      </c>
      <c r="V1978" s="2">
        <v>0</v>
      </c>
      <c r="W1978" s="2">
        <v>0</v>
      </c>
      <c r="X1978" s="2">
        <v>0</v>
      </c>
      <c r="Y1978" s="2">
        <v>0</v>
      </c>
      <c r="Z1978" s="2">
        <v>0</v>
      </c>
      <c r="AA1978" s="2">
        <v>0</v>
      </c>
      <c r="AB1978" s="2">
        <v>0</v>
      </c>
      <c r="AC1978" s="2">
        <v>0</v>
      </c>
      <c r="AD1978" s="2">
        <v>0</v>
      </c>
      <c r="AE1978" s="2">
        <v>0</v>
      </c>
    </row>
    <row r="1979" spans="1:31" x14ac:dyDescent="0.25">
      <c r="A1979" s="1" t="s">
        <v>29</v>
      </c>
      <c r="B1979" s="1" t="s">
        <v>1393</v>
      </c>
      <c r="C1979" s="1">
        <v>32041300</v>
      </c>
      <c r="D1979" s="1" t="s">
        <v>615</v>
      </c>
      <c r="E1979" s="3" cm="1">
        <f t="array" ref="E1979">_xlfn.IFS(H1979&gt;50000,1,I1979&gt;50000,1,J1979&gt;50000,1,K1979&gt;50000,1,L1979&gt;50000,1,M1979&gt;50000,1,N1979&gt;50000,1,O1979&gt;50000,1,P1979&gt;50000,1,Q1979&gt;50000,1,R1979&gt;50000,1,S1979&gt;50000,1,T1979&gt;50000,1,U1979&gt;50000,1,X1979&gt;50000,1,V1979&gt;50000,1,W1979&gt;50000,1,Y1979&gt;50000,1,Z1979&gt;50000,1,AA1979&gt;50000,1,AB1979&gt;50000,1,AC1979&gt;50000,1,AD1979&gt;50000,1,AE1979&gt;50000,1,AE1979&lt;50000,0)</f>
        <v>0</v>
      </c>
      <c r="F1979" s="3" t="str">
        <f t="shared" si="30"/>
        <v/>
      </c>
      <c r="G1979" s="3" t="e">
        <f>VLOOKUP(D1979,Triagem!$A$3:$A$626,1,)</f>
        <v>#N/A</v>
      </c>
      <c r="H1979" s="2">
        <v>6</v>
      </c>
      <c r="I1979" s="2">
        <v>0</v>
      </c>
      <c r="J1979" s="2">
        <v>0</v>
      </c>
      <c r="K1979" s="2">
        <v>0</v>
      </c>
      <c r="L1979" s="2">
        <v>0</v>
      </c>
      <c r="M1979" s="2">
        <v>0</v>
      </c>
      <c r="N1979" s="2">
        <v>0</v>
      </c>
      <c r="O1979" s="2">
        <v>0</v>
      </c>
      <c r="P1979" s="2">
        <v>0</v>
      </c>
      <c r="Q1979" s="2">
        <v>0</v>
      </c>
      <c r="R1979" s="2">
        <v>0</v>
      </c>
      <c r="S1979" s="2">
        <v>0</v>
      </c>
      <c r="T1979" s="2">
        <v>0</v>
      </c>
      <c r="U1979" s="2">
        <v>0</v>
      </c>
      <c r="V1979" s="2">
        <v>0</v>
      </c>
      <c r="W1979" s="2">
        <v>0</v>
      </c>
      <c r="X1979" s="2">
        <v>0</v>
      </c>
      <c r="Y1979" s="2">
        <v>0</v>
      </c>
      <c r="Z1979" s="2">
        <v>0</v>
      </c>
      <c r="AA1979" s="2">
        <v>0</v>
      </c>
      <c r="AB1979" s="2">
        <v>0</v>
      </c>
      <c r="AC1979" s="2">
        <v>0</v>
      </c>
      <c r="AD1979" s="2">
        <v>0</v>
      </c>
      <c r="AE1979" s="2">
        <v>0</v>
      </c>
    </row>
    <row r="1980" spans="1:31" x14ac:dyDescent="0.25">
      <c r="A1980" s="1" t="s">
        <v>29</v>
      </c>
      <c r="B1980" s="1" t="s">
        <v>1393</v>
      </c>
      <c r="C1980" s="1">
        <v>32041913</v>
      </c>
      <c r="D1980" s="1" t="s">
        <v>617</v>
      </c>
      <c r="E1980" s="3" cm="1">
        <f t="array" ref="E1980">_xlfn.IFS(H1980&gt;50000,1,I1980&gt;50000,1,J1980&gt;50000,1,K1980&gt;50000,1,L1980&gt;50000,1,M1980&gt;50000,1,N1980&gt;50000,1,O1980&gt;50000,1,P1980&gt;50000,1,Q1980&gt;50000,1,R1980&gt;50000,1,S1980&gt;50000,1,T1980&gt;50000,1,U1980&gt;50000,1,X1980&gt;50000,1,V1980&gt;50000,1,W1980&gt;50000,1,Y1980&gt;50000,1,Z1980&gt;50000,1,AA1980&gt;50000,1,AB1980&gt;50000,1,AC1980&gt;50000,1,AD1980&gt;50000,1,AE1980&gt;50000,1,AE1980&lt;50000,0)</f>
        <v>0</v>
      </c>
      <c r="F1980" s="3" t="str">
        <f t="shared" si="30"/>
        <v/>
      </c>
      <c r="G1980" s="3" t="e">
        <f>VLOOKUP(D1980,Triagem!$A$3:$A$626,1,)</f>
        <v>#N/A</v>
      </c>
      <c r="H1980" s="2">
        <v>0</v>
      </c>
      <c r="I1980" s="2">
        <v>26</v>
      </c>
      <c r="J1980" s="2">
        <v>0</v>
      </c>
      <c r="K1980" s="2">
        <v>0</v>
      </c>
      <c r="L1980" s="2">
        <v>0</v>
      </c>
      <c r="M1980" s="2">
        <v>0</v>
      </c>
      <c r="N1980" s="2">
        <v>0</v>
      </c>
      <c r="O1980" s="2">
        <v>0</v>
      </c>
      <c r="P1980" s="2">
        <v>0</v>
      </c>
      <c r="Q1980" s="2">
        <v>0</v>
      </c>
      <c r="R1980" s="2">
        <v>0</v>
      </c>
      <c r="S1980" s="2">
        <v>0</v>
      </c>
      <c r="T1980" s="2">
        <v>0</v>
      </c>
      <c r="U1980" s="2">
        <v>0</v>
      </c>
      <c r="V1980" s="2">
        <v>0</v>
      </c>
      <c r="W1980" s="2">
        <v>0</v>
      </c>
      <c r="X1980" s="2">
        <v>0</v>
      </c>
      <c r="Y1980" s="2">
        <v>0</v>
      </c>
      <c r="Z1980" s="2">
        <v>0</v>
      </c>
      <c r="AA1980" s="2">
        <v>0</v>
      </c>
      <c r="AB1980" s="2">
        <v>0</v>
      </c>
      <c r="AC1980" s="2">
        <v>0</v>
      </c>
      <c r="AD1980" s="2">
        <v>0</v>
      </c>
      <c r="AE1980" s="2">
        <v>0</v>
      </c>
    </row>
    <row r="1981" spans="1:31" x14ac:dyDescent="0.25">
      <c r="A1981" s="1" t="s">
        <v>29</v>
      </c>
      <c r="B1981" s="1" t="s">
        <v>1393</v>
      </c>
      <c r="C1981" s="1">
        <v>32049000</v>
      </c>
      <c r="D1981" s="1" t="s">
        <v>1858</v>
      </c>
      <c r="E1981" s="3" cm="1">
        <f t="array" ref="E1981">_xlfn.IFS(H1981&gt;50000,1,I1981&gt;50000,1,J1981&gt;50000,1,K1981&gt;50000,1,L1981&gt;50000,1,M1981&gt;50000,1,N1981&gt;50000,1,O1981&gt;50000,1,P1981&gt;50000,1,Q1981&gt;50000,1,R1981&gt;50000,1,S1981&gt;50000,1,T1981&gt;50000,1,U1981&gt;50000,1,X1981&gt;50000,1,V1981&gt;50000,1,W1981&gt;50000,1,Y1981&gt;50000,1,Z1981&gt;50000,1,AA1981&gt;50000,1,AB1981&gt;50000,1,AC1981&gt;50000,1,AD1981&gt;50000,1,AE1981&gt;50000,1,AE1981&lt;50000,0)</f>
        <v>0</v>
      </c>
      <c r="F1981" s="3" t="str">
        <f t="shared" si="30"/>
        <v/>
      </c>
      <c r="G1981" s="3" t="e">
        <f>VLOOKUP(D1981,Triagem!$A$3:$A$626,1,)</f>
        <v>#N/A</v>
      </c>
      <c r="H1981" s="2">
        <v>0</v>
      </c>
      <c r="I1981" s="2">
        <v>22</v>
      </c>
      <c r="J1981" s="2">
        <v>0</v>
      </c>
      <c r="K1981" s="2">
        <v>0</v>
      </c>
      <c r="L1981" s="2">
        <v>0</v>
      </c>
      <c r="M1981" s="2">
        <v>0</v>
      </c>
      <c r="N1981" s="2">
        <v>0</v>
      </c>
      <c r="O1981" s="2">
        <v>0</v>
      </c>
      <c r="P1981" s="2">
        <v>0</v>
      </c>
      <c r="Q1981" s="2">
        <v>0</v>
      </c>
      <c r="R1981" s="2">
        <v>0</v>
      </c>
      <c r="S1981" s="2">
        <v>0</v>
      </c>
      <c r="T1981" s="2">
        <v>0</v>
      </c>
      <c r="U1981" s="2">
        <v>0</v>
      </c>
      <c r="V1981" s="2">
        <v>0</v>
      </c>
      <c r="W1981" s="2">
        <v>0</v>
      </c>
      <c r="X1981" s="2">
        <v>0</v>
      </c>
      <c r="Y1981" s="2">
        <v>0</v>
      </c>
      <c r="Z1981" s="2">
        <v>0</v>
      </c>
      <c r="AA1981" s="2">
        <v>0</v>
      </c>
      <c r="AB1981" s="2">
        <v>0</v>
      </c>
      <c r="AC1981" s="2">
        <v>0</v>
      </c>
      <c r="AD1981" s="2">
        <v>0</v>
      </c>
      <c r="AE1981" s="2">
        <v>0</v>
      </c>
    </row>
    <row r="1982" spans="1:31" x14ac:dyDescent="0.25">
      <c r="A1982" s="1" t="s">
        <v>29</v>
      </c>
      <c r="B1982" s="1" t="s">
        <v>1393</v>
      </c>
      <c r="C1982" s="1">
        <v>32091010</v>
      </c>
      <c r="D1982" s="1" t="s">
        <v>1859</v>
      </c>
      <c r="E1982" s="3" cm="1">
        <f t="array" ref="E1982">_xlfn.IFS(H1982&gt;50000,1,I1982&gt;50000,1,J1982&gt;50000,1,K1982&gt;50000,1,L1982&gt;50000,1,M1982&gt;50000,1,N1982&gt;50000,1,O1982&gt;50000,1,P1982&gt;50000,1,Q1982&gt;50000,1,R1982&gt;50000,1,S1982&gt;50000,1,T1982&gt;50000,1,U1982&gt;50000,1,X1982&gt;50000,1,V1982&gt;50000,1,W1982&gt;50000,1,Y1982&gt;50000,1,Z1982&gt;50000,1,AA1982&gt;50000,1,AB1982&gt;50000,1,AC1982&gt;50000,1,AD1982&gt;50000,1,AE1982&gt;50000,1,AE1982&lt;50000,0)</f>
        <v>0</v>
      </c>
      <c r="F1982" s="3" t="str">
        <f t="shared" si="30"/>
        <v/>
      </c>
      <c r="G1982" s="3" t="e">
        <f>VLOOKUP(D1982,Triagem!$A$3:$A$626,1,)</f>
        <v>#N/A</v>
      </c>
      <c r="H1982" s="2">
        <v>5161</v>
      </c>
      <c r="I1982" s="2">
        <v>0</v>
      </c>
      <c r="J1982" s="2">
        <v>0</v>
      </c>
      <c r="K1982" s="2">
        <v>0</v>
      </c>
      <c r="L1982" s="2">
        <v>0</v>
      </c>
      <c r="M1982" s="2">
        <v>0</v>
      </c>
      <c r="N1982" s="2">
        <v>0</v>
      </c>
      <c r="O1982" s="2">
        <v>0</v>
      </c>
      <c r="P1982" s="2">
        <v>0</v>
      </c>
      <c r="Q1982" s="2">
        <v>0</v>
      </c>
      <c r="R1982" s="2">
        <v>0</v>
      </c>
      <c r="S1982" s="2">
        <v>0</v>
      </c>
      <c r="T1982" s="2">
        <v>0</v>
      </c>
      <c r="U1982" s="2">
        <v>0</v>
      </c>
      <c r="V1982" s="2">
        <v>0</v>
      </c>
      <c r="W1982" s="2">
        <v>0</v>
      </c>
      <c r="X1982" s="2">
        <v>0</v>
      </c>
      <c r="Y1982" s="2">
        <v>0</v>
      </c>
      <c r="Z1982" s="2">
        <v>0</v>
      </c>
      <c r="AA1982" s="2">
        <v>0</v>
      </c>
      <c r="AB1982" s="2">
        <v>0</v>
      </c>
      <c r="AC1982" s="2">
        <v>0</v>
      </c>
      <c r="AD1982" s="2">
        <v>0</v>
      </c>
      <c r="AE1982" s="2">
        <v>0</v>
      </c>
    </row>
    <row r="1983" spans="1:31" x14ac:dyDescent="0.25">
      <c r="A1983" s="1" t="s">
        <v>29</v>
      </c>
      <c r="B1983" s="1" t="s">
        <v>1393</v>
      </c>
      <c r="C1983" s="1">
        <v>32100010</v>
      </c>
      <c r="D1983" s="1" t="s">
        <v>1860</v>
      </c>
      <c r="E1983" s="3" cm="1">
        <f t="array" ref="E1983">_xlfn.IFS(H1983&gt;50000,1,I1983&gt;50000,1,J1983&gt;50000,1,K1983&gt;50000,1,L1983&gt;50000,1,M1983&gt;50000,1,N1983&gt;50000,1,O1983&gt;50000,1,P1983&gt;50000,1,Q1983&gt;50000,1,R1983&gt;50000,1,S1983&gt;50000,1,T1983&gt;50000,1,U1983&gt;50000,1,X1983&gt;50000,1,V1983&gt;50000,1,W1983&gt;50000,1,Y1983&gt;50000,1,Z1983&gt;50000,1,AA1983&gt;50000,1,AB1983&gt;50000,1,AC1983&gt;50000,1,AD1983&gt;50000,1,AE1983&gt;50000,1,AE1983&lt;50000,0)</f>
        <v>0</v>
      </c>
      <c r="F1983" s="3" t="str">
        <f t="shared" si="30"/>
        <v/>
      </c>
      <c r="G1983" s="3" t="e">
        <f>VLOOKUP(D1983,Triagem!$A$3:$A$626,1,)</f>
        <v>#N/A</v>
      </c>
      <c r="H1983" s="2">
        <v>726</v>
      </c>
      <c r="I1983" s="2">
        <v>834</v>
      </c>
      <c r="J1983" s="2">
        <v>0</v>
      </c>
      <c r="K1983" s="2">
        <v>0</v>
      </c>
      <c r="L1983" s="2">
        <v>0</v>
      </c>
      <c r="M1983" s="2">
        <v>0</v>
      </c>
      <c r="N1983" s="2">
        <v>0</v>
      </c>
      <c r="O1983" s="2">
        <v>0</v>
      </c>
      <c r="P1983" s="2">
        <v>0</v>
      </c>
      <c r="Q1983" s="2">
        <v>0</v>
      </c>
      <c r="R1983" s="2">
        <v>0</v>
      </c>
      <c r="S1983" s="2">
        <v>0</v>
      </c>
      <c r="T1983" s="2">
        <v>0</v>
      </c>
      <c r="U1983" s="2">
        <v>0</v>
      </c>
      <c r="V1983" s="2">
        <v>0</v>
      </c>
      <c r="W1983" s="2">
        <v>0</v>
      </c>
      <c r="X1983" s="2">
        <v>0</v>
      </c>
      <c r="Y1983" s="2">
        <v>0</v>
      </c>
      <c r="Z1983" s="2">
        <v>0</v>
      </c>
      <c r="AA1983" s="2">
        <v>0</v>
      </c>
      <c r="AB1983" s="2">
        <v>0</v>
      </c>
      <c r="AC1983" s="2">
        <v>0</v>
      </c>
      <c r="AD1983" s="2">
        <v>0</v>
      </c>
      <c r="AE1983" s="2">
        <v>0</v>
      </c>
    </row>
    <row r="1984" spans="1:31" x14ac:dyDescent="0.25">
      <c r="A1984" s="1" t="s">
        <v>29</v>
      </c>
      <c r="B1984" s="1" t="s">
        <v>1393</v>
      </c>
      <c r="C1984" s="1">
        <v>32141010</v>
      </c>
      <c r="D1984" s="1" t="s">
        <v>1861</v>
      </c>
      <c r="E1984" s="3" cm="1">
        <f t="array" ref="E1984">_xlfn.IFS(H1984&gt;50000,1,I1984&gt;50000,1,J1984&gt;50000,1,K1984&gt;50000,1,L1984&gt;50000,1,M1984&gt;50000,1,N1984&gt;50000,1,O1984&gt;50000,1,P1984&gt;50000,1,Q1984&gt;50000,1,R1984&gt;50000,1,S1984&gt;50000,1,T1984&gt;50000,1,U1984&gt;50000,1,X1984&gt;50000,1,V1984&gt;50000,1,W1984&gt;50000,1,Y1984&gt;50000,1,Z1984&gt;50000,1,AA1984&gt;50000,1,AB1984&gt;50000,1,AC1984&gt;50000,1,AD1984&gt;50000,1,AE1984&gt;50000,1,AE1984&lt;50000,0)</f>
        <v>0</v>
      </c>
      <c r="F1984" s="3" t="str">
        <f t="shared" si="30"/>
        <v/>
      </c>
      <c r="G1984" s="3" t="e">
        <f>VLOOKUP(D1984,Triagem!$A$3:$A$626,1,)</f>
        <v>#N/A</v>
      </c>
      <c r="H1984" s="2">
        <v>284</v>
      </c>
      <c r="I1984" s="2">
        <v>0</v>
      </c>
      <c r="J1984" s="2">
        <v>0</v>
      </c>
      <c r="K1984" s="2">
        <v>0</v>
      </c>
      <c r="L1984" s="2">
        <v>0</v>
      </c>
      <c r="M1984" s="2">
        <v>0</v>
      </c>
      <c r="N1984" s="2">
        <v>0</v>
      </c>
      <c r="O1984" s="2">
        <v>0</v>
      </c>
      <c r="P1984" s="2">
        <v>0</v>
      </c>
      <c r="Q1984" s="2">
        <v>0</v>
      </c>
      <c r="R1984" s="2">
        <v>0</v>
      </c>
      <c r="S1984" s="2">
        <v>0</v>
      </c>
      <c r="T1984" s="2">
        <v>0</v>
      </c>
      <c r="U1984" s="2">
        <v>0</v>
      </c>
      <c r="V1984" s="2">
        <v>0</v>
      </c>
      <c r="W1984" s="2">
        <v>0</v>
      </c>
      <c r="X1984" s="2">
        <v>0</v>
      </c>
      <c r="Y1984" s="2">
        <v>0</v>
      </c>
      <c r="Z1984" s="2">
        <v>0</v>
      </c>
      <c r="AA1984" s="2">
        <v>0</v>
      </c>
      <c r="AB1984" s="2">
        <v>0</v>
      </c>
      <c r="AC1984" s="2">
        <v>0</v>
      </c>
      <c r="AD1984" s="2">
        <v>0</v>
      </c>
      <c r="AE1984" s="2">
        <v>0</v>
      </c>
    </row>
    <row r="1985" spans="1:31" x14ac:dyDescent="0.25">
      <c r="A1985" s="1" t="s">
        <v>29</v>
      </c>
      <c r="B1985" s="1" t="s">
        <v>1393</v>
      </c>
      <c r="C1985" s="1">
        <v>32159000</v>
      </c>
      <c r="D1985" s="1" t="s">
        <v>629</v>
      </c>
      <c r="E1985" s="3" cm="1">
        <f t="array" ref="E1985">_xlfn.IFS(H1985&gt;50000,1,I1985&gt;50000,1,J1985&gt;50000,1,K1985&gt;50000,1,L1985&gt;50000,1,M1985&gt;50000,1,N1985&gt;50000,1,O1985&gt;50000,1,P1985&gt;50000,1,Q1985&gt;50000,1,R1985&gt;50000,1,S1985&gt;50000,1,T1985&gt;50000,1,U1985&gt;50000,1,X1985&gt;50000,1,V1985&gt;50000,1,W1985&gt;50000,1,Y1985&gt;50000,1,Z1985&gt;50000,1,AA1985&gt;50000,1,AB1985&gt;50000,1,AC1985&gt;50000,1,AD1985&gt;50000,1,AE1985&gt;50000,1,AE1985&lt;50000,0)</f>
        <v>0</v>
      </c>
      <c r="F1985" s="3" t="str">
        <f t="shared" si="30"/>
        <v/>
      </c>
      <c r="G1985" s="3" t="e">
        <f>VLOOKUP(D1985,Triagem!$A$3:$A$626,1,)</f>
        <v>#N/A</v>
      </c>
      <c r="H1985" s="2">
        <v>0</v>
      </c>
      <c r="I1985" s="2">
        <v>0</v>
      </c>
      <c r="J1985" s="2">
        <v>3</v>
      </c>
      <c r="K1985" s="2">
        <v>0</v>
      </c>
      <c r="L1985" s="2">
        <v>0</v>
      </c>
      <c r="M1985" s="2">
        <v>0</v>
      </c>
      <c r="N1985" s="2">
        <v>0</v>
      </c>
      <c r="O1985" s="2">
        <v>0</v>
      </c>
      <c r="P1985" s="2">
        <v>0</v>
      </c>
      <c r="Q1985" s="2">
        <v>0</v>
      </c>
      <c r="R1985" s="2">
        <v>0</v>
      </c>
      <c r="S1985" s="2">
        <v>0</v>
      </c>
      <c r="T1985" s="2">
        <v>0</v>
      </c>
      <c r="U1985" s="2">
        <v>0</v>
      </c>
      <c r="V1985" s="2">
        <v>0</v>
      </c>
      <c r="W1985" s="2">
        <v>0</v>
      </c>
      <c r="X1985" s="2">
        <v>0</v>
      </c>
      <c r="Y1985" s="2">
        <v>0</v>
      </c>
      <c r="Z1985" s="2">
        <v>0</v>
      </c>
      <c r="AA1985" s="2">
        <v>0</v>
      </c>
      <c r="AB1985" s="2">
        <v>0</v>
      </c>
      <c r="AC1985" s="2">
        <v>0</v>
      </c>
      <c r="AD1985" s="2">
        <v>0</v>
      </c>
      <c r="AE1985" s="2">
        <v>0</v>
      </c>
    </row>
    <row r="1986" spans="1:31" x14ac:dyDescent="0.25">
      <c r="A1986" s="1" t="s">
        <v>29</v>
      </c>
      <c r="B1986" s="1" t="s">
        <v>1393</v>
      </c>
      <c r="C1986" s="1">
        <v>33011300</v>
      </c>
      <c r="D1986" s="1" t="s">
        <v>1862</v>
      </c>
      <c r="E1986" s="3" cm="1">
        <f t="array" ref="E1986">_xlfn.IFS(H1986&gt;50000,1,I1986&gt;50000,1,J1986&gt;50000,1,K1986&gt;50000,1,L1986&gt;50000,1,M1986&gt;50000,1,N1986&gt;50000,1,O1986&gt;50000,1,P1986&gt;50000,1,Q1986&gt;50000,1,R1986&gt;50000,1,S1986&gt;50000,1,T1986&gt;50000,1,U1986&gt;50000,1,X1986&gt;50000,1,V1986&gt;50000,1,W1986&gt;50000,1,Y1986&gt;50000,1,Z1986&gt;50000,1,AA1986&gt;50000,1,AB1986&gt;50000,1,AC1986&gt;50000,1,AD1986&gt;50000,1,AE1986&gt;50000,1,AE1986&lt;50000,0)</f>
        <v>0</v>
      </c>
      <c r="F1986" s="3" t="str">
        <f t="shared" si="30"/>
        <v/>
      </c>
      <c r="G1986" s="3" t="e">
        <f>VLOOKUP(D1986,Triagem!$A$3:$A$626,1,)</f>
        <v>#N/A</v>
      </c>
      <c r="H1986" s="2">
        <v>219</v>
      </c>
      <c r="I1986" s="2">
        <v>234</v>
      </c>
      <c r="J1986" s="2">
        <v>122</v>
      </c>
      <c r="K1986" s="2">
        <v>0</v>
      </c>
      <c r="L1986" s="2">
        <v>0</v>
      </c>
      <c r="M1986" s="2">
        <v>0</v>
      </c>
      <c r="N1986" s="2">
        <v>0</v>
      </c>
      <c r="O1986" s="2">
        <v>0</v>
      </c>
      <c r="P1986" s="2">
        <v>0</v>
      </c>
      <c r="Q1986" s="2">
        <v>0</v>
      </c>
      <c r="R1986" s="2">
        <v>0</v>
      </c>
      <c r="S1986" s="2">
        <v>0</v>
      </c>
      <c r="T1986" s="2">
        <v>0</v>
      </c>
      <c r="U1986" s="2">
        <v>0</v>
      </c>
      <c r="V1986" s="2">
        <v>0</v>
      </c>
      <c r="W1986" s="2">
        <v>0</v>
      </c>
      <c r="X1986" s="2">
        <v>0</v>
      </c>
      <c r="Y1986" s="2">
        <v>0</v>
      </c>
      <c r="Z1986" s="2">
        <v>0</v>
      </c>
      <c r="AA1986" s="2">
        <v>0</v>
      </c>
      <c r="AB1986" s="2">
        <v>0</v>
      </c>
      <c r="AC1986" s="2">
        <v>0</v>
      </c>
      <c r="AD1986" s="2">
        <v>0</v>
      </c>
      <c r="AE1986" s="2">
        <v>0</v>
      </c>
    </row>
    <row r="1987" spans="1:31" x14ac:dyDescent="0.25">
      <c r="A1987" s="1" t="s">
        <v>29</v>
      </c>
      <c r="B1987" s="1" t="s">
        <v>1393</v>
      </c>
      <c r="C1987" s="1">
        <v>33011990</v>
      </c>
      <c r="D1987" s="1" t="s">
        <v>1863</v>
      </c>
      <c r="E1987" s="3" cm="1">
        <f t="array" ref="E1987">_xlfn.IFS(H1987&gt;50000,1,I1987&gt;50000,1,J1987&gt;50000,1,K1987&gt;50000,1,L1987&gt;50000,1,M1987&gt;50000,1,N1987&gt;50000,1,O1987&gt;50000,1,P1987&gt;50000,1,Q1987&gt;50000,1,R1987&gt;50000,1,S1987&gt;50000,1,T1987&gt;50000,1,U1987&gt;50000,1,X1987&gt;50000,1,V1987&gt;50000,1,W1987&gt;50000,1,Y1987&gt;50000,1,Z1987&gt;50000,1,AA1987&gt;50000,1,AB1987&gt;50000,1,AC1987&gt;50000,1,AD1987&gt;50000,1,AE1987&gt;50000,1,AE1987&lt;50000,0)</f>
        <v>0</v>
      </c>
      <c r="F1987" s="3" t="str">
        <f t="shared" ref="F1987:F2050" si="31">IF(E1987=1,D1987,"")</f>
        <v/>
      </c>
      <c r="G1987" s="3" t="e">
        <f>VLOOKUP(D1987,Triagem!$A$3:$A$626,1,)</f>
        <v>#N/A</v>
      </c>
      <c r="H1987" s="2">
        <v>0</v>
      </c>
      <c r="I1987" s="2">
        <v>0</v>
      </c>
      <c r="J1987" s="2">
        <v>106</v>
      </c>
      <c r="K1987" s="2">
        <v>0</v>
      </c>
      <c r="L1987" s="2">
        <v>0</v>
      </c>
      <c r="M1987" s="2">
        <v>0</v>
      </c>
      <c r="N1987" s="2">
        <v>0</v>
      </c>
      <c r="O1987" s="2">
        <v>0</v>
      </c>
      <c r="P1987" s="2">
        <v>0</v>
      </c>
      <c r="Q1987" s="2">
        <v>0</v>
      </c>
      <c r="R1987" s="2">
        <v>0</v>
      </c>
      <c r="S1987" s="2">
        <v>0</v>
      </c>
      <c r="T1987" s="2">
        <v>0</v>
      </c>
      <c r="U1987" s="2">
        <v>0</v>
      </c>
      <c r="V1987" s="2">
        <v>0</v>
      </c>
      <c r="W1987" s="2">
        <v>0</v>
      </c>
      <c r="X1987" s="2">
        <v>0</v>
      </c>
      <c r="Y1987" s="2">
        <v>0</v>
      </c>
      <c r="Z1987" s="2">
        <v>0</v>
      </c>
      <c r="AA1987" s="2">
        <v>0</v>
      </c>
      <c r="AB1987" s="2">
        <v>0</v>
      </c>
      <c r="AC1987" s="2">
        <v>0</v>
      </c>
      <c r="AD1987" s="2">
        <v>0</v>
      </c>
      <c r="AE1987" s="2">
        <v>0</v>
      </c>
    </row>
    <row r="1988" spans="1:31" x14ac:dyDescent="0.25">
      <c r="A1988" s="1" t="s">
        <v>29</v>
      </c>
      <c r="B1988" s="1" t="s">
        <v>1393</v>
      </c>
      <c r="C1988" s="1">
        <v>33021000</v>
      </c>
      <c r="D1988" s="1" t="s">
        <v>311</v>
      </c>
      <c r="E1988" s="3" cm="1">
        <f t="array" ref="E1988">_xlfn.IFS(H1988&gt;50000,1,I1988&gt;50000,1,J1988&gt;50000,1,K1988&gt;50000,1,L1988&gt;50000,1,M1988&gt;50000,1,N1988&gt;50000,1,O1988&gt;50000,1,P1988&gt;50000,1,Q1988&gt;50000,1,R1988&gt;50000,1,S1988&gt;50000,1,T1988&gt;50000,1,U1988&gt;50000,1,X1988&gt;50000,1,V1988&gt;50000,1,W1988&gt;50000,1,Y1988&gt;50000,1,Z1988&gt;50000,1,AA1988&gt;50000,1,AB1988&gt;50000,1,AC1988&gt;50000,1,AD1988&gt;50000,1,AE1988&gt;50000,1,AE1988&lt;50000,0)</f>
        <v>0</v>
      </c>
      <c r="F1988" s="3" t="str">
        <f t="shared" si="31"/>
        <v/>
      </c>
      <c r="G1988" s="3" t="e">
        <f>VLOOKUP(D1988,Triagem!$A$3:$A$626,1,)</f>
        <v>#N/A</v>
      </c>
      <c r="H1988" s="2">
        <v>123</v>
      </c>
      <c r="I1988" s="2">
        <v>117</v>
      </c>
      <c r="J1988" s="2">
        <v>5</v>
      </c>
      <c r="K1988" s="2">
        <v>0</v>
      </c>
      <c r="L1988" s="2">
        <v>0</v>
      </c>
      <c r="M1988" s="2">
        <v>0</v>
      </c>
      <c r="N1988" s="2">
        <v>0</v>
      </c>
      <c r="O1988" s="2">
        <v>0</v>
      </c>
      <c r="P1988" s="2">
        <v>0</v>
      </c>
      <c r="Q1988" s="2">
        <v>0</v>
      </c>
      <c r="R1988" s="2">
        <v>0</v>
      </c>
      <c r="S1988" s="2">
        <v>0</v>
      </c>
      <c r="T1988" s="2">
        <v>0</v>
      </c>
      <c r="U1988" s="2">
        <v>0</v>
      </c>
      <c r="V1988" s="2">
        <v>0</v>
      </c>
      <c r="W1988" s="2">
        <v>0</v>
      </c>
      <c r="X1988" s="2">
        <v>0</v>
      </c>
      <c r="Y1988" s="2">
        <v>0</v>
      </c>
      <c r="Z1988" s="2">
        <v>0</v>
      </c>
      <c r="AA1988" s="2">
        <v>0</v>
      </c>
      <c r="AB1988" s="2">
        <v>0</v>
      </c>
      <c r="AC1988" s="2">
        <v>0</v>
      </c>
      <c r="AD1988" s="2">
        <v>0</v>
      </c>
      <c r="AE1988" s="2">
        <v>0</v>
      </c>
    </row>
    <row r="1989" spans="1:31" x14ac:dyDescent="0.25">
      <c r="A1989" s="1" t="s">
        <v>29</v>
      </c>
      <c r="B1989" s="1" t="s">
        <v>1393</v>
      </c>
      <c r="C1989" s="1">
        <v>33041000</v>
      </c>
      <c r="D1989" s="1" t="s">
        <v>1864</v>
      </c>
      <c r="E1989" s="3" cm="1">
        <f t="array" ref="E1989">_xlfn.IFS(H1989&gt;50000,1,I1989&gt;50000,1,J1989&gt;50000,1,K1989&gt;50000,1,L1989&gt;50000,1,M1989&gt;50000,1,N1989&gt;50000,1,O1989&gt;50000,1,P1989&gt;50000,1,Q1989&gt;50000,1,R1989&gt;50000,1,S1989&gt;50000,1,T1989&gt;50000,1,U1989&gt;50000,1,X1989&gt;50000,1,V1989&gt;50000,1,W1989&gt;50000,1,Y1989&gt;50000,1,Z1989&gt;50000,1,AA1989&gt;50000,1,AB1989&gt;50000,1,AC1989&gt;50000,1,AD1989&gt;50000,1,AE1989&gt;50000,1,AE1989&lt;50000,0)</f>
        <v>0</v>
      </c>
      <c r="F1989" s="3" t="str">
        <f t="shared" si="31"/>
        <v/>
      </c>
      <c r="G1989" s="3" t="e">
        <f>VLOOKUP(D1989,Triagem!$A$3:$A$626,1,)</f>
        <v>#N/A</v>
      </c>
      <c r="H1989" s="2">
        <v>0</v>
      </c>
      <c r="I1989" s="2">
        <v>6</v>
      </c>
      <c r="J1989" s="2">
        <v>0</v>
      </c>
      <c r="K1989" s="2">
        <v>0</v>
      </c>
      <c r="L1989" s="2">
        <v>0</v>
      </c>
      <c r="M1989" s="2">
        <v>0</v>
      </c>
      <c r="N1989" s="2">
        <v>0</v>
      </c>
      <c r="O1989" s="2">
        <v>0</v>
      </c>
      <c r="P1989" s="2">
        <v>0</v>
      </c>
      <c r="Q1989" s="2">
        <v>0</v>
      </c>
      <c r="R1989" s="2">
        <v>0</v>
      </c>
      <c r="S1989" s="2">
        <v>0</v>
      </c>
      <c r="T1989" s="2">
        <v>0</v>
      </c>
      <c r="U1989" s="2">
        <v>0</v>
      </c>
      <c r="V1989" s="2">
        <v>0</v>
      </c>
      <c r="W1989" s="2">
        <v>0</v>
      </c>
      <c r="X1989" s="2">
        <v>0</v>
      </c>
      <c r="Y1989" s="2">
        <v>0</v>
      </c>
      <c r="Z1989" s="2">
        <v>0</v>
      </c>
      <c r="AA1989" s="2">
        <v>0</v>
      </c>
      <c r="AB1989" s="2">
        <v>0</v>
      </c>
      <c r="AC1989" s="2">
        <v>0</v>
      </c>
      <c r="AD1989" s="2">
        <v>0</v>
      </c>
      <c r="AE1989" s="2">
        <v>0</v>
      </c>
    </row>
    <row r="1990" spans="1:31" x14ac:dyDescent="0.25">
      <c r="A1990" s="1" t="s">
        <v>29</v>
      </c>
      <c r="B1990" s="1" t="s">
        <v>1393</v>
      </c>
      <c r="C1990" s="1">
        <v>33049910</v>
      </c>
      <c r="D1990" s="1" t="s">
        <v>639</v>
      </c>
      <c r="E1990" s="3" cm="1">
        <f t="array" ref="E1990">_xlfn.IFS(H1990&gt;50000,1,I1990&gt;50000,1,J1990&gt;50000,1,K1990&gt;50000,1,L1990&gt;50000,1,M1990&gt;50000,1,N1990&gt;50000,1,O1990&gt;50000,1,P1990&gt;50000,1,Q1990&gt;50000,1,R1990&gt;50000,1,S1990&gt;50000,1,T1990&gt;50000,1,U1990&gt;50000,1,X1990&gt;50000,1,V1990&gt;50000,1,W1990&gt;50000,1,Y1990&gt;50000,1,Z1990&gt;50000,1,AA1990&gt;50000,1,AB1990&gt;50000,1,AC1990&gt;50000,1,AD1990&gt;50000,1,AE1990&gt;50000,1,AE1990&lt;50000,0)</f>
        <v>0</v>
      </c>
      <c r="F1990" s="3" t="str">
        <f t="shared" si="31"/>
        <v/>
      </c>
      <c r="G1990" s="3" t="e">
        <f>VLOOKUP(D1990,Triagem!$A$3:$A$626,1,)</f>
        <v>#N/A</v>
      </c>
      <c r="H1990" s="2">
        <v>315</v>
      </c>
      <c r="I1990" s="2">
        <v>71</v>
      </c>
      <c r="J1990" s="2">
        <v>0</v>
      </c>
      <c r="K1990" s="2">
        <v>0</v>
      </c>
      <c r="L1990" s="2">
        <v>0</v>
      </c>
      <c r="M1990" s="2">
        <v>0</v>
      </c>
      <c r="N1990" s="2">
        <v>0</v>
      </c>
      <c r="O1990" s="2">
        <v>0</v>
      </c>
      <c r="P1990" s="2">
        <v>0</v>
      </c>
      <c r="Q1990" s="2">
        <v>0</v>
      </c>
      <c r="R1990" s="2">
        <v>0</v>
      </c>
      <c r="S1990" s="2">
        <v>0</v>
      </c>
      <c r="T1990" s="2">
        <v>0</v>
      </c>
      <c r="U1990" s="2">
        <v>0</v>
      </c>
      <c r="V1990" s="2">
        <v>0</v>
      </c>
      <c r="W1990" s="2">
        <v>0</v>
      </c>
      <c r="X1990" s="2">
        <v>0</v>
      </c>
      <c r="Y1990" s="2">
        <v>0</v>
      </c>
      <c r="Z1990" s="2">
        <v>0</v>
      </c>
      <c r="AA1990" s="2">
        <v>0</v>
      </c>
      <c r="AB1990" s="2">
        <v>0</v>
      </c>
      <c r="AC1990" s="2">
        <v>0</v>
      </c>
      <c r="AD1990" s="2">
        <v>0</v>
      </c>
      <c r="AE1990" s="2">
        <v>0</v>
      </c>
    </row>
    <row r="1991" spans="1:31" x14ac:dyDescent="0.25">
      <c r="A1991" s="1" t="s">
        <v>29</v>
      </c>
      <c r="B1991" s="1" t="s">
        <v>1393</v>
      </c>
      <c r="C1991" s="1">
        <v>33049990</v>
      </c>
      <c r="D1991" s="1" t="s">
        <v>640</v>
      </c>
      <c r="E1991" s="3" cm="1">
        <f t="array" ref="E1991">_xlfn.IFS(H1991&gt;50000,1,I1991&gt;50000,1,J1991&gt;50000,1,K1991&gt;50000,1,L1991&gt;50000,1,M1991&gt;50000,1,N1991&gt;50000,1,O1991&gt;50000,1,P1991&gt;50000,1,Q1991&gt;50000,1,R1991&gt;50000,1,S1991&gt;50000,1,T1991&gt;50000,1,U1991&gt;50000,1,X1991&gt;50000,1,V1991&gt;50000,1,W1991&gt;50000,1,Y1991&gt;50000,1,Z1991&gt;50000,1,AA1991&gt;50000,1,AB1991&gt;50000,1,AC1991&gt;50000,1,AD1991&gt;50000,1,AE1991&gt;50000,1,AE1991&lt;50000,0)</f>
        <v>0</v>
      </c>
      <c r="F1991" s="3" t="str">
        <f t="shared" si="31"/>
        <v/>
      </c>
      <c r="G1991" s="3" t="e">
        <f>VLOOKUP(D1991,Triagem!$A$3:$A$626,1,)</f>
        <v>#N/A</v>
      </c>
      <c r="H1991" s="2">
        <v>22</v>
      </c>
      <c r="I1991" s="2">
        <v>0</v>
      </c>
      <c r="J1991" s="2">
        <v>0</v>
      </c>
      <c r="K1991" s="2">
        <v>0</v>
      </c>
      <c r="L1991" s="2">
        <v>0</v>
      </c>
      <c r="M1991" s="2">
        <v>0</v>
      </c>
      <c r="N1991" s="2">
        <v>0</v>
      </c>
      <c r="O1991" s="2">
        <v>0</v>
      </c>
      <c r="P1991" s="2">
        <v>0</v>
      </c>
      <c r="Q1991" s="2">
        <v>0</v>
      </c>
      <c r="R1991" s="2">
        <v>0</v>
      </c>
      <c r="S1991" s="2">
        <v>0</v>
      </c>
      <c r="T1991" s="2">
        <v>0</v>
      </c>
      <c r="U1991" s="2">
        <v>0</v>
      </c>
      <c r="V1991" s="2">
        <v>0</v>
      </c>
      <c r="W1991" s="2">
        <v>0</v>
      </c>
      <c r="X1991" s="2">
        <v>0</v>
      </c>
      <c r="Y1991" s="2">
        <v>0</v>
      </c>
      <c r="Z1991" s="2">
        <v>0</v>
      </c>
      <c r="AA1991" s="2">
        <v>0</v>
      </c>
      <c r="AB1991" s="2">
        <v>0</v>
      </c>
      <c r="AC1991" s="2">
        <v>0</v>
      </c>
      <c r="AD1991" s="2">
        <v>0</v>
      </c>
      <c r="AE1991" s="2">
        <v>0</v>
      </c>
    </row>
    <row r="1992" spans="1:31" x14ac:dyDescent="0.25">
      <c r="A1992" s="1" t="s">
        <v>29</v>
      </c>
      <c r="B1992" s="1" t="s">
        <v>1393</v>
      </c>
      <c r="C1992" s="1">
        <v>33051000</v>
      </c>
      <c r="D1992" s="1" t="s">
        <v>312</v>
      </c>
      <c r="E1992" s="3" cm="1">
        <f t="array" ref="E1992">_xlfn.IFS(H1992&gt;50000,1,I1992&gt;50000,1,J1992&gt;50000,1,K1992&gt;50000,1,L1992&gt;50000,1,M1992&gt;50000,1,N1992&gt;50000,1,O1992&gt;50000,1,P1992&gt;50000,1,Q1992&gt;50000,1,R1992&gt;50000,1,S1992&gt;50000,1,T1992&gt;50000,1,U1992&gt;50000,1,X1992&gt;50000,1,V1992&gt;50000,1,W1992&gt;50000,1,Y1992&gt;50000,1,Z1992&gt;50000,1,AA1992&gt;50000,1,AB1992&gt;50000,1,AC1992&gt;50000,1,AD1992&gt;50000,1,AE1992&gt;50000,1,AE1992&lt;50000,0)</f>
        <v>0</v>
      </c>
      <c r="F1992" s="3" t="str">
        <f t="shared" si="31"/>
        <v/>
      </c>
      <c r="G1992" s="3" t="e">
        <f>VLOOKUP(D1992,Triagem!$A$3:$A$626,1,)</f>
        <v>#N/A</v>
      </c>
      <c r="H1992" s="2">
        <v>434</v>
      </c>
      <c r="I1992" s="2">
        <v>387</v>
      </c>
      <c r="J1992" s="2">
        <v>74</v>
      </c>
      <c r="K1992" s="2">
        <v>0</v>
      </c>
      <c r="L1992" s="2">
        <v>0</v>
      </c>
      <c r="M1992" s="2">
        <v>0</v>
      </c>
      <c r="N1992" s="2">
        <v>0</v>
      </c>
      <c r="O1992" s="2">
        <v>0</v>
      </c>
      <c r="P1992" s="2">
        <v>0</v>
      </c>
      <c r="Q1992" s="2">
        <v>0</v>
      </c>
      <c r="R1992" s="2">
        <v>0</v>
      </c>
      <c r="S1992" s="2">
        <v>0</v>
      </c>
      <c r="T1992" s="2">
        <v>0</v>
      </c>
      <c r="U1992" s="2">
        <v>0</v>
      </c>
      <c r="V1992" s="2">
        <v>0</v>
      </c>
      <c r="W1992" s="2">
        <v>0</v>
      </c>
      <c r="X1992" s="2">
        <v>0</v>
      </c>
      <c r="Y1992" s="2">
        <v>0</v>
      </c>
      <c r="Z1992" s="2">
        <v>0</v>
      </c>
      <c r="AA1992" s="2">
        <v>0</v>
      </c>
      <c r="AB1992" s="2">
        <v>0</v>
      </c>
      <c r="AC1992" s="2">
        <v>0</v>
      </c>
      <c r="AD1992" s="2">
        <v>0</v>
      </c>
      <c r="AE1992" s="2">
        <v>0</v>
      </c>
    </row>
    <row r="1993" spans="1:31" x14ac:dyDescent="0.25">
      <c r="A1993" s="1" t="s">
        <v>29</v>
      </c>
      <c r="B1993" s="1" t="s">
        <v>1393</v>
      </c>
      <c r="C1993" s="1">
        <v>33059000</v>
      </c>
      <c r="D1993" s="1" t="s">
        <v>313</v>
      </c>
      <c r="E1993" s="3" cm="1">
        <f t="array" ref="E1993">_xlfn.IFS(H1993&gt;50000,1,I1993&gt;50000,1,J1993&gt;50000,1,K1993&gt;50000,1,L1993&gt;50000,1,M1993&gt;50000,1,N1993&gt;50000,1,O1993&gt;50000,1,P1993&gt;50000,1,Q1993&gt;50000,1,R1993&gt;50000,1,S1993&gt;50000,1,T1993&gt;50000,1,U1993&gt;50000,1,X1993&gt;50000,1,V1993&gt;50000,1,W1993&gt;50000,1,Y1993&gt;50000,1,Z1993&gt;50000,1,AA1993&gt;50000,1,AB1993&gt;50000,1,AC1993&gt;50000,1,AD1993&gt;50000,1,AE1993&gt;50000,1,AE1993&lt;50000,0)</f>
        <v>0</v>
      </c>
      <c r="F1993" s="3" t="str">
        <f t="shared" si="31"/>
        <v/>
      </c>
      <c r="G1993" s="3" t="e">
        <f>VLOOKUP(D1993,Triagem!$A$3:$A$626,1,)</f>
        <v>#N/A</v>
      </c>
      <c r="H1993" s="2">
        <v>146</v>
      </c>
      <c r="I1993" s="2">
        <v>21</v>
      </c>
      <c r="J1993" s="2">
        <v>0</v>
      </c>
      <c r="K1993" s="2">
        <v>0</v>
      </c>
      <c r="L1993" s="2">
        <v>0</v>
      </c>
      <c r="M1993" s="2">
        <v>0</v>
      </c>
      <c r="N1993" s="2">
        <v>0</v>
      </c>
      <c r="O1993" s="2">
        <v>0</v>
      </c>
      <c r="P1993" s="2">
        <v>0</v>
      </c>
      <c r="Q1993" s="2">
        <v>0</v>
      </c>
      <c r="R1993" s="2">
        <v>0</v>
      </c>
      <c r="S1993" s="2">
        <v>0</v>
      </c>
      <c r="T1993" s="2">
        <v>0</v>
      </c>
      <c r="U1993" s="2">
        <v>0</v>
      </c>
      <c r="V1993" s="2">
        <v>0</v>
      </c>
      <c r="W1993" s="2">
        <v>0</v>
      </c>
      <c r="X1993" s="2">
        <v>0</v>
      </c>
      <c r="Y1993" s="2">
        <v>0</v>
      </c>
      <c r="Z1993" s="2">
        <v>0</v>
      </c>
      <c r="AA1993" s="2">
        <v>0</v>
      </c>
      <c r="AB1993" s="2">
        <v>0</v>
      </c>
      <c r="AC1993" s="2">
        <v>0</v>
      </c>
      <c r="AD1993" s="2">
        <v>0</v>
      </c>
      <c r="AE1993" s="2">
        <v>0</v>
      </c>
    </row>
    <row r="1994" spans="1:31" x14ac:dyDescent="0.25">
      <c r="A1994" s="1" t="s">
        <v>29</v>
      </c>
      <c r="B1994" s="1" t="s">
        <v>1393</v>
      </c>
      <c r="C1994" s="1">
        <v>33061000</v>
      </c>
      <c r="D1994" s="1" t="s">
        <v>314</v>
      </c>
      <c r="E1994" s="3" cm="1">
        <f t="array" ref="E1994">_xlfn.IFS(H1994&gt;50000,1,I1994&gt;50000,1,J1994&gt;50000,1,K1994&gt;50000,1,L1994&gt;50000,1,M1994&gt;50000,1,N1994&gt;50000,1,O1994&gt;50000,1,P1994&gt;50000,1,Q1994&gt;50000,1,R1994&gt;50000,1,S1994&gt;50000,1,T1994&gt;50000,1,U1994&gt;50000,1,X1994&gt;50000,1,V1994&gt;50000,1,W1994&gt;50000,1,Y1994&gt;50000,1,Z1994&gt;50000,1,AA1994&gt;50000,1,AB1994&gt;50000,1,AC1994&gt;50000,1,AD1994&gt;50000,1,AE1994&gt;50000,1,AE1994&lt;50000,0)</f>
        <v>0</v>
      </c>
      <c r="F1994" s="3" t="str">
        <f t="shared" si="31"/>
        <v/>
      </c>
      <c r="G1994" s="3" t="e">
        <f>VLOOKUP(D1994,Triagem!$A$3:$A$626,1,)</f>
        <v>#N/A</v>
      </c>
      <c r="H1994" s="2">
        <v>461</v>
      </c>
      <c r="I1994" s="2">
        <v>231</v>
      </c>
      <c r="J1994" s="2">
        <v>76</v>
      </c>
      <c r="K1994" s="2">
        <v>0</v>
      </c>
      <c r="L1994" s="2">
        <v>0</v>
      </c>
      <c r="M1994" s="2">
        <v>0</v>
      </c>
      <c r="N1994" s="2">
        <v>0</v>
      </c>
      <c r="O1994" s="2">
        <v>0</v>
      </c>
      <c r="P1994" s="2">
        <v>0</v>
      </c>
      <c r="Q1994" s="2">
        <v>0</v>
      </c>
      <c r="R1994" s="2">
        <v>0</v>
      </c>
      <c r="S1994" s="2">
        <v>0</v>
      </c>
      <c r="T1994" s="2">
        <v>0</v>
      </c>
      <c r="U1994" s="2">
        <v>0</v>
      </c>
      <c r="V1994" s="2">
        <v>0</v>
      </c>
      <c r="W1994" s="2">
        <v>0</v>
      </c>
      <c r="X1994" s="2">
        <v>0</v>
      </c>
      <c r="Y1994" s="2">
        <v>0</v>
      </c>
      <c r="Z1994" s="2">
        <v>0</v>
      </c>
      <c r="AA1994" s="2">
        <v>0</v>
      </c>
      <c r="AB1994" s="2">
        <v>0</v>
      </c>
      <c r="AC1994" s="2">
        <v>0</v>
      </c>
      <c r="AD1994" s="2">
        <v>0</v>
      </c>
      <c r="AE1994" s="2">
        <v>0</v>
      </c>
    </row>
    <row r="1995" spans="1:31" x14ac:dyDescent="0.25">
      <c r="A1995" s="1" t="s">
        <v>29</v>
      </c>
      <c r="B1995" s="1" t="s">
        <v>1393</v>
      </c>
      <c r="C1995" s="1">
        <v>33069000</v>
      </c>
      <c r="D1995" s="1" t="s">
        <v>641</v>
      </c>
      <c r="E1995" s="3" cm="1">
        <f t="array" ref="E1995">_xlfn.IFS(H1995&gt;50000,1,I1995&gt;50000,1,J1995&gt;50000,1,K1995&gt;50000,1,L1995&gt;50000,1,M1995&gt;50000,1,N1995&gt;50000,1,O1995&gt;50000,1,P1995&gt;50000,1,Q1995&gt;50000,1,R1995&gt;50000,1,S1995&gt;50000,1,T1995&gt;50000,1,U1995&gt;50000,1,X1995&gt;50000,1,V1995&gt;50000,1,W1995&gt;50000,1,Y1995&gt;50000,1,Z1995&gt;50000,1,AA1995&gt;50000,1,AB1995&gt;50000,1,AC1995&gt;50000,1,AD1995&gt;50000,1,AE1995&gt;50000,1,AE1995&lt;50000,0)</f>
        <v>0</v>
      </c>
      <c r="F1995" s="3" t="str">
        <f t="shared" si="31"/>
        <v/>
      </c>
      <c r="G1995" s="3" t="e">
        <f>VLOOKUP(D1995,Triagem!$A$3:$A$626,1,)</f>
        <v>#N/A</v>
      </c>
      <c r="H1995" s="2">
        <v>427</v>
      </c>
      <c r="I1995" s="2">
        <v>135</v>
      </c>
      <c r="J1995" s="2">
        <v>0</v>
      </c>
      <c r="K1995" s="2">
        <v>0</v>
      </c>
      <c r="L1995" s="2">
        <v>0</v>
      </c>
      <c r="M1995" s="2">
        <v>0</v>
      </c>
      <c r="N1995" s="2">
        <v>0</v>
      </c>
      <c r="O1995" s="2">
        <v>0</v>
      </c>
      <c r="P1995" s="2">
        <v>0</v>
      </c>
      <c r="Q1995" s="2">
        <v>0</v>
      </c>
      <c r="R1995" s="2">
        <v>0</v>
      </c>
      <c r="S1995" s="2">
        <v>0</v>
      </c>
      <c r="T1995" s="2">
        <v>0</v>
      </c>
      <c r="U1995" s="2">
        <v>0</v>
      </c>
      <c r="V1995" s="2">
        <v>0</v>
      </c>
      <c r="W1995" s="2">
        <v>0</v>
      </c>
      <c r="X1995" s="2">
        <v>0</v>
      </c>
      <c r="Y1995" s="2">
        <v>0</v>
      </c>
      <c r="Z1995" s="2">
        <v>0</v>
      </c>
      <c r="AA1995" s="2">
        <v>0</v>
      </c>
      <c r="AB1995" s="2">
        <v>0</v>
      </c>
      <c r="AC1995" s="2">
        <v>0</v>
      </c>
      <c r="AD1995" s="2">
        <v>0</v>
      </c>
      <c r="AE1995" s="2">
        <v>0</v>
      </c>
    </row>
    <row r="1996" spans="1:31" x14ac:dyDescent="0.25">
      <c r="A1996" s="1" t="s">
        <v>29</v>
      </c>
      <c r="B1996" s="1" t="s">
        <v>1393</v>
      </c>
      <c r="C1996" s="1">
        <v>33071000</v>
      </c>
      <c r="D1996" s="1" t="s">
        <v>1865</v>
      </c>
      <c r="E1996" s="3" cm="1">
        <f t="array" ref="E1996">_xlfn.IFS(H1996&gt;50000,1,I1996&gt;50000,1,J1996&gt;50000,1,K1996&gt;50000,1,L1996&gt;50000,1,M1996&gt;50000,1,N1996&gt;50000,1,O1996&gt;50000,1,P1996&gt;50000,1,Q1996&gt;50000,1,R1996&gt;50000,1,S1996&gt;50000,1,T1996&gt;50000,1,U1996&gt;50000,1,X1996&gt;50000,1,V1996&gt;50000,1,W1996&gt;50000,1,Y1996&gt;50000,1,Z1996&gt;50000,1,AA1996&gt;50000,1,AB1996&gt;50000,1,AC1996&gt;50000,1,AD1996&gt;50000,1,AE1996&gt;50000,1,AE1996&lt;50000,0)</f>
        <v>0</v>
      </c>
      <c r="F1996" s="3" t="str">
        <f t="shared" si="31"/>
        <v/>
      </c>
      <c r="G1996" s="3" t="e">
        <f>VLOOKUP(D1996,Triagem!$A$3:$A$626,1,)</f>
        <v>#N/A</v>
      </c>
      <c r="H1996" s="2">
        <v>67</v>
      </c>
      <c r="I1996" s="2">
        <v>21</v>
      </c>
      <c r="J1996" s="2">
        <v>0</v>
      </c>
      <c r="K1996" s="2">
        <v>0</v>
      </c>
      <c r="L1996" s="2">
        <v>0</v>
      </c>
      <c r="M1996" s="2">
        <v>0</v>
      </c>
      <c r="N1996" s="2">
        <v>0</v>
      </c>
      <c r="O1996" s="2">
        <v>0</v>
      </c>
      <c r="P1996" s="2">
        <v>0</v>
      </c>
      <c r="Q1996" s="2">
        <v>0</v>
      </c>
      <c r="R1996" s="2">
        <v>0</v>
      </c>
      <c r="S1996" s="2">
        <v>0</v>
      </c>
      <c r="T1996" s="2">
        <v>0</v>
      </c>
      <c r="U1996" s="2">
        <v>0</v>
      </c>
      <c r="V1996" s="2">
        <v>0</v>
      </c>
      <c r="W1996" s="2">
        <v>0</v>
      </c>
      <c r="X1996" s="2">
        <v>0</v>
      </c>
      <c r="Y1996" s="2">
        <v>0</v>
      </c>
      <c r="Z1996" s="2">
        <v>0</v>
      </c>
      <c r="AA1996" s="2">
        <v>0</v>
      </c>
      <c r="AB1996" s="2">
        <v>0</v>
      </c>
      <c r="AC1996" s="2">
        <v>0</v>
      </c>
      <c r="AD1996" s="2">
        <v>0</v>
      </c>
      <c r="AE1996" s="2">
        <v>0</v>
      </c>
    </row>
    <row r="1997" spans="1:31" x14ac:dyDescent="0.25">
      <c r="A1997" s="1" t="s">
        <v>29</v>
      </c>
      <c r="B1997" s="1" t="s">
        <v>1393</v>
      </c>
      <c r="C1997" s="1">
        <v>33072010</v>
      </c>
      <c r="D1997" s="1" t="s">
        <v>315</v>
      </c>
      <c r="E1997" s="3" cm="1">
        <f t="array" ref="E1997">_xlfn.IFS(H1997&gt;50000,1,I1997&gt;50000,1,J1997&gt;50000,1,K1997&gt;50000,1,L1997&gt;50000,1,M1997&gt;50000,1,N1997&gt;50000,1,O1997&gt;50000,1,P1997&gt;50000,1,Q1997&gt;50000,1,R1997&gt;50000,1,S1997&gt;50000,1,T1997&gt;50000,1,U1997&gt;50000,1,X1997&gt;50000,1,V1997&gt;50000,1,W1997&gt;50000,1,Y1997&gt;50000,1,Z1997&gt;50000,1,AA1997&gt;50000,1,AB1997&gt;50000,1,AC1997&gt;50000,1,AD1997&gt;50000,1,AE1997&gt;50000,1,AE1997&lt;50000,0)</f>
        <v>0</v>
      </c>
      <c r="F1997" s="3" t="str">
        <f t="shared" si="31"/>
        <v/>
      </c>
      <c r="G1997" s="3" t="e">
        <f>VLOOKUP(D1997,Triagem!$A$3:$A$626,1,)</f>
        <v>#N/A</v>
      </c>
      <c r="H1997" s="2">
        <v>401</v>
      </c>
      <c r="I1997" s="2">
        <v>355</v>
      </c>
      <c r="J1997" s="2">
        <v>2</v>
      </c>
      <c r="K1997" s="2">
        <v>0</v>
      </c>
      <c r="L1997" s="2">
        <v>0</v>
      </c>
      <c r="M1997" s="2">
        <v>0</v>
      </c>
      <c r="N1997" s="2">
        <v>0</v>
      </c>
      <c r="O1997" s="2">
        <v>0</v>
      </c>
      <c r="P1997" s="2">
        <v>0</v>
      </c>
      <c r="Q1997" s="2">
        <v>0</v>
      </c>
      <c r="R1997" s="2">
        <v>0</v>
      </c>
      <c r="S1997" s="2">
        <v>0</v>
      </c>
      <c r="T1997" s="2">
        <v>0</v>
      </c>
      <c r="U1997" s="2">
        <v>0</v>
      </c>
      <c r="V1997" s="2">
        <v>0</v>
      </c>
      <c r="W1997" s="2">
        <v>0</v>
      </c>
      <c r="X1997" s="2">
        <v>0</v>
      </c>
      <c r="Y1997" s="2">
        <v>0</v>
      </c>
      <c r="Z1997" s="2">
        <v>0</v>
      </c>
      <c r="AA1997" s="2">
        <v>0</v>
      </c>
      <c r="AB1997" s="2">
        <v>0</v>
      </c>
      <c r="AC1997" s="2">
        <v>0</v>
      </c>
      <c r="AD1997" s="2">
        <v>0</v>
      </c>
      <c r="AE1997" s="2">
        <v>0</v>
      </c>
    </row>
    <row r="1998" spans="1:31" x14ac:dyDescent="0.25">
      <c r="A1998" s="1" t="s">
        <v>29</v>
      </c>
      <c r="B1998" s="1" t="s">
        <v>1393</v>
      </c>
      <c r="C1998" s="1">
        <v>33072090</v>
      </c>
      <c r="D1998" s="1" t="s">
        <v>642</v>
      </c>
      <c r="E1998" s="3" cm="1">
        <f t="array" ref="E1998">_xlfn.IFS(H1998&gt;50000,1,I1998&gt;50000,1,J1998&gt;50000,1,K1998&gt;50000,1,L1998&gt;50000,1,M1998&gt;50000,1,N1998&gt;50000,1,O1998&gt;50000,1,P1998&gt;50000,1,Q1998&gt;50000,1,R1998&gt;50000,1,S1998&gt;50000,1,T1998&gt;50000,1,U1998&gt;50000,1,X1998&gt;50000,1,V1998&gt;50000,1,W1998&gt;50000,1,Y1998&gt;50000,1,Z1998&gt;50000,1,AA1998&gt;50000,1,AB1998&gt;50000,1,AC1998&gt;50000,1,AD1998&gt;50000,1,AE1998&gt;50000,1,AE1998&lt;50000,0)</f>
        <v>0</v>
      </c>
      <c r="F1998" s="3" t="str">
        <f t="shared" si="31"/>
        <v/>
      </c>
      <c r="G1998" s="3" t="e">
        <f>VLOOKUP(D1998,Triagem!$A$3:$A$626,1,)</f>
        <v>#N/A</v>
      </c>
      <c r="H1998" s="2">
        <v>175</v>
      </c>
      <c r="I1998" s="2">
        <v>28</v>
      </c>
      <c r="J1998" s="2">
        <v>10</v>
      </c>
      <c r="K1998" s="2">
        <v>0</v>
      </c>
      <c r="L1998" s="2">
        <v>0</v>
      </c>
      <c r="M1998" s="2">
        <v>0</v>
      </c>
      <c r="N1998" s="2">
        <v>0</v>
      </c>
      <c r="O1998" s="2">
        <v>0</v>
      </c>
      <c r="P1998" s="2">
        <v>0</v>
      </c>
      <c r="Q1998" s="2">
        <v>0</v>
      </c>
      <c r="R1998" s="2">
        <v>0</v>
      </c>
      <c r="S1998" s="2">
        <v>0</v>
      </c>
      <c r="T1998" s="2">
        <v>0</v>
      </c>
      <c r="U1998" s="2">
        <v>0</v>
      </c>
      <c r="V1998" s="2">
        <v>0</v>
      </c>
      <c r="W1998" s="2">
        <v>0</v>
      </c>
      <c r="X1998" s="2">
        <v>0</v>
      </c>
      <c r="Y1998" s="2">
        <v>0</v>
      </c>
      <c r="Z1998" s="2">
        <v>0</v>
      </c>
      <c r="AA1998" s="2">
        <v>0</v>
      </c>
      <c r="AB1998" s="2">
        <v>0</v>
      </c>
      <c r="AC1998" s="2">
        <v>0</v>
      </c>
      <c r="AD1998" s="2">
        <v>0</v>
      </c>
      <c r="AE1998" s="2">
        <v>0</v>
      </c>
    </row>
    <row r="1999" spans="1:31" x14ac:dyDescent="0.25">
      <c r="A1999" s="1" t="s">
        <v>29</v>
      </c>
      <c r="B1999" s="1" t="s">
        <v>1393</v>
      </c>
      <c r="C1999" s="1">
        <v>33073000</v>
      </c>
      <c r="D1999" s="1" t="s">
        <v>1866</v>
      </c>
      <c r="E1999" s="3" cm="1">
        <f t="array" ref="E1999">_xlfn.IFS(H1999&gt;50000,1,I1999&gt;50000,1,J1999&gt;50000,1,K1999&gt;50000,1,L1999&gt;50000,1,M1999&gt;50000,1,N1999&gt;50000,1,O1999&gt;50000,1,P1999&gt;50000,1,Q1999&gt;50000,1,R1999&gt;50000,1,S1999&gt;50000,1,T1999&gt;50000,1,U1999&gt;50000,1,X1999&gt;50000,1,V1999&gt;50000,1,W1999&gt;50000,1,Y1999&gt;50000,1,Z1999&gt;50000,1,AA1999&gt;50000,1,AB1999&gt;50000,1,AC1999&gt;50000,1,AD1999&gt;50000,1,AE1999&gt;50000,1,AE1999&lt;50000,0)</f>
        <v>0</v>
      </c>
      <c r="F1999" s="3" t="str">
        <f t="shared" si="31"/>
        <v/>
      </c>
      <c r="G1999" s="3" t="e">
        <f>VLOOKUP(D1999,Triagem!$A$3:$A$626,1,)</f>
        <v>#N/A</v>
      </c>
      <c r="H1999" s="2">
        <v>34</v>
      </c>
      <c r="I1999" s="2">
        <v>0</v>
      </c>
      <c r="J1999" s="2">
        <v>0</v>
      </c>
      <c r="K1999" s="2">
        <v>0</v>
      </c>
      <c r="L1999" s="2">
        <v>0</v>
      </c>
      <c r="M1999" s="2">
        <v>0</v>
      </c>
      <c r="N1999" s="2">
        <v>0</v>
      </c>
      <c r="O1999" s="2">
        <v>0</v>
      </c>
      <c r="P1999" s="2">
        <v>0</v>
      </c>
      <c r="Q1999" s="2">
        <v>0</v>
      </c>
      <c r="R1999" s="2">
        <v>0</v>
      </c>
      <c r="S1999" s="2">
        <v>0</v>
      </c>
      <c r="T1999" s="2">
        <v>0</v>
      </c>
      <c r="U1999" s="2">
        <v>0</v>
      </c>
      <c r="V1999" s="2">
        <v>0</v>
      </c>
      <c r="W1999" s="2">
        <v>0</v>
      </c>
      <c r="X1999" s="2">
        <v>0</v>
      </c>
      <c r="Y1999" s="2">
        <v>0</v>
      </c>
      <c r="Z1999" s="2">
        <v>0</v>
      </c>
      <c r="AA1999" s="2">
        <v>0</v>
      </c>
      <c r="AB1999" s="2">
        <v>0</v>
      </c>
      <c r="AC1999" s="2">
        <v>0</v>
      </c>
      <c r="AD1999" s="2">
        <v>0</v>
      </c>
      <c r="AE1999" s="2">
        <v>0</v>
      </c>
    </row>
    <row r="2000" spans="1:31" x14ac:dyDescent="0.25">
      <c r="A2000" s="1" t="s">
        <v>29</v>
      </c>
      <c r="B2000" s="1" t="s">
        <v>1393</v>
      </c>
      <c r="C2000" s="1">
        <v>33074900</v>
      </c>
      <c r="D2000" s="1" t="s">
        <v>1867</v>
      </c>
      <c r="E2000" s="3" cm="1">
        <f t="array" ref="E2000">_xlfn.IFS(H2000&gt;50000,1,I2000&gt;50000,1,J2000&gt;50000,1,K2000&gt;50000,1,L2000&gt;50000,1,M2000&gt;50000,1,N2000&gt;50000,1,O2000&gt;50000,1,P2000&gt;50000,1,Q2000&gt;50000,1,R2000&gt;50000,1,S2000&gt;50000,1,T2000&gt;50000,1,U2000&gt;50000,1,X2000&gt;50000,1,V2000&gt;50000,1,W2000&gt;50000,1,Y2000&gt;50000,1,Z2000&gt;50000,1,AA2000&gt;50000,1,AB2000&gt;50000,1,AC2000&gt;50000,1,AD2000&gt;50000,1,AE2000&gt;50000,1,AE2000&lt;50000,0)</f>
        <v>0</v>
      </c>
      <c r="F2000" s="3" t="str">
        <f t="shared" si="31"/>
        <v/>
      </c>
      <c r="G2000" s="3" t="e">
        <f>VLOOKUP(D2000,Triagem!$A$3:$A$626,1,)</f>
        <v>#N/A</v>
      </c>
      <c r="H2000" s="2">
        <v>0</v>
      </c>
      <c r="I2000" s="2">
        <v>40</v>
      </c>
      <c r="J2000" s="2">
        <v>0</v>
      </c>
      <c r="K2000" s="2">
        <v>0</v>
      </c>
      <c r="L2000" s="2">
        <v>0</v>
      </c>
      <c r="M2000" s="2">
        <v>0</v>
      </c>
      <c r="N2000" s="2">
        <v>0</v>
      </c>
      <c r="O2000" s="2">
        <v>0</v>
      </c>
      <c r="P2000" s="2">
        <v>0</v>
      </c>
      <c r="Q2000" s="2">
        <v>0</v>
      </c>
      <c r="R2000" s="2">
        <v>0</v>
      </c>
      <c r="S2000" s="2">
        <v>0</v>
      </c>
      <c r="T2000" s="2">
        <v>0</v>
      </c>
      <c r="U2000" s="2">
        <v>0</v>
      </c>
      <c r="V2000" s="2">
        <v>0</v>
      </c>
      <c r="W2000" s="2">
        <v>0</v>
      </c>
      <c r="X2000" s="2">
        <v>0</v>
      </c>
      <c r="Y2000" s="2">
        <v>0</v>
      </c>
      <c r="Z2000" s="2">
        <v>0</v>
      </c>
      <c r="AA2000" s="2">
        <v>0</v>
      </c>
      <c r="AB2000" s="2">
        <v>0</v>
      </c>
      <c r="AC2000" s="2">
        <v>0</v>
      </c>
      <c r="AD2000" s="2">
        <v>0</v>
      </c>
      <c r="AE2000" s="2">
        <v>0</v>
      </c>
    </row>
    <row r="2001" spans="1:31" x14ac:dyDescent="0.25">
      <c r="A2001" s="1" t="s">
        <v>29</v>
      </c>
      <c r="B2001" s="1" t="s">
        <v>1393</v>
      </c>
      <c r="C2001" s="1">
        <v>34011190</v>
      </c>
      <c r="D2001" s="1" t="s">
        <v>54</v>
      </c>
      <c r="E2001" s="3" cm="1">
        <f t="array" ref="E2001">_xlfn.IFS(H2001&gt;50000,1,I2001&gt;50000,1,J2001&gt;50000,1,K2001&gt;50000,1,L2001&gt;50000,1,M2001&gt;50000,1,N2001&gt;50000,1,O2001&gt;50000,1,P2001&gt;50000,1,Q2001&gt;50000,1,R2001&gt;50000,1,S2001&gt;50000,1,T2001&gt;50000,1,U2001&gt;50000,1,X2001&gt;50000,1,V2001&gt;50000,1,W2001&gt;50000,1,Y2001&gt;50000,1,Z2001&gt;50000,1,AA2001&gt;50000,1,AB2001&gt;50000,1,AC2001&gt;50000,1,AD2001&gt;50000,1,AE2001&gt;50000,1,AE2001&lt;50000,0)</f>
        <v>0</v>
      </c>
      <c r="F2001" s="3" t="str">
        <f t="shared" si="31"/>
        <v/>
      </c>
      <c r="G2001" s="3" t="e">
        <f>VLOOKUP(D2001,Triagem!$A$3:$A$626,1,)</f>
        <v>#N/A</v>
      </c>
      <c r="H2001" s="2">
        <v>1146</v>
      </c>
      <c r="I2001" s="2">
        <v>1070</v>
      </c>
      <c r="J2001" s="2">
        <v>300</v>
      </c>
      <c r="K2001" s="2">
        <v>0</v>
      </c>
      <c r="L2001" s="2">
        <v>0</v>
      </c>
      <c r="M2001" s="2">
        <v>0</v>
      </c>
      <c r="N2001" s="2">
        <v>0</v>
      </c>
      <c r="O2001" s="2">
        <v>0</v>
      </c>
      <c r="P2001" s="2">
        <v>0</v>
      </c>
      <c r="Q2001" s="2">
        <v>0</v>
      </c>
      <c r="R2001" s="2">
        <v>0</v>
      </c>
      <c r="S2001" s="2">
        <v>0</v>
      </c>
      <c r="T2001" s="2">
        <v>0</v>
      </c>
      <c r="U2001" s="2">
        <v>0</v>
      </c>
      <c r="V2001" s="2">
        <v>0</v>
      </c>
      <c r="W2001" s="2">
        <v>0</v>
      </c>
      <c r="X2001" s="2">
        <v>0</v>
      </c>
      <c r="Y2001" s="2">
        <v>0</v>
      </c>
      <c r="Z2001" s="2">
        <v>0</v>
      </c>
      <c r="AA2001" s="2">
        <v>0</v>
      </c>
      <c r="AB2001" s="2">
        <v>0</v>
      </c>
      <c r="AC2001" s="2">
        <v>0</v>
      </c>
      <c r="AD2001" s="2">
        <v>0</v>
      </c>
      <c r="AE2001" s="2">
        <v>0</v>
      </c>
    </row>
    <row r="2002" spans="1:31" x14ac:dyDescent="0.25">
      <c r="A2002" s="1" t="s">
        <v>29</v>
      </c>
      <c r="B2002" s="1" t="s">
        <v>1393</v>
      </c>
      <c r="C2002" s="1">
        <v>34011900</v>
      </c>
      <c r="D2002" s="1" t="s">
        <v>1868</v>
      </c>
      <c r="E2002" s="3" cm="1">
        <f t="array" ref="E2002">_xlfn.IFS(H2002&gt;50000,1,I2002&gt;50000,1,J2002&gt;50000,1,K2002&gt;50000,1,L2002&gt;50000,1,M2002&gt;50000,1,N2002&gt;50000,1,O2002&gt;50000,1,P2002&gt;50000,1,Q2002&gt;50000,1,R2002&gt;50000,1,S2002&gt;50000,1,T2002&gt;50000,1,U2002&gt;50000,1,X2002&gt;50000,1,V2002&gt;50000,1,W2002&gt;50000,1,Y2002&gt;50000,1,Z2002&gt;50000,1,AA2002&gt;50000,1,AB2002&gt;50000,1,AC2002&gt;50000,1,AD2002&gt;50000,1,AE2002&gt;50000,1,AE2002&lt;50000,0)</f>
        <v>0</v>
      </c>
      <c r="F2002" s="3" t="str">
        <f t="shared" si="31"/>
        <v/>
      </c>
      <c r="G2002" s="3" t="e">
        <f>VLOOKUP(D2002,Triagem!$A$3:$A$626,1,)</f>
        <v>#N/A</v>
      </c>
      <c r="H2002" s="2">
        <v>93</v>
      </c>
      <c r="I2002" s="2">
        <v>20</v>
      </c>
      <c r="J2002" s="2">
        <v>0</v>
      </c>
      <c r="K2002" s="2">
        <v>0</v>
      </c>
      <c r="L2002" s="2">
        <v>0</v>
      </c>
      <c r="M2002" s="2">
        <v>0</v>
      </c>
      <c r="N2002" s="2">
        <v>0</v>
      </c>
      <c r="O2002" s="2">
        <v>0</v>
      </c>
      <c r="P2002" s="2">
        <v>0</v>
      </c>
      <c r="Q2002" s="2">
        <v>0</v>
      </c>
      <c r="R2002" s="2">
        <v>0</v>
      </c>
      <c r="S2002" s="2">
        <v>0</v>
      </c>
      <c r="T2002" s="2">
        <v>0</v>
      </c>
      <c r="U2002" s="2">
        <v>0</v>
      </c>
      <c r="V2002" s="2">
        <v>0</v>
      </c>
      <c r="W2002" s="2">
        <v>0</v>
      </c>
      <c r="X2002" s="2">
        <v>0</v>
      </c>
      <c r="Y2002" s="2">
        <v>0</v>
      </c>
      <c r="Z2002" s="2">
        <v>0</v>
      </c>
      <c r="AA2002" s="2">
        <v>0</v>
      </c>
      <c r="AB2002" s="2">
        <v>0</v>
      </c>
      <c r="AC2002" s="2">
        <v>0</v>
      </c>
      <c r="AD2002" s="2">
        <v>0</v>
      </c>
      <c r="AE2002" s="2">
        <v>0</v>
      </c>
    </row>
    <row r="2003" spans="1:31" x14ac:dyDescent="0.25">
      <c r="A2003" s="1" t="s">
        <v>29</v>
      </c>
      <c r="B2003" s="1" t="s">
        <v>1393</v>
      </c>
      <c r="C2003" s="1">
        <v>34012090</v>
      </c>
      <c r="D2003" s="1" t="s">
        <v>645</v>
      </c>
      <c r="E2003" s="3" cm="1">
        <f t="array" ref="E2003">_xlfn.IFS(H2003&gt;50000,1,I2003&gt;50000,1,J2003&gt;50000,1,K2003&gt;50000,1,L2003&gt;50000,1,M2003&gt;50000,1,N2003&gt;50000,1,O2003&gt;50000,1,P2003&gt;50000,1,Q2003&gt;50000,1,R2003&gt;50000,1,S2003&gt;50000,1,T2003&gt;50000,1,U2003&gt;50000,1,X2003&gt;50000,1,V2003&gt;50000,1,W2003&gt;50000,1,Y2003&gt;50000,1,Z2003&gt;50000,1,AA2003&gt;50000,1,AB2003&gt;50000,1,AC2003&gt;50000,1,AD2003&gt;50000,1,AE2003&gt;50000,1,AE2003&lt;50000,0)</f>
        <v>0</v>
      </c>
      <c r="F2003" s="3" t="str">
        <f t="shared" si="31"/>
        <v/>
      </c>
      <c r="G2003" s="3" t="e">
        <f>VLOOKUP(D2003,Triagem!$A$3:$A$626,1,)</f>
        <v>#N/A</v>
      </c>
      <c r="H2003" s="2">
        <v>4163</v>
      </c>
      <c r="I2003" s="2">
        <v>810</v>
      </c>
      <c r="J2003" s="2">
        <v>649</v>
      </c>
      <c r="K2003" s="2">
        <v>0</v>
      </c>
      <c r="L2003" s="2">
        <v>0</v>
      </c>
      <c r="M2003" s="2">
        <v>0</v>
      </c>
      <c r="N2003" s="2">
        <v>0</v>
      </c>
      <c r="O2003" s="2">
        <v>0</v>
      </c>
      <c r="P2003" s="2">
        <v>0</v>
      </c>
      <c r="Q2003" s="2">
        <v>0</v>
      </c>
      <c r="R2003" s="2">
        <v>0</v>
      </c>
      <c r="S2003" s="2">
        <v>0</v>
      </c>
      <c r="T2003" s="2">
        <v>0</v>
      </c>
      <c r="U2003" s="2">
        <v>0</v>
      </c>
      <c r="V2003" s="2">
        <v>0</v>
      </c>
      <c r="W2003" s="2">
        <v>0</v>
      </c>
      <c r="X2003" s="2">
        <v>0</v>
      </c>
      <c r="Y2003" s="2">
        <v>0</v>
      </c>
      <c r="Z2003" s="2">
        <v>0</v>
      </c>
      <c r="AA2003" s="2">
        <v>0</v>
      </c>
      <c r="AB2003" s="2">
        <v>0</v>
      </c>
      <c r="AC2003" s="2">
        <v>0</v>
      </c>
      <c r="AD2003" s="2">
        <v>0</v>
      </c>
      <c r="AE2003" s="2">
        <v>0</v>
      </c>
    </row>
    <row r="2004" spans="1:31" x14ac:dyDescent="0.25">
      <c r="A2004" s="1" t="s">
        <v>29</v>
      </c>
      <c r="B2004" s="1" t="s">
        <v>1393</v>
      </c>
      <c r="C2004" s="1">
        <v>34013000</v>
      </c>
      <c r="D2004" s="1" t="s">
        <v>1869</v>
      </c>
      <c r="E2004" s="3" cm="1">
        <f t="array" ref="E2004">_xlfn.IFS(H2004&gt;50000,1,I2004&gt;50000,1,J2004&gt;50000,1,K2004&gt;50000,1,L2004&gt;50000,1,M2004&gt;50000,1,N2004&gt;50000,1,O2004&gt;50000,1,P2004&gt;50000,1,Q2004&gt;50000,1,R2004&gt;50000,1,S2004&gt;50000,1,T2004&gt;50000,1,U2004&gt;50000,1,X2004&gt;50000,1,V2004&gt;50000,1,W2004&gt;50000,1,Y2004&gt;50000,1,Z2004&gt;50000,1,AA2004&gt;50000,1,AB2004&gt;50000,1,AC2004&gt;50000,1,AD2004&gt;50000,1,AE2004&gt;50000,1,AE2004&lt;50000,0)</f>
        <v>0</v>
      </c>
      <c r="F2004" s="3" t="str">
        <f t="shared" si="31"/>
        <v/>
      </c>
      <c r="G2004" s="3" t="e">
        <f>VLOOKUP(D2004,Triagem!$A$3:$A$626,1,)</f>
        <v>#N/A</v>
      </c>
      <c r="H2004" s="2">
        <v>948</v>
      </c>
      <c r="I2004" s="2">
        <v>137</v>
      </c>
      <c r="J2004" s="2">
        <v>44</v>
      </c>
      <c r="K2004" s="2">
        <v>0</v>
      </c>
      <c r="L2004" s="2">
        <v>0</v>
      </c>
      <c r="M2004" s="2">
        <v>0</v>
      </c>
      <c r="N2004" s="2">
        <v>0</v>
      </c>
      <c r="O2004" s="2">
        <v>0</v>
      </c>
      <c r="P2004" s="2">
        <v>0</v>
      </c>
      <c r="Q2004" s="2">
        <v>0</v>
      </c>
      <c r="R2004" s="2">
        <v>0</v>
      </c>
      <c r="S2004" s="2">
        <v>0</v>
      </c>
      <c r="T2004" s="2">
        <v>0</v>
      </c>
      <c r="U2004" s="2">
        <v>0</v>
      </c>
      <c r="V2004" s="2">
        <v>0</v>
      </c>
      <c r="W2004" s="2">
        <v>0</v>
      </c>
      <c r="X2004" s="2">
        <v>0</v>
      </c>
      <c r="Y2004" s="2">
        <v>0</v>
      </c>
      <c r="Z2004" s="2">
        <v>0</v>
      </c>
      <c r="AA2004" s="2">
        <v>0</v>
      </c>
      <c r="AB2004" s="2">
        <v>0</v>
      </c>
      <c r="AC2004" s="2">
        <v>0</v>
      </c>
      <c r="AD2004" s="2">
        <v>0</v>
      </c>
      <c r="AE2004" s="2">
        <v>0</v>
      </c>
    </row>
    <row r="2005" spans="1:31" x14ac:dyDescent="0.25">
      <c r="A2005" s="1" t="s">
        <v>29</v>
      </c>
      <c r="B2005" s="1" t="s">
        <v>1393</v>
      </c>
      <c r="C2005" s="1">
        <v>34022000</v>
      </c>
      <c r="D2005" s="1" t="s">
        <v>1870</v>
      </c>
      <c r="E2005" s="3" cm="1">
        <f t="array" ref="E2005">_xlfn.IFS(H2005&gt;50000,1,I2005&gt;50000,1,J2005&gt;50000,1,K2005&gt;50000,1,L2005&gt;50000,1,M2005&gt;50000,1,N2005&gt;50000,1,O2005&gt;50000,1,P2005&gt;50000,1,Q2005&gt;50000,1,R2005&gt;50000,1,S2005&gt;50000,1,T2005&gt;50000,1,U2005&gt;50000,1,X2005&gt;50000,1,V2005&gt;50000,1,W2005&gt;50000,1,Y2005&gt;50000,1,Z2005&gt;50000,1,AA2005&gt;50000,1,AB2005&gt;50000,1,AC2005&gt;50000,1,AD2005&gt;50000,1,AE2005&gt;50000,1,AE2005&lt;50000,0)</f>
        <v>0</v>
      </c>
      <c r="F2005" s="3" t="str">
        <f t="shared" si="31"/>
        <v/>
      </c>
      <c r="G2005" s="3" t="e">
        <f>VLOOKUP(D2005,Triagem!$A$3:$A$626,1,)</f>
        <v>#N/A</v>
      </c>
      <c r="H2005" s="2">
        <v>2608</v>
      </c>
      <c r="I2005" s="2">
        <v>9186</v>
      </c>
      <c r="J2005" s="2">
        <v>284</v>
      </c>
      <c r="K2005" s="2">
        <v>0</v>
      </c>
      <c r="L2005" s="2">
        <v>0</v>
      </c>
      <c r="M2005" s="2">
        <v>0</v>
      </c>
      <c r="N2005" s="2">
        <v>0</v>
      </c>
      <c r="O2005" s="2">
        <v>0</v>
      </c>
      <c r="P2005" s="2">
        <v>0</v>
      </c>
      <c r="Q2005" s="2">
        <v>0</v>
      </c>
      <c r="R2005" s="2">
        <v>0</v>
      </c>
      <c r="S2005" s="2">
        <v>0</v>
      </c>
      <c r="T2005" s="2">
        <v>0</v>
      </c>
      <c r="U2005" s="2">
        <v>0</v>
      </c>
      <c r="V2005" s="2">
        <v>0</v>
      </c>
      <c r="W2005" s="2">
        <v>0</v>
      </c>
      <c r="X2005" s="2">
        <v>0</v>
      </c>
      <c r="Y2005" s="2">
        <v>0</v>
      </c>
      <c r="Z2005" s="2">
        <v>0</v>
      </c>
      <c r="AA2005" s="2">
        <v>0</v>
      </c>
      <c r="AB2005" s="2">
        <v>0</v>
      </c>
      <c r="AC2005" s="2">
        <v>0</v>
      </c>
      <c r="AD2005" s="2">
        <v>0</v>
      </c>
      <c r="AE2005" s="2">
        <v>0</v>
      </c>
    </row>
    <row r="2006" spans="1:31" x14ac:dyDescent="0.25">
      <c r="A2006" s="1" t="s">
        <v>29</v>
      </c>
      <c r="B2006" s="1" t="s">
        <v>1393</v>
      </c>
      <c r="C2006" s="1">
        <v>34029019</v>
      </c>
      <c r="D2006" s="1" t="s">
        <v>1871</v>
      </c>
      <c r="E2006" s="3" cm="1">
        <f t="array" ref="E2006">_xlfn.IFS(H2006&gt;50000,1,I2006&gt;50000,1,J2006&gt;50000,1,K2006&gt;50000,1,L2006&gt;50000,1,M2006&gt;50000,1,N2006&gt;50000,1,O2006&gt;50000,1,P2006&gt;50000,1,Q2006&gt;50000,1,R2006&gt;50000,1,S2006&gt;50000,1,T2006&gt;50000,1,U2006&gt;50000,1,X2006&gt;50000,1,V2006&gt;50000,1,W2006&gt;50000,1,Y2006&gt;50000,1,Z2006&gt;50000,1,AA2006&gt;50000,1,AB2006&gt;50000,1,AC2006&gt;50000,1,AD2006&gt;50000,1,AE2006&gt;50000,1,AE2006&lt;50000,0)</f>
        <v>0</v>
      </c>
      <c r="F2006" s="3" t="str">
        <f t="shared" si="31"/>
        <v/>
      </c>
      <c r="G2006" s="3" t="e">
        <f>VLOOKUP(D2006,Triagem!$A$3:$A$626,1,)</f>
        <v>#N/A</v>
      </c>
      <c r="H2006" s="2">
        <v>1257</v>
      </c>
      <c r="I2006" s="2">
        <v>0</v>
      </c>
      <c r="J2006" s="2">
        <v>0</v>
      </c>
      <c r="K2006" s="2">
        <v>0</v>
      </c>
      <c r="L2006" s="2">
        <v>0</v>
      </c>
      <c r="M2006" s="2">
        <v>0</v>
      </c>
      <c r="N2006" s="2">
        <v>0</v>
      </c>
      <c r="O2006" s="2">
        <v>0</v>
      </c>
      <c r="P2006" s="2">
        <v>0</v>
      </c>
      <c r="Q2006" s="2">
        <v>0</v>
      </c>
      <c r="R2006" s="2">
        <v>0</v>
      </c>
      <c r="S2006" s="2">
        <v>0</v>
      </c>
      <c r="T2006" s="2">
        <v>0</v>
      </c>
      <c r="U2006" s="2">
        <v>0</v>
      </c>
      <c r="V2006" s="2">
        <v>0</v>
      </c>
      <c r="W2006" s="2">
        <v>0</v>
      </c>
      <c r="X2006" s="2">
        <v>0</v>
      </c>
      <c r="Y2006" s="2">
        <v>0</v>
      </c>
      <c r="Z2006" s="2">
        <v>0</v>
      </c>
      <c r="AA2006" s="2">
        <v>0</v>
      </c>
      <c r="AB2006" s="2">
        <v>0</v>
      </c>
      <c r="AC2006" s="2">
        <v>0</v>
      </c>
      <c r="AD2006" s="2">
        <v>0</v>
      </c>
      <c r="AE2006" s="2">
        <v>0</v>
      </c>
    </row>
    <row r="2007" spans="1:31" x14ac:dyDescent="0.25">
      <c r="A2007" s="1" t="s">
        <v>29</v>
      </c>
      <c r="B2007" s="1" t="s">
        <v>1393</v>
      </c>
      <c r="C2007" s="1">
        <v>34029031</v>
      </c>
      <c r="D2007" s="1" t="s">
        <v>646</v>
      </c>
      <c r="E2007" s="3" cm="1">
        <f t="array" ref="E2007">_xlfn.IFS(H2007&gt;50000,1,I2007&gt;50000,1,J2007&gt;50000,1,K2007&gt;50000,1,L2007&gt;50000,1,M2007&gt;50000,1,N2007&gt;50000,1,O2007&gt;50000,1,P2007&gt;50000,1,Q2007&gt;50000,1,R2007&gt;50000,1,S2007&gt;50000,1,T2007&gt;50000,1,U2007&gt;50000,1,X2007&gt;50000,1,V2007&gt;50000,1,W2007&gt;50000,1,Y2007&gt;50000,1,Z2007&gt;50000,1,AA2007&gt;50000,1,AB2007&gt;50000,1,AC2007&gt;50000,1,AD2007&gt;50000,1,AE2007&gt;50000,1,AE2007&lt;50000,0)</f>
        <v>0</v>
      </c>
      <c r="F2007" s="3" t="str">
        <f t="shared" si="31"/>
        <v/>
      </c>
      <c r="G2007" s="3" t="e">
        <f>VLOOKUP(D2007,Triagem!$A$3:$A$626,1,)</f>
        <v>#N/A</v>
      </c>
      <c r="H2007" s="2">
        <v>101</v>
      </c>
      <c r="I2007" s="2">
        <v>0</v>
      </c>
      <c r="J2007" s="2">
        <v>0</v>
      </c>
      <c r="K2007" s="2">
        <v>0</v>
      </c>
      <c r="L2007" s="2">
        <v>0</v>
      </c>
      <c r="M2007" s="2">
        <v>0</v>
      </c>
      <c r="N2007" s="2">
        <v>0</v>
      </c>
      <c r="O2007" s="2">
        <v>0</v>
      </c>
      <c r="P2007" s="2">
        <v>0</v>
      </c>
      <c r="Q2007" s="2">
        <v>0</v>
      </c>
      <c r="R2007" s="2">
        <v>0</v>
      </c>
      <c r="S2007" s="2">
        <v>0</v>
      </c>
      <c r="T2007" s="2">
        <v>0</v>
      </c>
      <c r="U2007" s="2">
        <v>0</v>
      </c>
      <c r="V2007" s="2">
        <v>0</v>
      </c>
      <c r="W2007" s="2">
        <v>0</v>
      </c>
      <c r="X2007" s="2">
        <v>0</v>
      </c>
      <c r="Y2007" s="2">
        <v>0</v>
      </c>
      <c r="Z2007" s="2">
        <v>0</v>
      </c>
      <c r="AA2007" s="2">
        <v>0</v>
      </c>
      <c r="AB2007" s="2">
        <v>0</v>
      </c>
      <c r="AC2007" s="2">
        <v>0</v>
      </c>
      <c r="AD2007" s="2">
        <v>0</v>
      </c>
      <c r="AE2007" s="2">
        <v>0</v>
      </c>
    </row>
    <row r="2008" spans="1:31" x14ac:dyDescent="0.25">
      <c r="A2008" s="1" t="s">
        <v>29</v>
      </c>
      <c r="B2008" s="1" t="s">
        <v>1393</v>
      </c>
      <c r="C2008" s="1">
        <v>34029039</v>
      </c>
      <c r="D2008" s="1" t="s">
        <v>647</v>
      </c>
      <c r="E2008" s="3" cm="1">
        <f t="array" ref="E2008">_xlfn.IFS(H2008&gt;50000,1,I2008&gt;50000,1,J2008&gt;50000,1,K2008&gt;50000,1,L2008&gt;50000,1,M2008&gt;50000,1,N2008&gt;50000,1,O2008&gt;50000,1,P2008&gt;50000,1,Q2008&gt;50000,1,R2008&gt;50000,1,S2008&gt;50000,1,T2008&gt;50000,1,U2008&gt;50000,1,X2008&gt;50000,1,V2008&gt;50000,1,W2008&gt;50000,1,Y2008&gt;50000,1,Z2008&gt;50000,1,AA2008&gt;50000,1,AB2008&gt;50000,1,AC2008&gt;50000,1,AD2008&gt;50000,1,AE2008&gt;50000,1,AE2008&lt;50000,0)</f>
        <v>0</v>
      </c>
      <c r="F2008" s="3" t="str">
        <f t="shared" si="31"/>
        <v/>
      </c>
      <c r="G2008" s="3" t="e">
        <f>VLOOKUP(D2008,Triagem!$A$3:$A$626,1,)</f>
        <v>#N/A</v>
      </c>
      <c r="H2008" s="2">
        <v>283</v>
      </c>
      <c r="I2008" s="2">
        <v>190</v>
      </c>
      <c r="J2008" s="2">
        <v>290</v>
      </c>
      <c r="K2008" s="2">
        <v>0</v>
      </c>
      <c r="L2008" s="2">
        <v>0</v>
      </c>
      <c r="M2008" s="2">
        <v>0</v>
      </c>
      <c r="N2008" s="2">
        <v>0</v>
      </c>
      <c r="O2008" s="2">
        <v>0</v>
      </c>
      <c r="P2008" s="2">
        <v>0</v>
      </c>
      <c r="Q2008" s="2">
        <v>0</v>
      </c>
      <c r="R2008" s="2">
        <v>0</v>
      </c>
      <c r="S2008" s="2">
        <v>0</v>
      </c>
      <c r="T2008" s="2">
        <v>0</v>
      </c>
      <c r="U2008" s="2">
        <v>0</v>
      </c>
      <c r="V2008" s="2">
        <v>0</v>
      </c>
      <c r="W2008" s="2">
        <v>0</v>
      </c>
      <c r="X2008" s="2">
        <v>0</v>
      </c>
      <c r="Y2008" s="2">
        <v>0</v>
      </c>
      <c r="Z2008" s="2">
        <v>0</v>
      </c>
      <c r="AA2008" s="2">
        <v>0</v>
      </c>
      <c r="AB2008" s="2">
        <v>0</v>
      </c>
      <c r="AC2008" s="2">
        <v>0</v>
      </c>
      <c r="AD2008" s="2">
        <v>0</v>
      </c>
      <c r="AE2008" s="2">
        <v>0</v>
      </c>
    </row>
    <row r="2009" spans="1:31" x14ac:dyDescent="0.25">
      <c r="A2009" s="1" t="s">
        <v>29</v>
      </c>
      <c r="B2009" s="1" t="s">
        <v>1393</v>
      </c>
      <c r="C2009" s="1">
        <v>34029090</v>
      </c>
      <c r="D2009" s="1" t="s">
        <v>648</v>
      </c>
      <c r="E2009" s="3" cm="1">
        <f t="array" ref="E2009">_xlfn.IFS(H2009&gt;50000,1,I2009&gt;50000,1,J2009&gt;50000,1,K2009&gt;50000,1,L2009&gt;50000,1,M2009&gt;50000,1,N2009&gt;50000,1,O2009&gt;50000,1,P2009&gt;50000,1,Q2009&gt;50000,1,R2009&gt;50000,1,S2009&gt;50000,1,T2009&gt;50000,1,U2009&gt;50000,1,X2009&gt;50000,1,V2009&gt;50000,1,W2009&gt;50000,1,Y2009&gt;50000,1,Z2009&gt;50000,1,AA2009&gt;50000,1,AB2009&gt;50000,1,AC2009&gt;50000,1,AD2009&gt;50000,1,AE2009&gt;50000,1,AE2009&lt;50000,0)</f>
        <v>0</v>
      </c>
      <c r="F2009" s="3" t="str">
        <f t="shared" si="31"/>
        <v/>
      </c>
      <c r="G2009" s="3" t="e">
        <f>VLOOKUP(D2009,Triagem!$A$3:$A$626,1,)</f>
        <v>#N/A</v>
      </c>
      <c r="H2009" s="2">
        <v>394</v>
      </c>
      <c r="I2009" s="2">
        <v>682</v>
      </c>
      <c r="J2009" s="2">
        <v>0</v>
      </c>
      <c r="K2009" s="2">
        <v>0</v>
      </c>
      <c r="L2009" s="2">
        <v>0</v>
      </c>
      <c r="M2009" s="2">
        <v>0</v>
      </c>
      <c r="N2009" s="2">
        <v>0</v>
      </c>
      <c r="O2009" s="2">
        <v>0</v>
      </c>
      <c r="P2009" s="2">
        <v>0</v>
      </c>
      <c r="Q2009" s="2">
        <v>0</v>
      </c>
      <c r="R2009" s="2">
        <v>0</v>
      </c>
      <c r="S2009" s="2">
        <v>0</v>
      </c>
      <c r="T2009" s="2">
        <v>0</v>
      </c>
      <c r="U2009" s="2">
        <v>0</v>
      </c>
      <c r="V2009" s="2">
        <v>0</v>
      </c>
      <c r="W2009" s="2">
        <v>0</v>
      </c>
      <c r="X2009" s="2">
        <v>0</v>
      </c>
      <c r="Y2009" s="2">
        <v>0</v>
      </c>
      <c r="Z2009" s="2">
        <v>0</v>
      </c>
      <c r="AA2009" s="2">
        <v>0</v>
      </c>
      <c r="AB2009" s="2">
        <v>0</v>
      </c>
      <c r="AC2009" s="2">
        <v>0</v>
      </c>
      <c r="AD2009" s="2">
        <v>0</v>
      </c>
      <c r="AE2009" s="2">
        <v>0</v>
      </c>
    </row>
    <row r="2010" spans="1:31" x14ac:dyDescent="0.25">
      <c r="A2010" s="1" t="s">
        <v>29</v>
      </c>
      <c r="B2010" s="1" t="s">
        <v>1393</v>
      </c>
      <c r="C2010" s="1">
        <v>34039900</v>
      </c>
      <c r="D2010" s="1" t="s">
        <v>1872</v>
      </c>
      <c r="E2010" s="3" cm="1">
        <f t="array" ref="E2010">_xlfn.IFS(H2010&gt;50000,1,I2010&gt;50000,1,J2010&gt;50000,1,K2010&gt;50000,1,L2010&gt;50000,1,M2010&gt;50000,1,N2010&gt;50000,1,O2010&gt;50000,1,P2010&gt;50000,1,Q2010&gt;50000,1,R2010&gt;50000,1,S2010&gt;50000,1,T2010&gt;50000,1,U2010&gt;50000,1,X2010&gt;50000,1,V2010&gt;50000,1,W2010&gt;50000,1,Y2010&gt;50000,1,Z2010&gt;50000,1,AA2010&gt;50000,1,AB2010&gt;50000,1,AC2010&gt;50000,1,AD2010&gt;50000,1,AE2010&gt;50000,1,AE2010&lt;50000,0)</f>
        <v>0</v>
      </c>
      <c r="F2010" s="3" t="str">
        <f t="shared" si="31"/>
        <v/>
      </c>
      <c r="G2010" s="3" t="e">
        <f>VLOOKUP(D2010,Triagem!$A$3:$A$626,1,)</f>
        <v>#N/A</v>
      </c>
      <c r="H2010" s="2">
        <v>2501</v>
      </c>
      <c r="I2010" s="2">
        <v>0</v>
      </c>
      <c r="J2010" s="2">
        <v>0</v>
      </c>
      <c r="K2010" s="2">
        <v>0</v>
      </c>
      <c r="L2010" s="2">
        <v>0</v>
      </c>
      <c r="M2010" s="2">
        <v>0</v>
      </c>
      <c r="N2010" s="2">
        <v>0</v>
      </c>
      <c r="O2010" s="2">
        <v>0</v>
      </c>
      <c r="P2010" s="2">
        <v>0</v>
      </c>
      <c r="Q2010" s="2">
        <v>0</v>
      </c>
      <c r="R2010" s="2">
        <v>0</v>
      </c>
      <c r="S2010" s="2">
        <v>0</v>
      </c>
      <c r="T2010" s="2">
        <v>0</v>
      </c>
      <c r="U2010" s="2">
        <v>0</v>
      </c>
      <c r="V2010" s="2">
        <v>0</v>
      </c>
      <c r="W2010" s="2">
        <v>0</v>
      </c>
      <c r="X2010" s="2">
        <v>0</v>
      </c>
      <c r="Y2010" s="2">
        <v>0</v>
      </c>
      <c r="Z2010" s="2">
        <v>0</v>
      </c>
      <c r="AA2010" s="2">
        <v>0</v>
      </c>
      <c r="AB2010" s="2">
        <v>0</v>
      </c>
      <c r="AC2010" s="2">
        <v>0</v>
      </c>
      <c r="AD2010" s="2">
        <v>0</v>
      </c>
      <c r="AE2010" s="2">
        <v>0</v>
      </c>
    </row>
    <row r="2011" spans="1:31" x14ac:dyDescent="0.25">
      <c r="A2011" s="1" t="s">
        <v>29</v>
      </c>
      <c r="B2011" s="1" t="s">
        <v>1393</v>
      </c>
      <c r="C2011" s="1">
        <v>34049011</v>
      </c>
      <c r="D2011" s="1" t="s">
        <v>1873</v>
      </c>
      <c r="E2011" s="3" cm="1">
        <f t="array" ref="E2011">_xlfn.IFS(H2011&gt;50000,1,I2011&gt;50000,1,J2011&gt;50000,1,K2011&gt;50000,1,L2011&gt;50000,1,M2011&gt;50000,1,N2011&gt;50000,1,O2011&gt;50000,1,P2011&gt;50000,1,Q2011&gt;50000,1,R2011&gt;50000,1,S2011&gt;50000,1,T2011&gt;50000,1,U2011&gt;50000,1,X2011&gt;50000,1,V2011&gt;50000,1,W2011&gt;50000,1,Y2011&gt;50000,1,Z2011&gt;50000,1,AA2011&gt;50000,1,AB2011&gt;50000,1,AC2011&gt;50000,1,AD2011&gt;50000,1,AE2011&gt;50000,1,AE2011&lt;50000,0)</f>
        <v>0</v>
      </c>
      <c r="F2011" s="3" t="str">
        <f t="shared" si="31"/>
        <v/>
      </c>
      <c r="G2011" s="3" t="e">
        <f>VLOOKUP(D2011,Triagem!$A$3:$A$626,1,)</f>
        <v>#N/A</v>
      </c>
      <c r="H2011" s="2">
        <v>53</v>
      </c>
      <c r="I2011" s="2">
        <v>0</v>
      </c>
      <c r="J2011" s="2">
        <v>0</v>
      </c>
      <c r="K2011" s="2">
        <v>0</v>
      </c>
      <c r="L2011" s="2">
        <v>0</v>
      </c>
      <c r="M2011" s="2">
        <v>0</v>
      </c>
      <c r="N2011" s="2">
        <v>0</v>
      </c>
      <c r="O2011" s="2">
        <v>0</v>
      </c>
      <c r="P2011" s="2">
        <v>0</v>
      </c>
      <c r="Q2011" s="2">
        <v>0</v>
      </c>
      <c r="R2011" s="2">
        <v>0</v>
      </c>
      <c r="S2011" s="2">
        <v>0</v>
      </c>
      <c r="T2011" s="2">
        <v>0</v>
      </c>
      <c r="U2011" s="2">
        <v>0</v>
      </c>
      <c r="V2011" s="2">
        <v>0</v>
      </c>
      <c r="W2011" s="2">
        <v>0</v>
      </c>
      <c r="X2011" s="2">
        <v>0</v>
      </c>
      <c r="Y2011" s="2">
        <v>0</v>
      </c>
      <c r="Z2011" s="2">
        <v>0</v>
      </c>
      <c r="AA2011" s="2">
        <v>0</v>
      </c>
      <c r="AB2011" s="2">
        <v>0</v>
      </c>
      <c r="AC2011" s="2">
        <v>0</v>
      </c>
      <c r="AD2011" s="2">
        <v>0</v>
      </c>
      <c r="AE2011" s="2">
        <v>0</v>
      </c>
    </row>
    <row r="2012" spans="1:31" x14ac:dyDescent="0.25">
      <c r="A2012" s="1" t="s">
        <v>29</v>
      </c>
      <c r="B2012" s="1" t="s">
        <v>1393</v>
      </c>
      <c r="C2012" s="1">
        <v>34051000</v>
      </c>
      <c r="D2012" s="1" t="s">
        <v>1874</v>
      </c>
      <c r="E2012" s="3" cm="1">
        <f t="array" ref="E2012">_xlfn.IFS(H2012&gt;50000,1,I2012&gt;50000,1,J2012&gt;50000,1,K2012&gt;50000,1,L2012&gt;50000,1,M2012&gt;50000,1,N2012&gt;50000,1,O2012&gt;50000,1,P2012&gt;50000,1,Q2012&gt;50000,1,R2012&gt;50000,1,S2012&gt;50000,1,T2012&gt;50000,1,U2012&gt;50000,1,X2012&gt;50000,1,V2012&gt;50000,1,W2012&gt;50000,1,Y2012&gt;50000,1,Z2012&gt;50000,1,AA2012&gt;50000,1,AB2012&gt;50000,1,AC2012&gt;50000,1,AD2012&gt;50000,1,AE2012&gt;50000,1,AE2012&lt;50000,0)</f>
        <v>0</v>
      </c>
      <c r="F2012" s="3" t="str">
        <f t="shared" si="31"/>
        <v/>
      </c>
      <c r="G2012" s="3" t="e">
        <f>VLOOKUP(D2012,Triagem!$A$3:$A$626,1,)</f>
        <v>#N/A</v>
      </c>
      <c r="H2012" s="2">
        <v>27</v>
      </c>
      <c r="I2012" s="2">
        <v>0</v>
      </c>
      <c r="J2012" s="2">
        <v>0</v>
      </c>
      <c r="K2012" s="2">
        <v>0</v>
      </c>
      <c r="L2012" s="2">
        <v>0</v>
      </c>
      <c r="M2012" s="2">
        <v>0</v>
      </c>
      <c r="N2012" s="2">
        <v>0</v>
      </c>
      <c r="O2012" s="2">
        <v>0</v>
      </c>
      <c r="P2012" s="2">
        <v>0</v>
      </c>
      <c r="Q2012" s="2">
        <v>0</v>
      </c>
      <c r="R2012" s="2">
        <v>0</v>
      </c>
      <c r="S2012" s="2">
        <v>0</v>
      </c>
      <c r="T2012" s="2">
        <v>0</v>
      </c>
      <c r="U2012" s="2">
        <v>0</v>
      </c>
      <c r="V2012" s="2">
        <v>0</v>
      </c>
      <c r="W2012" s="2">
        <v>0</v>
      </c>
      <c r="X2012" s="2">
        <v>0</v>
      </c>
      <c r="Y2012" s="2">
        <v>0</v>
      </c>
      <c r="Z2012" s="2">
        <v>0</v>
      </c>
      <c r="AA2012" s="2">
        <v>0</v>
      </c>
      <c r="AB2012" s="2">
        <v>0</v>
      </c>
      <c r="AC2012" s="2">
        <v>0</v>
      </c>
      <c r="AD2012" s="2">
        <v>0</v>
      </c>
      <c r="AE2012" s="2">
        <v>0</v>
      </c>
    </row>
    <row r="2013" spans="1:31" x14ac:dyDescent="0.25">
      <c r="A2013" s="1" t="s">
        <v>29</v>
      </c>
      <c r="B2013" s="1" t="s">
        <v>1393</v>
      </c>
      <c r="C2013" s="1">
        <v>34054000</v>
      </c>
      <c r="D2013" s="1" t="s">
        <v>1875</v>
      </c>
      <c r="E2013" s="3" cm="1">
        <f t="array" ref="E2013">_xlfn.IFS(H2013&gt;50000,1,I2013&gt;50000,1,J2013&gt;50000,1,K2013&gt;50000,1,L2013&gt;50000,1,M2013&gt;50000,1,N2013&gt;50000,1,O2013&gt;50000,1,P2013&gt;50000,1,Q2013&gt;50000,1,R2013&gt;50000,1,S2013&gt;50000,1,T2013&gt;50000,1,U2013&gt;50000,1,X2013&gt;50000,1,V2013&gt;50000,1,W2013&gt;50000,1,Y2013&gt;50000,1,Z2013&gt;50000,1,AA2013&gt;50000,1,AB2013&gt;50000,1,AC2013&gt;50000,1,AD2013&gt;50000,1,AE2013&gt;50000,1,AE2013&lt;50000,0)</f>
        <v>0</v>
      </c>
      <c r="F2013" s="3" t="str">
        <f t="shared" si="31"/>
        <v/>
      </c>
      <c r="G2013" s="3" t="e">
        <f>VLOOKUP(D2013,Triagem!$A$3:$A$626,1,)</f>
        <v>#N/A</v>
      </c>
      <c r="H2013" s="2">
        <v>6</v>
      </c>
      <c r="I2013" s="2">
        <v>0</v>
      </c>
      <c r="J2013" s="2">
        <v>0</v>
      </c>
      <c r="K2013" s="2">
        <v>0</v>
      </c>
      <c r="L2013" s="2">
        <v>0</v>
      </c>
      <c r="M2013" s="2">
        <v>0</v>
      </c>
      <c r="N2013" s="2">
        <v>0</v>
      </c>
      <c r="O2013" s="2">
        <v>0</v>
      </c>
      <c r="P2013" s="2">
        <v>0</v>
      </c>
      <c r="Q2013" s="2">
        <v>0</v>
      </c>
      <c r="R2013" s="2">
        <v>0</v>
      </c>
      <c r="S2013" s="2">
        <v>0</v>
      </c>
      <c r="T2013" s="2">
        <v>0</v>
      </c>
      <c r="U2013" s="2">
        <v>0</v>
      </c>
      <c r="V2013" s="2">
        <v>0</v>
      </c>
      <c r="W2013" s="2">
        <v>0</v>
      </c>
      <c r="X2013" s="2">
        <v>0</v>
      </c>
      <c r="Y2013" s="2">
        <v>0</v>
      </c>
      <c r="Z2013" s="2">
        <v>0</v>
      </c>
      <c r="AA2013" s="2">
        <v>0</v>
      </c>
      <c r="AB2013" s="2">
        <v>0</v>
      </c>
      <c r="AC2013" s="2">
        <v>0</v>
      </c>
      <c r="AD2013" s="2">
        <v>0</v>
      </c>
      <c r="AE2013" s="2">
        <v>0</v>
      </c>
    </row>
    <row r="2014" spans="1:31" x14ac:dyDescent="0.25">
      <c r="A2014" s="1" t="s">
        <v>29</v>
      </c>
      <c r="B2014" s="1" t="s">
        <v>1393</v>
      </c>
      <c r="C2014" s="1">
        <v>35030019</v>
      </c>
      <c r="D2014" s="1" t="s">
        <v>649</v>
      </c>
      <c r="E2014" s="3" cm="1">
        <f t="array" ref="E2014">_xlfn.IFS(H2014&gt;50000,1,I2014&gt;50000,1,J2014&gt;50000,1,K2014&gt;50000,1,L2014&gt;50000,1,M2014&gt;50000,1,N2014&gt;50000,1,O2014&gt;50000,1,P2014&gt;50000,1,Q2014&gt;50000,1,R2014&gt;50000,1,S2014&gt;50000,1,T2014&gt;50000,1,U2014&gt;50000,1,X2014&gt;50000,1,V2014&gt;50000,1,W2014&gt;50000,1,Y2014&gt;50000,1,Z2014&gt;50000,1,AA2014&gt;50000,1,AB2014&gt;50000,1,AC2014&gt;50000,1,AD2014&gt;50000,1,AE2014&gt;50000,1,AE2014&lt;50000,0)</f>
        <v>0</v>
      </c>
      <c r="F2014" s="3" t="str">
        <f t="shared" si="31"/>
        <v/>
      </c>
      <c r="G2014" s="3" t="e">
        <f>VLOOKUP(D2014,Triagem!$A$3:$A$626,1,)</f>
        <v>#N/A</v>
      </c>
      <c r="H2014" s="2">
        <v>0</v>
      </c>
      <c r="I2014" s="2">
        <v>12</v>
      </c>
      <c r="J2014" s="2">
        <v>2</v>
      </c>
      <c r="K2014" s="2">
        <v>0</v>
      </c>
      <c r="L2014" s="2">
        <v>0</v>
      </c>
      <c r="M2014" s="2">
        <v>0</v>
      </c>
      <c r="N2014" s="2">
        <v>0</v>
      </c>
      <c r="O2014" s="2">
        <v>0</v>
      </c>
      <c r="P2014" s="2">
        <v>0</v>
      </c>
      <c r="Q2014" s="2">
        <v>0</v>
      </c>
      <c r="R2014" s="2">
        <v>0</v>
      </c>
      <c r="S2014" s="2">
        <v>0</v>
      </c>
      <c r="T2014" s="2">
        <v>0</v>
      </c>
      <c r="U2014" s="2">
        <v>0</v>
      </c>
      <c r="V2014" s="2">
        <v>0</v>
      </c>
      <c r="W2014" s="2">
        <v>0</v>
      </c>
      <c r="X2014" s="2">
        <v>0</v>
      </c>
      <c r="Y2014" s="2">
        <v>0</v>
      </c>
      <c r="Z2014" s="2">
        <v>0</v>
      </c>
      <c r="AA2014" s="2">
        <v>0</v>
      </c>
      <c r="AB2014" s="2">
        <v>0</v>
      </c>
      <c r="AC2014" s="2">
        <v>0</v>
      </c>
      <c r="AD2014" s="2">
        <v>0</v>
      </c>
      <c r="AE2014" s="2">
        <v>0</v>
      </c>
    </row>
    <row r="2015" spans="1:31" x14ac:dyDescent="0.25">
      <c r="A2015" s="1" t="s">
        <v>29</v>
      </c>
      <c r="B2015" s="1" t="s">
        <v>1393</v>
      </c>
      <c r="C2015" s="1">
        <v>35051000</v>
      </c>
      <c r="D2015" s="1" t="s">
        <v>1876</v>
      </c>
      <c r="E2015" s="3" cm="1">
        <f t="array" ref="E2015">_xlfn.IFS(H2015&gt;50000,1,I2015&gt;50000,1,J2015&gt;50000,1,K2015&gt;50000,1,L2015&gt;50000,1,M2015&gt;50000,1,N2015&gt;50000,1,O2015&gt;50000,1,P2015&gt;50000,1,Q2015&gt;50000,1,R2015&gt;50000,1,S2015&gt;50000,1,T2015&gt;50000,1,U2015&gt;50000,1,X2015&gt;50000,1,V2015&gt;50000,1,W2015&gt;50000,1,Y2015&gt;50000,1,Z2015&gt;50000,1,AA2015&gt;50000,1,AB2015&gt;50000,1,AC2015&gt;50000,1,AD2015&gt;50000,1,AE2015&gt;50000,1,AE2015&lt;50000,0)</f>
        <v>0</v>
      </c>
      <c r="F2015" s="3" t="str">
        <f t="shared" si="31"/>
        <v/>
      </c>
      <c r="G2015" s="3" t="e">
        <f>VLOOKUP(D2015,Triagem!$A$3:$A$626,1,)</f>
        <v>#N/A</v>
      </c>
      <c r="H2015" s="2">
        <v>21</v>
      </c>
      <c r="I2015" s="2">
        <v>0</v>
      </c>
      <c r="J2015" s="2">
        <v>0</v>
      </c>
      <c r="K2015" s="2">
        <v>0</v>
      </c>
      <c r="L2015" s="2">
        <v>0</v>
      </c>
      <c r="M2015" s="2">
        <v>0</v>
      </c>
      <c r="N2015" s="2">
        <v>0</v>
      </c>
      <c r="O2015" s="2">
        <v>0</v>
      </c>
      <c r="P2015" s="2">
        <v>0</v>
      </c>
      <c r="Q2015" s="2">
        <v>0</v>
      </c>
      <c r="R2015" s="2">
        <v>0</v>
      </c>
      <c r="S2015" s="2">
        <v>0</v>
      </c>
      <c r="T2015" s="2">
        <v>0</v>
      </c>
      <c r="U2015" s="2">
        <v>0</v>
      </c>
      <c r="V2015" s="2">
        <v>0</v>
      </c>
      <c r="W2015" s="2">
        <v>0</v>
      </c>
      <c r="X2015" s="2">
        <v>0</v>
      </c>
      <c r="Y2015" s="2">
        <v>0</v>
      </c>
      <c r="Z2015" s="2">
        <v>0</v>
      </c>
      <c r="AA2015" s="2">
        <v>0</v>
      </c>
      <c r="AB2015" s="2">
        <v>0</v>
      </c>
      <c r="AC2015" s="2">
        <v>0</v>
      </c>
      <c r="AD2015" s="2">
        <v>0</v>
      </c>
      <c r="AE2015" s="2">
        <v>0</v>
      </c>
    </row>
    <row r="2016" spans="1:31" x14ac:dyDescent="0.25">
      <c r="A2016" s="1" t="s">
        <v>29</v>
      </c>
      <c r="B2016" s="1" t="s">
        <v>1393</v>
      </c>
      <c r="C2016" s="1">
        <v>35061010</v>
      </c>
      <c r="D2016" s="1" t="s">
        <v>1877</v>
      </c>
      <c r="E2016" s="3" cm="1">
        <f t="array" ref="E2016">_xlfn.IFS(H2016&gt;50000,1,I2016&gt;50000,1,J2016&gt;50000,1,K2016&gt;50000,1,L2016&gt;50000,1,M2016&gt;50000,1,N2016&gt;50000,1,O2016&gt;50000,1,P2016&gt;50000,1,Q2016&gt;50000,1,R2016&gt;50000,1,S2016&gt;50000,1,T2016&gt;50000,1,U2016&gt;50000,1,X2016&gt;50000,1,V2016&gt;50000,1,W2016&gt;50000,1,Y2016&gt;50000,1,Z2016&gt;50000,1,AA2016&gt;50000,1,AB2016&gt;50000,1,AC2016&gt;50000,1,AD2016&gt;50000,1,AE2016&gt;50000,1,AE2016&lt;50000,0)</f>
        <v>0</v>
      </c>
      <c r="F2016" s="3" t="str">
        <f t="shared" si="31"/>
        <v/>
      </c>
      <c r="G2016" s="3" t="e">
        <f>VLOOKUP(D2016,Triagem!$A$3:$A$626,1,)</f>
        <v>#N/A</v>
      </c>
      <c r="H2016" s="2">
        <v>7</v>
      </c>
      <c r="I2016" s="2">
        <v>0</v>
      </c>
      <c r="J2016" s="2">
        <v>0</v>
      </c>
      <c r="K2016" s="2">
        <v>0</v>
      </c>
      <c r="L2016" s="2">
        <v>0</v>
      </c>
      <c r="M2016" s="2">
        <v>0</v>
      </c>
      <c r="N2016" s="2">
        <v>0</v>
      </c>
      <c r="O2016" s="2">
        <v>0</v>
      </c>
      <c r="P2016" s="2">
        <v>0</v>
      </c>
      <c r="Q2016" s="2">
        <v>0</v>
      </c>
      <c r="R2016" s="2">
        <v>0</v>
      </c>
      <c r="S2016" s="2">
        <v>0</v>
      </c>
      <c r="T2016" s="2">
        <v>0</v>
      </c>
      <c r="U2016" s="2">
        <v>0</v>
      </c>
      <c r="V2016" s="2">
        <v>0</v>
      </c>
      <c r="W2016" s="2">
        <v>0</v>
      </c>
      <c r="X2016" s="2">
        <v>0</v>
      </c>
      <c r="Y2016" s="2">
        <v>0</v>
      </c>
      <c r="Z2016" s="2">
        <v>0</v>
      </c>
      <c r="AA2016" s="2">
        <v>0</v>
      </c>
      <c r="AB2016" s="2">
        <v>0</v>
      </c>
      <c r="AC2016" s="2">
        <v>0</v>
      </c>
      <c r="AD2016" s="2">
        <v>0</v>
      </c>
      <c r="AE2016" s="2">
        <v>0</v>
      </c>
    </row>
    <row r="2017" spans="1:31" x14ac:dyDescent="0.25">
      <c r="A2017" s="1" t="s">
        <v>29</v>
      </c>
      <c r="B2017" s="1" t="s">
        <v>1393</v>
      </c>
      <c r="C2017" s="1">
        <v>35061090</v>
      </c>
      <c r="D2017" s="1" t="s">
        <v>650</v>
      </c>
      <c r="E2017" s="3" cm="1">
        <f t="array" ref="E2017">_xlfn.IFS(H2017&gt;50000,1,I2017&gt;50000,1,J2017&gt;50000,1,K2017&gt;50000,1,L2017&gt;50000,1,M2017&gt;50000,1,N2017&gt;50000,1,O2017&gt;50000,1,P2017&gt;50000,1,Q2017&gt;50000,1,R2017&gt;50000,1,S2017&gt;50000,1,T2017&gt;50000,1,U2017&gt;50000,1,X2017&gt;50000,1,V2017&gt;50000,1,W2017&gt;50000,1,Y2017&gt;50000,1,Z2017&gt;50000,1,AA2017&gt;50000,1,AB2017&gt;50000,1,AC2017&gt;50000,1,AD2017&gt;50000,1,AE2017&gt;50000,1,AE2017&lt;50000,0)</f>
        <v>0</v>
      </c>
      <c r="F2017" s="3" t="str">
        <f t="shared" si="31"/>
        <v/>
      </c>
      <c r="G2017" s="3" t="e">
        <f>VLOOKUP(D2017,Triagem!$A$3:$A$626,1,)</f>
        <v>#N/A</v>
      </c>
      <c r="H2017" s="2">
        <v>1815</v>
      </c>
      <c r="I2017" s="2">
        <v>1006</v>
      </c>
      <c r="J2017" s="2">
        <v>0</v>
      </c>
      <c r="K2017" s="2">
        <v>0</v>
      </c>
      <c r="L2017" s="2">
        <v>0</v>
      </c>
      <c r="M2017" s="2">
        <v>0</v>
      </c>
      <c r="N2017" s="2">
        <v>0</v>
      </c>
      <c r="O2017" s="2">
        <v>0</v>
      </c>
      <c r="P2017" s="2">
        <v>0</v>
      </c>
      <c r="Q2017" s="2">
        <v>0</v>
      </c>
      <c r="R2017" s="2">
        <v>0</v>
      </c>
      <c r="S2017" s="2">
        <v>0</v>
      </c>
      <c r="T2017" s="2">
        <v>0</v>
      </c>
      <c r="U2017" s="2">
        <v>0</v>
      </c>
      <c r="V2017" s="2">
        <v>0</v>
      </c>
      <c r="W2017" s="2">
        <v>0</v>
      </c>
      <c r="X2017" s="2">
        <v>0</v>
      </c>
      <c r="Y2017" s="2">
        <v>0</v>
      </c>
      <c r="Z2017" s="2">
        <v>0</v>
      </c>
      <c r="AA2017" s="2">
        <v>0</v>
      </c>
      <c r="AB2017" s="2">
        <v>0</v>
      </c>
      <c r="AC2017" s="2">
        <v>0</v>
      </c>
      <c r="AD2017" s="2">
        <v>0</v>
      </c>
      <c r="AE2017" s="2">
        <v>0</v>
      </c>
    </row>
    <row r="2018" spans="1:31" x14ac:dyDescent="0.25">
      <c r="A2018" s="1" t="s">
        <v>29</v>
      </c>
      <c r="B2018" s="1" t="s">
        <v>1393</v>
      </c>
      <c r="C2018" s="1">
        <v>35069190</v>
      </c>
      <c r="D2018" s="1" t="s">
        <v>1878</v>
      </c>
      <c r="E2018" s="3" cm="1">
        <f t="array" ref="E2018">_xlfn.IFS(H2018&gt;50000,1,I2018&gt;50000,1,J2018&gt;50000,1,K2018&gt;50000,1,L2018&gt;50000,1,M2018&gt;50000,1,N2018&gt;50000,1,O2018&gt;50000,1,P2018&gt;50000,1,Q2018&gt;50000,1,R2018&gt;50000,1,S2018&gt;50000,1,T2018&gt;50000,1,U2018&gt;50000,1,X2018&gt;50000,1,V2018&gt;50000,1,W2018&gt;50000,1,Y2018&gt;50000,1,Z2018&gt;50000,1,AA2018&gt;50000,1,AB2018&gt;50000,1,AC2018&gt;50000,1,AD2018&gt;50000,1,AE2018&gt;50000,1,AE2018&lt;50000,0)</f>
        <v>0</v>
      </c>
      <c r="F2018" s="3" t="str">
        <f t="shared" si="31"/>
        <v/>
      </c>
      <c r="G2018" s="3" t="e">
        <f>VLOOKUP(D2018,Triagem!$A$3:$A$626,1,)</f>
        <v>#N/A</v>
      </c>
      <c r="H2018" s="2">
        <v>20</v>
      </c>
      <c r="I2018" s="2">
        <v>106</v>
      </c>
      <c r="J2018" s="2">
        <v>0</v>
      </c>
      <c r="K2018" s="2">
        <v>0</v>
      </c>
      <c r="L2018" s="2">
        <v>0</v>
      </c>
      <c r="M2018" s="2">
        <v>0</v>
      </c>
      <c r="N2018" s="2">
        <v>0</v>
      </c>
      <c r="O2018" s="2">
        <v>0</v>
      </c>
      <c r="P2018" s="2">
        <v>0</v>
      </c>
      <c r="Q2018" s="2">
        <v>0</v>
      </c>
      <c r="R2018" s="2">
        <v>0</v>
      </c>
      <c r="S2018" s="2">
        <v>0</v>
      </c>
      <c r="T2018" s="2">
        <v>0</v>
      </c>
      <c r="U2018" s="2">
        <v>0</v>
      </c>
      <c r="V2018" s="2">
        <v>0</v>
      </c>
      <c r="W2018" s="2">
        <v>0</v>
      </c>
      <c r="X2018" s="2">
        <v>0</v>
      </c>
      <c r="Y2018" s="2">
        <v>0</v>
      </c>
      <c r="Z2018" s="2">
        <v>0</v>
      </c>
      <c r="AA2018" s="2">
        <v>0</v>
      </c>
      <c r="AB2018" s="2">
        <v>0</v>
      </c>
      <c r="AC2018" s="2">
        <v>0</v>
      </c>
      <c r="AD2018" s="2">
        <v>0</v>
      </c>
      <c r="AE2018" s="2">
        <v>0</v>
      </c>
    </row>
    <row r="2019" spans="1:31" x14ac:dyDescent="0.25">
      <c r="A2019" s="1" t="s">
        <v>29</v>
      </c>
      <c r="B2019" s="1" t="s">
        <v>1393</v>
      </c>
      <c r="C2019" s="1">
        <v>35069900</v>
      </c>
      <c r="D2019" s="1" t="s">
        <v>1879</v>
      </c>
      <c r="E2019" s="3" cm="1">
        <f t="array" ref="E2019">_xlfn.IFS(H2019&gt;50000,1,I2019&gt;50000,1,J2019&gt;50000,1,K2019&gt;50000,1,L2019&gt;50000,1,M2019&gt;50000,1,N2019&gt;50000,1,O2019&gt;50000,1,P2019&gt;50000,1,Q2019&gt;50000,1,R2019&gt;50000,1,S2019&gt;50000,1,T2019&gt;50000,1,U2019&gt;50000,1,X2019&gt;50000,1,V2019&gt;50000,1,W2019&gt;50000,1,Y2019&gt;50000,1,Z2019&gt;50000,1,AA2019&gt;50000,1,AB2019&gt;50000,1,AC2019&gt;50000,1,AD2019&gt;50000,1,AE2019&gt;50000,1,AE2019&lt;50000,0)</f>
        <v>0</v>
      </c>
      <c r="F2019" s="3" t="str">
        <f t="shared" si="31"/>
        <v/>
      </c>
      <c r="G2019" s="3" t="e">
        <f>VLOOKUP(D2019,Triagem!$A$3:$A$626,1,)</f>
        <v>#N/A</v>
      </c>
      <c r="H2019" s="2">
        <v>63</v>
      </c>
      <c r="I2019" s="2">
        <v>0</v>
      </c>
      <c r="J2019" s="2">
        <v>0</v>
      </c>
      <c r="K2019" s="2">
        <v>0</v>
      </c>
      <c r="L2019" s="2">
        <v>0</v>
      </c>
      <c r="M2019" s="2">
        <v>0</v>
      </c>
      <c r="N2019" s="2">
        <v>0</v>
      </c>
      <c r="O2019" s="2">
        <v>0</v>
      </c>
      <c r="P2019" s="2">
        <v>0</v>
      </c>
      <c r="Q2019" s="2">
        <v>0</v>
      </c>
      <c r="R2019" s="2">
        <v>0</v>
      </c>
      <c r="S2019" s="2">
        <v>0</v>
      </c>
      <c r="T2019" s="2">
        <v>0</v>
      </c>
      <c r="U2019" s="2">
        <v>0</v>
      </c>
      <c r="V2019" s="2">
        <v>0</v>
      </c>
      <c r="W2019" s="2">
        <v>0</v>
      </c>
      <c r="X2019" s="2">
        <v>0</v>
      </c>
      <c r="Y2019" s="2">
        <v>0</v>
      </c>
      <c r="Z2019" s="2">
        <v>0</v>
      </c>
      <c r="AA2019" s="2">
        <v>0</v>
      </c>
      <c r="AB2019" s="2">
        <v>0</v>
      </c>
      <c r="AC2019" s="2">
        <v>0</v>
      </c>
      <c r="AD2019" s="2">
        <v>0</v>
      </c>
      <c r="AE2019" s="2">
        <v>0</v>
      </c>
    </row>
    <row r="2020" spans="1:31" x14ac:dyDescent="0.25">
      <c r="A2020" s="1" t="s">
        <v>29</v>
      </c>
      <c r="B2020" s="1" t="s">
        <v>1393</v>
      </c>
      <c r="C2020" s="1">
        <v>35071000</v>
      </c>
      <c r="D2020" s="1" t="s">
        <v>1880</v>
      </c>
      <c r="E2020" s="3" cm="1">
        <f t="array" ref="E2020">_xlfn.IFS(H2020&gt;50000,1,I2020&gt;50000,1,J2020&gt;50000,1,K2020&gt;50000,1,L2020&gt;50000,1,M2020&gt;50000,1,N2020&gt;50000,1,O2020&gt;50000,1,P2020&gt;50000,1,Q2020&gt;50000,1,R2020&gt;50000,1,S2020&gt;50000,1,T2020&gt;50000,1,U2020&gt;50000,1,X2020&gt;50000,1,V2020&gt;50000,1,W2020&gt;50000,1,Y2020&gt;50000,1,Z2020&gt;50000,1,AA2020&gt;50000,1,AB2020&gt;50000,1,AC2020&gt;50000,1,AD2020&gt;50000,1,AE2020&gt;50000,1,AE2020&lt;50000,0)</f>
        <v>0</v>
      </c>
      <c r="F2020" s="3" t="str">
        <f t="shared" si="31"/>
        <v/>
      </c>
      <c r="G2020" s="3" t="e">
        <f>VLOOKUP(D2020,Triagem!$A$3:$A$626,1,)</f>
        <v>#N/A</v>
      </c>
      <c r="H2020" s="2">
        <v>89</v>
      </c>
      <c r="I2020" s="2">
        <v>0</v>
      </c>
      <c r="J2020" s="2">
        <v>33</v>
      </c>
      <c r="K2020" s="2">
        <v>0</v>
      </c>
      <c r="L2020" s="2">
        <v>0</v>
      </c>
      <c r="M2020" s="2">
        <v>0</v>
      </c>
      <c r="N2020" s="2">
        <v>0</v>
      </c>
      <c r="O2020" s="2">
        <v>0</v>
      </c>
      <c r="P2020" s="2">
        <v>0</v>
      </c>
      <c r="Q2020" s="2">
        <v>0</v>
      </c>
      <c r="R2020" s="2">
        <v>0</v>
      </c>
      <c r="S2020" s="2">
        <v>0</v>
      </c>
      <c r="T2020" s="2">
        <v>0</v>
      </c>
      <c r="U2020" s="2">
        <v>0</v>
      </c>
      <c r="V2020" s="2">
        <v>0</v>
      </c>
      <c r="W2020" s="2">
        <v>0</v>
      </c>
      <c r="X2020" s="2">
        <v>0</v>
      </c>
      <c r="Y2020" s="2">
        <v>0</v>
      </c>
      <c r="Z2020" s="2">
        <v>0</v>
      </c>
      <c r="AA2020" s="2">
        <v>0</v>
      </c>
      <c r="AB2020" s="2">
        <v>0</v>
      </c>
      <c r="AC2020" s="2">
        <v>0</v>
      </c>
      <c r="AD2020" s="2">
        <v>0</v>
      </c>
      <c r="AE2020" s="2">
        <v>0</v>
      </c>
    </row>
    <row r="2021" spans="1:31" x14ac:dyDescent="0.25">
      <c r="A2021" s="1" t="s">
        <v>29</v>
      </c>
      <c r="B2021" s="1" t="s">
        <v>1393</v>
      </c>
      <c r="C2021" s="1">
        <v>36050000</v>
      </c>
      <c r="D2021" s="1" t="s">
        <v>1881</v>
      </c>
      <c r="E2021" s="3" cm="1">
        <f t="array" ref="E2021">_xlfn.IFS(H2021&gt;50000,1,I2021&gt;50000,1,J2021&gt;50000,1,K2021&gt;50000,1,L2021&gt;50000,1,M2021&gt;50000,1,N2021&gt;50000,1,O2021&gt;50000,1,P2021&gt;50000,1,Q2021&gt;50000,1,R2021&gt;50000,1,S2021&gt;50000,1,T2021&gt;50000,1,U2021&gt;50000,1,X2021&gt;50000,1,V2021&gt;50000,1,W2021&gt;50000,1,Y2021&gt;50000,1,Z2021&gt;50000,1,AA2021&gt;50000,1,AB2021&gt;50000,1,AC2021&gt;50000,1,AD2021&gt;50000,1,AE2021&gt;50000,1,AE2021&lt;50000,0)</f>
        <v>0</v>
      </c>
      <c r="F2021" s="3" t="str">
        <f t="shared" si="31"/>
        <v/>
      </c>
      <c r="G2021" s="3" t="e">
        <f>VLOOKUP(D2021,Triagem!$A$3:$A$626,1,)</f>
        <v>#N/A</v>
      </c>
      <c r="H2021" s="2">
        <v>0</v>
      </c>
      <c r="I2021" s="2">
        <v>46</v>
      </c>
      <c r="J2021" s="2">
        <v>31</v>
      </c>
      <c r="K2021" s="2">
        <v>0</v>
      </c>
      <c r="L2021" s="2">
        <v>0</v>
      </c>
      <c r="M2021" s="2">
        <v>0</v>
      </c>
      <c r="N2021" s="2">
        <v>0</v>
      </c>
      <c r="O2021" s="2">
        <v>0</v>
      </c>
      <c r="P2021" s="2">
        <v>0</v>
      </c>
      <c r="Q2021" s="2">
        <v>0</v>
      </c>
      <c r="R2021" s="2">
        <v>0</v>
      </c>
      <c r="S2021" s="2">
        <v>0</v>
      </c>
      <c r="T2021" s="2">
        <v>0</v>
      </c>
      <c r="U2021" s="2">
        <v>0</v>
      </c>
      <c r="V2021" s="2">
        <v>0</v>
      </c>
      <c r="W2021" s="2">
        <v>0</v>
      </c>
      <c r="X2021" s="2">
        <v>0</v>
      </c>
      <c r="Y2021" s="2">
        <v>0</v>
      </c>
      <c r="Z2021" s="2">
        <v>0</v>
      </c>
      <c r="AA2021" s="2">
        <v>0</v>
      </c>
      <c r="AB2021" s="2">
        <v>0</v>
      </c>
      <c r="AC2021" s="2">
        <v>0</v>
      </c>
      <c r="AD2021" s="2">
        <v>0</v>
      </c>
      <c r="AE2021" s="2">
        <v>0</v>
      </c>
    </row>
    <row r="2022" spans="1:31" x14ac:dyDescent="0.25">
      <c r="A2022" s="1" t="s">
        <v>29</v>
      </c>
      <c r="B2022" s="1" t="s">
        <v>1393</v>
      </c>
      <c r="C2022" s="1">
        <v>38059010</v>
      </c>
      <c r="D2022" s="1" t="s">
        <v>1882</v>
      </c>
      <c r="E2022" s="3" cm="1">
        <f t="array" ref="E2022">_xlfn.IFS(H2022&gt;50000,1,I2022&gt;50000,1,J2022&gt;50000,1,K2022&gt;50000,1,L2022&gt;50000,1,M2022&gt;50000,1,N2022&gt;50000,1,O2022&gt;50000,1,P2022&gt;50000,1,Q2022&gt;50000,1,R2022&gt;50000,1,S2022&gt;50000,1,T2022&gt;50000,1,U2022&gt;50000,1,X2022&gt;50000,1,V2022&gt;50000,1,W2022&gt;50000,1,Y2022&gt;50000,1,Z2022&gt;50000,1,AA2022&gt;50000,1,AB2022&gt;50000,1,AC2022&gt;50000,1,AD2022&gt;50000,1,AE2022&gt;50000,1,AE2022&lt;50000,0)</f>
        <v>0</v>
      </c>
      <c r="F2022" s="3" t="str">
        <f t="shared" si="31"/>
        <v/>
      </c>
      <c r="G2022" s="3" t="e">
        <f>VLOOKUP(D2022,Triagem!$A$3:$A$626,1,)</f>
        <v>#N/A</v>
      </c>
      <c r="H2022" s="2">
        <v>0</v>
      </c>
      <c r="I2022" s="2">
        <v>0</v>
      </c>
      <c r="J2022" s="2">
        <v>457</v>
      </c>
      <c r="K2022" s="2">
        <v>0</v>
      </c>
      <c r="L2022" s="2">
        <v>0</v>
      </c>
      <c r="M2022" s="2">
        <v>0</v>
      </c>
      <c r="N2022" s="2">
        <v>0</v>
      </c>
      <c r="O2022" s="2">
        <v>0</v>
      </c>
      <c r="P2022" s="2">
        <v>0</v>
      </c>
      <c r="Q2022" s="2">
        <v>0</v>
      </c>
      <c r="R2022" s="2">
        <v>0</v>
      </c>
      <c r="S2022" s="2">
        <v>0</v>
      </c>
      <c r="T2022" s="2">
        <v>0</v>
      </c>
      <c r="U2022" s="2">
        <v>0</v>
      </c>
      <c r="V2022" s="2">
        <v>0</v>
      </c>
      <c r="W2022" s="2">
        <v>0</v>
      </c>
      <c r="X2022" s="2">
        <v>0</v>
      </c>
      <c r="Y2022" s="2">
        <v>0</v>
      </c>
      <c r="Z2022" s="2">
        <v>0</v>
      </c>
      <c r="AA2022" s="2">
        <v>0</v>
      </c>
      <c r="AB2022" s="2">
        <v>0</v>
      </c>
      <c r="AC2022" s="2">
        <v>0</v>
      </c>
      <c r="AD2022" s="2">
        <v>0</v>
      </c>
      <c r="AE2022" s="2">
        <v>0</v>
      </c>
    </row>
    <row r="2023" spans="1:31" x14ac:dyDescent="0.25">
      <c r="A2023" s="1" t="s">
        <v>29</v>
      </c>
      <c r="B2023" s="1" t="s">
        <v>1393</v>
      </c>
      <c r="C2023" s="1">
        <v>38085200</v>
      </c>
      <c r="D2023" s="1" t="s">
        <v>1883</v>
      </c>
      <c r="E2023" s="3" cm="1">
        <f t="array" ref="E2023">_xlfn.IFS(H2023&gt;50000,1,I2023&gt;50000,1,J2023&gt;50000,1,K2023&gt;50000,1,L2023&gt;50000,1,M2023&gt;50000,1,N2023&gt;50000,1,O2023&gt;50000,1,P2023&gt;50000,1,Q2023&gt;50000,1,R2023&gt;50000,1,S2023&gt;50000,1,T2023&gt;50000,1,U2023&gt;50000,1,X2023&gt;50000,1,V2023&gt;50000,1,W2023&gt;50000,1,Y2023&gt;50000,1,Z2023&gt;50000,1,AA2023&gt;50000,1,AB2023&gt;50000,1,AC2023&gt;50000,1,AD2023&gt;50000,1,AE2023&gt;50000,1,AE2023&lt;50000,0)</f>
        <v>0</v>
      </c>
      <c r="F2023" s="3" t="str">
        <f t="shared" si="31"/>
        <v/>
      </c>
      <c r="G2023" s="3" t="e">
        <f>VLOOKUP(D2023,Triagem!$A$3:$A$626,1,)</f>
        <v>#N/A</v>
      </c>
      <c r="H2023" s="2">
        <v>18</v>
      </c>
      <c r="I2023" s="2">
        <v>0</v>
      </c>
      <c r="J2023" s="2">
        <v>51</v>
      </c>
      <c r="K2023" s="2">
        <v>0</v>
      </c>
      <c r="L2023" s="2">
        <v>0</v>
      </c>
      <c r="M2023" s="2">
        <v>0</v>
      </c>
      <c r="N2023" s="2">
        <v>0</v>
      </c>
      <c r="O2023" s="2">
        <v>0</v>
      </c>
      <c r="P2023" s="2">
        <v>0</v>
      </c>
      <c r="Q2023" s="2">
        <v>0</v>
      </c>
      <c r="R2023" s="2">
        <v>0</v>
      </c>
      <c r="S2023" s="2">
        <v>0</v>
      </c>
      <c r="T2023" s="2">
        <v>0</v>
      </c>
      <c r="U2023" s="2">
        <v>0</v>
      </c>
      <c r="V2023" s="2">
        <v>0</v>
      </c>
      <c r="W2023" s="2">
        <v>0</v>
      </c>
      <c r="X2023" s="2">
        <v>0</v>
      </c>
      <c r="Y2023" s="2">
        <v>0</v>
      </c>
      <c r="Z2023" s="2">
        <v>0</v>
      </c>
      <c r="AA2023" s="2">
        <v>0</v>
      </c>
      <c r="AB2023" s="2">
        <v>0</v>
      </c>
      <c r="AC2023" s="2">
        <v>0</v>
      </c>
      <c r="AD2023" s="2">
        <v>0</v>
      </c>
      <c r="AE2023" s="2">
        <v>0</v>
      </c>
    </row>
    <row r="2024" spans="1:31" x14ac:dyDescent="0.25">
      <c r="A2024" s="1" t="s">
        <v>29</v>
      </c>
      <c r="B2024" s="1" t="s">
        <v>1393</v>
      </c>
      <c r="C2024" s="1">
        <v>38089111</v>
      </c>
      <c r="D2024" s="1" t="s">
        <v>1884</v>
      </c>
      <c r="E2024" s="3" cm="1">
        <f t="array" ref="E2024">_xlfn.IFS(H2024&gt;50000,1,I2024&gt;50000,1,J2024&gt;50000,1,K2024&gt;50000,1,L2024&gt;50000,1,M2024&gt;50000,1,N2024&gt;50000,1,O2024&gt;50000,1,P2024&gt;50000,1,Q2024&gt;50000,1,R2024&gt;50000,1,S2024&gt;50000,1,T2024&gt;50000,1,U2024&gt;50000,1,X2024&gt;50000,1,V2024&gt;50000,1,W2024&gt;50000,1,Y2024&gt;50000,1,Z2024&gt;50000,1,AA2024&gt;50000,1,AB2024&gt;50000,1,AC2024&gt;50000,1,AD2024&gt;50000,1,AE2024&gt;50000,1,AE2024&lt;50000,0)</f>
        <v>0</v>
      </c>
      <c r="F2024" s="3" t="str">
        <f t="shared" si="31"/>
        <v/>
      </c>
      <c r="G2024" s="3" t="e">
        <f>VLOOKUP(D2024,Triagem!$A$3:$A$626,1,)</f>
        <v>#N/A</v>
      </c>
      <c r="H2024" s="2">
        <v>10</v>
      </c>
      <c r="I2024" s="2">
        <v>0</v>
      </c>
      <c r="J2024" s="2">
        <v>0</v>
      </c>
      <c r="K2024" s="2">
        <v>0</v>
      </c>
      <c r="L2024" s="2">
        <v>0</v>
      </c>
      <c r="M2024" s="2">
        <v>0</v>
      </c>
      <c r="N2024" s="2">
        <v>0</v>
      </c>
      <c r="O2024" s="2">
        <v>0</v>
      </c>
      <c r="P2024" s="2">
        <v>0</v>
      </c>
      <c r="Q2024" s="2">
        <v>0</v>
      </c>
      <c r="R2024" s="2">
        <v>0</v>
      </c>
      <c r="S2024" s="2">
        <v>0</v>
      </c>
      <c r="T2024" s="2">
        <v>0</v>
      </c>
      <c r="U2024" s="2">
        <v>0</v>
      </c>
      <c r="V2024" s="2">
        <v>0</v>
      </c>
      <c r="W2024" s="2">
        <v>0</v>
      </c>
      <c r="X2024" s="2">
        <v>0</v>
      </c>
      <c r="Y2024" s="2">
        <v>0</v>
      </c>
      <c r="Z2024" s="2">
        <v>0</v>
      </c>
      <c r="AA2024" s="2">
        <v>0</v>
      </c>
      <c r="AB2024" s="2">
        <v>0</v>
      </c>
      <c r="AC2024" s="2">
        <v>0</v>
      </c>
      <c r="AD2024" s="2">
        <v>0</v>
      </c>
      <c r="AE2024" s="2">
        <v>0</v>
      </c>
    </row>
    <row r="2025" spans="1:31" x14ac:dyDescent="0.25">
      <c r="A2025" s="1" t="s">
        <v>29</v>
      </c>
      <c r="B2025" s="1" t="s">
        <v>1393</v>
      </c>
      <c r="C2025" s="1">
        <v>38089119</v>
      </c>
      <c r="D2025" s="1" t="s">
        <v>1885</v>
      </c>
      <c r="E2025" s="3" cm="1">
        <f t="array" ref="E2025">_xlfn.IFS(H2025&gt;50000,1,I2025&gt;50000,1,J2025&gt;50000,1,K2025&gt;50000,1,L2025&gt;50000,1,M2025&gt;50000,1,N2025&gt;50000,1,O2025&gt;50000,1,P2025&gt;50000,1,Q2025&gt;50000,1,R2025&gt;50000,1,S2025&gt;50000,1,T2025&gt;50000,1,U2025&gt;50000,1,X2025&gt;50000,1,V2025&gt;50000,1,W2025&gt;50000,1,Y2025&gt;50000,1,Z2025&gt;50000,1,AA2025&gt;50000,1,AB2025&gt;50000,1,AC2025&gt;50000,1,AD2025&gt;50000,1,AE2025&gt;50000,1,AE2025&lt;50000,0)</f>
        <v>0</v>
      </c>
      <c r="F2025" s="3" t="str">
        <f t="shared" si="31"/>
        <v/>
      </c>
      <c r="G2025" s="3" t="e">
        <f>VLOOKUP(D2025,Triagem!$A$3:$A$626,1,)</f>
        <v>#N/A</v>
      </c>
      <c r="H2025" s="2">
        <v>449</v>
      </c>
      <c r="I2025" s="2">
        <v>337</v>
      </c>
      <c r="J2025" s="2">
        <v>0</v>
      </c>
      <c r="K2025" s="2">
        <v>0</v>
      </c>
      <c r="L2025" s="2">
        <v>0</v>
      </c>
      <c r="M2025" s="2">
        <v>0</v>
      </c>
      <c r="N2025" s="2">
        <v>0</v>
      </c>
      <c r="O2025" s="2">
        <v>0</v>
      </c>
      <c r="P2025" s="2">
        <v>0</v>
      </c>
      <c r="Q2025" s="2">
        <v>0</v>
      </c>
      <c r="R2025" s="2">
        <v>0</v>
      </c>
      <c r="S2025" s="2">
        <v>0</v>
      </c>
      <c r="T2025" s="2">
        <v>0</v>
      </c>
      <c r="U2025" s="2">
        <v>0</v>
      </c>
      <c r="V2025" s="2">
        <v>0</v>
      </c>
      <c r="W2025" s="2">
        <v>0</v>
      </c>
      <c r="X2025" s="2">
        <v>0</v>
      </c>
      <c r="Y2025" s="2">
        <v>0</v>
      </c>
      <c r="Z2025" s="2">
        <v>0</v>
      </c>
      <c r="AA2025" s="2">
        <v>0</v>
      </c>
      <c r="AB2025" s="2">
        <v>0</v>
      </c>
      <c r="AC2025" s="2">
        <v>0</v>
      </c>
      <c r="AD2025" s="2">
        <v>0</v>
      </c>
      <c r="AE2025" s="2">
        <v>0</v>
      </c>
    </row>
    <row r="2026" spans="1:31" x14ac:dyDescent="0.25">
      <c r="A2026" s="1" t="s">
        <v>29</v>
      </c>
      <c r="B2026" s="1" t="s">
        <v>1393</v>
      </c>
      <c r="C2026" s="1">
        <v>38089199</v>
      </c>
      <c r="D2026" s="1" t="s">
        <v>1886</v>
      </c>
      <c r="E2026" s="3" cm="1">
        <f t="array" ref="E2026">_xlfn.IFS(H2026&gt;50000,1,I2026&gt;50000,1,J2026&gt;50000,1,K2026&gt;50000,1,L2026&gt;50000,1,M2026&gt;50000,1,N2026&gt;50000,1,O2026&gt;50000,1,P2026&gt;50000,1,Q2026&gt;50000,1,R2026&gt;50000,1,S2026&gt;50000,1,T2026&gt;50000,1,U2026&gt;50000,1,X2026&gt;50000,1,V2026&gt;50000,1,W2026&gt;50000,1,Y2026&gt;50000,1,Z2026&gt;50000,1,AA2026&gt;50000,1,AB2026&gt;50000,1,AC2026&gt;50000,1,AD2026&gt;50000,1,AE2026&gt;50000,1,AE2026&lt;50000,0)</f>
        <v>0</v>
      </c>
      <c r="F2026" s="3" t="str">
        <f t="shared" si="31"/>
        <v/>
      </c>
      <c r="G2026" s="3" t="e">
        <f>VLOOKUP(D2026,Triagem!$A$3:$A$626,1,)</f>
        <v>#N/A</v>
      </c>
      <c r="H2026" s="2">
        <v>240</v>
      </c>
      <c r="I2026" s="2">
        <v>132</v>
      </c>
      <c r="J2026" s="2">
        <v>36</v>
      </c>
      <c r="K2026" s="2">
        <v>0</v>
      </c>
      <c r="L2026" s="2">
        <v>0</v>
      </c>
      <c r="M2026" s="2">
        <v>0</v>
      </c>
      <c r="N2026" s="2">
        <v>0</v>
      </c>
      <c r="O2026" s="2">
        <v>0</v>
      </c>
      <c r="P2026" s="2">
        <v>0</v>
      </c>
      <c r="Q2026" s="2">
        <v>0</v>
      </c>
      <c r="R2026" s="2">
        <v>0</v>
      </c>
      <c r="S2026" s="2">
        <v>0</v>
      </c>
      <c r="T2026" s="2">
        <v>0</v>
      </c>
      <c r="U2026" s="2">
        <v>0</v>
      </c>
      <c r="V2026" s="2">
        <v>0</v>
      </c>
      <c r="W2026" s="2">
        <v>0</v>
      </c>
      <c r="X2026" s="2">
        <v>0</v>
      </c>
      <c r="Y2026" s="2">
        <v>0</v>
      </c>
      <c r="Z2026" s="2">
        <v>0</v>
      </c>
      <c r="AA2026" s="2">
        <v>0</v>
      </c>
      <c r="AB2026" s="2">
        <v>0</v>
      </c>
      <c r="AC2026" s="2">
        <v>0</v>
      </c>
      <c r="AD2026" s="2">
        <v>0</v>
      </c>
      <c r="AE2026" s="2">
        <v>0</v>
      </c>
    </row>
    <row r="2027" spans="1:31" x14ac:dyDescent="0.25">
      <c r="A2027" s="1" t="s">
        <v>29</v>
      </c>
      <c r="B2027" s="1" t="s">
        <v>1393</v>
      </c>
      <c r="C2027" s="1">
        <v>38089419</v>
      </c>
      <c r="D2027" s="1" t="s">
        <v>1887</v>
      </c>
      <c r="E2027" s="3" cm="1">
        <f t="array" ref="E2027">_xlfn.IFS(H2027&gt;50000,1,I2027&gt;50000,1,J2027&gt;50000,1,K2027&gt;50000,1,L2027&gt;50000,1,M2027&gt;50000,1,N2027&gt;50000,1,O2027&gt;50000,1,P2027&gt;50000,1,Q2027&gt;50000,1,R2027&gt;50000,1,S2027&gt;50000,1,T2027&gt;50000,1,U2027&gt;50000,1,X2027&gt;50000,1,V2027&gt;50000,1,W2027&gt;50000,1,Y2027&gt;50000,1,Z2027&gt;50000,1,AA2027&gt;50000,1,AB2027&gt;50000,1,AC2027&gt;50000,1,AD2027&gt;50000,1,AE2027&gt;50000,1,AE2027&lt;50000,0)</f>
        <v>0</v>
      </c>
      <c r="F2027" s="3" t="str">
        <f t="shared" si="31"/>
        <v/>
      </c>
      <c r="G2027" s="3" t="e">
        <f>VLOOKUP(D2027,Triagem!$A$3:$A$626,1,)</f>
        <v>#N/A</v>
      </c>
      <c r="H2027" s="2">
        <v>120</v>
      </c>
      <c r="I2027" s="2">
        <v>33</v>
      </c>
      <c r="J2027" s="2">
        <v>0</v>
      </c>
      <c r="K2027" s="2">
        <v>0</v>
      </c>
      <c r="L2027" s="2">
        <v>0</v>
      </c>
      <c r="M2027" s="2">
        <v>0</v>
      </c>
      <c r="N2027" s="2">
        <v>0</v>
      </c>
      <c r="O2027" s="2">
        <v>0</v>
      </c>
      <c r="P2027" s="2">
        <v>0</v>
      </c>
      <c r="Q2027" s="2">
        <v>0</v>
      </c>
      <c r="R2027" s="2">
        <v>0</v>
      </c>
      <c r="S2027" s="2">
        <v>0</v>
      </c>
      <c r="T2027" s="2">
        <v>0</v>
      </c>
      <c r="U2027" s="2">
        <v>0</v>
      </c>
      <c r="V2027" s="2">
        <v>0</v>
      </c>
      <c r="W2027" s="2">
        <v>0</v>
      </c>
      <c r="X2027" s="2">
        <v>0</v>
      </c>
      <c r="Y2027" s="2">
        <v>0</v>
      </c>
      <c r="Z2027" s="2">
        <v>0</v>
      </c>
      <c r="AA2027" s="2">
        <v>0</v>
      </c>
      <c r="AB2027" s="2">
        <v>0</v>
      </c>
      <c r="AC2027" s="2">
        <v>0</v>
      </c>
      <c r="AD2027" s="2">
        <v>0</v>
      </c>
      <c r="AE2027" s="2">
        <v>0</v>
      </c>
    </row>
    <row r="2028" spans="1:31" x14ac:dyDescent="0.25">
      <c r="A2028" s="1" t="s">
        <v>29</v>
      </c>
      <c r="B2028" s="1" t="s">
        <v>1393</v>
      </c>
      <c r="C2028" s="1">
        <v>38089429</v>
      </c>
      <c r="D2028" s="1" t="s">
        <v>1888</v>
      </c>
      <c r="E2028" s="3" cm="1">
        <f t="array" ref="E2028">_xlfn.IFS(H2028&gt;50000,1,I2028&gt;50000,1,J2028&gt;50000,1,K2028&gt;50000,1,L2028&gt;50000,1,M2028&gt;50000,1,N2028&gt;50000,1,O2028&gt;50000,1,P2028&gt;50000,1,Q2028&gt;50000,1,R2028&gt;50000,1,S2028&gt;50000,1,T2028&gt;50000,1,U2028&gt;50000,1,X2028&gt;50000,1,V2028&gt;50000,1,W2028&gt;50000,1,Y2028&gt;50000,1,Z2028&gt;50000,1,AA2028&gt;50000,1,AB2028&gt;50000,1,AC2028&gt;50000,1,AD2028&gt;50000,1,AE2028&gt;50000,1,AE2028&lt;50000,0)</f>
        <v>0</v>
      </c>
      <c r="F2028" s="3" t="str">
        <f t="shared" si="31"/>
        <v/>
      </c>
      <c r="G2028" s="3" t="e">
        <f>VLOOKUP(D2028,Triagem!$A$3:$A$626,1,)</f>
        <v>#N/A</v>
      </c>
      <c r="H2028" s="2">
        <v>0</v>
      </c>
      <c r="I2028" s="2">
        <v>66</v>
      </c>
      <c r="J2028" s="2">
        <v>87</v>
      </c>
      <c r="K2028" s="2">
        <v>0</v>
      </c>
      <c r="L2028" s="2">
        <v>0</v>
      </c>
      <c r="M2028" s="2">
        <v>0</v>
      </c>
      <c r="N2028" s="2">
        <v>0</v>
      </c>
      <c r="O2028" s="2">
        <v>0</v>
      </c>
      <c r="P2028" s="2">
        <v>0</v>
      </c>
      <c r="Q2028" s="2">
        <v>0</v>
      </c>
      <c r="R2028" s="2">
        <v>0</v>
      </c>
      <c r="S2028" s="2">
        <v>0</v>
      </c>
      <c r="T2028" s="2">
        <v>0</v>
      </c>
      <c r="U2028" s="2">
        <v>0</v>
      </c>
      <c r="V2028" s="2">
        <v>0</v>
      </c>
      <c r="W2028" s="2">
        <v>0</v>
      </c>
      <c r="X2028" s="2">
        <v>0</v>
      </c>
      <c r="Y2028" s="2">
        <v>0</v>
      </c>
      <c r="Z2028" s="2">
        <v>0</v>
      </c>
      <c r="AA2028" s="2">
        <v>0</v>
      </c>
      <c r="AB2028" s="2">
        <v>0</v>
      </c>
      <c r="AC2028" s="2">
        <v>0</v>
      </c>
      <c r="AD2028" s="2">
        <v>0</v>
      </c>
      <c r="AE2028" s="2">
        <v>0</v>
      </c>
    </row>
    <row r="2029" spans="1:31" x14ac:dyDescent="0.25">
      <c r="A2029" s="1" t="s">
        <v>29</v>
      </c>
      <c r="B2029" s="1" t="s">
        <v>1393</v>
      </c>
      <c r="C2029" s="1">
        <v>38089919</v>
      </c>
      <c r="D2029" s="1" t="s">
        <v>1889</v>
      </c>
      <c r="E2029" s="3" cm="1">
        <f t="array" ref="E2029">_xlfn.IFS(H2029&gt;50000,1,I2029&gt;50000,1,J2029&gt;50000,1,K2029&gt;50000,1,L2029&gt;50000,1,M2029&gt;50000,1,N2029&gt;50000,1,O2029&gt;50000,1,P2029&gt;50000,1,Q2029&gt;50000,1,R2029&gt;50000,1,S2029&gt;50000,1,T2029&gt;50000,1,U2029&gt;50000,1,X2029&gt;50000,1,V2029&gt;50000,1,W2029&gt;50000,1,Y2029&gt;50000,1,Z2029&gt;50000,1,AA2029&gt;50000,1,AB2029&gt;50000,1,AC2029&gt;50000,1,AD2029&gt;50000,1,AE2029&gt;50000,1,AE2029&lt;50000,0)</f>
        <v>0</v>
      </c>
      <c r="F2029" s="3" t="str">
        <f t="shared" si="31"/>
        <v/>
      </c>
      <c r="G2029" s="3" t="e">
        <f>VLOOKUP(D2029,Triagem!$A$3:$A$626,1,)</f>
        <v>#N/A</v>
      </c>
      <c r="H2029" s="2">
        <v>0</v>
      </c>
      <c r="I2029" s="2">
        <v>232</v>
      </c>
      <c r="J2029" s="2">
        <v>88</v>
      </c>
      <c r="K2029" s="2">
        <v>0</v>
      </c>
      <c r="L2029" s="2">
        <v>0</v>
      </c>
      <c r="M2029" s="2">
        <v>0</v>
      </c>
      <c r="N2029" s="2">
        <v>0</v>
      </c>
      <c r="O2029" s="2">
        <v>0</v>
      </c>
      <c r="P2029" s="2">
        <v>0</v>
      </c>
      <c r="Q2029" s="2">
        <v>0</v>
      </c>
      <c r="R2029" s="2">
        <v>0</v>
      </c>
      <c r="S2029" s="2">
        <v>0</v>
      </c>
      <c r="T2029" s="2">
        <v>0</v>
      </c>
      <c r="U2029" s="2">
        <v>0</v>
      </c>
      <c r="V2029" s="2">
        <v>0</v>
      </c>
      <c r="W2029" s="2">
        <v>0</v>
      </c>
      <c r="X2029" s="2">
        <v>0</v>
      </c>
      <c r="Y2029" s="2">
        <v>0</v>
      </c>
      <c r="Z2029" s="2">
        <v>0</v>
      </c>
      <c r="AA2029" s="2">
        <v>0</v>
      </c>
      <c r="AB2029" s="2">
        <v>0</v>
      </c>
      <c r="AC2029" s="2">
        <v>0</v>
      </c>
      <c r="AD2029" s="2">
        <v>0</v>
      </c>
      <c r="AE2029" s="2">
        <v>0</v>
      </c>
    </row>
    <row r="2030" spans="1:31" x14ac:dyDescent="0.25">
      <c r="A2030" s="1" t="s">
        <v>29</v>
      </c>
      <c r="B2030" s="1" t="s">
        <v>1393</v>
      </c>
      <c r="C2030" s="1">
        <v>38089996</v>
      </c>
      <c r="D2030" s="1" t="s">
        <v>1890</v>
      </c>
      <c r="E2030" s="3" cm="1">
        <f t="array" ref="E2030">_xlfn.IFS(H2030&gt;50000,1,I2030&gt;50000,1,J2030&gt;50000,1,K2030&gt;50000,1,L2030&gt;50000,1,M2030&gt;50000,1,N2030&gt;50000,1,O2030&gt;50000,1,P2030&gt;50000,1,Q2030&gt;50000,1,R2030&gt;50000,1,S2030&gt;50000,1,T2030&gt;50000,1,U2030&gt;50000,1,X2030&gt;50000,1,V2030&gt;50000,1,W2030&gt;50000,1,Y2030&gt;50000,1,Z2030&gt;50000,1,AA2030&gt;50000,1,AB2030&gt;50000,1,AC2030&gt;50000,1,AD2030&gt;50000,1,AE2030&gt;50000,1,AE2030&lt;50000,0)</f>
        <v>0</v>
      </c>
      <c r="F2030" s="3" t="str">
        <f t="shared" si="31"/>
        <v/>
      </c>
      <c r="G2030" s="3" t="e">
        <f>VLOOKUP(D2030,Triagem!$A$3:$A$626,1,)</f>
        <v>#N/A</v>
      </c>
      <c r="H2030" s="2">
        <v>0</v>
      </c>
      <c r="I2030" s="2">
        <v>130</v>
      </c>
      <c r="J2030" s="2">
        <v>0</v>
      </c>
      <c r="K2030" s="2">
        <v>0</v>
      </c>
      <c r="L2030" s="2">
        <v>0</v>
      </c>
      <c r="M2030" s="2">
        <v>0</v>
      </c>
      <c r="N2030" s="2">
        <v>0</v>
      </c>
      <c r="O2030" s="2">
        <v>0</v>
      </c>
      <c r="P2030" s="2">
        <v>0</v>
      </c>
      <c r="Q2030" s="2">
        <v>0</v>
      </c>
      <c r="R2030" s="2">
        <v>0</v>
      </c>
      <c r="S2030" s="2">
        <v>0</v>
      </c>
      <c r="T2030" s="2">
        <v>0</v>
      </c>
      <c r="U2030" s="2">
        <v>0</v>
      </c>
      <c r="V2030" s="2">
        <v>0</v>
      </c>
      <c r="W2030" s="2">
        <v>0</v>
      </c>
      <c r="X2030" s="2">
        <v>0</v>
      </c>
      <c r="Y2030" s="2">
        <v>0</v>
      </c>
      <c r="Z2030" s="2">
        <v>0</v>
      </c>
      <c r="AA2030" s="2">
        <v>0</v>
      </c>
      <c r="AB2030" s="2">
        <v>0</v>
      </c>
      <c r="AC2030" s="2">
        <v>0</v>
      </c>
      <c r="AD2030" s="2">
        <v>0</v>
      </c>
      <c r="AE2030" s="2">
        <v>0</v>
      </c>
    </row>
    <row r="2031" spans="1:31" x14ac:dyDescent="0.25">
      <c r="A2031" s="1" t="s">
        <v>29</v>
      </c>
      <c r="B2031" s="1" t="s">
        <v>1393</v>
      </c>
      <c r="C2031" s="1">
        <v>38099190</v>
      </c>
      <c r="D2031" s="1" t="s">
        <v>1891</v>
      </c>
      <c r="E2031" s="3" cm="1">
        <f t="array" ref="E2031">_xlfn.IFS(H2031&gt;50000,1,I2031&gt;50000,1,J2031&gt;50000,1,K2031&gt;50000,1,L2031&gt;50000,1,M2031&gt;50000,1,N2031&gt;50000,1,O2031&gt;50000,1,P2031&gt;50000,1,Q2031&gt;50000,1,R2031&gt;50000,1,S2031&gt;50000,1,T2031&gt;50000,1,U2031&gt;50000,1,X2031&gt;50000,1,V2031&gt;50000,1,W2031&gt;50000,1,Y2031&gt;50000,1,Z2031&gt;50000,1,AA2031&gt;50000,1,AB2031&gt;50000,1,AC2031&gt;50000,1,AD2031&gt;50000,1,AE2031&gt;50000,1,AE2031&lt;50000,0)</f>
        <v>0</v>
      </c>
      <c r="F2031" s="3" t="str">
        <f t="shared" si="31"/>
        <v/>
      </c>
      <c r="G2031" s="3" t="e">
        <f>VLOOKUP(D2031,Triagem!$A$3:$A$626,1,)</f>
        <v>#N/A</v>
      </c>
      <c r="H2031" s="2">
        <v>481</v>
      </c>
      <c r="I2031" s="2">
        <v>273</v>
      </c>
      <c r="J2031" s="2">
        <v>64</v>
      </c>
      <c r="K2031" s="2">
        <v>0</v>
      </c>
      <c r="L2031" s="2">
        <v>0</v>
      </c>
      <c r="M2031" s="2">
        <v>0</v>
      </c>
      <c r="N2031" s="2">
        <v>0</v>
      </c>
      <c r="O2031" s="2">
        <v>0</v>
      </c>
      <c r="P2031" s="2">
        <v>0</v>
      </c>
      <c r="Q2031" s="2">
        <v>0</v>
      </c>
      <c r="R2031" s="2">
        <v>0</v>
      </c>
      <c r="S2031" s="2">
        <v>0</v>
      </c>
      <c r="T2031" s="2">
        <v>0</v>
      </c>
      <c r="U2031" s="2">
        <v>0</v>
      </c>
      <c r="V2031" s="2">
        <v>0</v>
      </c>
      <c r="W2031" s="2">
        <v>0</v>
      </c>
      <c r="X2031" s="2">
        <v>0</v>
      </c>
      <c r="Y2031" s="2">
        <v>0</v>
      </c>
      <c r="Z2031" s="2">
        <v>0</v>
      </c>
      <c r="AA2031" s="2">
        <v>0</v>
      </c>
      <c r="AB2031" s="2">
        <v>0</v>
      </c>
      <c r="AC2031" s="2">
        <v>0</v>
      </c>
      <c r="AD2031" s="2">
        <v>0</v>
      </c>
      <c r="AE2031" s="2">
        <v>0</v>
      </c>
    </row>
    <row r="2032" spans="1:31" x14ac:dyDescent="0.25">
      <c r="A2032" s="1" t="s">
        <v>29</v>
      </c>
      <c r="B2032" s="1" t="s">
        <v>1393</v>
      </c>
      <c r="C2032" s="1">
        <v>38101020</v>
      </c>
      <c r="D2032" s="1" t="s">
        <v>659</v>
      </c>
      <c r="E2032" s="3" cm="1">
        <f t="array" ref="E2032">_xlfn.IFS(H2032&gt;50000,1,I2032&gt;50000,1,J2032&gt;50000,1,K2032&gt;50000,1,L2032&gt;50000,1,M2032&gt;50000,1,N2032&gt;50000,1,O2032&gt;50000,1,P2032&gt;50000,1,Q2032&gt;50000,1,R2032&gt;50000,1,S2032&gt;50000,1,T2032&gt;50000,1,U2032&gt;50000,1,X2032&gt;50000,1,V2032&gt;50000,1,W2032&gt;50000,1,Y2032&gt;50000,1,Z2032&gt;50000,1,AA2032&gt;50000,1,AB2032&gt;50000,1,AC2032&gt;50000,1,AD2032&gt;50000,1,AE2032&gt;50000,1,AE2032&lt;50000,0)</f>
        <v>0</v>
      </c>
      <c r="F2032" s="3" t="str">
        <f t="shared" si="31"/>
        <v/>
      </c>
      <c r="G2032" s="3" t="e">
        <f>VLOOKUP(D2032,Triagem!$A$3:$A$626,1,)</f>
        <v>#N/A</v>
      </c>
      <c r="H2032" s="2">
        <v>3</v>
      </c>
      <c r="I2032" s="2">
        <v>0</v>
      </c>
      <c r="J2032" s="2">
        <v>0</v>
      </c>
      <c r="K2032" s="2">
        <v>0</v>
      </c>
      <c r="L2032" s="2">
        <v>0</v>
      </c>
      <c r="M2032" s="2">
        <v>0</v>
      </c>
      <c r="N2032" s="2">
        <v>0</v>
      </c>
      <c r="O2032" s="2">
        <v>0</v>
      </c>
      <c r="P2032" s="2">
        <v>0</v>
      </c>
      <c r="Q2032" s="2">
        <v>0</v>
      </c>
      <c r="R2032" s="2">
        <v>0</v>
      </c>
      <c r="S2032" s="2">
        <v>0</v>
      </c>
      <c r="T2032" s="2">
        <v>0</v>
      </c>
      <c r="U2032" s="2">
        <v>0</v>
      </c>
      <c r="V2032" s="2">
        <v>0</v>
      </c>
      <c r="W2032" s="2">
        <v>0</v>
      </c>
      <c r="X2032" s="2">
        <v>0</v>
      </c>
      <c r="Y2032" s="2">
        <v>0</v>
      </c>
      <c r="Z2032" s="2">
        <v>0</v>
      </c>
      <c r="AA2032" s="2">
        <v>0</v>
      </c>
      <c r="AB2032" s="2">
        <v>0</v>
      </c>
      <c r="AC2032" s="2">
        <v>0</v>
      </c>
      <c r="AD2032" s="2">
        <v>0</v>
      </c>
      <c r="AE2032" s="2">
        <v>0</v>
      </c>
    </row>
    <row r="2033" spans="1:31" x14ac:dyDescent="0.25">
      <c r="A2033" s="1" t="s">
        <v>29</v>
      </c>
      <c r="B2033" s="1" t="s">
        <v>1393</v>
      </c>
      <c r="C2033" s="1">
        <v>38140090</v>
      </c>
      <c r="D2033" s="1" t="s">
        <v>1892</v>
      </c>
      <c r="E2033" s="3" cm="1">
        <f t="array" ref="E2033">_xlfn.IFS(H2033&gt;50000,1,I2033&gt;50000,1,J2033&gt;50000,1,K2033&gt;50000,1,L2033&gt;50000,1,M2033&gt;50000,1,N2033&gt;50000,1,O2033&gt;50000,1,P2033&gt;50000,1,Q2033&gt;50000,1,R2033&gt;50000,1,S2033&gt;50000,1,T2033&gt;50000,1,U2033&gt;50000,1,X2033&gt;50000,1,V2033&gt;50000,1,W2033&gt;50000,1,Y2033&gt;50000,1,Z2033&gt;50000,1,AA2033&gt;50000,1,AB2033&gt;50000,1,AC2033&gt;50000,1,AD2033&gt;50000,1,AE2033&gt;50000,1,AE2033&lt;50000,0)</f>
        <v>0</v>
      </c>
      <c r="F2033" s="3" t="str">
        <f t="shared" si="31"/>
        <v/>
      </c>
      <c r="G2033" s="3" t="e">
        <f>VLOOKUP(D2033,Triagem!$A$3:$A$626,1,)</f>
        <v>#N/A</v>
      </c>
      <c r="H2033" s="2">
        <v>1900</v>
      </c>
      <c r="I2033" s="2">
        <v>0</v>
      </c>
      <c r="J2033" s="2">
        <v>594</v>
      </c>
      <c r="K2033" s="2">
        <v>0</v>
      </c>
      <c r="L2033" s="2">
        <v>0</v>
      </c>
      <c r="M2033" s="2">
        <v>0</v>
      </c>
      <c r="N2033" s="2">
        <v>0</v>
      </c>
      <c r="O2033" s="2">
        <v>0</v>
      </c>
      <c r="P2033" s="2">
        <v>0</v>
      </c>
      <c r="Q2033" s="2">
        <v>0</v>
      </c>
      <c r="R2033" s="2">
        <v>0</v>
      </c>
      <c r="S2033" s="2">
        <v>0</v>
      </c>
      <c r="T2033" s="2">
        <v>0</v>
      </c>
      <c r="U2033" s="2">
        <v>0</v>
      </c>
      <c r="V2033" s="2">
        <v>0</v>
      </c>
      <c r="W2033" s="2">
        <v>0</v>
      </c>
      <c r="X2033" s="2">
        <v>0</v>
      </c>
      <c r="Y2033" s="2">
        <v>0</v>
      </c>
      <c r="Z2033" s="2">
        <v>0</v>
      </c>
      <c r="AA2033" s="2">
        <v>0</v>
      </c>
      <c r="AB2033" s="2">
        <v>0</v>
      </c>
      <c r="AC2033" s="2">
        <v>0</v>
      </c>
      <c r="AD2033" s="2">
        <v>0</v>
      </c>
      <c r="AE2033" s="2">
        <v>0</v>
      </c>
    </row>
    <row r="2034" spans="1:31" x14ac:dyDescent="0.25">
      <c r="A2034" s="1" t="s">
        <v>29</v>
      </c>
      <c r="B2034" s="1" t="s">
        <v>1393</v>
      </c>
      <c r="C2034" s="1">
        <v>38160019</v>
      </c>
      <c r="D2034" s="1" t="s">
        <v>1893</v>
      </c>
      <c r="E2034" s="3" cm="1">
        <f t="array" ref="E2034">_xlfn.IFS(H2034&gt;50000,1,I2034&gt;50000,1,J2034&gt;50000,1,K2034&gt;50000,1,L2034&gt;50000,1,M2034&gt;50000,1,N2034&gt;50000,1,O2034&gt;50000,1,P2034&gt;50000,1,Q2034&gt;50000,1,R2034&gt;50000,1,S2034&gt;50000,1,T2034&gt;50000,1,U2034&gt;50000,1,X2034&gt;50000,1,V2034&gt;50000,1,W2034&gt;50000,1,Y2034&gt;50000,1,Z2034&gt;50000,1,AA2034&gt;50000,1,AB2034&gt;50000,1,AC2034&gt;50000,1,AD2034&gt;50000,1,AE2034&gt;50000,1,AE2034&lt;50000,0)</f>
        <v>0</v>
      </c>
      <c r="F2034" s="3" t="str">
        <f t="shared" si="31"/>
        <v/>
      </c>
      <c r="G2034" s="3" t="e">
        <f>VLOOKUP(D2034,Triagem!$A$3:$A$626,1,)</f>
        <v>#N/A</v>
      </c>
      <c r="H2034" s="2">
        <v>85</v>
      </c>
      <c r="I2034" s="2">
        <v>895</v>
      </c>
      <c r="J2034" s="2">
        <v>0</v>
      </c>
      <c r="K2034" s="2">
        <v>0</v>
      </c>
      <c r="L2034" s="2">
        <v>0</v>
      </c>
      <c r="M2034" s="2">
        <v>0</v>
      </c>
      <c r="N2034" s="2">
        <v>0</v>
      </c>
      <c r="O2034" s="2">
        <v>0</v>
      </c>
      <c r="P2034" s="2">
        <v>0</v>
      </c>
      <c r="Q2034" s="2">
        <v>0</v>
      </c>
      <c r="R2034" s="2">
        <v>0</v>
      </c>
      <c r="S2034" s="2">
        <v>0</v>
      </c>
      <c r="T2034" s="2">
        <v>0</v>
      </c>
      <c r="U2034" s="2">
        <v>0</v>
      </c>
      <c r="V2034" s="2">
        <v>0</v>
      </c>
      <c r="W2034" s="2">
        <v>0</v>
      </c>
      <c r="X2034" s="2">
        <v>0</v>
      </c>
      <c r="Y2034" s="2">
        <v>0</v>
      </c>
      <c r="Z2034" s="2">
        <v>0</v>
      </c>
      <c r="AA2034" s="2">
        <v>0</v>
      </c>
      <c r="AB2034" s="2">
        <v>0</v>
      </c>
      <c r="AC2034" s="2">
        <v>0</v>
      </c>
      <c r="AD2034" s="2">
        <v>0</v>
      </c>
      <c r="AE2034" s="2">
        <v>0</v>
      </c>
    </row>
    <row r="2035" spans="1:31" x14ac:dyDescent="0.25">
      <c r="A2035" s="1" t="s">
        <v>29</v>
      </c>
      <c r="B2035" s="1" t="s">
        <v>1393</v>
      </c>
      <c r="C2035" s="1">
        <v>38247810</v>
      </c>
      <c r="D2035" s="1" t="s">
        <v>1894</v>
      </c>
      <c r="E2035" s="3" cm="1">
        <f t="array" ref="E2035">_xlfn.IFS(H2035&gt;50000,1,I2035&gt;50000,1,J2035&gt;50000,1,K2035&gt;50000,1,L2035&gt;50000,1,M2035&gt;50000,1,N2035&gt;50000,1,O2035&gt;50000,1,P2035&gt;50000,1,Q2035&gt;50000,1,R2035&gt;50000,1,S2035&gt;50000,1,T2035&gt;50000,1,U2035&gt;50000,1,X2035&gt;50000,1,V2035&gt;50000,1,W2035&gt;50000,1,Y2035&gt;50000,1,Z2035&gt;50000,1,AA2035&gt;50000,1,AB2035&gt;50000,1,AC2035&gt;50000,1,AD2035&gt;50000,1,AE2035&gt;50000,1,AE2035&lt;50000,0)</f>
        <v>0</v>
      </c>
      <c r="F2035" s="3" t="str">
        <f t="shared" si="31"/>
        <v/>
      </c>
      <c r="G2035" s="3" t="e">
        <f>VLOOKUP(D2035,Triagem!$A$3:$A$626,1,)</f>
        <v>#N/A</v>
      </c>
      <c r="H2035" s="2">
        <v>0</v>
      </c>
      <c r="I2035" s="2">
        <v>475</v>
      </c>
      <c r="J2035" s="2">
        <v>0</v>
      </c>
      <c r="K2035" s="2">
        <v>0</v>
      </c>
      <c r="L2035" s="2">
        <v>0</v>
      </c>
      <c r="M2035" s="2">
        <v>0</v>
      </c>
      <c r="N2035" s="2">
        <v>0</v>
      </c>
      <c r="O2035" s="2">
        <v>0</v>
      </c>
      <c r="P2035" s="2">
        <v>0</v>
      </c>
      <c r="Q2035" s="2">
        <v>0</v>
      </c>
      <c r="R2035" s="2">
        <v>0</v>
      </c>
      <c r="S2035" s="2">
        <v>0</v>
      </c>
      <c r="T2035" s="2">
        <v>0</v>
      </c>
      <c r="U2035" s="2">
        <v>0</v>
      </c>
      <c r="V2035" s="2">
        <v>0</v>
      </c>
      <c r="W2035" s="2">
        <v>0</v>
      </c>
      <c r="X2035" s="2">
        <v>0</v>
      </c>
      <c r="Y2035" s="2">
        <v>0</v>
      </c>
      <c r="Z2035" s="2">
        <v>0</v>
      </c>
      <c r="AA2035" s="2">
        <v>0</v>
      </c>
      <c r="AB2035" s="2">
        <v>0</v>
      </c>
      <c r="AC2035" s="2">
        <v>0</v>
      </c>
      <c r="AD2035" s="2">
        <v>0</v>
      </c>
      <c r="AE2035" s="2">
        <v>0</v>
      </c>
    </row>
    <row r="2036" spans="1:31" x14ac:dyDescent="0.25">
      <c r="A2036" s="1" t="s">
        <v>29</v>
      </c>
      <c r="B2036" s="1" t="s">
        <v>1393</v>
      </c>
      <c r="C2036" s="1">
        <v>39100012</v>
      </c>
      <c r="D2036" s="1" t="s">
        <v>1895</v>
      </c>
      <c r="E2036" s="3" cm="1">
        <f t="array" ref="E2036">_xlfn.IFS(H2036&gt;50000,1,I2036&gt;50000,1,J2036&gt;50000,1,K2036&gt;50000,1,L2036&gt;50000,1,M2036&gt;50000,1,N2036&gt;50000,1,O2036&gt;50000,1,P2036&gt;50000,1,Q2036&gt;50000,1,R2036&gt;50000,1,S2036&gt;50000,1,T2036&gt;50000,1,U2036&gt;50000,1,X2036&gt;50000,1,V2036&gt;50000,1,W2036&gt;50000,1,Y2036&gt;50000,1,Z2036&gt;50000,1,AA2036&gt;50000,1,AB2036&gt;50000,1,AC2036&gt;50000,1,AD2036&gt;50000,1,AE2036&gt;50000,1,AE2036&lt;50000,0)</f>
        <v>0</v>
      </c>
      <c r="F2036" s="3" t="str">
        <f t="shared" si="31"/>
        <v/>
      </c>
      <c r="G2036" s="3" t="e">
        <f>VLOOKUP(D2036,Triagem!$A$3:$A$626,1,)</f>
        <v>#N/A</v>
      </c>
      <c r="H2036" s="2">
        <v>73</v>
      </c>
      <c r="I2036" s="2">
        <v>0</v>
      </c>
      <c r="J2036" s="2">
        <v>0</v>
      </c>
      <c r="K2036" s="2">
        <v>0</v>
      </c>
      <c r="L2036" s="2">
        <v>0</v>
      </c>
      <c r="M2036" s="2">
        <v>0</v>
      </c>
      <c r="N2036" s="2">
        <v>0</v>
      </c>
      <c r="O2036" s="2">
        <v>0</v>
      </c>
      <c r="P2036" s="2">
        <v>0</v>
      </c>
      <c r="Q2036" s="2">
        <v>0</v>
      </c>
      <c r="R2036" s="2">
        <v>0</v>
      </c>
      <c r="S2036" s="2">
        <v>0</v>
      </c>
      <c r="T2036" s="2">
        <v>0</v>
      </c>
      <c r="U2036" s="2">
        <v>0</v>
      </c>
      <c r="V2036" s="2">
        <v>0</v>
      </c>
      <c r="W2036" s="2">
        <v>0</v>
      </c>
      <c r="X2036" s="2">
        <v>0</v>
      </c>
      <c r="Y2036" s="2">
        <v>0</v>
      </c>
      <c r="Z2036" s="2">
        <v>0</v>
      </c>
      <c r="AA2036" s="2">
        <v>0</v>
      </c>
      <c r="AB2036" s="2">
        <v>0</v>
      </c>
      <c r="AC2036" s="2">
        <v>0</v>
      </c>
      <c r="AD2036" s="2">
        <v>0</v>
      </c>
      <c r="AE2036" s="2">
        <v>0</v>
      </c>
    </row>
    <row r="2037" spans="1:31" x14ac:dyDescent="0.25">
      <c r="A2037" s="1" t="s">
        <v>29</v>
      </c>
      <c r="B2037" s="1" t="s">
        <v>1393</v>
      </c>
      <c r="C2037" s="1">
        <v>39100021</v>
      </c>
      <c r="D2037" s="1" t="s">
        <v>1896</v>
      </c>
      <c r="E2037" s="3" cm="1">
        <f t="array" ref="E2037">_xlfn.IFS(H2037&gt;50000,1,I2037&gt;50000,1,J2037&gt;50000,1,K2037&gt;50000,1,L2037&gt;50000,1,M2037&gt;50000,1,N2037&gt;50000,1,O2037&gt;50000,1,P2037&gt;50000,1,Q2037&gt;50000,1,R2037&gt;50000,1,S2037&gt;50000,1,T2037&gt;50000,1,U2037&gt;50000,1,X2037&gt;50000,1,V2037&gt;50000,1,W2037&gt;50000,1,Y2037&gt;50000,1,Z2037&gt;50000,1,AA2037&gt;50000,1,AB2037&gt;50000,1,AC2037&gt;50000,1,AD2037&gt;50000,1,AE2037&gt;50000,1,AE2037&lt;50000,0)</f>
        <v>0</v>
      </c>
      <c r="F2037" s="3" t="str">
        <f t="shared" si="31"/>
        <v/>
      </c>
      <c r="G2037" s="3" t="e">
        <f>VLOOKUP(D2037,Triagem!$A$3:$A$626,1,)</f>
        <v>#N/A</v>
      </c>
      <c r="H2037" s="2">
        <v>489</v>
      </c>
      <c r="I2037" s="2">
        <v>0</v>
      </c>
      <c r="J2037" s="2">
        <v>0</v>
      </c>
      <c r="K2037" s="2">
        <v>0</v>
      </c>
      <c r="L2037" s="2">
        <v>0</v>
      </c>
      <c r="M2037" s="2">
        <v>0</v>
      </c>
      <c r="N2037" s="2">
        <v>0</v>
      </c>
      <c r="O2037" s="2">
        <v>0</v>
      </c>
      <c r="P2037" s="2">
        <v>0</v>
      </c>
      <c r="Q2037" s="2">
        <v>0</v>
      </c>
      <c r="R2037" s="2">
        <v>0</v>
      </c>
      <c r="S2037" s="2">
        <v>0</v>
      </c>
      <c r="T2037" s="2">
        <v>0</v>
      </c>
      <c r="U2037" s="2">
        <v>0</v>
      </c>
      <c r="V2037" s="2">
        <v>0</v>
      </c>
      <c r="W2037" s="2">
        <v>0</v>
      </c>
      <c r="X2037" s="2">
        <v>0</v>
      </c>
      <c r="Y2037" s="2">
        <v>0</v>
      </c>
      <c r="Z2037" s="2">
        <v>0</v>
      </c>
      <c r="AA2037" s="2">
        <v>0</v>
      </c>
      <c r="AB2037" s="2">
        <v>0</v>
      </c>
      <c r="AC2037" s="2">
        <v>0</v>
      </c>
      <c r="AD2037" s="2">
        <v>0</v>
      </c>
      <c r="AE2037" s="2">
        <v>0</v>
      </c>
    </row>
    <row r="2038" spans="1:31" x14ac:dyDescent="0.25">
      <c r="A2038" s="1" t="s">
        <v>29</v>
      </c>
      <c r="B2038" s="1" t="s">
        <v>1393</v>
      </c>
      <c r="C2038" s="1">
        <v>39162000</v>
      </c>
      <c r="D2038" s="1" t="s">
        <v>1897</v>
      </c>
      <c r="E2038" s="3" cm="1">
        <f t="array" ref="E2038">_xlfn.IFS(H2038&gt;50000,1,I2038&gt;50000,1,J2038&gt;50000,1,K2038&gt;50000,1,L2038&gt;50000,1,M2038&gt;50000,1,N2038&gt;50000,1,O2038&gt;50000,1,P2038&gt;50000,1,Q2038&gt;50000,1,R2038&gt;50000,1,S2038&gt;50000,1,T2038&gt;50000,1,U2038&gt;50000,1,X2038&gt;50000,1,V2038&gt;50000,1,W2038&gt;50000,1,Y2038&gt;50000,1,Z2038&gt;50000,1,AA2038&gt;50000,1,AB2038&gt;50000,1,AC2038&gt;50000,1,AD2038&gt;50000,1,AE2038&gt;50000,1,AE2038&lt;50000,0)</f>
        <v>0</v>
      </c>
      <c r="F2038" s="3" t="str">
        <f t="shared" si="31"/>
        <v/>
      </c>
      <c r="G2038" s="3" t="e">
        <f>VLOOKUP(D2038,Triagem!$A$3:$A$626,1,)</f>
        <v>#N/A</v>
      </c>
      <c r="H2038" s="2">
        <v>7</v>
      </c>
      <c r="I2038" s="2">
        <v>0</v>
      </c>
      <c r="J2038" s="2">
        <v>0</v>
      </c>
      <c r="K2038" s="2">
        <v>0</v>
      </c>
      <c r="L2038" s="2">
        <v>0</v>
      </c>
      <c r="M2038" s="2">
        <v>0</v>
      </c>
      <c r="N2038" s="2">
        <v>0</v>
      </c>
      <c r="O2038" s="2">
        <v>0</v>
      </c>
      <c r="P2038" s="2">
        <v>0</v>
      </c>
      <c r="Q2038" s="2">
        <v>0</v>
      </c>
      <c r="R2038" s="2">
        <v>0</v>
      </c>
      <c r="S2038" s="2">
        <v>0</v>
      </c>
      <c r="T2038" s="2">
        <v>0</v>
      </c>
      <c r="U2038" s="2">
        <v>0</v>
      </c>
      <c r="V2038" s="2">
        <v>0</v>
      </c>
      <c r="W2038" s="2">
        <v>0</v>
      </c>
      <c r="X2038" s="2">
        <v>0</v>
      </c>
      <c r="Y2038" s="2">
        <v>0</v>
      </c>
      <c r="Z2038" s="2">
        <v>0</v>
      </c>
      <c r="AA2038" s="2">
        <v>0</v>
      </c>
      <c r="AB2038" s="2">
        <v>0</v>
      </c>
      <c r="AC2038" s="2">
        <v>0</v>
      </c>
      <c r="AD2038" s="2">
        <v>0</v>
      </c>
      <c r="AE2038" s="2">
        <v>0</v>
      </c>
    </row>
    <row r="2039" spans="1:31" x14ac:dyDescent="0.25">
      <c r="A2039" s="1" t="s">
        <v>29</v>
      </c>
      <c r="B2039" s="1" t="s">
        <v>1393</v>
      </c>
      <c r="C2039" s="1">
        <v>39173229</v>
      </c>
      <c r="D2039" s="1" t="s">
        <v>1898</v>
      </c>
      <c r="E2039" s="3" cm="1">
        <f t="array" ref="E2039">_xlfn.IFS(H2039&gt;50000,1,I2039&gt;50000,1,J2039&gt;50000,1,K2039&gt;50000,1,L2039&gt;50000,1,M2039&gt;50000,1,N2039&gt;50000,1,O2039&gt;50000,1,P2039&gt;50000,1,Q2039&gt;50000,1,R2039&gt;50000,1,S2039&gt;50000,1,T2039&gt;50000,1,U2039&gt;50000,1,X2039&gt;50000,1,V2039&gt;50000,1,W2039&gt;50000,1,Y2039&gt;50000,1,Z2039&gt;50000,1,AA2039&gt;50000,1,AB2039&gt;50000,1,AC2039&gt;50000,1,AD2039&gt;50000,1,AE2039&gt;50000,1,AE2039&lt;50000,0)</f>
        <v>0</v>
      </c>
      <c r="F2039" s="3" t="str">
        <f t="shared" si="31"/>
        <v/>
      </c>
      <c r="G2039" s="3" t="e">
        <f>VLOOKUP(D2039,Triagem!$A$3:$A$626,1,)</f>
        <v>#N/A</v>
      </c>
      <c r="H2039" s="2">
        <v>6</v>
      </c>
      <c r="I2039" s="2">
        <v>0</v>
      </c>
      <c r="J2039" s="2">
        <v>0</v>
      </c>
      <c r="K2039" s="2">
        <v>0</v>
      </c>
      <c r="L2039" s="2">
        <v>0</v>
      </c>
      <c r="M2039" s="2">
        <v>0</v>
      </c>
      <c r="N2039" s="2">
        <v>0</v>
      </c>
      <c r="O2039" s="2">
        <v>0</v>
      </c>
      <c r="P2039" s="2">
        <v>0</v>
      </c>
      <c r="Q2039" s="2">
        <v>0</v>
      </c>
      <c r="R2039" s="2">
        <v>0</v>
      </c>
      <c r="S2039" s="2">
        <v>0</v>
      </c>
      <c r="T2039" s="2">
        <v>0</v>
      </c>
      <c r="U2039" s="2">
        <v>0</v>
      </c>
      <c r="V2039" s="2">
        <v>0</v>
      </c>
      <c r="W2039" s="2">
        <v>0</v>
      </c>
      <c r="X2039" s="2">
        <v>0</v>
      </c>
      <c r="Y2039" s="2">
        <v>0</v>
      </c>
      <c r="Z2039" s="2">
        <v>0</v>
      </c>
      <c r="AA2039" s="2">
        <v>0</v>
      </c>
      <c r="AB2039" s="2">
        <v>0</v>
      </c>
      <c r="AC2039" s="2">
        <v>0</v>
      </c>
      <c r="AD2039" s="2">
        <v>0</v>
      </c>
      <c r="AE2039" s="2">
        <v>0</v>
      </c>
    </row>
    <row r="2040" spans="1:31" x14ac:dyDescent="0.25">
      <c r="A2040" s="1" t="s">
        <v>29</v>
      </c>
      <c r="B2040" s="1" t="s">
        <v>1393</v>
      </c>
      <c r="C2040" s="1">
        <v>39173900</v>
      </c>
      <c r="D2040" s="1" t="s">
        <v>1899</v>
      </c>
      <c r="E2040" s="3" cm="1">
        <f t="array" ref="E2040">_xlfn.IFS(H2040&gt;50000,1,I2040&gt;50000,1,J2040&gt;50000,1,K2040&gt;50000,1,L2040&gt;50000,1,M2040&gt;50000,1,N2040&gt;50000,1,O2040&gt;50000,1,P2040&gt;50000,1,Q2040&gt;50000,1,R2040&gt;50000,1,S2040&gt;50000,1,T2040&gt;50000,1,U2040&gt;50000,1,X2040&gt;50000,1,V2040&gt;50000,1,W2040&gt;50000,1,Y2040&gt;50000,1,Z2040&gt;50000,1,AA2040&gt;50000,1,AB2040&gt;50000,1,AC2040&gt;50000,1,AD2040&gt;50000,1,AE2040&gt;50000,1,AE2040&lt;50000,0)</f>
        <v>0</v>
      </c>
      <c r="F2040" s="3" t="str">
        <f t="shared" si="31"/>
        <v/>
      </c>
      <c r="G2040" s="3" t="e">
        <f>VLOOKUP(D2040,Triagem!$A$3:$A$626,1,)</f>
        <v>#N/A</v>
      </c>
      <c r="H2040" s="2">
        <v>96</v>
      </c>
      <c r="I2040" s="2">
        <v>0</v>
      </c>
      <c r="J2040" s="2">
        <v>0</v>
      </c>
      <c r="K2040" s="2">
        <v>0</v>
      </c>
      <c r="L2040" s="2">
        <v>0</v>
      </c>
      <c r="M2040" s="2">
        <v>0</v>
      </c>
      <c r="N2040" s="2">
        <v>0</v>
      </c>
      <c r="O2040" s="2">
        <v>0</v>
      </c>
      <c r="P2040" s="2">
        <v>0</v>
      </c>
      <c r="Q2040" s="2">
        <v>0</v>
      </c>
      <c r="R2040" s="2">
        <v>0</v>
      </c>
      <c r="S2040" s="2">
        <v>0</v>
      </c>
      <c r="T2040" s="2">
        <v>0</v>
      </c>
      <c r="U2040" s="2">
        <v>0</v>
      </c>
      <c r="V2040" s="2">
        <v>0</v>
      </c>
      <c r="W2040" s="2">
        <v>0</v>
      </c>
      <c r="X2040" s="2">
        <v>0</v>
      </c>
      <c r="Y2040" s="2">
        <v>0</v>
      </c>
      <c r="Z2040" s="2">
        <v>0</v>
      </c>
      <c r="AA2040" s="2">
        <v>0</v>
      </c>
      <c r="AB2040" s="2">
        <v>0</v>
      </c>
      <c r="AC2040" s="2">
        <v>0</v>
      </c>
      <c r="AD2040" s="2">
        <v>0</v>
      </c>
      <c r="AE2040" s="2">
        <v>0</v>
      </c>
    </row>
    <row r="2041" spans="1:31" x14ac:dyDescent="0.25">
      <c r="A2041" s="1" t="s">
        <v>29</v>
      </c>
      <c r="B2041" s="1" t="s">
        <v>1393</v>
      </c>
      <c r="C2041" s="1">
        <v>39191090</v>
      </c>
      <c r="D2041" s="1" t="s">
        <v>679</v>
      </c>
      <c r="E2041" s="3" cm="1">
        <f t="array" ref="E2041">_xlfn.IFS(H2041&gt;50000,1,I2041&gt;50000,1,J2041&gt;50000,1,K2041&gt;50000,1,L2041&gt;50000,1,M2041&gt;50000,1,N2041&gt;50000,1,O2041&gt;50000,1,P2041&gt;50000,1,Q2041&gt;50000,1,R2041&gt;50000,1,S2041&gt;50000,1,T2041&gt;50000,1,U2041&gt;50000,1,X2041&gt;50000,1,V2041&gt;50000,1,W2041&gt;50000,1,Y2041&gt;50000,1,Z2041&gt;50000,1,AA2041&gt;50000,1,AB2041&gt;50000,1,AC2041&gt;50000,1,AD2041&gt;50000,1,AE2041&gt;50000,1,AE2041&lt;50000,0)</f>
        <v>0</v>
      </c>
      <c r="F2041" s="3" t="str">
        <f t="shared" si="31"/>
        <v/>
      </c>
      <c r="G2041" s="3" t="e">
        <f>VLOOKUP(D2041,Triagem!$A$3:$A$626,1,)</f>
        <v>#N/A</v>
      </c>
      <c r="H2041" s="2">
        <v>287</v>
      </c>
      <c r="I2041" s="2">
        <v>133</v>
      </c>
      <c r="J2041" s="2">
        <v>0</v>
      </c>
      <c r="K2041" s="2">
        <v>0</v>
      </c>
      <c r="L2041" s="2">
        <v>0</v>
      </c>
      <c r="M2041" s="2">
        <v>0</v>
      </c>
      <c r="N2041" s="2">
        <v>0</v>
      </c>
      <c r="O2041" s="2">
        <v>0</v>
      </c>
      <c r="P2041" s="2">
        <v>0</v>
      </c>
      <c r="Q2041" s="2">
        <v>0</v>
      </c>
      <c r="R2041" s="2">
        <v>0</v>
      </c>
      <c r="S2041" s="2">
        <v>0</v>
      </c>
      <c r="T2041" s="2">
        <v>0</v>
      </c>
      <c r="U2041" s="2">
        <v>0</v>
      </c>
      <c r="V2041" s="2">
        <v>0</v>
      </c>
      <c r="W2041" s="2">
        <v>0</v>
      </c>
      <c r="X2041" s="2">
        <v>0</v>
      </c>
      <c r="Y2041" s="2">
        <v>0</v>
      </c>
      <c r="Z2041" s="2">
        <v>0</v>
      </c>
      <c r="AA2041" s="2">
        <v>0</v>
      </c>
      <c r="AB2041" s="2">
        <v>0</v>
      </c>
      <c r="AC2041" s="2">
        <v>0</v>
      </c>
      <c r="AD2041" s="2">
        <v>0</v>
      </c>
      <c r="AE2041" s="2">
        <v>0</v>
      </c>
    </row>
    <row r="2042" spans="1:31" x14ac:dyDescent="0.25">
      <c r="A2042" s="1" t="s">
        <v>29</v>
      </c>
      <c r="B2042" s="1" t="s">
        <v>1393</v>
      </c>
      <c r="C2042" s="1">
        <v>39201010</v>
      </c>
      <c r="D2042" s="1" t="s">
        <v>682</v>
      </c>
      <c r="E2042" s="3" cm="1">
        <f t="array" ref="E2042">_xlfn.IFS(H2042&gt;50000,1,I2042&gt;50000,1,J2042&gt;50000,1,K2042&gt;50000,1,L2042&gt;50000,1,M2042&gt;50000,1,N2042&gt;50000,1,O2042&gt;50000,1,P2042&gt;50000,1,Q2042&gt;50000,1,R2042&gt;50000,1,S2042&gt;50000,1,T2042&gt;50000,1,U2042&gt;50000,1,X2042&gt;50000,1,V2042&gt;50000,1,W2042&gt;50000,1,Y2042&gt;50000,1,Z2042&gt;50000,1,AA2042&gt;50000,1,AB2042&gt;50000,1,AC2042&gt;50000,1,AD2042&gt;50000,1,AE2042&gt;50000,1,AE2042&lt;50000,0)</f>
        <v>0</v>
      </c>
      <c r="F2042" s="3" t="str">
        <f t="shared" si="31"/>
        <v/>
      </c>
      <c r="G2042" s="3" t="e">
        <f>VLOOKUP(D2042,Triagem!$A$3:$A$626,1,)</f>
        <v>#N/A</v>
      </c>
      <c r="H2042" s="2">
        <v>0</v>
      </c>
      <c r="I2042" s="2">
        <v>23</v>
      </c>
      <c r="J2042" s="2">
        <v>22</v>
      </c>
      <c r="K2042" s="2">
        <v>0</v>
      </c>
      <c r="L2042" s="2">
        <v>0</v>
      </c>
      <c r="M2042" s="2">
        <v>0</v>
      </c>
      <c r="N2042" s="2">
        <v>0</v>
      </c>
      <c r="O2042" s="2">
        <v>0</v>
      </c>
      <c r="P2042" s="2">
        <v>0</v>
      </c>
      <c r="Q2042" s="2">
        <v>0</v>
      </c>
      <c r="R2042" s="2">
        <v>0</v>
      </c>
      <c r="S2042" s="2">
        <v>0</v>
      </c>
      <c r="T2042" s="2">
        <v>0</v>
      </c>
      <c r="U2042" s="2">
        <v>0</v>
      </c>
      <c r="V2042" s="2">
        <v>0</v>
      </c>
      <c r="W2042" s="2">
        <v>0</v>
      </c>
      <c r="X2042" s="2">
        <v>0</v>
      </c>
      <c r="Y2042" s="2">
        <v>0</v>
      </c>
      <c r="Z2042" s="2">
        <v>0</v>
      </c>
      <c r="AA2042" s="2">
        <v>0</v>
      </c>
      <c r="AB2042" s="2">
        <v>0</v>
      </c>
      <c r="AC2042" s="2">
        <v>0</v>
      </c>
      <c r="AD2042" s="2">
        <v>0</v>
      </c>
      <c r="AE2042" s="2">
        <v>0</v>
      </c>
    </row>
    <row r="2043" spans="1:31" x14ac:dyDescent="0.25">
      <c r="A2043" s="1" t="s">
        <v>29</v>
      </c>
      <c r="B2043" s="1" t="s">
        <v>1393</v>
      </c>
      <c r="C2043" s="1">
        <v>39202019</v>
      </c>
      <c r="D2043" s="1" t="s">
        <v>684</v>
      </c>
      <c r="E2043" s="3" cm="1">
        <f t="array" ref="E2043">_xlfn.IFS(H2043&gt;50000,1,I2043&gt;50000,1,J2043&gt;50000,1,K2043&gt;50000,1,L2043&gt;50000,1,M2043&gt;50000,1,N2043&gt;50000,1,O2043&gt;50000,1,P2043&gt;50000,1,Q2043&gt;50000,1,R2043&gt;50000,1,S2043&gt;50000,1,T2043&gt;50000,1,U2043&gt;50000,1,X2043&gt;50000,1,V2043&gt;50000,1,W2043&gt;50000,1,Y2043&gt;50000,1,Z2043&gt;50000,1,AA2043&gt;50000,1,AB2043&gt;50000,1,AC2043&gt;50000,1,AD2043&gt;50000,1,AE2043&gt;50000,1,AE2043&lt;50000,0)</f>
        <v>0</v>
      </c>
      <c r="F2043" s="3" t="str">
        <f t="shared" si="31"/>
        <v/>
      </c>
      <c r="G2043" s="3" t="e">
        <f>VLOOKUP(D2043,Triagem!$A$3:$A$626,1,)</f>
        <v>#N/A</v>
      </c>
      <c r="H2043" s="2">
        <v>502</v>
      </c>
      <c r="I2043" s="2">
        <v>0</v>
      </c>
      <c r="J2043" s="2">
        <v>45</v>
      </c>
      <c r="K2043" s="2">
        <v>0</v>
      </c>
      <c r="L2043" s="2">
        <v>0</v>
      </c>
      <c r="M2043" s="2">
        <v>0</v>
      </c>
      <c r="N2043" s="2">
        <v>0</v>
      </c>
      <c r="O2043" s="2">
        <v>0</v>
      </c>
      <c r="P2043" s="2">
        <v>0</v>
      </c>
      <c r="Q2043" s="2">
        <v>0</v>
      </c>
      <c r="R2043" s="2">
        <v>0</v>
      </c>
      <c r="S2043" s="2">
        <v>0</v>
      </c>
      <c r="T2043" s="2">
        <v>0</v>
      </c>
      <c r="U2043" s="2">
        <v>0</v>
      </c>
      <c r="V2043" s="2">
        <v>0</v>
      </c>
      <c r="W2043" s="2">
        <v>0</v>
      </c>
      <c r="X2043" s="2">
        <v>0</v>
      </c>
      <c r="Y2043" s="2">
        <v>0</v>
      </c>
      <c r="Z2043" s="2">
        <v>0</v>
      </c>
      <c r="AA2043" s="2">
        <v>0</v>
      </c>
      <c r="AB2043" s="2">
        <v>0</v>
      </c>
      <c r="AC2043" s="2">
        <v>0</v>
      </c>
      <c r="AD2043" s="2">
        <v>0</v>
      </c>
      <c r="AE2043" s="2">
        <v>0</v>
      </c>
    </row>
    <row r="2044" spans="1:31" x14ac:dyDescent="0.25">
      <c r="A2044" s="1" t="s">
        <v>29</v>
      </c>
      <c r="B2044" s="1" t="s">
        <v>1393</v>
      </c>
      <c r="C2044" s="1">
        <v>39204310</v>
      </c>
      <c r="D2044" s="1" t="s">
        <v>1900</v>
      </c>
      <c r="E2044" s="3" cm="1">
        <f t="array" ref="E2044">_xlfn.IFS(H2044&gt;50000,1,I2044&gt;50000,1,J2044&gt;50000,1,K2044&gt;50000,1,L2044&gt;50000,1,M2044&gt;50000,1,N2044&gt;50000,1,O2044&gt;50000,1,P2044&gt;50000,1,Q2044&gt;50000,1,R2044&gt;50000,1,S2044&gt;50000,1,T2044&gt;50000,1,U2044&gt;50000,1,X2044&gt;50000,1,V2044&gt;50000,1,W2044&gt;50000,1,Y2044&gt;50000,1,Z2044&gt;50000,1,AA2044&gt;50000,1,AB2044&gt;50000,1,AC2044&gt;50000,1,AD2044&gt;50000,1,AE2044&gt;50000,1,AE2044&lt;50000,0)</f>
        <v>0</v>
      </c>
      <c r="F2044" s="3" t="str">
        <f t="shared" si="31"/>
        <v/>
      </c>
      <c r="G2044" s="3" t="e">
        <f>VLOOKUP(D2044,Triagem!$A$3:$A$626,1,)</f>
        <v>#N/A</v>
      </c>
      <c r="H2044" s="2">
        <v>163</v>
      </c>
      <c r="I2044" s="2">
        <v>0</v>
      </c>
      <c r="J2044" s="2">
        <v>0</v>
      </c>
      <c r="K2044" s="2">
        <v>0</v>
      </c>
      <c r="L2044" s="2">
        <v>0</v>
      </c>
      <c r="M2044" s="2">
        <v>0</v>
      </c>
      <c r="N2044" s="2">
        <v>0</v>
      </c>
      <c r="O2044" s="2">
        <v>0</v>
      </c>
      <c r="P2044" s="2">
        <v>0</v>
      </c>
      <c r="Q2044" s="2">
        <v>0</v>
      </c>
      <c r="R2044" s="2">
        <v>0</v>
      </c>
      <c r="S2044" s="2">
        <v>0</v>
      </c>
      <c r="T2044" s="2">
        <v>0</v>
      </c>
      <c r="U2044" s="2">
        <v>0</v>
      </c>
      <c r="V2044" s="2">
        <v>0</v>
      </c>
      <c r="W2044" s="2">
        <v>0</v>
      </c>
      <c r="X2044" s="2">
        <v>0</v>
      </c>
      <c r="Y2044" s="2">
        <v>0</v>
      </c>
      <c r="Z2044" s="2">
        <v>0</v>
      </c>
      <c r="AA2044" s="2">
        <v>0</v>
      </c>
      <c r="AB2044" s="2">
        <v>0</v>
      </c>
      <c r="AC2044" s="2">
        <v>0</v>
      </c>
      <c r="AD2044" s="2">
        <v>0</v>
      </c>
      <c r="AE2044" s="2">
        <v>0</v>
      </c>
    </row>
    <row r="2045" spans="1:31" x14ac:dyDescent="0.25">
      <c r="A2045" s="1" t="s">
        <v>29</v>
      </c>
      <c r="B2045" s="1" t="s">
        <v>1393</v>
      </c>
      <c r="C2045" s="1">
        <v>39204390</v>
      </c>
      <c r="D2045" s="1" t="s">
        <v>686</v>
      </c>
      <c r="E2045" s="3" cm="1">
        <f t="array" ref="E2045">_xlfn.IFS(H2045&gt;50000,1,I2045&gt;50000,1,J2045&gt;50000,1,K2045&gt;50000,1,L2045&gt;50000,1,M2045&gt;50000,1,N2045&gt;50000,1,O2045&gt;50000,1,P2045&gt;50000,1,Q2045&gt;50000,1,R2045&gt;50000,1,S2045&gt;50000,1,T2045&gt;50000,1,U2045&gt;50000,1,X2045&gt;50000,1,V2045&gt;50000,1,W2045&gt;50000,1,Y2045&gt;50000,1,Z2045&gt;50000,1,AA2045&gt;50000,1,AB2045&gt;50000,1,AC2045&gt;50000,1,AD2045&gt;50000,1,AE2045&gt;50000,1,AE2045&lt;50000,0)</f>
        <v>0</v>
      </c>
      <c r="F2045" s="3" t="str">
        <f t="shared" si="31"/>
        <v/>
      </c>
      <c r="G2045" s="3" t="e">
        <f>VLOOKUP(D2045,Triagem!$A$3:$A$626,1,)</f>
        <v>#N/A</v>
      </c>
      <c r="H2045" s="2">
        <v>70</v>
      </c>
      <c r="I2045" s="2">
        <v>13</v>
      </c>
      <c r="J2045" s="2">
        <v>0</v>
      </c>
      <c r="K2045" s="2">
        <v>0</v>
      </c>
      <c r="L2045" s="2">
        <v>0</v>
      </c>
      <c r="M2045" s="2">
        <v>0</v>
      </c>
      <c r="N2045" s="2">
        <v>0</v>
      </c>
      <c r="O2045" s="2">
        <v>0</v>
      </c>
      <c r="P2045" s="2">
        <v>0</v>
      </c>
      <c r="Q2045" s="2">
        <v>0</v>
      </c>
      <c r="R2045" s="2">
        <v>0</v>
      </c>
      <c r="S2045" s="2">
        <v>0</v>
      </c>
      <c r="T2045" s="2">
        <v>0</v>
      </c>
      <c r="U2045" s="2">
        <v>0</v>
      </c>
      <c r="V2045" s="2">
        <v>0</v>
      </c>
      <c r="W2045" s="2">
        <v>0</v>
      </c>
      <c r="X2045" s="2">
        <v>0</v>
      </c>
      <c r="Y2045" s="2">
        <v>0</v>
      </c>
      <c r="Z2045" s="2">
        <v>0</v>
      </c>
      <c r="AA2045" s="2">
        <v>0</v>
      </c>
      <c r="AB2045" s="2">
        <v>0</v>
      </c>
      <c r="AC2045" s="2">
        <v>0</v>
      </c>
      <c r="AD2045" s="2">
        <v>0</v>
      </c>
      <c r="AE2045" s="2">
        <v>0</v>
      </c>
    </row>
    <row r="2046" spans="1:31" x14ac:dyDescent="0.25">
      <c r="A2046" s="1" t="s">
        <v>29</v>
      </c>
      <c r="B2046" s="1" t="s">
        <v>1393</v>
      </c>
      <c r="C2046" s="1">
        <v>39209910</v>
      </c>
      <c r="D2046" s="1" t="s">
        <v>1901</v>
      </c>
      <c r="E2046" s="3" cm="1">
        <f t="array" ref="E2046">_xlfn.IFS(H2046&gt;50000,1,I2046&gt;50000,1,J2046&gt;50000,1,K2046&gt;50000,1,L2046&gt;50000,1,M2046&gt;50000,1,N2046&gt;50000,1,O2046&gt;50000,1,P2046&gt;50000,1,Q2046&gt;50000,1,R2046&gt;50000,1,S2046&gt;50000,1,T2046&gt;50000,1,U2046&gt;50000,1,X2046&gt;50000,1,V2046&gt;50000,1,W2046&gt;50000,1,Y2046&gt;50000,1,Z2046&gt;50000,1,AA2046&gt;50000,1,AB2046&gt;50000,1,AC2046&gt;50000,1,AD2046&gt;50000,1,AE2046&gt;50000,1,AE2046&lt;50000,0)</f>
        <v>0</v>
      </c>
      <c r="F2046" s="3" t="str">
        <f t="shared" si="31"/>
        <v/>
      </c>
      <c r="G2046" s="3" t="e">
        <f>VLOOKUP(D2046,Triagem!$A$3:$A$626,1,)</f>
        <v>#N/A</v>
      </c>
      <c r="H2046" s="2">
        <v>0</v>
      </c>
      <c r="I2046" s="2">
        <v>85</v>
      </c>
      <c r="J2046" s="2">
        <v>0</v>
      </c>
      <c r="K2046" s="2">
        <v>0</v>
      </c>
      <c r="L2046" s="2">
        <v>0</v>
      </c>
      <c r="M2046" s="2">
        <v>0</v>
      </c>
      <c r="N2046" s="2">
        <v>0</v>
      </c>
      <c r="O2046" s="2">
        <v>0</v>
      </c>
      <c r="P2046" s="2">
        <v>0</v>
      </c>
      <c r="Q2046" s="2">
        <v>0</v>
      </c>
      <c r="R2046" s="2">
        <v>0</v>
      </c>
      <c r="S2046" s="2">
        <v>0</v>
      </c>
      <c r="T2046" s="2">
        <v>0</v>
      </c>
      <c r="U2046" s="2">
        <v>0</v>
      </c>
      <c r="V2046" s="2">
        <v>0</v>
      </c>
      <c r="W2046" s="2">
        <v>0</v>
      </c>
      <c r="X2046" s="2">
        <v>0</v>
      </c>
      <c r="Y2046" s="2">
        <v>0</v>
      </c>
      <c r="Z2046" s="2">
        <v>0</v>
      </c>
      <c r="AA2046" s="2">
        <v>0</v>
      </c>
      <c r="AB2046" s="2">
        <v>0</v>
      </c>
      <c r="AC2046" s="2">
        <v>0</v>
      </c>
      <c r="AD2046" s="2">
        <v>0</v>
      </c>
      <c r="AE2046" s="2">
        <v>0</v>
      </c>
    </row>
    <row r="2047" spans="1:31" x14ac:dyDescent="0.25">
      <c r="A2047" s="1" t="s">
        <v>29</v>
      </c>
      <c r="B2047" s="1" t="s">
        <v>1393</v>
      </c>
      <c r="C2047" s="1">
        <v>39209990</v>
      </c>
      <c r="D2047" s="1" t="s">
        <v>1902</v>
      </c>
      <c r="E2047" s="3" cm="1">
        <f t="array" ref="E2047">_xlfn.IFS(H2047&gt;50000,1,I2047&gt;50000,1,J2047&gt;50000,1,K2047&gt;50000,1,L2047&gt;50000,1,M2047&gt;50000,1,N2047&gt;50000,1,O2047&gt;50000,1,P2047&gt;50000,1,Q2047&gt;50000,1,R2047&gt;50000,1,S2047&gt;50000,1,T2047&gt;50000,1,U2047&gt;50000,1,X2047&gt;50000,1,V2047&gt;50000,1,W2047&gt;50000,1,Y2047&gt;50000,1,Z2047&gt;50000,1,AA2047&gt;50000,1,AB2047&gt;50000,1,AC2047&gt;50000,1,AD2047&gt;50000,1,AE2047&gt;50000,1,AE2047&lt;50000,0)</f>
        <v>0</v>
      </c>
      <c r="F2047" s="3" t="str">
        <f t="shared" si="31"/>
        <v/>
      </c>
      <c r="G2047" s="3" t="e">
        <f>VLOOKUP(D2047,Triagem!$A$3:$A$626,1,)</f>
        <v>#N/A</v>
      </c>
      <c r="H2047" s="2">
        <v>8</v>
      </c>
      <c r="I2047" s="2">
        <v>0</v>
      </c>
      <c r="J2047" s="2">
        <v>0</v>
      </c>
      <c r="K2047" s="2">
        <v>0</v>
      </c>
      <c r="L2047" s="2">
        <v>0</v>
      </c>
      <c r="M2047" s="2">
        <v>0</v>
      </c>
      <c r="N2047" s="2">
        <v>0</v>
      </c>
      <c r="O2047" s="2">
        <v>0</v>
      </c>
      <c r="P2047" s="2">
        <v>0</v>
      </c>
      <c r="Q2047" s="2">
        <v>0</v>
      </c>
      <c r="R2047" s="2">
        <v>0</v>
      </c>
      <c r="S2047" s="2">
        <v>0</v>
      </c>
      <c r="T2047" s="2">
        <v>0</v>
      </c>
      <c r="U2047" s="2">
        <v>0</v>
      </c>
      <c r="V2047" s="2">
        <v>0</v>
      </c>
      <c r="W2047" s="2">
        <v>0</v>
      </c>
      <c r="X2047" s="2">
        <v>0</v>
      </c>
      <c r="Y2047" s="2">
        <v>0</v>
      </c>
      <c r="Z2047" s="2">
        <v>0</v>
      </c>
      <c r="AA2047" s="2">
        <v>0</v>
      </c>
      <c r="AB2047" s="2">
        <v>0</v>
      </c>
      <c r="AC2047" s="2">
        <v>0</v>
      </c>
      <c r="AD2047" s="2">
        <v>0</v>
      </c>
      <c r="AE2047" s="2">
        <v>0</v>
      </c>
    </row>
    <row r="2048" spans="1:31" x14ac:dyDescent="0.25">
      <c r="A2048" s="1" t="s">
        <v>29</v>
      </c>
      <c r="B2048" s="1" t="s">
        <v>1393</v>
      </c>
      <c r="C2048" s="1">
        <v>39219012</v>
      </c>
      <c r="D2048" s="1" t="s">
        <v>1903</v>
      </c>
      <c r="E2048" s="3" cm="1">
        <f t="array" ref="E2048">_xlfn.IFS(H2048&gt;50000,1,I2048&gt;50000,1,J2048&gt;50000,1,K2048&gt;50000,1,L2048&gt;50000,1,M2048&gt;50000,1,N2048&gt;50000,1,O2048&gt;50000,1,P2048&gt;50000,1,Q2048&gt;50000,1,R2048&gt;50000,1,S2048&gt;50000,1,T2048&gt;50000,1,U2048&gt;50000,1,X2048&gt;50000,1,V2048&gt;50000,1,W2048&gt;50000,1,Y2048&gt;50000,1,Z2048&gt;50000,1,AA2048&gt;50000,1,AB2048&gt;50000,1,AC2048&gt;50000,1,AD2048&gt;50000,1,AE2048&gt;50000,1,AE2048&lt;50000,0)</f>
        <v>0</v>
      </c>
      <c r="F2048" s="3" t="str">
        <f t="shared" si="31"/>
        <v/>
      </c>
      <c r="G2048" s="3" t="e">
        <f>VLOOKUP(D2048,Triagem!$A$3:$A$626,1,)</f>
        <v>#N/A</v>
      </c>
      <c r="H2048" s="2">
        <v>38</v>
      </c>
      <c r="I2048" s="2">
        <v>0</v>
      </c>
      <c r="J2048" s="2">
        <v>0</v>
      </c>
      <c r="K2048" s="2">
        <v>0</v>
      </c>
      <c r="L2048" s="2">
        <v>0</v>
      </c>
      <c r="M2048" s="2">
        <v>0</v>
      </c>
      <c r="N2048" s="2">
        <v>0</v>
      </c>
      <c r="O2048" s="2">
        <v>0</v>
      </c>
      <c r="P2048" s="2">
        <v>0</v>
      </c>
      <c r="Q2048" s="2">
        <v>0</v>
      </c>
      <c r="R2048" s="2">
        <v>0</v>
      </c>
      <c r="S2048" s="2">
        <v>0</v>
      </c>
      <c r="T2048" s="2">
        <v>0</v>
      </c>
      <c r="U2048" s="2">
        <v>0</v>
      </c>
      <c r="V2048" s="2">
        <v>0</v>
      </c>
      <c r="W2048" s="2">
        <v>0</v>
      </c>
      <c r="X2048" s="2">
        <v>0</v>
      </c>
      <c r="Y2048" s="2">
        <v>0</v>
      </c>
      <c r="Z2048" s="2">
        <v>0</v>
      </c>
      <c r="AA2048" s="2">
        <v>0</v>
      </c>
      <c r="AB2048" s="2">
        <v>0</v>
      </c>
      <c r="AC2048" s="2">
        <v>0</v>
      </c>
      <c r="AD2048" s="2">
        <v>0</v>
      </c>
      <c r="AE2048" s="2">
        <v>0</v>
      </c>
    </row>
    <row r="2049" spans="1:31" x14ac:dyDescent="0.25">
      <c r="A2049" s="1" t="s">
        <v>29</v>
      </c>
      <c r="B2049" s="1" t="s">
        <v>1393</v>
      </c>
      <c r="C2049" s="1">
        <v>39219090</v>
      </c>
      <c r="D2049" s="1" t="s">
        <v>691</v>
      </c>
      <c r="E2049" s="3" cm="1">
        <f t="array" ref="E2049">_xlfn.IFS(H2049&gt;50000,1,I2049&gt;50000,1,J2049&gt;50000,1,K2049&gt;50000,1,L2049&gt;50000,1,M2049&gt;50000,1,N2049&gt;50000,1,O2049&gt;50000,1,P2049&gt;50000,1,Q2049&gt;50000,1,R2049&gt;50000,1,S2049&gt;50000,1,T2049&gt;50000,1,U2049&gt;50000,1,X2049&gt;50000,1,V2049&gt;50000,1,W2049&gt;50000,1,Y2049&gt;50000,1,Z2049&gt;50000,1,AA2049&gt;50000,1,AB2049&gt;50000,1,AC2049&gt;50000,1,AD2049&gt;50000,1,AE2049&gt;50000,1,AE2049&lt;50000,0)</f>
        <v>0</v>
      </c>
      <c r="F2049" s="3" t="str">
        <f t="shared" si="31"/>
        <v/>
      </c>
      <c r="G2049" s="3" t="e">
        <f>VLOOKUP(D2049,Triagem!$A$3:$A$626,1,)</f>
        <v>#N/A</v>
      </c>
      <c r="H2049" s="2">
        <v>37</v>
      </c>
      <c r="I2049" s="2">
        <v>72</v>
      </c>
      <c r="J2049" s="2">
        <v>0</v>
      </c>
      <c r="K2049" s="2">
        <v>0</v>
      </c>
      <c r="L2049" s="2">
        <v>0</v>
      </c>
      <c r="M2049" s="2">
        <v>0</v>
      </c>
      <c r="N2049" s="2">
        <v>0</v>
      </c>
      <c r="O2049" s="2">
        <v>0</v>
      </c>
      <c r="P2049" s="2">
        <v>0</v>
      </c>
      <c r="Q2049" s="2">
        <v>0</v>
      </c>
      <c r="R2049" s="2">
        <v>0</v>
      </c>
      <c r="S2049" s="2">
        <v>0</v>
      </c>
      <c r="T2049" s="2">
        <v>0</v>
      </c>
      <c r="U2049" s="2">
        <v>0</v>
      </c>
      <c r="V2049" s="2">
        <v>0</v>
      </c>
      <c r="W2049" s="2">
        <v>0</v>
      </c>
      <c r="X2049" s="2">
        <v>0</v>
      </c>
      <c r="Y2049" s="2">
        <v>0</v>
      </c>
      <c r="Z2049" s="2">
        <v>0</v>
      </c>
      <c r="AA2049" s="2">
        <v>0</v>
      </c>
      <c r="AB2049" s="2">
        <v>0</v>
      </c>
      <c r="AC2049" s="2">
        <v>0</v>
      </c>
      <c r="AD2049" s="2">
        <v>0</v>
      </c>
      <c r="AE2049" s="2">
        <v>0</v>
      </c>
    </row>
    <row r="2050" spans="1:31" x14ac:dyDescent="0.25">
      <c r="A2050" s="1" t="s">
        <v>29</v>
      </c>
      <c r="B2050" s="1" t="s">
        <v>1393</v>
      </c>
      <c r="C2050" s="1">
        <v>39221000</v>
      </c>
      <c r="D2050" s="1" t="s">
        <v>1904</v>
      </c>
      <c r="E2050" s="3" cm="1">
        <f t="array" ref="E2050">_xlfn.IFS(H2050&gt;50000,1,I2050&gt;50000,1,J2050&gt;50000,1,K2050&gt;50000,1,L2050&gt;50000,1,M2050&gt;50000,1,N2050&gt;50000,1,O2050&gt;50000,1,P2050&gt;50000,1,Q2050&gt;50000,1,R2050&gt;50000,1,S2050&gt;50000,1,T2050&gt;50000,1,U2050&gt;50000,1,X2050&gt;50000,1,V2050&gt;50000,1,W2050&gt;50000,1,Y2050&gt;50000,1,Z2050&gt;50000,1,AA2050&gt;50000,1,AB2050&gt;50000,1,AC2050&gt;50000,1,AD2050&gt;50000,1,AE2050&gt;50000,1,AE2050&lt;50000,0)</f>
        <v>0</v>
      </c>
      <c r="F2050" s="3" t="str">
        <f t="shared" si="31"/>
        <v/>
      </c>
      <c r="G2050" s="3" t="e">
        <f>VLOOKUP(D2050,Triagem!$A$3:$A$626,1,)</f>
        <v>#N/A</v>
      </c>
      <c r="H2050" s="2">
        <v>103</v>
      </c>
      <c r="I2050" s="2">
        <v>0</v>
      </c>
      <c r="J2050" s="2">
        <v>0</v>
      </c>
      <c r="K2050" s="2">
        <v>0</v>
      </c>
      <c r="L2050" s="2">
        <v>0</v>
      </c>
      <c r="M2050" s="2">
        <v>0</v>
      </c>
      <c r="N2050" s="2">
        <v>0</v>
      </c>
      <c r="O2050" s="2">
        <v>0</v>
      </c>
      <c r="P2050" s="2">
        <v>0</v>
      </c>
      <c r="Q2050" s="2">
        <v>0</v>
      </c>
      <c r="R2050" s="2">
        <v>0</v>
      </c>
      <c r="S2050" s="2">
        <v>0</v>
      </c>
      <c r="T2050" s="2">
        <v>0</v>
      </c>
      <c r="U2050" s="2">
        <v>0</v>
      </c>
      <c r="V2050" s="2">
        <v>0</v>
      </c>
      <c r="W2050" s="2">
        <v>0</v>
      </c>
      <c r="X2050" s="2">
        <v>0</v>
      </c>
      <c r="Y2050" s="2">
        <v>0</v>
      </c>
      <c r="Z2050" s="2">
        <v>0</v>
      </c>
      <c r="AA2050" s="2">
        <v>0</v>
      </c>
      <c r="AB2050" s="2">
        <v>0</v>
      </c>
      <c r="AC2050" s="2">
        <v>0</v>
      </c>
      <c r="AD2050" s="2">
        <v>0</v>
      </c>
      <c r="AE2050" s="2">
        <v>0</v>
      </c>
    </row>
    <row r="2051" spans="1:31" x14ac:dyDescent="0.25">
      <c r="A2051" s="1" t="s">
        <v>29</v>
      </c>
      <c r="B2051" s="1" t="s">
        <v>1393</v>
      </c>
      <c r="C2051" s="1">
        <v>39229000</v>
      </c>
      <c r="D2051" s="1" t="s">
        <v>1905</v>
      </c>
      <c r="E2051" s="3" cm="1">
        <f t="array" ref="E2051">_xlfn.IFS(H2051&gt;50000,1,I2051&gt;50000,1,J2051&gt;50000,1,K2051&gt;50000,1,L2051&gt;50000,1,M2051&gt;50000,1,N2051&gt;50000,1,O2051&gt;50000,1,P2051&gt;50000,1,Q2051&gt;50000,1,R2051&gt;50000,1,S2051&gt;50000,1,T2051&gt;50000,1,U2051&gt;50000,1,X2051&gt;50000,1,V2051&gt;50000,1,W2051&gt;50000,1,Y2051&gt;50000,1,Z2051&gt;50000,1,AA2051&gt;50000,1,AB2051&gt;50000,1,AC2051&gt;50000,1,AD2051&gt;50000,1,AE2051&gt;50000,1,AE2051&lt;50000,0)</f>
        <v>0</v>
      </c>
      <c r="F2051" s="3" t="str">
        <f t="shared" ref="F2051:F2114" si="32">IF(E2051=1,D2051,"")</f>
        <v/>
      </c>
      <c r="G2051" s="3" t="e">
        <f>VLOOKUP(D2051,Triagem!$A$3:$A$626,1,)</f>
        <v>#N/A</v>
      </c>
      <c r="H2051" s="2">
        <v>19</v>
      </c>
      <c r="I2051" s="2">
        <v>0</v>
      </c>
      <c r="J2051" s="2">
        <v>0</v>
      </c>
      <c r="K2051" s="2">
        <v>0</v>
      </c>
      <c r="L2051" s="2">
        <v>0</v>
      </c>
      <c r="M2051" s="2">
        <v>0</v>
      </c>
      <c r="N2051" s="2">
        <v>0</v>
      </c>
      <c r="O2051" s="2">
        <v>0</v>
      </c>
      <c r="P2051" s="2">
        <v>0</v>
      </c>
      <c r="Q2051" s="2">
        <v>0</v>
      </c>
      <c r="R2051" s="2">
        <v>0</v>
      </c>
      <c r="S2051" s="2">
        <v>0</v>
      </c>
      <c r="T2051" s="2">
        <v>0</v>
      </c>
      <c r="U2051" s="2">
        <v>0</v>
      </c>
      <c r="V2051" s="2">
        <v>0</v>
      </c>
      <c r="W2051" s="2">
        <v>0</v>
      </c>
      <c r="X2051" s="2">
        <v>0</v>
      </c>
      <c r="Y2051" s="2">
        <v>0</v>
      </c>
      <c r="Z2051" s="2">
        <v>0</v>
      </c>
      <c r="AA2051" s="2">
        <v>0</v>
      </c>
      <c r="AB2051" s="2">
        <v>0</v>
      </c>
      <c r="AC2051" s="2">
        <v>0</v>
      </c>
      <c r="AD2051" s="2">
        <v>0</v>
      </c>
      <c r="AE2051" s="2">
        <v>0</v>
      </c>
    </row>
    <row r="2052" spans="1:31" x14ac:dyDescent="0.25">
      <c r="A2052" s="1" t="s">
        <v>29</v>
      </c>
      <c r="B2052" s="1" t="s">
        <v>1393</v>
      </c>
      <c r="C2052" s="1">
        <v>39231090</v>
      </c>
      <c r="D2052" s="1" t="s">
        <v>1906</v>
      </c>
      <c r="E2052" s="3" cm="1">
        <f t="array" ref="E2052">_xlfn.IFS(H2052&gt;50000,1,I2052&gt;50000,1,J2052&gt;50000,1,K2052&gt;50000,1,L2052&gt;50000,1,M2052&gt;50000,1,N2052&gt;50000,1,O2052&gt;50000,1,P2052&gt;50000,1,Q2052&gt;50000,1,R2052&gt;50000,1,S2052&gt;50000,1,T2052&gt;50000,1,U2052&gt;50000,1,X2052&gt;50000,1,V2052&gt;50000,1,W2052&gt;50000,1,Y2052&gt;50000,1,Z2052&gt;50000,1,AA2052&gt;50000,1,AB2052&gt;50000,1,AC2052&gt;50000,1,AD2052&gt;50000,1,AE2052&gt;50000,1,AE2052&lt;50000,0)</f>
        <v>0</v>
      </c>
      <c r="F2052" s="3" t="str">
        <f t="shared" si="32"/>
        <v/>
      </c>
      <c r="G2052" s="3" t="e">
        <f>VLOOKUP(D2052,Triagem!$A$3:$A$626,1,)</f>
        <v>#N/A</v>
      </c>
      <c r="H2052" s="2">
        <v>1004</v>
      </c>
      <c r="I2052" s="2">
        <v>0</v>
      </c>
      <c r="J2052" s="2">
        <v>0</v>
      </c>
      <c r="K2052" s="2">
        <v>0</v>
      </c>
      <c r="L2052" s="2">
        <v>0</v>
      </c>
      <c r="M2052" s="2">
        <v>0</v>
      </c>
      <c r="N2052" s="2">
        <v>0</v>
      </c>
      <c r="O2052" s="2">
        <v>0</v>
      </c>
      <c r="P2052" s="2">
        <v>0</v>
      </c>
      <c r="Q2052" s="2">
        <v>0</v>
      </c>
      <c r="R2052" s="2">
        <v>0</v>
      </c>
      <c r="S2052" s="2">
        <v>0</v>
      </c>
      <c r="T2052" s="2">
        <v>0</v>
      </c>
      <c r="U2052" s="2">
        <v>0</v>
      </c>
      <c r="V2052" s="2">
        <v>0</v>
      </c>
      <c r="W2052" s="2">
        <v>0</v>
      </c>
      <c r="X2052" s="2">
        <v>0</v>
      </c>
      <c r="Y2052" s="2">
        <v>0</v>
      </c>
      <c r="Z2052" s="2">
        <v>0</v>
      </c>
      <c r="AA2052" s="2">
        <v>0</v>
      </c>
      <c r="AB2052" s="2">
        <v>0</v>
      </c>
      <c r="AC2052" s="2">
        <v>0</v>
      </c>
      <c r="AD2052" s="2">
        <v>0</v>
      </c>
      <c r="AE2052" s="2">
        <v>0</v>
      </c>
    </row>
    <row r="2053" spans="1:31" x14ac:dyDescent="0.25">
      <c r="A2053" s="1" t="s">
        <v>29</v>
      </c>
      <c r="B2053" s="1" t="s">
        <v>1393</v>
      </c>
      <c r="C2053" s="1">
        <v>39232110</v>
      </c>
      <c r="D2053" s="1" t="s">
        <v>693</v>
      </c>
      <c r="E2053" s="3" cm="1">
        <f t="array" ref="E2053">_xlfn.IFS(H2053&gt;50000,1,I2053&gt;50000,1,J2053&gt;50000,1,K2053&gt;50000,1,L2053&gt;50000,1,M2053&gt;50000,1,N2053&gt;50000,1,O2053&gt;50000,1,P2053&gt;50000,1,Q2053&gt;50000,1,R2053&gt;50000,1,S2053&gt;50000,1,T2053&gt;50000,1,U2053&gt;50000,1,X2053&gt;50000,1,V2053&gt;50000,1,W2053&gt;50000,1,Y2053&gt;50000,1,Z2053&gt;50000,1,AA2053&gt;50000,1,AB2053&gt;50000,1,AC2053&gt;50000,1,AD2053&gt;50000,1,AE2053&gt;50000,1,AE2053&lt;50000,0)</f>
        <v>0</v>
      </c>
      <c r="F2053" s="3" t="str">
        <f t="shared" si="32"/>
        <v/>
      </c>
      <c r="G2053" s="3" t="e">
        <f>VLOOKUP(D2053,Triagem!$A$3:$A$626,1,)</f>
        <v>#N/A</v>
      </c>
      <c r="H2053" s="2">
        <v>227</v>
      </c>
      <c r="I2053" s="2">
        <v>34</v>
      </c>
      <c r="J2053" s="2">
        <v>0</v>
      </c>
      <c r="K2053" s="2">
        <v>0</v>
      </c>
      <c r="L2053" s="2">
        <v>0</v>
      </c>
      <c r="M2053" s="2">
        <v>0</v>
      </c>
      <c r="N2053" s="2">
        <v>0</v>
      </c>
      <c r="O2053" s="2">
        <v>0</v>
      </c>
      <c r="P2053" s="2">
        <v>0</v>
      </c>
      <c r="Q2053" s="2">
        <v>0</v>
      </c>
      <c r="R2053" s="2">
        <v>0</v>
      </c>
      <c r="S2053" s="2">
        <v>0</v>
      </c>
      <c r="T2053" s="2">
        <v>0</v>
      </c>
      <c r="U2053" s="2">
        <v>0</v>
      </c>
      <c r="V2053" s="2">
        <v>0</v>
      </c>
      <c r="W2053" s="2">
        <v>0</v>
      </c>
      <c r="X2053" s="2">
        <v>0</v>
      </c>
      <c r="Y2053" s="2">
        <v>0</v>
      </c>
      <c r="Z2053" s="2">
        <v>0</v>
      </c>
      <c r="AA2053" s="2">
        <v>0</v>
      </c>
      <c r="AB2053" s="2">
        <v>0</v>
      </c>
      <c r="AC2053" s="2">
        <v>0</v>
      </c>
      <c r="AD2053" s="2">
        <v>0</v>
      </c>
      <c r="AE2053" s="2">
        <v>0</v>
      </c>
    </row>
    <row r="2054" spans="1:31" x14ac:dyDescent="0.25">
      <c r="A2054" s="1" t="s">
        <v>29</v>
      </c>
      <c r="B2054" s="1" t="s">
        <v>1393</v>
      </c>
      <c r="C2054" s="1">
        <v>39232190</v>
      </c>
      <c r="D2054" s="1" t="s">
        <v>694</v>
      </c>
      <c r="E2054" s="3" cm="1">
        <f t="array" ref="E2054">_xlfn.IFS(H2054&gt;50000,1,I2054&gt;50000,1,J2054&gt;50000,1,K2054&gt;50000,1,L2054&gt;50000,1,M2054&gt;50000,1,N2054&gt;50000,1,O2054&gt;50000,1,P2054&gt;50000,1,Q2054&gt;50000,1,R2054&gt;50000,1,S2054&gt;50000,1,T2054&gt;50000,1,U2054&gt;50000,1,X2054&gt;50000,1,V2054&gt;50000,1,W2054&gt;50000,1,Y2054&gt;50000,1,Z2054&gt;50000,1,AA2054&gt;50000,1,AB2054&gt;50000,1,AC2054&gt;50000,1,AD2054&gt;50000,1,AE2054&gt;50000,1,AE2054&lt;50000,0)</f>
        <v>0</v>
      </c>
      <c r="F2054" s="3" t="str">
        <f t="shared" si="32"/>
        <v/>
      </c>
      <c r="G2054" s="3" t="e">
        <f>VLOOKUP(D2054,Triagem!$A$3:$A$626,1,)</f>
        <v>#N/A</v>
      </c>
      <c r="H2054" s="2">
        <v>2885</v>
      </c>
      <c r="I2054" s="2">
        <v>396</v>
      </c>
      <c r="J2054" s="2">
        <v>87</v>
      </c>
      <c r="K2054" s="2">
        <v>0</v>
      </c>
      <c r="L2054" s="2">
        <v>0</v>
      </c>
      <c r="M2054" s="2">
        <v>0</v>
      </c>
      <c r="N2054" s="2">
        <v>0</v>
      </c>
      <c r="O2054" s="2">
        <v>0</v>
      </c>
      <c r="P2054" s="2">
        <v>0</v>
      </c>
      <c r="Q2054" s="2">
        <v>0</v>
      </c>
      <c r="R2054" s="2">
        <v>0</v>
      </c>
      <c r="S2054" s="2">
        <v>0</v>
      </c>
      <c r="T2054" s="2">
        <v>0</v>
      </c>
      <c r="U2054" s="2">
        <v>0</v>
      </c>
      <c r="V2054" s="2">
        <v>0</v>
      </c>
      <c r="W2054" s="2">
        <v>0</v>
      </c>
      <c r="X2054" s="2">
        <v>0</v>
      </c>
      <c r="Y2054" s="2">
        <v>0</v>
      </c>
      <c r="Z2054" s="2">
        <v>0</v>
      </c>
      <c r="AA2054" s="2">
        <v>0</v>
      </c>
      <c r="AB2054" s="2">
        <v>0</v>
      </c>
      <c r="AC2054" s="2">
        <v>0</v>
      </c>
      <c r="AD2054" s="2">
        <v>0</v>
      </c>
      <c r="AE2054" s="2">
        <v>0</v>
      </c>
    </row>
    <row r="2055" spans="1:31" x14ac:dyDescent="0.25">
      <c r="A2055" s="1" t="s">
        <v>29</v>
      </c>
      <c r="B2055" s="1" t="s">
        <v>1393</v>
      </c>
      <c r="C2055" s="1">
        <v>39232910</v>
      </c>
      <c r="D2055" s="1" t="s">
        <v>695</v>
      </c>
      <c r="E2055" s="3" cm="1">
        <f t="array" ref="E2055">_xlfn.IFS(H2055&gt;50000,1,I2055&gt;50000,1,J2055&gt;50000,1,K2055&gt;50000,1,L2055&gt;50000,1,M2055&gt;50000,1,N2055&gt;50000,1,O2055&gt;50000,1,P2055&gt;50000,1,Q2055&gt;50000,1,R2055&gt;50000,1,S2055&gt;50000,1,T2055&gt;50000,1,U2055&gt;50000,1,X2055&gt;50000,1,V2055&gt;50000,1,W2055&gt;50000,1,Y2055&gt;50000,1,Z2055&gt;50000,1,AA2055&gt;50000,1,AB2055&gt;50000,1,AC2055&gt;50000,1,AD2055&gt;50000,1,AE2055&gt;50000,1,AE2055&lt;50000,0)</f>
        <v>0</v>
      </c>
      <c r="F2055" s="3" t="str">
        <f t="shared" si="32"/>
        <v/>
      </c>
      <c r="G2055" s="3" t="e">
        <f>VLOOKUP(D2055,Triagem!$A$3:$A$626,1,)</f>
        <v>#N/A</v>
      </c>
      <c r="H2055" s="2">
        <v>289</v>
      </c>
      <c r="I2055" s="2">
        <v>198</v>
      </c>
      <c r="J2055" s="2">
        <v>0</v>
      </c>
      <c r="K2055" s="2">
        <v>0</v>
      </c>
      <c r="L2055" s="2">
        <v>0</v>
      </c>
      <c r="M2055" s="2">
        <v>0</v>
      </c>
      <c r="N2055" s="2">
        <v>0</v>
      </c>
      <c r="O2055" s="2">
        <v>0</v>
      </c>
      <c r="P2055" s="2">
        <v>0</v>
      </c>
      <c r="Q2055" s="2">
        <v>0</v>
      </c>
      <c r="R2055" s="2">
        <v>0</v>
      </c>
      <c r="S2055" s="2">
        <v>0</v>
      </c>
      <c r="T2055" s="2">
        <v>0</v>
      </c>
      <c r="U2055" s="2">
        <v>0</v>
      </c>
      <c r="V2055" s="2">
        <v>0</v>
      </c>
      <c r="W2055" s="2">
        <v>0</v>
      </c>
      <c r="X2055" s="2">
        <v>0</v>
      </c>
      <c r="Y2055" s="2">
        <v>0</v>
      </c>
      <c r="Z2055" s="2">
        <v>0</v>
      </c>
      <c r="AA2055" s="2">
        <v>0</v>
      </c>
      <c r="AB2055" s="2">
        <v>0</v>
      </c>
      <c r="AC2055" s="2">
        <v>0</v>
      </c>
      <c r="AD2055" s="2">
        <v>0</v>
      </c>
      <c r="AE2055" s="2">
        <v>0</v>
      </c>
    </row>
    <row r="2056" spans="1:31" x14ac:dyDescent="0.25">
      <c r="A2056" s="1" t="s">
        <v>29</v>
      </c>
      <c r="B2056" s="1" t="s">
        <v>1393</v>
      </c>
      <c r="C2056" s="1">
        <v>39232990</v>
      </c>
      <c r="D2056" s="1" t="s">
        <v>696</v>
      </c>
      <c r="E2056" s="3" cm="1">
        <f t="array" ref="E2056">_xlfn.IFS(H2056&gt;50000,1,I2056&gt;50000,1,J2056&gt;50000,1,K2056&gt;50000,1,L2056&gt;50000,1,M2056&gt;50000,1,N2056&gt;50000,1,O2056&gt;50000,1,P2056&gt;50000,1,Q2056&gt;50000,1,R2056&gt;50000,1,S2056&gt;50000,1,T2056&gt;50000,1,U2056&gt;50000,1,X2056&gt;50000,1,V2056&gt;50000,1,W2056&gt;50000,1,Y2056&gt;50000,1,Z2056&gt;50000,1,AA2056&gt;50000,1,AB2056&gt;50000,1,AC2056&gt;50000,1,AD2056&gt;50000,1,AE2056&gt;50000,1,AE2056&lt;50000,0)</f>
        <v>0</v>
      </c>
      <c r="F2056" s="3" t="str">
        <f t="shared" si="32"/>
        <v/>
      </c>
      <c r="G2056" s="3" t="e">
        <f>VLOOKUP(D2056,Triagem!$A$3:$A$626,1,)</f>
        <v>#N/A</v>
      </c>
      <c r="H2056" s="2">
        <v>686</v>
      </c>
      <c r="I2056" s="2">
        <v>320</v>
      </c>
      <c r="J2056" s="2">
        <v>0</v>
      </c>
      <c r="K2056" s="2">
        <v>0</v>
      </c>
      <c r="L2056" s="2">
        <v>0</v>
      </c>
      <c r="M2056" s="2">
        <v>0</v>
      </c>
      <c r="N2056" s="2">
        <v>0</v>
      </c>
      <c r="O2056" s="2">
        <v>0</v>
      </c>
      <c r="P2056" s="2">
        <v>0</v>
      </c>
      <c r="Q2056" s="2">
        <v>0</v>
      </c>
      <c r="R2056" s="2">
        <v>0</v>
      </c>
      <c r="S2056" s="2">
        <v>0</v>
      </c>
      <c r="T2056" s="2">
        <v>0</v>
      </c>
      <c r="U2056" s="2">
        <v>0</v>
      </c>
      <c r="V2056" s="2">
        <v>0</v>
      </c>
      <c r="W2056" s="2">
        <v>0</v>
      </c>
      <c r="X2056" s="2">
        <v>0</v>
      </c>
      <c r="Y2056" s="2">
        <v>0</v>
      </c>
      <c r="Z2056" s="2">
        <v>0</v>
      </c>
      <c r="AA2056" s="2">
        <v>0</v>
      </c>
      <c r="AB2056" s="2">
        <v>0</v>
      </c>
      <c r="AC2056" s="2">
        <v>0</v>
      </c>
      <c r="AD2056" s="2">
        <v>0</v>
      </c>
      <c r="AE2056" s="2">
        <v>0</v>
      </c>
    </row>
    <row r="2057" spans="1:31" x14ac:dyDescent="0.25">
      <c r="A2057" s="1" t="s">
        <v>29</v>
      </c>
      <c r="B2057" s="1" t="s">
        <v>1393</v>
      </c>
      <c r="C2057" s="1">
        <v>39233000</v>
      </c>
      <c r="D2057" s="1" t="s">
        <v>697</v>
      </c>
      <c r="E2057" s="3" cm="1">
        <f t="array" ref="E2057">_xlfn.IFS(H2057&gt;50000,1,I2057&gt;50000,1,J2057&gt;50000,1,K2057&gt;50000,1,L2057&gt;50000,1,M2057&gt;50000,1,N2057&gt;50000,1,O2057&gt;50000,1,P2057&gt;50000,1,Q2057&gt;50000,1,R2057&gt;50000,1,S2057&gt;50000,1,T2057&gt;50000,1,U2057&gt;50000,1,X2057&gt;50000,1,V2057&gt;50000,1,W2057&gt;50000,1,Y2057&gt;50000,1,Z2057&gt;50000,1,AA2057&gt;50000,1,AB2057&gt;50000,1,AC2057&gt;50000,1,AD2057&gt;50000,1,AE2057&gt;50000,1,AE2057&lt;50000,0)</f>
        <v>0</v>
      </c>
      <c r="F2057" s="3" t="str">
        <f t="shared" si="32"/>
        <v/>
      </c>
      <c r="G2057" s="3" t="e">
        <f>VLOOKUP(D2057,Triagem!$A$3:$A$626,1,)</f>
        <v>#N/A</v>
      </c>
      <c r="H2057" s="2">
        <v>23</v>
      </c>
      <c r="I2057" s="2">
        <v>87</v>
      </c>
      <c r="J2057" s="2">
        <v>65</v>
      </c>
      <c r="K2057" s="2">
        <v>0</v>
      </c>
      <c r="L2057" s="2">
        <v>0</v>
      </c>
      <c r="M2057" s="2">
        <v>0</v>
      </c>
      <c r="N2057" s="2">
        <v>0</v>
      </c>
      <c r="O2057" s="2">
        <v>0</v>
      </c>
      <c r="P2057" s="2">
        <v>0</v>
      </c>
      <c r="Q2057" s="2">
        <v>0</v>
      </c>
      <c r="R2057" s="2">
        <v>0</v>
      </c>
      <c r="S2057" s="2">
        <v>0</v>
      </c>
      <c r="T2057" s="2">
        <v>0</v>
      </c>
      <c r="U2057" s="2">
        <v>0</v>
      </c>
      <c r="V2057" s="2">
        <v>0</v>
      </c>
      <c r="W2057" s="2">
        <v>0</v>
      </c>
      <c r="X2057" s="2">
        <v>0</v>
      </c>
      <c r="Y2057" s="2">
        <v>0</v>
      </c>
      <c r="Z2057" s="2">
        <v>0</v>
      </c>
      <c r="AA2057" s="2">
        <v>0</v>
      </c>
      <c r="AB2057" s="2">
        <v>0</v>
      </c>
      <c r="AC2057" s="2">
        <v>0</v>
      </c>
      <c r="AD2057" s="2">
        <v>0</v>
      </c>
      <c r="AE2057" s="2">
        <v>0</v>
      </c>
    </row>
    <row r="2058" spans="1:31" x14ac:dyDescent="0.25">
      <c r="A2058" s="1" t="s">
        <v>29</v>
      </c>
      <c r="B2058" s="1" t="s">
        <v>1393</v>
      </c>
      <c r="C2058" s="1">
        <v>39239000</v>
      </c>
      <c r="D2058" s="1" t="s">
        <v>700</v>
      </c>
      <c r="E2058" s="3" cm="1">
        <f t="array" ref="E2058">_xlfn.IFS(H2058&gt;50000,1,I2058&gt;50000,1,J2058&gt;50000,1,K2058&gt;50000,1,L2058&gt;50000,1,M2058&gt;50000,1,N2058&gt;50000,1,O2058&gt;50000,1,P2058&gt;50000,1,Q2058&gt;50000,1,R2058&gt;50000,1,S2058&gt;50000,1,T2058&gt;50000,1,U2058&gt;50000,1,X2058&gt;50000,1,V2058&gt;50000,1,W2058&gt;50000,1,Y2058&gt;50000,1,Z2058&gt;50000,1,AA2058&gt;50000,1,AB2058&gt;50000,1,AC2058&gt;50000,1,AD2058&gt;50000,1,AE2058&gt;50000,1,AE2058&lt;50000,0)</f>
        <v>0</v>
      </c>
      <c r="F2058" s="3" t="str">
        <f t="shared" si="32"/>
        <v/>
      </c>
      <c r="G2058" s="3" t="e">
        <f>VLOOKUP(D2058,Triagem!$A$3:$A$626,1,)</f>
        <v>#N/A</v>
      </c>
      <c r="H2058" s="2">
        <v>0</v>
      </c>
      <c r="I2058" s="2">
        <v>125</v>
      </c>
      <c r="J2058" s="2">
        <v>0</v>
      </c>
      <c r="K2058" s="2">
        <v>0</v>
      </c>
      <c r="L2058" s="2">
        <v>0</v>
      </c>
      <c r="M2058" s="2">
        <v>0</v>
      </c>
      <c r="N2058" s="2">
        <v>0</v>
      </c>
      <c r="O2058" s="2">
        <v>0</v>
      </c>
      <c r="P2058" s="2">
        <v>0</v>
      </c>
      <c r="Q2058" s="2">
        <v>0</v>
      </c>
      <c r="R2058" s="2">
        <v>0</v>
      </c>
      <c r="S2058" s="2">
        <v>0</v>
      </c>
      <c r="T2058" s="2">
        <v>0</v>
      </c>
      <c r="U2058" s="2">
        <v>0</v>
      </c>
      <c r="V2058" s="2">
        <v>0</v>
      </c>
      <c r="W2058" s="2">
        <v>0</v>
      </c>
      <c r="X2058" s="2">
        <v>0</v>
      </c>
      <c r="Y2058" s="2">
        <v>0</v>
      </c>
      <c r="Z2058" s="2">
        <v>0</v>
      </c>
      <c r="AA2058" s="2">
        <v>0</v>
      </c>
      <c r="AB2058" s="2">
        <v>0</v>
      </c>
      <c r="AC2058" s="2">
        <v>0</v>
      </c>
      <c r="AD2058" s="2">
        <v>0</v>
      </c>
      <c r="AE2058" s="2">
        <v>0</v>
      </c>
    </row>
    <row r="2059" spans="1:31" x14ac:dyDescent="0.25">
      <c r="A2059" s="1" t="s">
        <v>29</v>
      </c>
      <c r="B2059" s="1" t="s">
        <v>1393</v>
      </c>
      <c r="C2059" s="1">
        <v>39241000</v>
      </c>
      <c r="D2059" s="1" t="s">
        <v>1907</v>
      </c>
      <c r="E2059" s="3" cm="1">
        <f t="array" ref="E2059">_xlfn.IFS(H2059&gt;50000,1,I2059&gt;50000,1,J2059&gt;50000,1,K2059&gt;50000,1,L2059&gt;50000,1,M2059&gt;50000,1,N2059&gt;50000,1,O2059&gt;50000,1,P2059&gt;50000,1,Q2059&gt;50000,1,R2059&gt;50000,1,S2059&gt;50000,1,T2059&gt;50000,1,U2059&gt;50000,1,X2059&gt;50000,1,V2059&gt;50000,1,W2059&gt;50000,1,Y2059&gt;50000,1,Z2059&gt;50000,1,AA2059&gt;50000,1,AB2059&gt;50000,1,AC2059&gt;50000,1,AD2059&gt;50000,1,AE2059&gt;50000,1,AE2059&lt;50000,0)</f>
        <v>0</v>
      </c>
      <c r="F2059" s="3" t="str">
        <f t="shared" si="32"/>
        <v/>
      </c>
      <c r="G2059" s="3" t="e">
        <f>VLOOKUP(D2059,Triagem!$A$3:$A$626,1,)</f>
        <v>#N/A</v>
      </c>
      <c r="H2059" s="2">
        <v>416</v>
      </c>
      <c r="I2059" s="2">
        <v>159</v>
      </c>
      <c r="J2059" s="2">
        <v>233</v>
      </c>
      <c r="K2059" s="2">
        <v>0</v>
      </c>
      <c r="L2059" s="2">
        <v>0</v>
      </c>
      <c r="M2059" s="2">
        <v>0</v>
      </c>
      <c r="N2059" s="2">
        <v>0</v>
      </c>
      <c r="O2059" s="2">
        <v>0</v>
      </c>
      <c r="P2059" s="2">
        <v>0</v>
      </c>
      <c r="Q2059" s="2">
        <v>0</v>
      </c>
      <c r="R2059" s="2">
        <v>0</v>
      </c>
      <c r="S2059" s="2">
        <v>0</v>
      </c>
      <c r="T2059" s="2">
        <v>0</v>
      </c>
      <c r="U2059" s="2">
        <v>0</v>
      </c>
      <c r="V2059" s="2">
        <v>0</v>
      </c>
      <c r="W2059" s="2">
        <v>0</v>
      </c>
      <c r="X2059" s="2">
        <v>0</v>
      </c>
      <c r="Y2059" s="2">
        <v>0</v>
      </c>
      <c r="Z2059" s="2">
        <v>0</v>
      </c>
      <c r="AA2059" s="2">
        <v>0</v>
      </c>
      <c r="AB2059" s="2">
        <v>0</v>
      </c>
      <c r="AC2059" s="2">
        <v>0</v>
      </c>
      <c r="AD2059" s="2">
        <v>0</v>
      </c>
      <c r="AE2059" s="2">
        <v>0</v>
      </c>
    </row>
    <row r="2060" spans="1:31" x14ac:dyDescent="0.25">
      <c r="A2060" s="1" t="s">
        <v>29</v>
      </c>
      <c r="B2060" s="1" t="s">
        <v>1393</v>
      </c>
      <c r="C2060" s="1">
        <v>39249000</v>
      </c>
      <c r="D2060" s="1" t="s">
        <v>701</v>
      </c>
      <c r="E2060" s="3" cm="1">
        <f t="array" ref="E2060">_xlfn.IFS(H2060&gt;50000,1,I2060&gt;50000,1,J2060&gt;50000,1,K2060&gt;50000,1,L2060&gt;50000,1,M2060&gt;50000,1,N2060&gt;50000,1,O2060&gt;50000,1,P2060&gt;50000,1,Q2060&gt;50000,1,R2060&gt;50000,1,S2060&gt;50000,1,T2060&gt;50000,1,U2060&gt;50000,1,X2060&gt;50000,1,V2060&gt;50000,1,W2060&gt;50000,1,Y2060&gt;50000,1,Z2060&gt;50000,1,AA2060&gt;50000,1,AB2060&gt;50000,1,AC2060&gt;50000,1,AD2060&gt;50000,1,AE2060&gt;50000,1,AE2060&lt;50000,0)</f>
        <v>0</v>
      </c>
      <c r="F2060" s="3" t="str">
        <f t="shared" si="32"/>
        <v/>
      </c>
      <c r="G2060" s="3" t="e">
        <f>VLOOKUP(D2060,Triagem!$A$3:$A$626,1,)</f>
        <v>#N/A</v>
      </c>
      <c r="H2060" s="2">
        <v>439</v>
      </c>
      <c r="I2060" s="2">
        <v>0</v>
      </c>
      <c r="J2060" s="2">
        <v>356</v>
      </c>
      <c r="K2060" s="2">
        <v>0</v>
      </c>
      <c r="L2060" s="2">
        <v>0</v>
      </c>
      <c r="M2060" s="2">
        <v>0</v>
      </c>
      <c r="N2060" s="2">
        <v>0</v>
      </c>
      <c r="O2060" s="2">
        <v>0</v>
      </c>
      <c r="P2060" s="2">
        <v>0</v>
      </c>
      <c r="Q2060" s="2">
        <v>0</v>
      </c>
      <c r="R2060" s="2">
        <v>0</v>
      </c>
      <c r="S2060" s="2">
        <v>0</v>
      </c>
      <c r="T2060" s="2">
        <v>0</v>
      </c>
      <c r="U2060" s="2">
        <v>0</v>
      </c>
      <c r="V2060" s="2">
        <v>0</v>
      </c>
      <c r="W2060" s="2">
        <v>0</v>
      </c>
      <c r="X2060" s="2">
        <v>0</v>
      </c>
      <c r="Y2060" s="2">
        <v>0</v>
      </c>
      <c r="Z2060" s="2">
        <v>0</v>
      </c>
      <c r="AA2060" s="2">
        <v>0</v>
      </c>
      <c r="AB2060" s="2">
        <v>0</v>
      </c>
      <c r="AC2060" s="2">
        <v>0</v>
      </c>
      <c r="AD2060" s="2">
        <v>0</v>
      </c>
      <c r="AE2060" s="2">
        <v>0</v>
      </c>
    </row>
    <row r="2061" spans="1:31" x14ac:dyDescent="0.25">
      <c r="A2061" s="1" t="s">
        <v>29</v>
      </c>
      <c r="B2061" s="1" t="s">
        <v>1393</v>
      </c>
      <c r="C2061" s="1">
        <v>39262000</v>
      </c>
      <c r="D2061" s="1" t="s">
        <v>1908</v>
      </c>
      <c r="E2061" s="3" cm="1">
        <f t="array" ref="E2061">_xlfn.IFS(H2061&gt;50000,1,I2061&gt;50000,1,J2061&gt;50000,1,K2061&gt;50000,1,L2061&gt;50000,1,M2061&gt;50000,1,N2061&gt;50000,1,O2061&gt;50000,1,P2061&gt;50000,1,Q2061&gt;50000,1,R2061&gt;50000,1,S2061&gt;50000,1,T2061&gt;50000,1,U2061&gt;50000,1,X2061&gt;50000,1,V2061&gt;50000,1,W2061&gt;50000,1,Y2061&gt;50000,1,Z2061&gt;50000,1,AA2061&gt;50000,1,AB2061&gt;50000,1,AC2061&gt;50000,1,AD2061&gt;50000,1,AE2061&gt;50000,1,AE2061&lt;50000,0)</f>
        <v>0</v>
      </c>
      <c r="F2061" s="3" t="str">
        <f t="shared" si="32"/>
        <v/>
      </c>
      <c r="G2061" s="3" t="e">
        <f>VLOOKUP(D2061,Triagem!$A$3:$A$626,1,)</f>
        <v>#N/A</v>
      </c>
      <c r="H2061" s="2">
        <v>1945</v>
      </c>
      <c r="I2061" s="2">
        <v>1174</v>
      </c>
      <c r="J2061" s="2">
        <v>145</v>
      </c>
      <c r="K2061" s="2">
        <v>0</v>
      </c>
      <c r="L2061" s="2">
        <v>0</v>
      </c>
      <c r="M2061" s="2">
        <v>0</v>
      </c>
      <c r="N2061" s="2">
        <v>0</v>
      </c>
      <c r="O2061" s="2">
        <v>0</v>
      </c>
      <c r="P2061" s="2">
        <v>0</v>
      </c>
      <c r="Q2061" s="2">
        <v>0</v>
      </c>
      <c r="R2061" s="2">
        <v>0</v>
      </c>
      <c r="S2061" s="2">
        <v>0</v>
      </c>
      <c r="T2061" s="2">
        <v>0</v>
      </c>
      <c r="U2061" s="2">
        <v>0</v>
      </c>
      <c r="V2061" s="2">
        <v>0</v>
      </c>
      <c r="W2061" s="2">
        <v>0</v>
      </c>
      <c r="X2061" s="2">
        <v>0</v>
      </c>
      <c r="Y2061" s="2">
        <v>0</v>
      </c>
      <c r="Z2061" s="2">
        <v>0</v>
      </c>
      <c r="AA2061" s="2">
        <v>0</v>
      </c>
      <c r="AB2061" s="2">
        <v>0</v>
      </c>
      <c r="AC2061" s="2">
        <v>0</v>
      </c>
      <c r="AD2061" s="2">
        <v>0</v>
      </c>
      <c r="AE2061" s="2">
        <v>0</v>
      </c>
    </row>
    <row r="2062" spans="1:31" x14ac:dyDescent="0.25">
      <c r="A2062" s="1" t="s">
        <v>29</v>
      </c>
      <c r="B2062" s="1" t="s">
        <v>1393</v>
      </c>
      <c r="C2062" s="1">
        <v>39269010</v>
      </c>
      <c r="D2062" s="1" t="s">
        <v>706</v>
      </c>
      <c r="E2062" s="3" cm="1">
        <f t="array" ref="E2062">_xlfn.IFS(H2062&gt;50000,1,I2062&gt;50000,1,J2062&gt;50000,1,K2062&gt;50000,1,L2062&gt;50000,1,M2062&gt;50000,1,N2062&gt;50000,1,O2062&gt;50000,1,P2062&gt;50000,1,Q2062&gt;50000,1,R2062&gt;50000,1,S2062&gt;50000,1,T2062&gt;50000,1,U2062&gt;50000,1,X2062&gt;50000,1,V2062&gt;50000,1,W2062&gt;50000,1,Y2062&gt;50000,1,Z2062&gt;50000,1,AA2062&gt;50000,1,AB2062&gt;50000,1,AC2062&gt;50000,1,AD2062&gt;50000,1,AE2062&gt;50000,1,AE2062&lt;50000,0)</f>
        <v>0</v>
      </c>
      <c r="F2062" s="3" t="str">
        <f t="shared" si="32"/>
        <v/>
      </c>
      <c r="G2062" s="3" t="e">
        <f>VLOOKUP(D2062,Triagem!$A$3:$A$626,1,)</f>
        <v>#N/A</v>
      </c>
      <c r="H2062" s="2">
        <v>0</v>
      </c>
      <c r="I2062" s="2">
        <v>25</v>
      </c>
      <c r="J2062" s="2">
        <v>0</v>
      </c>
      <c r="K2062" s="2">
        <v>0</v>
      </c>
      <c r="L2062" s="2">
        <v>0</v>
      </c>
      <c r="M2062" s="2">
        <v>0</v>
      </c>
      <c r="N2062" s="2">
        <v>0</v>
      </c>
      <c r="O2062" s="2">
        <v>0</v>
      </c>
      <c r="P2062" s="2">
        <v>0</v>
      </c>
      <c r="Q2062" s="2">
        <v>0</v>
      </c>
      <c r="R2062" s="2">
        <v>0</v>
      </c>
      <c r="S2062" s="2">
        <v>0</v>
      </c>
      <c r="T2062" s="2">
        <v>0</v>
      </c>
      <c r="U2062" s="2">
        <v>0</v>
      </c>
      <c r="V2062" s="2">
        <v>0</v>
      </c>
      <c r="W2062" s="2">
        <v>0</v>
      </c>
      <c r="X2062" s="2">
        <v>0</v>
      </c>
      <c r="Y2062" s="2">
        <v>0</v>
      </c>
      <c r="Z2062" s="2">
        <v>0</v>
      </c>
      <c r="AA2062" s="2">
        <v>0</v>
      </c>
      <c r="AB2062" s="2">
        <v>0</v>
      </c>
      <c r="AC2062" s="2">
        <v>0</v>
      </c>
      <c r="AD2062" s="2">
        <v>0</v>
      </c>
      <c r="AE2062" s="2">
        <v>0</v>
      </c>
    </row>
    <row r="2063" spans="1:31" x14ac:dyDescent="0.25">
      <c r="A2063" s="1" t="s">
        <v>29</v>
      </c>
      <c r="B2063" s="1" t="s">
        <v>1393</v>
      </c>
      <c r="C2063" s="1">
        <v>39269090</v>
      </c>
      <c r="D2063" s="1" t="s">
        <v>56</v>
      </c>
      <c r="E2063" s="3" cm="1">
        <f t="array" ref="E2063">_xlfn.IFS(H2063&gt;50000,1,I2063&gt;50000,1,J2063&gt;50000,1,K2063&gt;50000,1,L2063&gt;50000,1,M2063&gt;50000,1,N2063&gt;50000,1,O2063&gt;50000,1,P2063&gt;50000,1,Q2063&gt;50000,1,R2063&gt;50000,1,S2063&gt;50000,1,T2063&gt;50000,1,U2063&gt;50000,1,X2063&gt;50000,1,V2063&gt;50000,1,W2063&gt;50000,1,Y2063&gt;50000,1,Z2063&gt;50000,1,AA2063&gt;50000,1,AB2063&gt;50000,1,AC2063&gt;50000,1,AD2063&gt;50000,1,AE2063&gt;50000,1,AE2063&lt;50000,0)</f>
        <v>0</v>
      </c>
      <c r="F2063" s="3" t="str">
        <f t="shared" si="32"/>
        <v/>
      </c>
      <c r="G2063" s="3" t="e">
        <f>VLOOKUP(D2063,Triagem!$A$3:$A$626,1,)</f>
        <v>#N/A</v>
      </c>
      <c r="H2063" s="2">
        <v>255</v>
      </c>
      <c r="I2063" s="2">
        <v>0</v>
      </c>
      <c r="J2063" s="2">
        <v>26</v>
      </c>
      <c r="K2063" s="2">
        <v>0</v>
      </c>
      <c r="L2063" s="2">
        <v>0</v>
      </c>
      <c r="M2063" s="2">
        <v>0</v>
      </c>
      <c r="N2063" s="2">
        <v>0</v>
      </c>
      <c r="O2063" s="2">
        <v>0</v>
      </c>
      <c r="P2063" s="2">
        <v>0</v>
      </c>
      <c r="Q2063" s="2">
        <v>0</v>
      </c>
      <c r="R2063" s="2">
        <v>0</v>
      </c>
      <c r="S2063" s="2">
        <v>0</v>
      </c>
      <c r="T2063" s="2">
        <v>0</v>
      </c>
      <c r="U2063" s="2">
        <v>0</v>
      </c>
      <c r="V2063" s="2">
        <v>0</v>
      </c>
      <c r="W2063" s="2">
        <v>0</v>
      </c>
      <c r="X2063" s="2">
        <v>0</v>
      </c>
      <c r="Y2063" s="2">
        <v>0</v>
      </c>
      <c r="Z2063" s="2">
        <v>0</v>
      </c>
      <c r="AA2063" s="2">
        <v>0</v>
      </c>
      <c r="AB2063" s="2">
        <v>0</v>
      </c>
      <c r="AC2063" s="2">
        <v>0</v>
      </c>
      <c r="AD2063" s="2">
        <v>0</v>
      </c>
      <c r="AE2063" s="2">
        <v>0</v>
      </c>
    </row>
    <row r="2064" spans="1:31" x14ac:dyDescent="0.25">
      <c r="A2064" s="1" t="s">
        <v>29</v>
      </c>
      <c r="B2064" s="1" t="s">
        <v>1393</v>
      </c>
      <c r="C2064" s="1">
        <v>40011000</v>
      </c>
      <c r="D2064" s="1" t="s">
        <v>1909</v>
      </c>
      <c r="E2064" s="3" cm="1">
        <f t="array" ref="E2064">_xlfn.IFS(H2064&gt;50000,1,I2064&gt;50000,1,J2064&gt;50000,1,K2064&gt;50000,1,L2064&gt;50000,1,M2064&gt;50000,1,N2064&gt;50000,1,O2064&gt;50000,1,P2064&gt;50000,1,Q2064&gt;50000,1,R2064&gt;50000,1,S2064&gt;50000,1,T2064&gt;50000,1,U2064&gt;50000,1,X2064&gt;50000,1,V2064&gt;50000,1,W2064&gt;50000,1,Y2064&gt;50000,1,Z2064&gt;50000,1,AA2064&gt;50000,1,AB2064&gt;50000,1,AC2064&gt;50000,1,AD2064&gt;50000,1,AE2064&gt;50000,1,AE2064&lt;50000,0)</f>
        <v>0</v>
      </c>
      <c r="F2064" s="3" t="str">
        <f t="shared" si="32"/>
        <v/>
      </c>
      <c r="G2064" s="3" t="e">
        <f>VLOOKUP(D2064,Triagem!$A$3:$A$626,1,)</f>
        <v>#N/A</v>
      </c>
      <c r="H2064" s="2">
        <v>0</v>
      </c>
      <c r="I2064" s="2">
        <v>814</v>
      </c>
      <c r="J2064" s="2">
        <v>0</v>
      </c>
      <c r="K2064" s="2">
        <v>0</v>
      </c>
      <c r="L2064" s="2">
        <v>0</v>
      </c>
      <c r="M2064" s="2">
        <v>0</v>
      </c>
      <c r="N2064" s="2">
        <v>0</v>
      </c>
      <c r="O2064" s="2">
        <v>0</v>
      </c>
      <c r="P2064" s="2">
        <v>0</v>
      </c>
      <c r="Q2064" s="2">
        <v>0</v>
      </c>
      <c r="R2064" s="2">
        <v>0</v>
      </c>
      <c r="S2064" s="2">
        <v>0</v>
      </c>
      <c r="T2064" s="2">
        <v>0</v>
      </c>
      <c r="U2064" s="2">
        <v>0</v>
      </c>
      <c r="V2064" s="2">
        <v>0</v>
      </c>
      <c r="W2064" s="2">
        <v>0</v>
      </c>
      <c r="X2064" s="2">
        <v>0</v>
      </c>
      <c r="Y2064" s="2">
        <v>0</v>
      </c>
      <c r="Z2064" s="2">
        <v>0</v>
      </c>
      <c r="AA2064" s="2">
        <v>0</v>
      </c>
      <c r="AB2064" s="2">
        <v>0</v>
      </c>
      <c r="AC2064" s="2">
        <v>0</v>
      </c>
      <c r="AD2064" s="2">
        <v>0</v>
      </c>
      <c r="AE2064" s="2">
        <v>0</v>
      </c>
    </row>
    <row r="2065" spans="1:31" x14ac:dyDescent="0.25">
      <c r="A2065" s="1" t="s">
        <v>29</v>
      </c>
      <c r="B2065" s="1" t="s">
        <v>1393</v>
      </c>
      <c r="C2065" s="1">
        <v>40059190</v>
      </c>
      <c r="D2065" s="1" t="s">
        <v>1910</v>
      </c>
      <c r="E2065" s="3" cm="1">
        <f t="array" ref="E2065">_xlfn.IFS(H2065&gt;50000,1,I2065&gt;50000,1,J2065&gt;50000,1,K2065&gt;50000,1,L2065&gt;50000,1,M2065&gt;50000,1,N2065&gt;50000,1,O2065&gt;50000,1,P2065&gt;50000,1,Q2065&gt;50000,1,R2065&gt;50000,1,S2065&gt;50000,1,T2065&gt;50000,1,U2065&gt;50000,1,X2065&gt;50000,1,V2065&gt;50000,1,W2065&gt;50000,1,Y2065&gt;50000,1,Z2065&gt;50000,1,AA2065&gt;50000,1,AB2065&gt;50000,1,AC2065&gt;50000,1,AD2065&gt;50000,1,AE2065&gt;50000,1,AE2065&lt;50000,0)</f>
        <v>0</v>
      </c>
      <c r="F2065" s="3" t="str">
        <f t="shared" si="32"/>
        <v/>
      </c>
      <c r="G2065" s="3" t="e">
        <f>VLOOKUP(D2065,Triagem!$A$3:$A$626,1,)</f>
        <v>#N/A</v>
      </c>
      <c r="H2065" s="2">
        <v>220</v>
      </c>
      <c r="I2065" s="2">
        <v>0</v>
      </c>
      <c r="J2065" s="2">
        <v>0</v>
      </c>
      <c r="K2065" s="2">
        <v>0</v>
      </c>
      <c r="L2065" s="2">
        <v>0</v>
      </c>
      <c r="M2065" s="2">
        <v>0</v>
      </c>
      <c r="N2065" s="2">
        <v>0</v>
      </c>
      <c r="O2065" s="2">
        <v>0</v>
      </c>
      <c r="P2065" s="2">
        <v>0</v>
      </c>
      <c r="Q2065" s="2">
        <v>0</v>
      </c>
      <c r="R2065" s="2">
        <v>0</v>
      </c>
      <c r="S2065" s="2">
        <v>0</v>
      </c>
      <c r="T2065" s="2">
        <v>0</v>
      </c>
      <c r="U2065" s="2">
        <v>0</v>
      </c>
      <c r="V2065" s="2">
        <v>0</v>
      </c>
      <c r="W2065" s="2">
        <v>0</v>
      </c>
      <c r="X2065" s="2">
        <v>0</v>
      </c>
      <c r="Y2065" s="2">
        <v>0</v>
      </c>
      <c r="Z2065" s="2">
        <v>0</v>
      </c>
      <c r="AA2065" s="2">
        <v>0</v>
      </c>
      <c r="AB2065" s="2">
        <v>0</v>
      </c>
      <c r="AC2065" s="2">
        <v>0</v>
      </c>
      <c r="AD2065" s="2">
        <v>0</v>
      </c>
      <c r="AE2065" s="2">
        <v>0</v>
      </c>
    </row>
    <row r="2066" spans="1:31" x14ac:dyDescent="0.25">
      <c r="A2066" s="1" t="s">
        <v>29</v>
      </c>
      <c r="B2066" s="1" t="s">
        <v>1393</v>
      </c>
      <c r="C2066" s="1">
        <v>40103100</v>
      </c>
      <c r="D2066" s="1" t="s">
        <v>1911</v>
      </c>
      <c r="E2066" s="3" cm="1">
        <f t="array" ref="E2066">_xlfn.IFS(H2066&gt;50000,1,I2066&gt;50000,1,J2066&gt;50000,1,K2066&gt;50000,1,L2066&gt;50000,1,M2066&gt;50000,1,N2066&gt;50000,1,O2066&gt;50000,1,P2066&gt;50000,1,Q2066&gt;50000,1,R2066&gt;50000,1,S2066&gt;50000,1,T2066&gt;50000,1,U2066&gt;50000,1,X2066&gt;50000,1,V2066&gt;50000,1,W2066&gt;50000,1,Y2066&gt;50000,1,Z2066&gt;50000,1,AA2066&gt;50000,1,AB2066&gt;50000,1,AC2066&gt;50000,1,AD2066&gt;50000,1,AE2066&gt;50000,1,AE2066&lt;50000,0)</f>
        <v>0</v>
      </c>
      <c r="F2066" s="3" t="str">
        <f t="shared" si="32"/>
        <v/>
      </c>
      <c r="G2066" s="3" t="e">
        <f>VLOOKUP(D2066,Triagem!$A$3:$A$626,1,)</f>
        <v>#N/A</v>
      </c>
      <c r="H2066" s="2">
        <v>0</v>
      </c>
      <c r="I2066" s="2">
        <v>263</v>
      </c>
      <c r="J2066" s="2">
        <v>0</v>
      </c>
      <c r="K2066" s="2">
        <v>0</v>
      </c>
      <c r="L2066" s="2">
        <v>0</v>
      </c>
      <c r="M2066" s="2">
        <v>0</v>
      </c>
      <c r="N2066" s="2">
        <v>0</v>
      </c>
      <c r="O2066" s="2">
        <v>0</v>
      </c>
      <c r="P2066" s="2">
        <v>0</v>
      </c>
      <c r="Q2066" s="2">
        <v>0</v>
      </c>
      <c r="R2066" s="2">
        <v>0</v>
      </c>
      <c r="S2066" s="2">
        <v>0</v>
      </c>
      <c r="T2066" s="2">
        <v>0</v>
      </c>
      <c r="U2066" s="2">
        <v>0</v>
      </c>
      <c r="V2066" s="2">
        <v>0</v>
      </c>
      <c r="W2066" s="2">
        <v>0</v>
      </c>
      <c r="X2066" s="2">
        <v>0</v>
      </c>
      <c r="Y2066" s="2">
        <v>0</v>
      </c>
      <c r="Z2066" s="2">
        <v>0</v>
      </c>
      <c r="AA2066" s="2">
        <v>0</v>
      </c>
      <c r="AB2066" s="2">
        <v>0</v>
      </c>
      <c r="AC2066" s="2">
        <v>0</v>
      </c>
      <c r="AD2066" s="2">
        <v>0</v>
      </c>
      <c r="AE2066" s="2">
        <v>0</v>
      </c>
    </row>
    <row r="2067" spans="1:31" x14ac:dyDescent="0.25">
      <c r="A2067" s="1" t="s">
        <v>29</v>
      </c>
      <c r="B2067" s="1" t="s">
        <v>1393</v>
      </c>
      <c r="C2067" s="1">
        <v>40103900</v>
      </c>
      <c r="D2067" s="1" t="s">
        <v>713</v>
      </c>
      <c r="E2067" s="3" cm="1">
        <f t="array" ref="E2067">_xlfn.IFS(H2067&gt;50000,1,I2067&gt;50000,1,J2067&gt;50000,1,K2067&gt;50000,1,L2067&gt;50000,1,M2067&gt;50000,1,N2067&gt;50000,1,O2067&gt;50000,1,P2067&gt;50000,1,Q2067&gt;50000,1,R2067&gt;50000,1,S2067&gt;50000,1,T2067&gt;50000,1,U2067&gt;50000,1,X2067&gt;50000,1,V2067&gt;50000,1,W2067&gt;50000,1,Y2067&gt;50000,1,Z2067&gt;50000,1,AA2067&gt;50000,1,AB2067&gt;50000,1,AC2067&gt;50000,1,AD2067&gt;50000,1,AE2067&gt;50000,1,AE2067&lt;50000,0)</f>
        <v>0</v>
      </c>
      <c r="F2067" s="3" t="str">
        <f t="shared" si="32"/>
        <v/>
      </c>
      <c r="G2067" s="3" t="e">
        <f>VLOOKUP(D2067,Triagem!$A$3:$A$626,1,)</f>
        <v>#N/A</v>
      </c>
      <c r="H2067" s="2">
        <v>0</v>
      </c>
      <c r="I2067" s="2">
        <v>430</v>
      </c>
      <c r="J2067" s="2">
        <v>0</v>
      </c>
      <c r="K2067" s="2">
        <v>0</v>
      </c>
      <c r="L2067" s="2">
        <v>0</v>
      </c>
      <c r="M2067" s="2">
        <v>0</v>
      </c>
      <c r="N2067" s="2">
        <v>0</v>
      </c>
      <c r="O2067" s="2">
        <v>0</v>
      </c>
      <c r="P2067" s="2">
        <v>0</v>
      </c>
      <c r="Q2067" s="2">
        <v>0</v>
      </c>
      <c r="R2067" s="2">
        <v>0</v>
      </c>
      <c r="S2067" s="2">
        <v>0</v>
      </c>
      <c r="T2067" s="2">
        <v>0</v>
      </c>
      <c r="U2067" s="2">
        <v>0</v>
      </c>
      <c r="V2067" s="2">
        <v>0</v>
      </c>
      <c r="W2067" s="2">
        <v>0</v>
      </c>
      <c r="X2067" s="2">
        <v>0</v>
      </c>
      <c r="Y2067" s="2">
        <v>0</v>
      </c>
      <c r="Z2067" s="2">
        <v>0</v>
      </c>
      <c r="AA2067" s="2">
        <v>0</v>
      </c>
      <c r="AB2067" s="2">
        <v>0</v>
      </c>
      <c r="AC2067" s="2">
        <v>0</v>
      </c>
      <c r="AD2067" s="2">
        <v>0</v>
      </c>
      <c r="AE2067" s="2">
        <v>0</v>
      </c>
    </row>
    <row r="2068" spans="1:31" x14ac:dyDescent="0.25">
      <c r="A2068" s="1" t="s">
        <v>29</v>
      </c>
      <c r="B2068" s="1" t="s">
        <v>1393</v>
      </c>
      <c r="C2068" s="1">
        <v>40111000</v>
      </c>
      <c r="D2068" s="1" t="s">
        <v>1912</v>
      </c>
      <c r="E2068" s="3" cm="1">
        <f t="array" ref="E2068">_xlfn.IFS(H2068&gt;50000,1,I2068&gt;50000,1,J2068&gt;50000,1,K2068&gt;50000,1,L2068&gt;50000,1,M2068&gt;50000,1,N2068&gt;50000,1,O2068&gt;50000,1,P2068&gt;50000,1,Q2068&gt;50000,1,R2068&gt;50000,1,S2068&gt;50000,1,T2068&gt;50000,1,U2068&gt;50000,1,X2068&gt;50000,1,V2068&gt;50000,1,W2068&gt;50000,1,Y2068&gt;50000,1,Z2068&gt;50000,1,AA2068&gt;50000,1,AB2068&gt;50000,1,AC2068&gt;50000,1,AD2068&gt;50000,1,AE2068&gt;50000,1,AE2068&lt;50000,0)</f>
        <v>0</v>
      </c>
      <c r="F2068" s="3" t="str">
        <f t="shared" si="32"/>
        <v/>
      </c>
      <c r="G2068" s="3" t="e">
        <f>VLOOKUP(D2068,Triagem!$A$3:$A$626,1,)</f>
        <v>#N/A</v>
      </c>
      <c r="H2068" s="2">
        <v>40</v>
      </c>
      <c r="I2068" s="2">
        <v>0</v>
      </c>
      <c r="J2068" s="2">
        <v>0</v>
      </c>
      <c r="K2068" s="2">
        <v>0</v>
      </c>
      <c r="L2068" s="2">
        <v>0</v>
      </c>
      <c r="M2068" s="2">
        <v>0</v>
      </c>
      <c r="N2068" s="2">
        <v>0</v>
      </c>
      <c r="O2068" s="2">
        <v>0</v>
      </c>
      <c r="P2068" s="2">
        <v>0</v>
      </c>
      <c r="Q2068" s="2">
        <v>0</v>
      </c>
      <c r="R2068" s="2">
        <v>0</v>
      </c>
      <c r="S2068" s="2">
        <v>0</v>
      </c>
      <c r="T2068" s="2">
        <v>0</v>
      </c>
      <c r="U2068" s="2">
        <v>0</v>
      </c>
      <c r="V2068" s="2">
        <v>0</v>
      </c>
      <c r="W2068" s="2">
        <v>0</v>
      </c>
      <c r="X2068" s="2">
        <v>0</v>
      </c>
      <c r="Y2068" s="2">
        <v>0</v>
      </c>
      <c r="Z2068" s="2">
        <v>0</v>
      </c>
      <c r="AA2068" s="2">
        <v>0</v>
      </c>
      <c r="AB2068" s="2">
        <v>0</v>
      </c>
      <c r="AC2068" s="2">
        <v>0</v>
      </c>
      <c r="AD2068" s="2">
        <v>0</v>
      </c>
      <c r="AE2068" s="2">
        <v>0</v>
      </c>
    </row>
    <row r="2069" spans="1:31" x14ac:dyDescent="0.25">
      <c r="A2069" s="1" t="s">
        <v>29</v>
      </c>
      <c r="B2069" s="1" t="s">
        <v>1393</v>
      </c>
      <c r="C2069" s="1">
        <v>40131090</v>
      </c>
      <c r="D2069" s="1" t="s">
        <v>1913</v>
      </c>
      <c r="E2069" s="3" cm="1">
        <f t="array" ref="E2069">_xlfn.IFS(H2069&gt;50000,1,I2069&gt;50000,1,J2069&gt;50000,1,K2069&gt;50000,1,L2069&gt;50000,1,M2069&gt;50000,1,N2069&gt;50000,1,O2069&gt;50000,1,P2069&gt;50000,1,Q2069&gt;50000,1,R2069&gt;50000,1,S2069&gt;50000,1,T2069&gt;50000,1,U2069&gt;50000,1,X2069&gt;50000,1,V2069&gt;50000,1,W2069&gt;50000,1,Y2069&gt;50000,1,Z2069&gt;50000,1,AA2069&gt;50000,1,AB2069&gt;50000,1,AC2069&gt;50000,1,AD2069&gt;50000,1,AE2069&gt;50000,1,AE2069&lt;50000,0)</f>
        <v>0</v>
      </c>
      <c r="F2069" s="3" t="str">
        <f t="shared" si="32"/>
        <v/>
      </c>
      <c r="G2069" s="3" t="e">
        <f>VLOOKUP(D2069,Triagem!$A$3:$A$626,1,)</f>
        <v>#N/A</v>
      </c>
      <c r="H2069" s="2">
        <v>0</v>
      </c>
      <c r="I2069" s="2">
        <v>52</v>
      </c>
      <c r="J2069" s="2">
        <v>0</v>
      </c>
      <c r="K2069" s="2">
        <v>0</v>
      </c>
      <c r="L2069" s="2">
        <v>0</v>
      </c>
      <c r="M2069" s="2">
        <v>0</v>
      </c>
      <c r="N2069" s="2">
        <v>0</v>
      </c>
      <c r="O2069" s="2">
        <v>0</v>
      </c>
      <c r="P2069" s="2">
        <v>0</v>
      </c>
      <c r="Q2069" s="2">
        <v>0</v>
      </c>
      <c r="R2069" s="2">
        <v>0</v>
      </c>
      <c r="S2069" s="2">
        <v>0</v>
      </c>
      <c r="T2069" s="2">
        <v>0</v>
      </c>
      <c r="U2069" s="2">
        <v>0</v>
      </c>
      <c r="V2069" s="2">
        <v>0</v>
      </c>
      <c r="W2069" s="2">
        <v>0</v>
      </c>
      <c r="X2069" s="2">
        <v>0</v>
      </c>
      <c r="Y2069" s="2">
        <v>0</v>
      </c>
      <c r="Z2069" s="2">
        <v>0</v>
      </c>
      <c r="AA2069" s="2">
        <v>0</v>
      </c>
      <c r="AB2069" s="2">
        <v>0</v>
      </c>
      <c r="AC2069" s="2">
        <v>0</v>
      </c>
      <c r="AD2069" s="2">
        <v>0</v>
      </c>
      <c r="AE2069" s="2">
        <v>0</v>
      </c>
    </row>
    <row r="2070" spans="1:31" x14ac:dyDescent="0.25">
      <c r="A2070" s="1" t="s">
        <v>29</v>
      </c>
      <c r="B2070" s="1" t="s">
        <v>1393</v>
      </c>
      <c r="C2070" s="1">
        <v>40132000</v>
      </c>
      <c r="D2070" s="1" t="s">
        <v>715</v>
      </c>
      <c r="E2070" s="3" cm="1">
        <f t="array" ref="E2070">_xlfn.IFS(H2070&gt;50000,1,I2070&gt;50000,1,J2070&gt;50000,1,K2070&gt;50000,1,L2070&gt;50000,1,M2070&gt;50000,1,N2070&gt;50000,1,O2070&gt;50000,1,P2070&gt;50000,1,Q2070&gt;50000,1,R2070&gt;50000,1,S2070&gt;50000,1,T2070&gt;50000,1,U2070&gt;50000,1,X2070&gt;50000,1,V2070&gt;50000,1,W2070&gt;50000,1,Y2070&gt;50000,1,Z2070&gt;50000,1,AA2070&gt;50000,1,AB2070&gt;50000,1,AC2070&gt;50000,1,AD2070&gt;50000,1,AE2070&gt;50000,1,AE2070&lt;50000,0)</f>
        <v>0</v>
      </c>
      <c r="F2070" s="3" t="str">
        <f t="shared" si="32"/>
        <v/>
      </c>
      <c r="G2070" s="3" t="e">
        <f>VLOOKUP(D2070,Triagem!$A$3:$A$626,1,)</f>
        <v>#N/A</v>
      </c>
      <c r="H2070" s="2">
        <v>59</v>
      </c>
      <c r="I2070" s="2">
        <v>87</v>
      </c>
      <c r="J2070" s="2">
        <v>0</v>
      </c>
      <c r="K2070" s="2">
        <v>0</v>
      </c>
      <c r="L2070" s="2">
        <v>0</v>
      </c>
      <c r="M2070" s="2">
        <v>0</v>
      </c>
      <c r="N2070" s="2">
        <v>0</v>
      </c>
      <c r="O2070" s="2">
        <v>0</v>
      </c>
      <c r="P2070" s="2">
        <v>0</v>
      </c>
      <c r="Q2070" s="2">
        <v>0</v>
      </c>
      <c r="R2070" s="2">
        <v>0</v>
      </c>
      <c r="S2070" s="2">
        <v>0</v>
      </c>
      <c r="T2070" s="2">
        <v>0</v>
      </c>
      <c r="U2070" s="2">
        <v>0</v>
      </c>
      <c r="V2070" s="2">
        <v>0</v>
      </c>
      <c r="W2070" s="2">
        <v>0</v>
      </c>
      <c r="X2070" s="2">
        <v>0</v>
      </c>
      <c r="Y2070" s="2">
        <v>0</v>
      </c>
      <c r="Z2070" s="2">
        <v>0</v>
      </c>
      <c r="AA2070" s="2">
        <v>0</v>
      </c>
      <c r="AB2070" s="2">
        <v>0</v>
      </c>
      <c r="AC2070" s="2">
        <v>0</v>
      </c>
      <c r="AD2070" s="2">
        <v>0</v>
      </c>
      <c r="AE2070" s="2">
        <v>0</v>
      </c>
    </row>
    <row r="2071" spans="1:31" x14ac:dyDescent="0.25">
      <c r="A2071" s="1" t="s">
        <v>29</v>
      </c>
      <c r="B2071" s="1" t="s">
        <v>1393</v>
      </c>
      <c r="C2071" s="1">
        <v>40151900</v>
      </c>
      <c r="D2071" s="1" t="s">
        <v>1914</v>
      </c>
      <c r="E2071" s="3" cm="1">
        <f t="array" ref="E2071">_xlfn.IFS(H2071&gt;50000,1,I2071&gt;50000,1,J2071&gt;50000,1,K2071&gt;50000,1,L2071&gt;50000,1,M2071&gt;50000,1,N2071&gt;50000,1,O2071&gt;50000,1,P2071&gt;50000,1,Q2071&gt;50000,1,R2071&gt;50000,1,S2071&gt;50000,1,T2071&gt;50000,1,U2071&gt;50000,1,X2071&gt;50000,1,V2071&gt;50000,1,W2071&gt;50000,1,Y2071&gt;50000,1,Z2071&gt;50000,1,AA2071&gt;50000,1,AB2071&gt;50000,1,AC2071&gt;50000,1,AD2071&gt;50000,1,AE2071&gt;50000,1,AE2071&lt;50000,0)</f>
        <v>0</v>
      </c>
      <c r="F2071" s="3" t="str">
        <f t="shared" si="32"/>
        <v/>
      </c>
      <c r="G2071" s="3" t="e">
        <f>VLOOKUP(D2071,Triagem!$A$3:$A$626,1,)</f>
        <v>#N/A</v>
      </c>
      <c r="H2071" s="2">
        <v>67</v>
      </c>
      <c r="I2071" s="2">
        <v>13</v>
      </c>
      <c r="J2071" s="2">
        <v>0</v>
      </c>
      <c r="K2071" s="2">
        <v>0</v>
      </c>
      <c r="L2071" s="2">
        <v>0</v>
      </c>
      <c r="M2071" s="2">
        <v>0</v>
      </c>
      <c r="N2071" s="2">
        <v>0</v>
      </c>
      <c r="O2071" s="2">
        <v>0</v>
      </c>
      <c r="P2071" s="2">
        <v>0</v>
      </c>
      <c r="Q2071" s="2">
        <v>0</v>
      </c>
      <c r="R2071" s="2">
        <v>0</v>
      </c>
      <c r="S2071" s="2">
        <v>0</v>
      </c>
      <c r="T2071" s="2">
        <v>0</v>
      </c>
      <c r="U2071" s="2">
        <v>0</v>
      </c>
      <c r="V2071" s="2">
        <v>0</v>
      </c>
      <c r="W2071" s="2">
        <v>0</v>
      </c>
      <c r="X2071" s="2">
        <v>0</v>
      </c>
      <c r="Y2071" s="2">
        <v>0</v>
      </c>
      <c r="Z2071" s="2">
        <v>0</v>
      </c>
      <c r="AA2071" s="2">
        <v>0</v>
      </c>
      <c r="AB2071" s="2">
        <v>0</v>
      </c>
      <c r="AC2071" s="2">
        <v>0</v>
      </c>
      <c r="AD2071" s="2">
        <v>0</v>
      </c>
      <c r="AE2071" s="2">
        <v>0</v>
      </c>
    </row>
    <row r="2072" spans="1:31" x14ac:dyDescent="0.25">
      <c r="A2072" s="1" t="s">
        <v>29</v>
      </c>
      <c r="B2072" s="1" t="s">
        <v>1393</v>
      </c>
      <c r="C2072" s="1">
        <v>40159000</v>
      </c>
      <c r="D2072" s="1" t="s">
        <v>716</v>
      </c>
      <c r="E2072" s="3" cm="1">
        <f t="array" ref="E2072">_xlfn.IFS(H2072&gt;50000,1,I2072&gt;50000,1,J2072&gt;50000,1,K2072&gt;50000,1,L2072&gt;50000,1,M2072&gt;50000,1,N2072&gt;50000,1,O2072&gt;50000,1,P2072&gt;50000,1,Q2072&gt;50000,1,R2072&gt;50000,1,S2072&gt;50000,1,T2072&gt;50000,1,U2072&gt;50000,1,X2072&gt;50000,1,V2072&gt;50000,1,W2072&gt;50000,1,Y2072&gt;50000,1,Z2072&gt;50000,1,AA2072&gt;50000,1,AB2072&gt;50000,1,AC2072&gt;50000,1,AD2072&gt;50000,1,AE2072&gt;50000,1,AE2072&lt;50000,0)</f>
        <v>0</v>
      </c>
      <c r="F2072" s="3" t="str">
        <f t="shared" si="32"/>
        <v/>
      </c>
      <c r="G2072" s="3" t="e">
        <f>VLOOKUP(D2072,Triagem!$A$3:$A$626,1,)</f>
        <v>#N/A</v>
      </c>
      <c r="H2072" s="2">
        <v>201</v>
      </c>
      <c r="I2072" s="2">
        <v>0</v>
      </c>
      <c r="J2072" s="2">
        <v>0</v>
      </c>
      <c r="K2072" s="2">
        <v>0</v>
      </c>
      <c r="L2072" s="2">
        <v>0</v>
      </c>
      <c r="M2072" s="2">
        <v>0</v>
      </c>
      <c r="N2072" s="2">
        <v>0</v>
      </c>
      <c r="O2072" s="2">
        <v>0</v>
      </c>
      <c r="P2072" s="2">
        <v>0</v>
      </c>
      <c r="Q2072" s="2">
        <v>0</v>
      </c>
      <c r="R2072" s="2">
        <v>0</v>
      </c>
      <c r="S2072" s="2">
        <v>0</v>
      </c>
      <c r="T2072" s="2">
        <v>0</v>
      </c>
      <c r="U2072" s="2">
        <v>0</v>
      </c>
      <c r="V2072" s="2">
        <v>0</v>
      </c>
      <c r="W2072" s="2">
        <v>0</v>
      </c>
      <c r="X2072" s="2">
        <v>0</v>
      </c>
      <c r="Y2072" s="2">
        <v>0</v>
      </c>
      <c r="Z2072" s="2">
        <v>0</v>
      </c>
      <c r="AA2072" s="2">
        <v>0</v>
      </c>
      <c r="AB2072" s="2">
        <v>0</v>
      </c>
      <c r="AC2072" s="2">
        <v>0</v>
      </c>
      <c r="AD2072" s="2">
        <v>0</v>
      </c>
      <c r="AE2072" s="2">
        <v>0</v>
      </c>
    </row>
    <row r="2073" spans="1:31" x14ac:dyDescent="0.25">
      <c r="A2073" s="1" t="s">
        <v>29</v>
      </c>
      <c r="B2073" s="1" t="s">
        <v>1393</v>
      </c>
      <c r="C2073" s="1">
        <v>41012110</v>
      </c>
      <c r="D2073" s="1" t="s">
        <v>1915</v>
      </c>
      <c r="E2073" s="3" cm="1">
        <f t="array" ref="E2073">_xlfn.IFS(H2073&gt;50000,1,I2073&gt;50000,1,J2073&gt;50000,1,K2073&gt;50000,1,L2073&gt;50000,1,M2073&gt;50000,1,N2073&gt;50000,1,O2073&gt;50000,1,P2073&gt;50000,1,Q2073&gt;50000,1,R2073&gt;50000,1,S2073&gt;50000,1,T2073&gt;50000,1,U2073&gt;50000,1,X2073&gt;50000,1,V2073&gt;50000,1,W2073&gt;50000,1,Y2073&gt;50000,1,Z2073&gt;50000,1,AA2073&gt;50000,1,AB2073&gt;50000,1,AC2073&gt;50000,1,AD2073&gt;50000,1,AE2073&gt;50000,1,AE2073&lt;50000,0)</f>
        <v>0</v>
      </c>
      <c r="F2073" s="3" t="str">
        <f t="shared" si="32"/>
        <v/>
      </c>
      <c r="G2073" s="3" t="str">
        <f>VLOOKUP(D2073,Triagem!$A$3:$A$626,1,)</f>
        <v>Pele em bruto, de bovino, inteira, não dividida, fresca, etc.</v>
      </c>
      <c r="H2073" s="2">
        <v>0</v>
      </c>
      <c r="I2073" s="2">
        <v>0</v>
      </c>
      <c r="J2073" s="2">
        <v>0</v>
      </c>
      <c r="K2073" s="2">
        <v>0</v>
      </c>
      <c r="L2073" s="2">
        <v>0</v>
      </c>
      <c r="M2073" s="2">
        <v>0</v>
      </c>
      <c r="N2073" s="2">
        <v>0</v>
      </c>
      <c r="O2073" s="2">
        <v>0</v>
      </c>
      <c r="P2073" s="2">
        <v>0</v>
      </c>
      <c r="Q2073" s="2">
        <v>0</v>
      </c>
      <c r="R2073" s="2">
        <v>0</v>
      </c>
      <c r="S2073" s="2">
        <v>0</v>
      </c>
      <c r="T2073" s="2">
        <v>0</v>
      </c>
      <c r="U2073" s="2">
        <v>0</v>
      </c>
      <c r="V2073" s="2">
        <v>0</v>
      </c>
      <c r="W2073" s="2">
        <v>0</v>
      </c>
      <c r="X2073" s="2">
        <v>0</v>
      </c>
      <c r="Y2073" s="2">
        <v>0</v>
      </c>
      <c r="Z2073" s="2">
        <v>0</v>
      </c>
      <c r="AA2073" s="2">
        <v>0</v>
      </c>
      <c r="AB2073" s="2">
        <v>0</v>
      </c>
      <c r="AC2073" s="2">
        <v>0</v>
      </c>
      <c r="AD2073" s="2">
        <v>14700</v>
      </c>
      <c r="AE2073" s="2">
        <v>0</v>
      </c>
    </row>
    <row r="2074" spans="1:31" x14ac:dyDescent="0.25">
      <c r="A2074" s="1" t="s">
        <v>29</v>
      </c>
      <c r="B2074" s="1" t="s">
        <v>1393</v>
      </c>
      <c r="C2074" s="1">
        <v>41041111</v>
      </c>
      <c r="D2074" s="1" t="s">
        <v>1916</v>
      </c>
      <c r="E2074" s="3" cm="1">
        <f t="array" ref="E2074">_xlfn.IFS(H2074&gt;50000,1,I2074&gt;50000,1,J2074&gt;50000,1,K2074&gt;50000,1,L2074&gt;50000,1,M2074&gt;50000,1,N2074&gt;50000,1,O2074&gt;50000,1,P2074&gt;50000,1,Q2074&gt;50000,1,R2074&gt;50000,1,S2074&gt;50000,1,T2074&gt;50000,1,U2074&gt;50000,1,X2074&gt;50000,1,V2074&gt;50000,1,W2074&gt;50000,1,Y2074&gt;50000,1,Z2074&gt;50000,1,AA2074&gt;50000,1,AB2074&gt;50000,1,AC2074&gt;50000,1,AD2074&gt;50000,1,AE2074&gt;50000,1,AE2074&lt;50000,0)</f>
        <v>1</v>
      </c>
      <c r="F2074" s="3" t="str">
        <f t="shared" si="32"/>
        <v>Couros e peles inteiros, de bovinos (incluindo os búfalos), de superfície unitária não superior a 2,6 m2, simplesmente curtidos ao cromo (wet-blue), plena flor, não divididos, no estado úmido</v>
      </c>
      <c r="G2074" s="3" t="str">
        <f>VLOOKUP(D2074,Triagem!$A$3:$A$626,1,)</f>
        <v>Couros e peles inteiros, de bovinos (incluindo os búfalos), de superfície unitária não superior a 2,6 m2, simplesmente curtidos ao cromo (wet-blue), plena flor, não divididos, no estado úmido</v>
      </c>
      <c r="H2074" s="2">
        <v>0</v>
      </c>
      <c r="I2074" s="2">
        <v>0</v>
      </c>
      <c r="J2074" s="2">
        <v>0</v>
      </c>
      <c r="K2074" s="2">
        <v>0</v>
      </c>
      <c r="L2074" s="2">
        <v>89971</v>
      </c>
      <c r="M2074" s="2">
        <v>93123</v>
      </c>
      <c r="N2074" s="2">
        <v>0</v>
      </c>
      <c r="O2074" s="2">
        <v>0</v>
      </c>
      <c r="P2074" s="2">
        <v>0</v>
      </c>
      <c r="Q2074" s="2">
        <v>0</v>
      </c>
      <c r="R2074" s="2">
        <v>0</v>
      </c>
      <c r="S2074" s="2">
        <v>0</v>
      </c>
      <c r="T2074" s="2">
        <v>0</v>
      </c>
      <c r="U2074" s="2">
        <v>0</v>
      </c>
      <c r="V2074" s="2">
        <v>0</v>
      </c>
      <c r="W2074" s="2">
        <v>0</v>
      </c>
      <c r="X2074" s="2">
        <v>0</v>
      </c>
      <c r="Y2074" s="2">
        <v>0</v>
      </c>
      <c r="Z2074" s="2">
        <v>0</v>
      </c>
      <c r="AA2074" s="2">
        <v>0</v>
      </c>
      <c r="AB2074" s="2">
        <v>0</v>
      </c>
      <c r="AC2074" s="2">
        <v>0</v>
      </c>
      <c r="AD2074" s="2">
        <v>0</v>
      </c>
      <c r="AE2074" s="2">
        <v>0</v>
      </c>
    </row>
    <row r="2075" spans="1:31" x14ac:dyDescent="0.25">
      <c r="A2075" s="1" t="s">
        <v>29</v>
      </c>
      <c r="B2075" s="1" t="s">
        <v>1393</v>
      </c>
      <c r="C2075" s="1">
        <v>41041114</v>
      </c>
      <c r="D2075" s="1" t="s">
        <v>57</v>
      </c>
      <c r="E2075" s="3" cm="1">
        <f t="array" ref="E2075">_xlfn.IFS(H2075&gt;50000,1,I2075&gt;50000,1,J2075&gt;50000,1,K2075&gt;50000,1,L2075&gt;50000,1,M2075&gt;50000,1,N2075&gt;50000,1,O2075&gt;50000,1,P2075&gt;50000,1,Q2075&gt;50000,1,R2075&gt;50000,1,S2075&gt;50000,1,T2075&gt;50000,1,U2075&gt;50000,1,X2075&gt;50000,1,V2075&gt;50000,1,W2075&gt;50000,1,Y2075&gt;50000,1,Z2075&gt;50000,1,AA2075&gt;50000,1,AB2075&gt;50000,1,AC2075&gt;50000,1,AD2075&gt;50000,1,AE2075&gt;50000,1,AE2075&lt;50000,0)</f>
        <v>1</v>
      </c>
      <c r="F2075" s="3" t="str">
        <f t="shared" si="32"/>
        <v>Outros couros e peles de bovinos (incluindo os búfalos), plena flor, não divididos, no estado úmido</v>
      </c>
      <c r="G2075" s="3" t="str">
        <f>VLOOKUP(D2075,Triagem!$A$3:$A$626,1,)</f>
        <v>Outros couros e peles de bovinos (incluindo os búfalos), plena flor, não divididos, no estado úmido</v>
      </c>
      <c r="H2075" s="2">
        <v>81019</v>
      </c>
      <c r="I2075" s="2">
        <v>0</v>
      </c>
      <c r="J2075" s="2">
        <v>0</v>
      </c>
      <c r="K2075" s="2">
        <v>931051</v>
      </c>
      <c r="L2075" s="2">
        <v>0</v>
      </c>
      <c r="M2075" s="2">
        <v>105037</v>
      </c>
      <c r="N2075" s="2">
        <v>49052</v>
      </c>
      <c r="O2075" s="2">
        <v>82329</v>
      </c>
      <c r="P2075" s="2">
        <v>0</v>
      </c>
      <c r="Q2075" s="2">
        <v>62798</v>
      </c>
      <c r="R2075" s="2">
        <v>0</v>
      </c>
      <c r="S2075" s="2">
        <v>0</v>
      </c>
      <c r="T2075" s="2">
        <v>0</v>
      </c>
      <c r="U2075" s="2">
        <v>0</v>
      </c>
      <c r="V2075" s="2">
        <v>0</v>
      </c>
      <c r="W2075" s="2">
        <v>0</v>
      </c>
      <c r="X2075" s="2">
        <v>0</v>
      </c>
      <c r="Y2075" s="2">
        <v>0</v>
      </c>
      <c r="Z2075" s="2">
        <v>0</v>
      </c>
      <c r="AA2075" s="2">
        <v>0</v>
      </c>
      <c r="AB2075" s="2">
        <v>0</v>
      </c>
      <c r="AC2075" s="2">
        <v>0</v>
      </c>
      <c r="AD2075" s="2">
        <v>0</v>
      </c>
      <c r="AE2075" s="2">
        <v>0</v>
      </c>
    </row>
    <row r="2076" spans="1:31" x14ac:dyDescent="0.25">
      <c r="A2076" s="1" t="s">
        <v>29</v>
      </c>
      <c r="B2076" s="1" t="s">
        <v>1393</v>
      </c>
      <c r="C2076" s="1">
        <v>41041121</v>
      </c>
      <c r="D2076" s="1" t="s">
        <v>1917</v>
      </c>
      <c r="E2076" s="3" cm="1">
        <f t="array" ref="E2076">_xlfn.IFS(H2076&gt;50000,1,I2076&gt;50000,1,J2076&gt;50000,1,K2076&gt;50000,1,L2076&gt;50000,1,M2076&gt;50000,1,N2076&gt;50000,1,O2076&gt;50000,1,P2076&gt;50000,1,Q2076&gt;50000,1,R2076&gt;50000,1,S2076&gt;50000,1,T2076&gt;50000,1,U2076&gt;50000,1,X2076&gt;50000,1,V2076&gt;50000,1,W2076&gt;50000,1,Y2076&gt;50000,1,Z2076&gt;50000,1,AA2076&gt;50000,1,AB2076&gt;50000,1,AC2076&gt;50000,1,AD2076&gt;50000,1,AE2076&gt;50000,1,AE2076&lt;50000,0)</f>
        <v>1</v>
      </c>
      <c r="F2076" s="3" t="str">
        <f t="shared" si="32"/>
        <v>Couros e peles inteiros, de bovinos (incluindo os búfalos), de superfície unitária não superior a 2,6 m2, simplesmente curtidos ao cromo (wet-blue), divididos, com o lado flor, no estado úmido</v>
      </c>
      <c r="G2076" s="3" t="str">
        <f>VLOOKUP(D2076,Triagem!$A$3:$A$626,1,)</f>
        <v>Couros e peles inteiros, de bovinos (incluindo os búfalos), de superfície unitária não superior a 2,6 m2, simplesmente curtidos ao cromo (wet-blue), divididos, com o lado flor, no estado úmido</v>
      </c>
      <c r="H2076" s="2">
        <v>0</v>
      </c>
      <c r="I2076" s="2">
        <v>0</v>
      </c>
      <c r="J2076" s="2">
        <v>0</v>
      </c>
      <c r="K2076" s="2">
        <v>0</v>
      </c>
      <c r="L2076" s="2">
        <v>0</v>
      </c>
      <c r="M2076" s="2">
        <v>64858</v>
      </c>
      <c r="N2076" s="2">
        <v>797743</v>
      </c>
      <c r="O2076" s="2">
        <v>0</v>
      </c>
      <c r="P2076" s="2">
        <v>0</v>
      </c>
      <c r="Q2076" s="2">
        <v>0</v>
      </c>
      <c r="R2076" s="2">
        <v>0</v>
      </c>
      <c r="S2076" s="2">
        <v>0</v>
      </c>
      <c r="T2076" s="2">
        <v>0</v>
      </c>
      <c r="U2076" s="2">
        <v>0</v>
      </c>
      <c r="V2076" s="2">
        <v>0</v>
      </c>
      <c r="W2076" s="2">
        <v>0</v>
      </c>
      <c r="X2076" s="2">
        <v>0</v>
      </c>
      <c r="Y2076" s="2">
        <v>0</v>
      </c>
      <c r="Z2076" s="2">
        <v>0</v>
      </c>
      <c r="AA2076" s="2">
        <v>0</v>
      </c>
      <c r="AB2076" s="2">
        <v>0</v>
      </c>
      <c r="AC2076" s="2">
        <v>0</v>
      </c>
      <c r="AD2076" s="2">
        <v>0</v>
      </c>
      <c r="AE2076" s="2">
        <v>0</v>
      </c>
    </row>
    <row r="2077" spans="1:31" x14ac:dyDescent="0.25">
      <c r="A2077" s="1" t="s">
        <v>29</v>
      </c>
      <c r="B2077" s="1" t="s">
        <v>1393</v>
      </c>
      <c r="C2077" s="1">
        <v>41041124</v>
      </c>
      <c r="D2077" s="1" t="s">
        <v>58</v>
      </c>
      <c r="E2077" s="3" cm="1">
        <f t="array" ref="E2077">_xlfn.IFS(H2077&gt;50000,1,I2077&gt;50000,1,J2077&gt;50000,1,K2077&gt;50000,1,L2077&gt;50000,1,M2077&gt;50000,1,N2077&gt;50000,1,O2077&gt;50000,1,P2077&gt;50000,1,Q2077&gt;50000,1,R2077&gt;50000,1,S2077&gt;50000,1,T2077&gt;50000,1,U2077&gt;50000,1,X2077&gt;50000,1,V2077&gt;50000,1,W2077&gt;50000,1,Y2077&gt;50000,1,Z2077&gt;50000,1,AA2077&gt;50000,1,AB2077&gt;50000,1,AC2077&gt;50000,1,AD2077&gt;50000,1,AE2077&gt;50000,1,AE2077&lt;50000,0)</f>
        <v>1</v>
      </c>
      <c r="F2077" s="3" t="str">
        <f t="shared" si="32"/>
        <v>Outros couros e peles de bovinos (incluindo os búfalos), divididos, com o lado flor, no estado úmido</v>
      </c>
      <c r="G2077" s="3" t="str">
        <f>VLOOKUP(D2077,Triagem!$A$3:$A$626,1,)</f>
        <v>Outros couros e peles de bovinos (incluindo os búfalos), divididos, com o lado flor, no estado úmido</v>
      </c>
      <c r="H2077" s="2">
        <v>327864</v>
      </c>
      <c r="I2077" s="2">
        <v>300181</v>
      </c>
      <c r="J2077" s="2">
        <v>738892</v>
      </c>
      <c r="K2077" s="2">
        <v>225252</v>
      </c>
      <c r="L2077" s="2">
        <v>976773</v>
      </c>
      <c r="M2077" s="2">
        <v>640638</v>
      </c>
      <c r="N2077" s="2">
        <v>1985836</v>
      </c>
      <c r="O2077" s="2">
        <v>392544</v>
      </c>
      <c r="P2077" s="2">
        <v>344086</v>
      </c>
      <c r="Q2077" s="2">
        <v>0</v>
      </c>
      <c r="R2077" s="2">
        <v>0</v>
      </c>
      <c r="S2077" s="2">
        <v>0</v>
      </c>
      <c r="T2077" s="2">
        <v>0</v>
      </c>
      <c r="U2077" s="2">
        <v>81346</v>
      </c>
      <c r="V2077" s="2">
        <v>1445861</v>
      </c>
      <c r="W2077" s="2">
        <v>40247</v>
      </c>
      <c r="X2077" s="2">
        <v>0</v>
      </c>
      <c r="Y2077" s="2">
        <v>55045</v>
      </c>
      <c r="Z2077" s="2">
        <v>58213</v>
      </c>
      <c r="AA2077" s="2">
        <v>0</v>
      </c>
      <c r="AB2077" s="2">
        <v>0</v>
      </c>
      <c r="AC2077" s="2">
        <v>0</v>
      </c>
      <c r="AD2077" s="2">
        <v>0</v>
      </c>
      <c r="AE2077" s="2">
        <v>0</v>
      </c>
    </row>
    <row r="2078" spans="1:31" x14ac:dyDescent="0.25">
      <c r="A2078" s="1" t="s">
        <v>29</v>
      </c>
      <c r="B2078" s="1" t="s">
        <v>1393</v>
      </c>
      <c r="C2078" s="1">
        <v>41041940</v>
      </c>
      <c r="D2078" s="1" t="s">
        <v>1918</v>
      </c>
      <c r="E2078" s="3" cm="1">
        <f t="array" ref="E2078">_xlfn.IFS(H2078&gt;50000,1,I2078&gt;50000,1,J2078&gt;50000,1,K2078&gt;50000,1,L2078&gt;50000,1,M2078&gt;50000,1,N2078&gt;50000,1,O2078&gt;50000,1,P2078&gt;50000,1,Q2078&gt;50000,1,R2078&gt;50000,1,S2078&gt;50000,1,T2078&gt;50000,1,U2078&gt;50000,1,X2078&gt;50000,1,V2078&gt;50000,1,W2078&gt;50000,1,Y2078&gt;50000,1,Z2078&gt;50000,1,AA2078&gt;50000,1,AB2078&gt;50000,1,AC2078&gt;50000,1,AD2078&gt;50000,1,AE2078&gt;50000,1,AE2078&lt;50000,0)</f>
        <v>0</v>
      </c>
      <c r="F2078" s="3" t="str">
        <f t="shared" si="32"/>
        <v/>
      </c>
      <c r="G2078" s="3" t="str">
        <f>VLOOKUP(D2078,Triagem!$A$3:$A$626,1,)</f>
        <v>Outros couros e peles de bovinos (incluindo os búfalos), no estado úmido</v>
      </c>
      <c r="H2078" s="2">
        <v>0</v>
      </c>
      <c r="I2078" s="2">
        <v>0</v>
      </c>
      <c r="J2078" s="2">
        <v>0</v>
      </c>
      <c r="K2078" s="2">
        <v>0</v>
      </c>
      <c r="L2078" s="2">
        <v>0</v>
      </c>
      <c r="M2078" s="2">
        <v>0</v>
      </c>
      <c r="N2078" s="2">
        <v>0</v>
      </c>
      <c r="O2078" s="2">
        <v>17823</v>
      </c>
      <c r="P2078" s="2">
        <v>43012</v>
      </c>
      <c r="Q2078" s="2">
        <v>0</v>
      </c>
      <c r="R2078" s="2">
        <v>0</v>
      </c>
      <c r="S2078" s="2">
        <v>0</v>
      </c>
      <c r="T2078" s="2">
        <v>0</v>
      </c>
      <c r="U2078" s="2">
        <v>0</v>
      </c>
      <c r="V2078" s="2">
        <v>0</v>
      </c>
      <c r="W2078" s="2">
        <v>0</v>
      </c>
      <c r="X2078" s="2">
        <v>0</v>
      </c>
      <c r="Y2078" s="2">
        <v>0</v>
      </c>
      <c r="Z2078" s="2">
        <v>0</v>
      </c>
      <c r="AA2078" s="2">
        <v>0</v>
      </c>
      <c r="AB2078" s="2">
        <v>0</v>
      </c>
      <c r="AC2078" s="2">
        <v>0</v>
      </c>
      <c r="AD2078" s="2">
        <v>0</v>
      </c>
      <c r="AE2078" s="2">
        <v>0</v>
      </c>
    </row>
    <row r="2079" spans="1:31" x14ac:dyDescent="0.25">
      <c r="A2079" s="1" t="s">
        <v>29</v>
      </c>
      <c r="B2079" s="1" t="s">
        <v>1393</v>
      </c>
      <c r="C2079" s="1">
        <v>41042211</v>
      </c>
      <c r="D2079" s="1" t="s">
        <v>1919</v>
      </c>
      <c r="E2079" s="3" cm="1">
        <f t="array" ref="E2079">_xlfn.IFS(H2079&gt;50000,1,I2079&gt;50000,1,J2079&gt;50000,1,K2079&gt;50000,1,L2079&gt;50000,1,M2079&gt;50000,1,N2079&gt;50000,1,O2079&gt;50000,1,P2079&gt;50000,1,Q2079&gt;50000,1,R2079&gt;50000,1,S2079&gt;50000,1,T2079&gt;50000,1,U2079&gt;50000,1,X2079&gt;50000,1,V2079&gt;50000,1,W2079&gt;50000,1,Y2079&gt;50000,1,Z2079&gt;50000,1,AA2079&gt;50000,1,AB2079&gt;50000,1,AC2079&gt;50000,1,AD2079&gt;50000,1,AE2079&gt;50000,1,AE2079&lt;50000,0)</f>
        <v>0</v>
      </c>
      <c r="F2079" s="3" t="str">
        <f t="shared" si="32"/>
        <v/>
      </c>
      <c r="G2079" s="3" t="str">
        <f>VLOOKUP(D2079,Triagem!$A$3:$A$626,1,)</f>
        <v>Couro/pele, inteiro/meio, de bovino, "wet blue", não dividido</v>
      </c>
      <c r="H2079" s="2">
        <v>0</v>
      </c>
      <c r="I2079" s="2">
        <v>0</v>
      </c>
      <c r="J2079" s="2">
        <v>0</v>
      </c>
      <c r="K2079" s="2">
        <v>0</v>
      </c>
      <c r="L2079" s="2">
        <v>0</v>
      </c>
      <c r="M2079" s="2">
        <v>0</v>
      </c>
      <c r="N2079" s="2">
        <v>0</v>
      </c>
      <c r="O2079" s="2">
        <v>0</v>
      </c>
      <c r="P2079" s="2">
        <v>0</v>
      </c>
      <c r="Q2079" s="2">
        <v>0</v>
      </c>
      <c r="R2079" s="2">
        <v>0</v>
      </c>
      <c r="S2079" s="2">
        <v>0</v>
      </c>
      <c r="T2079" s="2">
        <v>0</v>
      </c>
      <c r="U2079" s="2">
        <v>0</v>
      </c>
      <c r="V2079" s="2">
        <v>0</v>
      </c>
      <c r="W2079" s="2">
        <v>0</v>
      </c>
      <c r="X2079" s="2">
        <v>0</v>
      </c>
      <c r="Y2079" s="2">
        <v>0</v>
      </c>
      <c r="Z2079" s="2">
        <v>0</v>
      </c>
      <c r="AA2079" s="2">
        <v>0</v>
      </c>
      <c r="AB2079" s="2">
        <v>0</v>
      </c>
      <c r="AC2079" s="2">
        <v>0</v>
      </c>
      <c r="AD2079" s="2">
        <v>47486</v>
      </c>
      <c r="AE2079" s="2">
        <v>0</v>
      </c>
    </row>
    <row r="2080" spans="1:31" x14ac:dyDescent="0.25">
      <c r="A2080" s="1" t="s">
        <v>29</v>
      </c>
      <c r="B2080" s="1" t="s">
        <v>1393</v>
      </c>
      <c r="C2080" s="1">
        <v>41042212</v>
      </c>
      <c r="D2080" s="1" t="s">
        <v>59</v>
      </c>
      <c r="E2080" s="3" cm="1">
        <f t="array" ref="E2080">_xlfn.IFS(H2080&gt;50000,1,I2080&gt;50000,1,J2080&gt;50000,1,K2080&gt;50000,1,L2080&gt;50000,1,M2080&gt;50000,1,N2080&gt;50000,1,O2080&gt;50000,1,P2080&gt;50000,1,Q2080&gt;50000,1,R2080&gt;50000,1,S2080&gt;50000,1,T2080&gt;50000,1,U2080&gt;50000,1,X2080&gt;50000,1,V2080&gt;50000,1,W2080&gt;50000,1,Y2080&gt;50000,1,Z2080&gt;50000,1,AA2080&gt;50000,1,AB2080&gt;50000,1,AC2080&gt;50000,1,AD2080&gt;50000,1,AE2080&gt;50000,1,AE2080&lt;50000,0)</f>
        <v>1</v>
      </c>
      <c r="F2080" s="3" t="str">
        <f t="shared" si="32"/>
        <v>Couro/pele, inteiro/meio, de bovino, "wet blue", dividido, com flor</v>
      </c>
      <c r="G2080" s="3" t="str">
        <f>VLOOKUP(D2080,Triagem!$A$3:$A$626,1,)</f>
        <v>Couro/pele, inteiro/meio, de bovino, "wet blue", dividido, com flor</v>
      </c>
      <c r="H2080" s="2">
        <v>0</v>
      </c>
      <c r="I2080" s="2">
        <v>0</v>
      </c>
      <c r="J2080" s="2">
        <v>0</v>
      </c>
      <c r="K2080" s="2">
        <v>0</v>
      </c>
      <c r="L2080" s="2">
        <v>0</v>
      </c>
      <c r="M2080" s="2">
        <v>0</v>
      </c>
      <c r="N2080" s="2">
        <v>0</v>
      </c>
      <c r="O2080" s="2">
        <v>0</v>
      </c>
      <c r="P2080" s="2">
        <v>0</v>
      </c>
      <c r="Q2080" s="2">
        <v>0</v>
      </c>
      <c r="R2080" s="2">
        <v>0</v>
      </c>
      <c r="S2080" s="2">
        <v>0</v>
      </c>
      <c r="T2080" s="2">
        <v>0</v>
      </c>
      <c r="U2080" s="2">
        <v>0</v>
      </c>
      <c r="V2080" s="2">
        <v>0</v>
      </c>
      <c r="W2080" s="2">
        <v>0</v>
      </c>
      <c r="X2080" s="2">
        <v>0</v>
      </c>
      <c r="Y2080" s="2">
        <v>0</v>
      </c>
      <c r="Z2080" s="2">
        <v>0</v>
      </c>
      <c r="AA2080" s="2">
        <v>42050</v>
      </c>
      <c r="AB2080" s="2">
        <v>1090157</v>
      </c>
      <c r="AC2080" s="2">
        <v>1188613</v>
      </c>
      <c r="AD2080" s="2">
        <v>78759</v>
      </c>
      <c r="AE2080" s="2">
        <v>0</v>
      </c>
    </row>
    <row r="2081" spans="1:31" x14ac:dyDescent="0.25">
      <c r="A2081" s="1" t="s">
        <v>29</v>
      </c>
      <c r="B2081" s="1" t="s">
        <v>1393</v>
      </c>
      <c r="C2081" s="1">
        <v>41042290</v>
      </c>
      <c r="D2081" s="1" t="s">
        <v>1920</v>
      </c>
      <c r="E2081" s="3" cm="1">
        <f t="array" ref="E2081">_xlfn.IFS(H2081&gt;50000,1,I2081&gt;50000,1,J2081&gt;50000,1,K2081&gt;50000,1,L2081&gt;50000,1,M2081&gt;50000,1,N2081&gt;50000,1,O2081&gt;50000,1,P2081&gt;50000,1,Q2081&gt;50000,1,R2081&gt;50000,1,S2081&gt;50000,1,T2081&gt;50000,1,U2081&gt;50000,1,X2081&gt;50000,1,V2081&gt;50000,1,W2081&gt;50000,1,Y2081&gt;50000,1,Z2081&gt;50000,1,AA2081&gt;50000,1,AB2081&gt;50000,1,AC2081&gt;50000,1,AD2081&gt;50000,1,AE2081&gt;50000,1,AE2081&lt;50000,0)</f>
        <v>1</v>
      </c>
      <c r="F2081" s="3" t="str">
        <f t="shared" si="32"/>
        <v>Outros couros e peles, de bovinos, pre-curtidos de outro modo</v>
      </c>
      <c r="G2081" s="3" t="str">
        <f>VLOOKUP(D2081,Triagem!$A$3:$A$626,1,)</f>
        <v>Outros couros e peles, de bovinos, pre-curtidos de outro modo</v>
      </c>
      <c r="H2081" s="2">
        <v>0</v>
      </c>
      <c r="I2081" s="2">
        <v>0</v>
      </c>
      <c r="J2081" s="2">
        <v>0</v>
      </c>
      <c r="K2081" s="2">
        <v>0</v>
      </c>
      <c r="L2081" s="2">
        <v>0</v>
      </c>
      <c r="M2081" s="2">
        <v>0</v>
      </c>
      <c r="N2081" s="2">
        <v>0</v>
      </c>
      <c r="O2081" s="2">
        <v>0</v>
      </c>
      <c r="P2081" s="2">
        <v>0</v>
      </c>
      <c r="Q2081" s="2">
        <v>0</v>
      </c>
      <c r="R2081" s="2">
        <v>0</v>
      </c>
      <c r="S2081" s="2">
        <v>0</v>
      </c>
      <c r="T2081" s="2">
        <v>0</v>
      </c>
      <c r="U2081" s="2">
        <v>0</v>
      </c>
      <c r="V2081" s="2">
        <v>0</v>
      </c>
      <c r="W2081" s="2">
        <v>0</v>
      </c>
      <c r="X2081" s="2">
        <v>0</v>
      </c>
      <c r="Y2081" s="2">
        <v>0</v>
      </c>
      <c r="Z2081" s="2">
        <v>0</v>
      </c>
      <c r="AA2081" s="2">
        <v>0</v>
      </c>
      <c r="AB2081" s="2">
        <v>0</v>
      </c>
      <c r="AC2081" s="2">
        <v>0</v>
      </c>
      <c r="AD2081" s="2">
        <v>102224</v>
      </c>
      <c r="AE2081" s="2">
        <v>0</v>
      </c>
    </row>
    <row r="2082" spans="1:31" x14ac:dyDescent="0.25">
      <c r="A2082" s="1" t="s">
        <v>29</v>
      </c>
      <c r="B2082" s="1" t="s">
        <v>1393</v>
      </c>
      <c r="C2082" s="1">
        <v>41042900</v>
      </c>
      <c r="D2082" s="1" t="s">
        <v>60</v>
      </c>
      <c r="E2082" s="3" cm="1">
        <f t="array" ref="E2082">_xlfn.IFS(H2082&gt;50000,1,I2082&gt;50000,1,J2082&gt;50000,1,K2082&gt;50000,1,L2082&gt;50000,1,M2082&gt;50000,1,N2082&gt;50000,1,O2082&gt;50000,1,P2082&gt;50000,1,Q2082&gt;50000,1,R2082&gt;50000,1,S2082&gt;50000,1,T2082&gt;50000,1,U2082&gt;50000,1,X2082&gt;50000,1,V2082&gt;50000,1,W2082&gt;50000,1,Y2082&gt;50000,1,Z2082&gt;50000,1,AA2082&gt;50000,1,AB2082&gt;50000,1,AC2082&gt;50000,1,AD2082&gt;50000,1,AE2082&gt;50000,1,AE2082&lt;50000,0)</f>
        <v>1</v>
      </c>
      <c r="F2082" s="3" t="str">
        <f t="shared" si="32"/>
        <v>Outros couros e peles, de bovinos/equídeos, curtidos, recurt</v>
      </c>
      <c r="G2082" s="3" t="str">
        <f>VLOOKUP(D2082,Triagem!$A$3:$A$626,1,)</f>
        <v>Outros couros e peles, de bovinos/equídeos, curtidos, recurt</v>
      </c>
      <c r="H2082" s="2">
        <v>0</v>
      </c>
      <c r="I2082" s="2">
        <v>0</v>
      </c>
      <c r="J2082" s="2">
        <v>0</v>
      </c>
      <c r="K2082" s="2">
        <v>0</v>
      </c>
      <c r="L2082" s="2">
        <v>0</v>
      </c>
      <c r="M2082" s="2">
        <v>0</v>
      </c>
      <c r="N2082" s="2">
        <v>0</v>
      </c>
      <c r="O2082" s="2">
        <v>0</v>
      </c>
      <c r="P2082" s="2">
        <v>0</v>
      </c>
      <c r="Q2082" s="2">
        <v>0</v>
      </c>
      <c r="R2082" s="2">
        <v>0</v>
      </c>
      <c r="S2082" s="2">
        <v>0</v>
      </c>
      <c r="T2082" s="2">
        <v>0</v>
      </c>
      <c r="U2082" s="2">
        <v>0</v>
      </c>
      <c r="V2082" s="2">
        <v>0</v>
      </c>
      <c r="W2082" s="2">
        <v>0</v>
      </c>
      <c r="X2082" s="2">
        <v>0</v>
      </c>
      <c r="Y2082" s="2">
        <v>0</v>
      </c>
      <c r="Z2082" s="2">
        <v>0</v>
      </c>
      <c r="AA2082" s="2">
        <v>88500</v>
      </c>
      <c r="AB2082" s="2">
        <v>277091</v>
      </c>
      <c r="AC2082" s="2">
        <v>316076</v>
      </c>
      <c r="AD2082" s="2">
        <v>2523221</v>
      </c>
      <c r="AE2082" s="2">
        <v>3525554</v>
      </c>
    </row>
    <row r="2083" spans="1:31" x14ac:dyDescent="0.25">
      <c r="A2083" s="1" t="s">
        <v>29</v>
      </c>
      <c r="B2083" s="1" t="s">
        <v>1393</v>
      </c>
      <c r="C2083" s="1">
        <v>41043111</v>
      </c>
      <c r="D2083" s="1" t="s">
        <v>1921</v>
      </c>
      <c r="E2083" s="3" cm="1">
        <f t="array" ref="E2083">_xlfn.IFS(H2083&gt;50000,1,I2083&gt;50000,1,J2083&gt;50000,1,K2083&gt;50000,1,L2083&gt;50000,1,M2083&gt;50000,1,N2083&gt;50000,1,O2083&gt;50000,1,P2083&gt;50000,1,Q2083&gt;50000,1,R2083&gt;50000,1,S2083&gt;50000,1,T2083&gt;50000,1,U2083&gt;50000,1,X2083&gt;50000,1,V2083&gt;50000,1,W2083&gt;50000,1,Y2083&gt;50000,1,Z2083&gt;50000,1,AA2083&gt;50000,1,AB2083&gt;50000,1,AC2083&gt;50000,1,AD2083&gt;50000,1,AE2083&gt;50000,1,AE2083&lt;50000,0)</f>
        <v>0</v>
      </c>
      <c r="F2083" s="3" t="str">
        <f t="shared" si="32"/>
        <v/>
      </c>
      <c r="G2083" s="3" t="e">
        <f>VLOOKUP(D2083,Triagem!$A$3:$A$626,1,)</f>
        <v>#N/A</v>
      </c>
      <c r="H2083" s="2">
        <v>0</v>
      </c>
      <c r="I2083" s="2">
        <v>0</v>
      </c>
      <c r="J2083" s="2">
        <v>0</v>
      </c>
      <c r="K2083" s="2">
        <v>0</v>
      </c>
      <c r="L2083" s="2">
        <v>0</v>
      </c>
      <c r="M2083" s="2">
        <v>0</v>
      </c>
      <c r="N2083" s="2">
        <v>0</v>
      </c>
      <c r="O2083" s="2">
        <v>0</v>
      </c>
      <c r="P2083" s="2">
        <v>0</v>
      </c>
      <c r="Q2083" s="2">
        <v>0</v>
      </c>
      <c r="R2083" s="2">
        <v>0</v>
      </c>
      <c r="S2083" s="2">
        <v>0</v>
      </c>
      <c r="T2083" s="2">
        <v>0</v>
      </c>
      <c r="U2083" s="2">
        <v>0</v>
      </c>
      <c r="V2083" s="2">
        <v>0</v>
      </c>
      <c r="W2083" s="2">
        <v>0</v>
      </c>
      <c r="X2083" s="2">
        <v>0</v>
      </c>
      <c r="Y2083" s="2">
        <v>0</v>
      </c>
      <c r="Z2083" s="2">
        <v>0</v>
      </c>
      <c r="AA2083" s="2">
        <v>0</v>
      </c>
      <c r="AB2083" s="2">
        <v>0</v>
      </c>
      <c r="AC2083" s="2">
        <v>0</v>
      </c>
      <c r="AD2083" s="2">
        <v>0</v>
      </c>
      <c r="AE2083" s="2">
        <v>3524</v>
      </c>
    </row>
    <row r="2084" spans="1:31" x14ac:dyDescent="0.25">
      <c r="A2084" s="1" t="s">
        <v>29</v>
      </c>
      <c r="B2084" s="1" t="s">
        <v>1393</v>
      </c>
      <c r="C2084" s="1">
        <v>41043119</v>
      </c>
      <c r="D2084" s="1" t="s">
        <v>1922</v>
      </c>
      <c r="E2084" s="3" cm="1">
        <f t="array" ref="E2084">_xlfn.IFS(H2084&gt;50000,1,I2084&gt;50000,1,J2084&gt;50000,1,K2084&gt;50000,1,L2084&gt;50000,1,M2084&gt;50000,1,N2084&gt;50000,1,O2084&gt;50000,1,P2084&gt;50000,1,Q2084&gt;50000,1,R2084&gt;50000,1,S2084&gt;50000,1,T2084&gt;50000,1,U2084&gt;50000,1,X2084&gt;50000,1,V2084&gt;50000,1,W2084&gt;50000,1,Y2084&gt;50000,1,Z2084&gt;50000,1,AA2084&gt;50000,1,AB2084&gt;50000,1,AC2084&gt;50000,1,AD2084&gt;50000,1,AE2084&gt;50000,1,AE2084&lt;50000,0)</f>
        <v>0</v>
      </c>
      <c r="F2084" s="3" t="str">
        <f t="shared" si="32"/>
        <v/>
      </c>
      <c r="G2084" s="3" t="e">
        <f>VLOOKUP(D2084,Triagem!$A$3:$A$626,1,)</f>
        <v>#N/A</v>
      </c>
      <c r="H2084" s="2">
        <v>0</v>
      </c>
      <c r="I2084" s="2">
        <v>0</v>
      </c>
      <c r="J2084" s="2">
        <v>0</v>
      </c>
      <c r="K2084" s="2">
        <v>0</v>
      </c>
      <c r="L2084" s="2">
        <v>0</v>
      </c>
      <c r="M2084" s="2">
        <v>0</v>
      </c>
      <c r="N2084" s="2">
        <v>0</v>
      </c>
      <c r="O2084" s="2">
        <v>0</v>
      </c>
      <c r="P2084" s="2">
        <v>0</v>
      </c>
      <c r="Q2084" s="2">
        <v>0</v>
      </c>
      <c r="R2084" s="2">
        <v>0</v>
      </c>
      <c r="S2084" s="2">
        <v>0</v>
      </c>
      <c r="T2084" s="2">
        <v>0</v>
      </c>
      <c r="U2084" s="2">
        <v>0</v>
      </c>
      <c r="V2084" s="2">
        <v>0</v>
      </c>
      <c r="W2084" s="2">
        <v>0</v>
      </c>
      <c r="X2084" s="2">
        <v>0</v>
      </c>
      <c r="Y2084" s="2">
        <v>0</v>
      </c>
      <c r="Z2084" s="2">
        <v>0</v>
      </c>
      <c r="AA2084" s="2">
        <v>0</v>
      </c>
      <c r="AB2084" s="2">
        <v>0</v>
      </c>
      <c r="AC2084" s="2">
        <v>1983</v>
      </c>
      <c r="AD2084" s="2">
        <v>0</v>
      </c>
      <c r="AE2084" s="2">
        <v>0</v>
      </c>
    </row>
    <row r="2085" spans="1:31" x14ac:dyDescent="0.25">
      <c r="A2085" s="1" t="s">
        <v>29</v>
      </c>
      <c r="B2085" s="1" t="s">
        <v>1393</v>
      </c>
      <c r="C2085" s="1">
        <v>41043120</v>
      </c>
      <c r="D2085" s="1" t="s">
        <v>61</v>
      </c>
      <c r="E2085" s="3" cm="1">
        <f t="array" ref="E2085">_xlfn.IFS(H2085&gt;50000,1,I2085&gt;50000,1,J2085&gt;50000,1,K2085&gt;50000,1,L2085&gt;50000,1,M2085&gt;50000,1,N2085&gt;50000,1,O2085&gt;50000,1,P2085&gt;50000,1,Q2085&gt;50000,1,R2085&gt;50000,1,S2085&gt;50000,1,T2085&gt;50000,1,U2085&gt;50000,1,X2085&gt;50000,1,V2085&gt;50000,1,W2085&gt;50000,1,Y2085&gt;50000,1,Z2085&gt;50000,1,AA2085&gt;50000,1,AB2085&gt;50000,1,AC2085&gt;50000,1,AD2085&gt;50000,1,AE2085&gt;50000,1,AE2085&lt;50000,0)</f>
        <v>1</v>
      </c>
      <c r="F2085" s="3" t="str">
        <f t="shared" si="32"/>
        <v>Couro/pele bovina, preparados após curtimenta, plena flor, com acabamento</v>
      </c>
      <c r="G2085" s="3" t="str">
        <f>VLOOKUP(D2085,Triagem!$A$3:$A$626,1,)</f>
        <v>Couro/pele bovina, preparados após curtimenta, plena flor, com acabamento</v>
      </c>
      <c r="H2085" s="2">
        <v>0</v>
      </c>
      <c r="I2085" s="2">
        <v>0</v>
      </c>
      <c r="J2085" s="2">
        <v>0</v>
      </c>
      <c r="K2085" s="2">
        <v>0</v>
      </c>
      <c r="L2085" s="2">
        <v>0</v>
      </c>
      <c r="M2085" s="2">
        <v>0</v>
      </c>
      <c r="N2085" s="2">
        <v>0</v>
      </c>
      <c r="O2085" s="2">
        <v>0</v>
      </c>
      <c r="P2085" s="2">
        <v>0</v>
      </c>
      <c r="Q2085" s="2">
        <v>0</v>
      </c>
      <c r="R2085" s="2">
        <v>0</v>
      </c>
      <c r="S2085" s="2">
        <v>0</v>
      </c>
      <c r="T2085" s="2">
        <v>0</v>
      </c>
      <c r="U2085" s="2">
        <v>0</v>
      </c>
      <c r="V2085" s="2">
        <v>0</v>
      </c>
      <c r="W2085" s="2">
        <v>0</v>
      </c>
      <c r="X2085" s="2">
        <v>0</v>
      </c>
      <c r="Y2085" s="2">
        <v>0</v>
      </c>
      <c r="Z2085" s="2">
        <v>0</v>
      </c>
      <c r="AA2085" s="2">
        <v>0</v>
      </c>
      <c r="AB2085" s="2">
        <v>128919</v>
      </c>
      <c r="AC2085" s="2">
        <v>0</v>
      </c>
      <c r="AD2085" s="2">
        <v>0</v>
      </c>
      <c r="AE2085" s="2">
        <v>0</v>
      </c>
    </row>
    <row r="2086" spans="1:31" x14ac:dyDescent="0.25">
      <c r="A2086" s="1" t="s">
        <v>29</v>
      </c>
      <c r="B2086" s="1" t="s">
        <v>1393</v>
      </c>
      <c r="C2086" s="1">
        <v>41043911</v>
      </c>
      <c r="D2086" s="1" t="s">
        <v>1923</v>
      </c>
      <c r="E2086" s="3" cm="1">
        <f t="array" ref="E2086">_xlfn.IFS(H2086&gt;50000,1,I2086&gt;50000,1,J2086&gt;50000,1,K2086&gt;50000,1,L2086&gt;50000,1,M2086&gt;50000,1,N2086&gt;50000,1,O2086&gt;50000,1,P2086&gt;50000,1,Q2086&gt;50000,1,R2086&gt;50000,1,S2086&gt;50000,1,T2086&gt;50000,1,U2086&gt;50000,1,X2086&gt;50000,1,V2086&gt;50000,1,W2086&gt;50000,1,Y2086&gt;50000,1,Z2086&gt;50000,1,AA2086&gt;50000,1,AB2086&gt;50000,1,AC2086&gt;50000,1,AD2086&gt;50000,1,AE2086&gt;50000,1,AE2086&lt;50000,0)</f>
        <v>0</v>
      </c>
      <c r="F2086" s="3" t="str">
        <f t="shared" si="32"/>
        <v/>
      </c>
      <c r="G2086" s="3" t="e">
        <f>VLOOKUP(D2086,Triagem!$A$3:$A$626,1,)</f>
        <v>#N/A</v>
      </c>
      <c r="H2086" s="2">
        <v>0</v>
      </c>
      <c r="I2086" s="2">
        <v>0</v>
      </c>
      <c r="J2086" s="2">
        <v>0</v>
      </c>
      <c r="K2086" s="2">
        <v>0</v>
      </c>
      <c r="L2086" s="2">
        <v>0</v>
      </c>
      <c r="M2086" s="2">
        <v>0</v>
      </c>
      <c r="N2086" s="2">
        <v>0</v>
      </c>
      <c r="O2086" s="2">
        <v>0</v>
      </c>
      <c r="P2086" s="2">
        <v>0</v>
      </c>
      <c r="Q2086" s="2">
        <v>0</v>
      </c>
      <c r="R2086" s="2">
        <v>0</v>
      </c>
      <c r="S2086" s="2">
        <v>0</v>
      </c>
      <c r="T2086" s="2">
        <v>0</v>
      </c>
      <c r="U2086" s="2">
        <v>0</v>
      </c>
      <c r="V2086" s="2">
        <v>0</v>
      </c>
      <c r="W2086" s="2">
        <v>0</v>
      </c>
      <c r="X2086" s="2">
        <v>0</v>
      </c>
      <c r="Y2086" s="2">
        <v>0</v>
      </c>
      <c r="Z2086" s="2">
        <v>0</v>
      </c>
      <c r="AA2086" s="2">
        <v>0</v>
      </c>
      <c r="AB2086" s="2">
        <v>0</v>
      </c>
      <c r="AC2086" s="2">
        <v>0</v>
      </c>
      <c r="AD2086" s="2">
        <v>18755</v>
      </c>
      <c r="AE2086" s="2">
        <v>0</v>
      </c>
    </row>
    <row r="2087" spans="1:31" x14ac:dyDescent="0.25">
      <c r="A2087" s="1" t="s">
        <v>29</v>
      </c>
      <c r="B2087" s="1" t="s">
        <v>1393</v>
      </c>
      <c r="C2087" s="1">
        <v>41044130</v>
      </c>
      <c r="D2087" s="1" t="s">
        <v>1924</v>
      </c>
      <c r="E2087" s="3" cm="1">
        <f t="array" ref="E2087">_xlfn.IFS(H2087&gt;50000,1,I2087&gt;50000,1,J2087&gt;50000,1,K2087&gt;50000,1,L2087&gt;50000,1,M2087&gt;50000,1,N2087&gt;50000,1,O2087&gt;50000,1,P2087&gt;50000,1,Q2087&gt;50000,1,R2087&gt;50000,1,S2087&gt;50000,1,T2087&gt;50000,1,U2087&gt;50000,1,X2087&gt;50000,1,V2087&gt;50000,1,W2087&gt;50000,1,Y2087&gt;50000,1,Z2087&gt;50000,1,AA2087&gt;50000,1,AB2087&gt;50000,1,AC2087&gt;50000,1,AD2087&gt;50000,1,AE2087&gt;50000,1,AE2087&lt;50000,0)</f>
        <v>1</v>
      </c>
      <c r="F2087" s="3" t="str">
        <f t="shared" si="32"/>
        <v>Outros couros e peles de bovinos (incluindo os búfalos), no estado seco (crust)</v>
      </c>
      <c r="G2087" s="3" t="str">
        <f>VLOOKUP(D2087,Triagem!$A$3:$A$626,1,)</f>
        <v>Outros couros e peles de bovinos (incluindo os búfalos), no estado seco (crust)</v>
      </c>
      <c r="H2087" s="2">
        <v>0</v>
      </c>
      <c r="I2087" s="2">
        <v>0</v>
      </c>
      <c r="J2087" s="2">
        <v>0</v>
      </c>
      <c r="K2087" s="2">
        <v>0</v>
      </c>
      <c r="L2087" s="2">
        <v>0</v>
      </c>
      <c r="M2087" s="2">
        <v>0</v>
      </c>
      <c r="N2087" s="2">
        <v>0</v>
      </c>
      <c r="O2087" s="2">
        <v>0</v>
      </c>
      <c r="P2087" s="2">
        <v>0</v>
      </c>
      <c r="Q2087" s="2">
        <v>133561</v>
      </c>
      <c r="R2087" s="2">
        <v>0</v>
      </c>
      <c r="S2087" s="2">
        <v>0</v>
      </c>
      <c r="T2087" s="2">
        <v>0</v>
      </c>
      <c r="U2087" s="2">
        <v>1890823</v>
      </c>
      <c r="V2087" s="2">
        <v>517631</v>
      </c>
      <c r="W2087" s="2">
        <v>0</v>
      </c>
      <c r="X2087" s="2">
        <v>0</v>
      </c>
      <c r="Y2087" s="2">
        <v>0</v>
      </c>
      <c r="Z2087" s="2">
        <v>0</v>
      </c>
      <c r="AA2087" s="2">
        <v>0</v>
      </c>
      <c r="AB2087" s="2">
        <v>0</v>
      </c>
      <c r="AC2087" s="2">
        <v>0</v>
      </c>
      <c r="AD2087" s="2">
        <v>0</v>
      </c>
      <c r="AE2087" s="2">
        <v>0</v>
      </c>
    </row>
    <row r="2088" spans="1:31" x14ac:dyDescent="0.25">
      <c r="A2088" s="1" t="s">
        <v>29</v>
      </c>
      <c r="B2088" s="1" t="s">
        <v>1393</v>
      </c>
      <c r="C2088" s="1">
        <v>41071220</v>
      </c>
      <c r="D2088" s="1" t="s">
        <v>1925</v>
      </c>
      <c r="E2088" s="3" cm="1">
        <f t="array" ref="E2088">_xlfn.IFS(H2088&gt;50000,1,I2088&gt;50000,1,J2088&gt;50000,1,K2088&gt;50000,1,L2088&gt;50000,1,M2088&gt;50000,1,N2088&gt;50000,1,O2088&gt;50000,1,P2088&gt;50000,1,Q2088&gt;50000,1,R2088&gt;50000,1,S2088&gt;50000,1,T2088&gt;50000,1,U2088&gt;50000,1,X2088&gt;50000,1,V2088&gt;50000,1,W2088&gt;50000,1,Y2088&gt;50000,1,Z2088&gt;50000,1,AA2088&gt;50000,1,AB2088&gt;50000,1,AC2088&gt;50000,1,AD2088&gt;50000,1,AE2088&gt;50000,1,AE2088&lt;50000,0)</f>
        <v>1</v>
      </c>
      <c r="F2088" s="3" t="str">
        <f t="shared" si="32"/>
        <v>Outros couros e peles inteiros, de bovinos (incluindo os búfalos), divididos, com o lado flor</v>
      </c>
      <c r="G2088" s="3" t="str">
        <f>VLOOKUP(D2088,Triagem!$A$3:$A$626,1,)</f>
        <v>Outros couros e peles inteiros, de bovinos (incluindo os búfalos), divididos, com o lado flor</v>
      </c>
      <c r="H2088" s="2">
        <v>0</v>
      </c>
      <c r="I2088" s="2">
        <v>0</v>
      </c>
      <c r="J2088" s="2">
        <v>61459</v>
      </c>
      <c r="K2088" s="2">
        <v>0</v>
      </c>
      <c r="L2088" s="2">
        <v>2992</v>
      </c>
      <c r="M2088" s="2">
        <v>0</v>
      </c>
      <c r="N2088" s="2">
        <v>0</v>
      </c>
      <c r="O2088" s="2">
        <v>0</v>
      </c>
      <c r="P2088" s="2">
        <v>594963</v>
      </c>
      <c r="Q2088" s="2">
        <v>2980328</v>
      </c>
      <c r="R2088" s="2">
        <v>1066544</v>
      </c>
      <c r="S2088" s="2">
        <v>0</v>
      </c>
      <c r="T2088" s="2">
        <v>0</v>
      </c>
      <c r="U2088" s="2">
        <v>0</v>
      </c>
      <c r="V2088" s="2">
        <v>169942</v>
      </c>
      <c r="W2088" s="2">
        <v>0</v>
      </c>
      <c r="X2088" s="2">
        <v>0</v>
      </c>
      <c r="Y2088" s="2">
        <v>40455</v>
      </c>
      <c r="Z2088" s="2">
        <v>129827</v>
      </c>
      <c r="AA2088" s="2">
        <v>0</v>
      </c>
      <c r="AB2088" s="2">
        <v>0</v>
      </c>
      <c r="AC2088" s="2">
        <v>0</v>
      </c>
      <c r="AD2088" s="2">
        <v>0</v>
      </c>
      <c r="AE2088" s="2">
        <v>0</v>
      </c>
    </row>
    <row r="2089" spans="1:31" x14ac:dyDescent="0.25">
      <c r="A2089" s="1" t="s">
        <v>29</v>
      </c>
      <c r="B2089" s="1" t="s">
        <v>1393</v>
      </c>
      <c r="C2089" s="1">
        <v>41079210</v>
      </c>
      <c r="D2089" s="1" t="s">
        <v>1926</v>
      </c>
      <c r="E2089" s="3" cm="1">
        <f t="array" ref="E2089">_xlfn.IFS(H2089&gt;50000,1,I2089&gt;50000,1,J2089&gt;50000,1,K2089&gt;50000,1,L2089&gt;50000,1,M2089&gt;50000,1,N2089&gt;50000,1,O2089&gt;50000,1,P2089&gt;50000,1,Q2089&gt;50000,1,R2089&gt;50000,1,S2089&gt;50000,1,T2089&gt;50000,1,U2089&gt;50000,1,X2089&gt;50000,1,V2089&gt;50000,1,W2089&gt;50000,1,Y2089&gt;50000,1,Z2089&gt;50000,1,AA2089&gt;50000,1,AB2089&gt;50000,1,AC2089&gt;50000,1,AD2089&gt;50000,1,AE2089&gt;50000,1,AE2089&lt;50000,0)</f>
        <v>1</v>
      </c>
      <c r="F2089" s="3" t="str">
        <f t="shared" si="32"/>
        <v>Couros e peles, incluindo as tiras, de bovinos (incluindo os búfalos), preparados, divididos, com o lado flor</v>
      </c>
      <c r="G2089" s="3" t="str">
        <f>VLOOKUP(D2089,Triagem!$A$3:$A$626,1,)</f>
        <v>Couros e peles, incluindo as tiras, de bovinos (incluindo os búfalos), preparados, divididos, com o lado flor</v>
      </c>
      <c r="H2089" s="2">
        <v>0</v>
      </c>
      <c r="I2089" s="2">
        <v>0</v>
      </c>
      <c r="J2089" s="2">
        <v>0</v>
      </c>
      <c r="K2089" s="2">
        <v>0</v>
      </c>
      <c r="L2089" s="2">
        <v>0</v>
      </c>
      <c r="M2089" s="2">
        <v>147983</v>
      </c>
      <c r="N2089" s="2">
        <v>0</v>
      </c>
      <c r="O2089" s="2">
        <v>112212</v>
      </c>
      <c r="P2089" s="2">
        <v>0</v>
      </c>
      <c r="Q2089" s="2">
        <v>654166</v>
      </c>
      <c r="R2089" s="2">
        <v>586304</v>
      </c>
      <c r="S2089" s="2">
        <v>0</v>
      </c>
      <c r="T2089" s="2">
        <v>195170</v>
      </c>
      <c r="U2089" s="2">
        <v>148549</v>
      </c>
      <c r="V2089" s="2">
        <v>93124</v>
      </c>
      <c r="W2089" s="2">
        <v>0</v>
      </c>
      <c r="X2089" s="2">
        <v>0</v>
      </c>
      <c r="Y2089" s="2">
        <v>0</v>
      </c>
      <c r="Z2089" s="2">
        <v>0</v>
      </c>
      <c r="AA2089" s="2">
        <v>0</v>
      </c>
      <c r="AB2089" s="2">
        <v>0</v>
      </c>
      <c r="AC2089" s="2">
        <v>0</v>
      </c>
      <c r="AD2089" s="2">
        <v>0</v>
      </c>
      <c r="AE2089" s="2">
        <v>0</v>
      </c>
    </row>
    <row r="2090" spans="1:31" x14ac:dyDescent="0.25">
      <c r="A2090" s="1" t="s">
        <v>29</v>
      </c>
      <c r="B2090" s="1" t="s">
        <v>1393</v>
      </c>
      <c r="C2090" s="1">
        <v>42021210</v>
      </c>
      <c r="D2090" s="1" t="s">
        <v>721</v>
      </c>
      <c r="E2090" s="3" cm="1">
        <f t="array" ref="E2090">_xlfn.IFS(H2090&gt;50000,1,I2090&gt;50000,1,J2090&gt;50000,1,K2090&gt;50000,1,L2090&gt;50000,1,M2090&gt;50000,1,N2090&gt;50000,1,O2090&gt;50000,1,P2090&gt;50000,1,Q2090&gt;50000,1,R2090&gt;50000,1,S2090&gt;50000,1,T2090&gt;50000,1,U2090&gt;50000,1,X2090&gt;50000,1,V2090&gt;50000,1,W2090&gt;50000,1,Y2090&gt;50000,1,Z2090&gt;50000,1,AA2090&gt;50000,1,AB2090&gt;50000,1,AC2090&gt;50000,1,AD2090&gt;50000,1,AE2090&gt;50000,1,AE2090&lt;50000,0)</f>
        <v>0</v>
      </c>
      <c r="F2090" s="3" t="str">
        <f t="shared" si="32"/>
        <v/>
      </c>
      <c r="G2090" s="3" t="e">
        <f>VLOOKUP(D2090,Triagem!$A$3:$A$626,1,)</f>
        <v>#N/A</v>
      </c>
      <c r="H2090" s="2">
        <v>66</v>
      </c>
      <c r="I2090" s="2">
        <v>0</v>
      </c>
      <c r="J2090" s="2">
        <v>0</v>
      </c>
      <c r="K2090" s="2">
        <v>0</v>
      </c>
      <c r="L2090" s="2">
        <v>0</v>
      </c>
      <c r="M2090" s="2">
        <v>0</v>
      </c>
      <c r="N2090" s="2">
        <v>0</v>
      </c>
      <c r="O2090" s="2">
        <v>0</v>
      </c>
      <c r="P2090" s="2">
        <v>0</v>
      </c>
      <c r="Q2090" s="2">
        <v>0</v>
      </c>
      <c r="R2090" s="2">
        <v>0</v>
      </c>
      <c r="S2090" s="2">
        <v>0</v>
      </c>
      <c r="T2090" s="2">
        <v>0</v>
      </c>
      <c r="U2090" s="2">
        <v>0</v>
      </c>
      <c r="V2090" s="2">
        <v>0</v>
      </c>
      <c r="W2090" s="2">
        <v>0</v>
      </c>
      <c r="X2090" s="2">
        <v>0</v>
      </c>
      <c r="Y2090" s="2">
        <v>0</v>
      </c>
      <c r="Z2090" s="2">
        <v>0</v>
      </c>
      <c r="AA2090" s="2">
        <v>0</v>
      </c>
      <c r="AB2090" s="2">
        <v>0</v>
      </c>
      <c r="AC2090" s="2">
        <v>0</v>
      </c>
      <c r="AD2090" s="2">
        <v>0</v>
      </c>
      <c r="AE2090" s="2">
        <v>0</v>
      </c>
    </row>
    <row r="2091" spans="1:31" x14ac:dyDescent="0.25">
      <c r="A2091" s="1" t="s">
        <v>29</v>
      </c>
      <c r="B2091" s="1" t="s">
        <v>1393</v>
      </c>
      <c r="C2091" s="1">
        <v>42022100</v>
      </c>
      <c r="D2091" s="1" t="s">
        <v>1927</v>
      </c>
      <c r="E2091" s="3" cm="1">
        <f t="array" ref="E2091">_xlfn.IFS(H2091&gt;50000,1,I2091&gt;50000,1,J2091&gt;50000,1,K2091&gt;50000,1,L2091&gt;50000,1,M2091&gt;50000,1,N2091&gt;50000,1,O2091&gt;50000,1,P2091&gt;50000,1,Q2091&gt;50000,1,R2091&gt;50000,1,S2091&gt;50000,1,T2091&gt;50000,1,U2091&gt;50000,1,X2091&gt;50000,1,V2091&gt;50000,1,W2091&gt;50000,1,Y2091&gt;50000,1,Z2091&gt;50000,1,AA2091&gt;50000,1,AB2091&gt;50000,1,AC2091&gt;50000,1,AD2091&gt;50000,1,AE2091&gt;50000,1,AE2091&lt;50000,0)</f>
        <v>0</v>
      </c>
      <c r="F2091" s="3" t="str">
        <f t="shared" si="32"/>
        <v/>
      </c>
      <c r="G2091" s="3" t="e">
        <f>VLOOKUP(D2091,Triagem!$A$3:$A$626,1,)</f>
        <v>#N/A</v>
      </c>
      <c r="H2091" s="2">
        <v>0</v>
      </c>
      <c r="I2091" s="2">
        <v>0</v>
      </c>
      <c r="J2091" s="2">
        <v>0</v>
      </c>
      <c r="K2091" s="2">
        <v>0</v>
      </c>
      <c r="L2091" s="2">
        <v>0</v>
      </c>
      <c r="M2091" s="2">
        <v>0</v>
      </c>
      <c r="N2091" s="2">
        <v>0</v>
      </c>
      <c r="O2091" s="2">
        <v>0</v>
      </c>
      <c r="P2091" s="2">
        <v>0</v>
      </c>
      <c r="Q2091" s="2">
        <v>0</v>
      </c>
      <c r="R2091" s="2">
        <v>0</v>
      </c>
      <c r="S2091" s="2">
        <v>0</v>
      </c>
      <c r="T2091" s="2">
        <v>0</v>
      </c>
      <c r="U2091" s="2">
        <v>0</v>
      </c>
      <c r="V2091" s="2">
        <v>0</v>
      </c>
      <c r="W2091" s="2">
        <v>0</v>
      </c>
      <c r="X2091" s="2">
        <v>0</v>
      </c>
      <c r="Y2091" s="2">
        <v>0</v>
      </c>
      <c r="Z2091" s="2">
        <v>0</v>
      </c>
      <c r="AA2091" s="2">
        <v>0</v>
      </c>
      <c r="AB2091" s="2">
        <v>1713</v>
      </c>
      <c r="AC2091" s="2">
        <v>0</v>
      </c>
      <c r="AD2091" s="2">
        <v>0</v>
      </c>
      <c r="AE2091" s="2">
        <v>0</v>
      </c>
    </row>
    <row r="2092" spans="1:31" x14ac:dyDescent="0.25">
      <c r="A2092" s="1" t="s">
        <v>29</v>
      </c>
      <c r="B2092" s="1" t="s">
        <v>1393</v>
      </c>
      <c r="C2092" s="1">
        <v>42022210</v>
      </c>
      <c r="D2092" s="1" t="s">
        <v>1928</v>
      </c>
      <c r="E2092" s="3" cm="1">
        <f t="array" ref="E2092">_xlfn.IFS(H2092&gt;50000,1,I2092&gt;50000,1,J2092&gt;50000,1,K2092&gt;50000,1,L2092&gt;50000,1,M2092&gt;50000,1,N2092&gt;50000,1,O2092&gt;50000,1,P2092&gt;50000,1,Q2092&gt;50000,1,R2092&gt;50000,1,S2092&gt;50000,1,T2092&gt;50000,1,U2092&gt;50000,1,X2092&gt;50000,1,V2092&gt;50000,1,W2092&gt;50000,1,Y2092&gt;50000,1,Z2092&gt;50000,1,AA2092&gt;50000,1,AB2092&gt;50000,1,AC2092&gt;50000,1,AD2092&gt;50000,1,AE2092&gt;50000,1,AE2092&lt;50000,0)</f>
        <v>0</v>
      </c>
      <c r="F2092" s="3" t="str">
        <f t="shared" si="32"/>
        <v/>
      </c>
      <c r="G2092" s="3" t="e">
        <f>VLOOKUP(D2092,Triagem!$A$3:$A$626,1,)</f>
        <v>#N/A</v>
      </c>
      <c r="H2092" s="2">
        <v>0</v>
      </c>
      <c r="I2092" s="2">
        <v>0</v>
      </c>
      <c r="J2092" s="2">
        <v>0</v>
      </c>
      <c r="K2092" s="2">
        <v>0</v>
      </c>
      <c r="L2092" s="2">
        <v>0</v>
      </c>
      <c r="M2092" s="2">
        <v>0</v>
      </c>
      <c r="N2092" s="2">
        <v>0</v>
      </c>
      <c r="O2092" s="2">
        <v>0</v>
      </c>
      <c r="P2092" s="2">
        <v>0</v>
      </c>
      <c r="Q2092" s="2">
        <v>0</v>
      </c>
      <c r="R2092" s="2">
        <v>0</v>
      </c>
      <c r="S2092" s="2">
        <v>0</v>
      </c>
      <c r="T2092" s="2">
        <v>0</v>
      </c>
      <c r="U2092" s="2">
        <v>0</v>
      </c>
      <c r="V2092" s="2">
        <v>0</v>
      </c>
      <c r="W2092" s="2">
        <v>0</v>
      </c>
      <c r="X2092" s="2">
        <v>0</v>
      </c>
      <c r="Y2092" s="2">
        <v>0</v>
      </c>
      <c r="Z2092" s="2">
        <v>0</v>
      </c>
      <c r="AA2092" s="2">
        <v>0</v>
      </c>
      <c r="AB2092" s="2">
        <v>0</v>
      </c>
      <c r="AC2092" s="2">
        <v>0</v>
      </c>
      <c r="AD2092" s="2">
        <v>0</v>
      </c>
      <c r="AE2092" s="2">
        <v>194</v>
      </c>
    </row>
    <row r="2093" spans="1:31" x14ac:dyDescent="0.25">
      <c r="A2093" s="1" t="s">
        <v>29</v>
      </c>
      <c r="B2093" s="1" t="s">
        <v>1393</v>
      </c>
      <c r="C2093" s="1">
        <v>42022900</v>
      </c>
      <c r="D2093" s="1" t="s">
        <v>1929</v>
      </c>
      <c r="E2093" s="3" cm="1">
        <f t="array" ref="E2093">_xlfn.IFS(H2093&gt;50000,1,I2093&gt;50000,1,J2093&gt;50000,1,K2093&gt;50000,1,L2093&gt;50000,1,M2093&gt;50000,1,N2093&gt;50000,1,O2093&gt;50000,1,P2093&gt;50000,1,Q2093&gt;50000,1,R2093&gt;50000,1,S2093&gt;50000,1,T2093&gt;50000,1,U2093&gt;50000,1,X2093&gt;50000,1,V2093&gt;50000,1,W2093&gt;50000,1,Y2093&gt;50000,1,Z2093&gt;50000,1,AA2093&gt;50000,1,AB2093&gt;50000,1,AC2093&gt;50000,1,AD2093&gt;50000,1,AE2093&gt;50000,1,AE2093&lt;50000,0)</f>
        <v>0</v>
      </c>
      <c r="F2093" s="3" t="str">
        <f t="shared" si="32"/>
        <v/>
      </c>
      <c r="G2093" s="3" t="e">
        <f>VLOOKUP(D2093,Triagem!$A$3:$A$626,1,)</f>
        <v>#N/A</v>
      </c>
      <c r="H2093" s="2">
        <v>0</v>
      </c>
      <c r="I2093" s="2">
        <v>0</v>
      </c>
      <c r="J2093" s="2">
        <v>0</v>
      </c>
      <c r="K2093" s="2">
        <v>0</v>
      </c>
      <c r="L2093" s="2">
        <v>0</v>
      </c>
      <c r="M2093" s="2">
        <v>0</v>
      </c>
      <c r="N2093" s="2">
        <v>0</v>
      </c>
      <c r="O2093" s="2">
        <v>0</v>
      </c>
      <c r="P2093" s="2">
        <v>0</v>
      </c>
      <c r="Q2093" s="2">
        <v>0</v>
      </c>
      <c r="R2093" s="2">
        <v>0</v>
      </c>
      <c r="S2093" s="2">
        <v>0</v>
      </c>
      <c r="T2093" s="2">
        <v>0</v>
      </c>
      <c r="U2093" s="2">
        <v>0</v>
      </c>
      <c r="V2093" s="2">
        <v>0</v>
      </c>
      <c r="W2093" s="2">
        <v>0</v>
      </c>
      <c r="X2093" s="2">
        <v>0</v>
      </c>
      <c r="Y2093" s="2">
        <v>0</v>
      </c>
      <c r="Z2093" s="2">
        <v>0</v>
      </c>
      <c r="AA2093" s="2">
        <v>0</v>
      </c>
      <c r="AB2093" s="2">
        <v>2210</v>
      </c>
      <c r="AC2093" s="2">
        <v>0</v>
      </c>
      <c r="AD2093" s="2">
        <v>0</v>
      </c>
      <c r="AE2093" s="2">
        <v>0</v>
      </c>
    </row>
    <row r="2094" spans="1:31" x14ac:dyDescent="0.25">
      <c r="A2094" s="1" t="s">
        <v>29</v>
      </c>
      <c r="B2094" s="1" t="s">
        <v>1393</v>
      </c>
      <c r="C2094" s="1">
        <v>42023200</v>
      </c>
      <c r="D2094" s="1" t="s">
        <v>1930</v>
      </c>
      <c r="E2094" s="3" cm="1">
        <f t="array" ref="E2094">_xlfn.IFS(H2094&gt;50000,1,I2094&gt;50000,1,J2094&gt;50000,1,K2094&gt;50000,1,L2094&gt;50000,1,M2094&gt;50000,1,N2094&gt;50000,1,O2094&gt;50000,1,P2094&gt;50000,1,Q2094&gt;50000,1,R2094&gt;50000,1,S2094&gt;50000,1,T2094&gt;50000,1,U2094&gt;50000,1,X2094&gt;50000,1,V2094&gt;50000,1,W2094&gt;50000,1,Y2094&gt;50000,1,Z2094&gt;50000,1,AA2094&gt;50000,1,AB2094&gt;50000,1,AC2094&gt;50000,1,AD2094&gt;50000,1,AE2094&gt;50000,1,AE2094&lt;50000,0)</f>
        <v>0</v>
      </c>
      <c r="F2094" s="3" t="str">
        <f t="shared" si="32"/>
        <v/>
      </c>
      <c r="G2094" s="3" t="e">
        <f>VLOOKUP(D2094,Triagem!$A$3:$A$626,1,)</f>
        <v>#N/A</v>
      </c>
      <c r="H2094" s="2">
        <v>1201</v>
      </c>
      <c r="I2094" s="2">
        <v>0</v>
      </c>
      <c r="J2094" s="2">
        <v>0</v>
      </c>
      <c r="K2094" s="2">
        <v>0</v>
      </c>
      <c r="L2094" s="2">
        <v>0</v>
      </c>
      <c r="M2094" s="2">
        <v>0</v>
      </c>
      <c r="N2094" s="2">
        <v>0</v>
      </c>
      <c r="O2094" s="2">
        <v>0</v>
      </c>
      <c r="P2094" s="2">
        <v>0</v>
      </c>
      <c r="Q2094" s="2">
        <v>0</v>
      </c>
      <c r="R2094" s="2">
        <v>0</v>
      </c>
      <c r="S2094" s="2">
        <v>0</v>
      </c>
      <c r="T2094" s="2">
        <v>0</v>
      </c>
      <c r="U2094" s="2">
        <v>0</v>
      </c>
      <c r="V2094" s="2">
        <v>0</v>
      </c>
      <c r="W2094" s="2">
        <v>0</v>
      </c>
      <c r="X2094" s="2">
        <v>0</v>
      </c>
      <c r="Y2094" s="2">
        <v>0</v>
      </c>
      <c r="Z2094" s="2">
        <v>0</v>
      </c>
      <c r="AA2094" s="2">
        <v>0</v>
      </c>
      <c r="AB2094" s="2">
        <v>0</v>
      </c>
      <c r="AC2094" s="2">
        <v>0</v>
      </c>
      <c r="AD2094" s="2">
        <v>0</v>
      </c>
      <c r="AE2094" s="2">
        <v>0</v>
      </c>
    </row>
    <row r="2095" spans="1:31" x14ac:dyDescent="0.25">
      <c r="A2095" s="1" t="s">
        <v>29</v>
      </c>
      <c r="B2095" s="1" t="s">
        <v>1393</v>
      </c>
      <c r="C2095" s="1">
        <v>42029100</v>
      </c>
      <c r="D2095" s="1" t="s">
        <v>1931</v>
      </c>
      <c r="E2095" s="3" cm="1">
        <f t="array" ref="E2095">_xlfn.IFS(H2095&gt;50000,1,I2095&gt;50000,1,J2095&gt;50000,1,K2095&gt;50000,1,L2095&gt;50000,1,M2095&gt;50000,1,N2095&gt;50000,1,O2095&gt;50000,1,P2095&gt;50000,1,Q2095&gt;50000,1,R2095&gt;50000,1,S2095&gt;50000,1,T2095&gt;50000,1,U2095&gt;50000,1,X2095&gt;50000,1,V2095&gt;50000,1,W2095&gt;50000,1,Y2095&gt;50000,1,Z2095&gt;50000,1,AA2095&gt;50000,1,AB2095&gt;50000,1,AC2095&gt;50000,1,AD2095&gt;50000,1,AE2095&gt;50000,1,AE2095&lt;50000,0)</f>
        <v>0</v>
      </c>
      <c r="F2095" s="3" t="str">
        <f t="shared" si="32"/>
        <v/>
      </c>
      <c r="G2095" s="3" t="e">
        <f>VLOOKUP(D2095,Triagem!$A$3:$A$626,1,)</f>
        <v>#N/A</v>
      </c>
      <c r="H2095" s="2">
        <v>0</v>
      </c>
      <c r="I2095" s="2">
        <v>0</v>
      </c>
      <c r="J2095" s="2">
        <v>0</v>
      </c>
      <c r="K2095" s="2">
        <v>0</v>
      </c>
      <c r="L2095" s="2">
        <v>0</v>
      </c>
      <c r="M2095" s="2">
        <v>0</v>
      </c>
      <c r="N2095" s="2">
        <v>0</v>
      </c>
      <c r="O2095" s="2">
        <v>0</v>
      </c>
      <c r="P2095" s="2">
        <v>0</v>
      </c>
      <c r="Q2095" s="2">
        <v>0</v>
      </c>
      <c r="R2095" s="2">
        <v>0</v>
      </c>
      <c r="S2095" s="2">
        <v>0</v>
      </c>
      <c r="T2095" s="2">
        <v>0</v>
      </c>
      <c r="U2095" s="2">
        <v>0</v>
      </c>
      <c r="V2095" s="2">
        <v>0</v>
      </c>
      <c r="W2095" s="2">
        <v>0</v>
      </c>
      <c r="X2095" s="2">
        <v>0</v>
      </c>
      <c r="Y2095" s="2">
        <v>0</v>
      </c>
      <c r="Z2095" s="2">
        <v>0</v>
      </c>
      <c r="AA2095" s="2">
        <v>0</v>
      </c>
      <c r="AB2095" s="2">
        <v>0</v>
      </c>
      <c r="AC2095" s="2">
        <v>0</v>
      </c>
      <c r="AD2095" s="2">
        <v>0</v>
      </c>
      <c r="AE2095" s="2">
        <v>23</v>
      </c>
    </row>
    <row r="2096" spans="1:31" x14ac:dyDescent="0.25">
      <c r="A2096" s="1" t="s">
        <v>29</v>
      </c>
      <c r="B2096" s="1" t="s">
        <v>1393</v>
      </c>
      <c r="C2096" s="1">
        <v>42029200</v>
      </c>
      <c r="D2096" s="1" t="s">
        <v>723</v>
      </c>
      <c r="E2096" s="3" cm="1">
        <f t="array" ref="E2096">_xlfn.IFS(H2096&gt;50000,1,I2096&gt;50000,1,J2096&gt;50000,1,K2096&gt;50000,1,L2096&gt;50000,1,M2096&gt;50000,1,N2096&gt;50000,1,O2096&gt;50000,1,P2096&gt;50000,1,Q2096&gt;50000,1,R2096&gt;50000,1,S2096&gt;50000,1,T2096&gt;50000,1,U2096&gt;50000,1,X2096&gt;50000,1,V2096&gt;50000,1,W2096&gt;50000,1,Y2096&gt;50000,1,Z2096&gt;50000,1,AA2096&gt;50000,1,AB2096&gt;50000,1,AC2096&gt;50000,1,AD2096&gt;50000,1,AE2096&gt;50000,1,AE2096&lt;50000,0)</f>
        <v>0</v>
      </c>
      <c r="F2096" s="3" t="str">
        <f t="shared" si="32"/>
        <v/>
      </c>
      <c r="G2096" s="3" t="e">
        <f>VLOOKUP(D2096,Triagem!$A$3:$A$626,1,)</f>
        <v>#N/A</v>
      </c>
      <c r="H2096" s="2">
        <v>0</v>
      </c>
      <c r="I2096" s="2">
        <v>46</v>
      </c>
      <c r="J2096" s="2">
        <v>0</v>
      </c>
      <c r="K2096" s="2">
        <v>0</v>
      </c>
      <c r="L2096" s="2">
        <v>0</v>
      </c>
      <c r="M2096" s="2">
        <v>0</v>
      </c>
      <c r="N2096" s="2">
        <v>0</v>
      </c>
      <c r="O2096" s="2">
        <v>0</v>
      </c>
      <c r="P2096" s="2">
        <v>0</v>
      </c>
      <c r="Q2096" s="2">
        <v>0</v>
      </c>
      <c r="R2096" s="2">
        <v>0</v>
      </c>
      <c r="S2096" s="2">
        <v>0</v>
      </c>
      <c r="T2096" s="2">
        <v>0</v>
      </c>
      <c r="U2096" s="2">
        <v>0</v>
      </c>
      <c r="V2096" s="2">
        <v>0</v>
      </c>
      <c r="W2096" s="2">
        <v>0</v>
      </c>
      <c r="X2096" s="2">
        <v>0</v>
      </c>
      <c r="Y2096" s="2">
        <v>0</v>
      </c>
      <c r="Z2096" s="2">
        <v>0</v>
      </c>
      <c r="AA2096" s="2">
        <v>0</v>
      </c>
      <c r="AB2096" s="2">
        <v>0</v>
      </c>
      <c r="AC2096" s="2">
        <v>0</v>
      </c>
      <c r="AD2096" s="2">
        <v>0</v>
      </c>
      <c r="AE2096" s="2">
        <v>0</v>
      </c>
    </row>
    <row r="2097" spans="1:31" x14ac:dyDescent="0.25">
      <c r="A2097" s="1" t="s">
        <v>29</v>
      </c>
      <c r="B2097" s="1" t="s">
        <v>1393</v>
      </c>
      <c r="C2097" s="1">
        <v>42031000</v>
      </c>
      <c r="D2097" s="1" t="s">
        <v>1932</v>
      </c>
      <c r="E2097" s="3" cm="1">
        <f t="array" ref="E2097">_xlfn.IFS(H2097&gt;50000,1,I2097&gt;50000,1,J2097&gt;50000,1,K2097&gt;50000,1,L2097&gt;50000,1,M2097&gt;50000,1,N2097&gt;50000,1,O2097&gt;50000,1,P2097&gt;50000,1,Q2097&gt;50000,1,R2097&gt;50000,1,S2097&gt;50000,1,T2097&gt;50000,1,U2097&gt;50000,1,X2097&gt;50000,1,V2097&gt;50000,1,W2097&gt;50000,1,Y2097&gt;50000,1,Z2097&gt;50000,1,AA2097&gt;50000,1,AB2097&gt;50000,1,AC2097&gt;50000,1,AD2097&gt;50000,1,AE2097&gt;50000,1,AE2097&lt;50000,0)</f>
        <v>0</v>
      </c>
      <c r="F2097" s="3" t="str">
        <f t="shared" si="32"/>
        <v/>
      </c>
      <c r="G2097" s="3" t="e">
        <f>VLOOKUP(D2097,Triagem!$A$3:$A$626,1,)</f>
        <v>#N/A</v>
      </c>
      <c r="H2097" s="2">
        <v>0</v>
      </c>
      <c r="I2097" s="2">
        <v>0</v>
      </c>
      <c r="J2097" s="2">
        <v>0</v>
      </c>
      <c r="K2097" s="2">
        <v>0</v>
      </c>
      <c r="L2097" s="2">
        <v>0</v>
      </c>
      <c r="M2097" s="2">
        <v>0</v>
      </c>
      <c r="N2097" s="2">
        <v>0</v>
      </c>
      <c r="O2097" s="2">
        <v>0</v>
      </c>
      <c r="P2097" s="2">
        <v>0</v>
      </c>
      <c r="Q2097" s="2">
        <v>0</v>
      </c>
      <c r="R2097" s="2">
        <v>0</v>
      </c>
      <c r="S2097" s="2">
        <v>0</v>
      </c>
      <c r="T2097" s="2">
        <v>0</v>
      </c>
      <c r="U2097" s="2">
        <v>0</v>
      </c>
      <c r="V2097" s="2">
        <v>0</v>
      </c>
      <c r="W2097" s="2">
        <v>0</v>
      </c>
      <c r="X2097" s="2">
        <v>0</v>
      </c>
      <c r="Y2097" s="2">
        <v>0</v>
      </c>
      <c r="Z2097" s="2">
        <v>0</v>
      </c>
      <c r="AA2097" s="2">
        <v>0</v>
      </c>
      <c r="AB2097" s="2">
        <v>95</v>
      </c>
      <c r="AC2097" s="2">
        <v>0</v>
      </c>
      <c r="AD2097" s="2">
        <v>0</v>
      </c>
      <c r="AE2097" s="2">
        <v>0</v>
      </c>
    </row>
    <row r="2098" spans="1:31" x14ac:dyDescent="0.25">
      <c r="A2098" s="1" t="s">
        <v>29</v>
      </c>
      <c r="B2098" s="1" t="s">
        <v>1393</v>
      </c>
      <c r="C2098" s="1">
        <v>42032900</v>
      </c>
      <c r="D2098" s="1" t="s">
        <v>1933</v>
      </c>
      <c r="E2098" s="3" cm="1">
        <f t="array" ref="E2098">_xlfn.IFS(H2098&gt;50000,1,I2098&gt;50000,1,J2098&gt;50000,1,K2098&gt;50000,1,L2098&gt;50000,1,M2098&gt;50000,1,N2098&gt;50000,1,O2098&gt;50000,1,P2098&gt;50000,1,Q2098&gt;50000,1,R2098&gt;50000,1,S2098&gt;50000,1,T2098&gt;50000,1,U2098&gt;50000,1,X2098&gt;50000,1,V2098&gt;50000,1,W2098&gt;50000,1,Y2098&gt;50000,1,Z2098&gt;50000,1,AA2098&gt;50000,1,AB2098&gt;50000,1,AC2098&gt;50000,1,AD2098&gt;50000,1,AE2098&gt;50000,1,AE2098&lt;50000,0)</f>
        <v>0</v>
      </c>
      <c r="F2098" s="3" t="str">
        <f t="shared" si="32"/>
        <v/>
      </c>
      <c r="G2098" s="3" t="e">
        <f>VLOOKUP(D2098,Triagem!$A$3:$A$626,1,)</f>
        <v>#N/A</v>
      </c>
      <c r="H2098" s="2">
        <v>36</v>
      </c>
      <c r="I2098" s="2">
        <v>0</v>
      </c>
      <c r="J2098" s="2">
        <v>0</v>
      </c>
      <c r="K2098" s="2">
        <v>0</v>
      </c>
      <c r="L2098" s="2">
        <v>0</v>
      </c>
      <c r="M2098" s="2">
        <v>0</v>
      </c>
      <c r="N2098" s="2">
        <v>0</v>
      </c>
      <c r="O2098" s="2">
        <v>0</v>
      </c>
      <c r="P2098" s="2">
        <v>0</v>
      </c>
      <c r="Q2098" s="2">
        <v>0</v>
      </c>
      <c r="R2098" s="2">
        <v>0</v>
      </c>
      <c r="S2098" s="2">
        <v>0</v>
      </c>
      <c r="T2098" s="2">
        <v>0</v>
      </c>
      <c r="U2098" s="2">
        <v>0</v>
      </c>
      <c r="V2098" s="2">
        <v>0</v>
      </c>
      <c r="W2098" s="2">
        <v>0</v>
      </c>
      <c r="X2098" s="2">
        <v>0</v>
      </c>
      <c r="Y2098" s="2">
        <v>0</v>
      </c>
      <c r="Z2098" s="2">
        <v>0</v>
      </c>
      <c r="AA2098" s="2">
        <v>0</v>
      </c>
      <c r="AB2098" s="2">
        <v>0</v>
      </c>
      <c r="AC2098" s="2">
        <v>0</v>
      </c>
      <c r="AD2098" s="2">
        <v>0</v>
      </c>
      <c r="AE2098" s="2">
        <v>0</v>
      </c>
    </row>
    <row r="2099" spans="1:31" x14ac:dyDescent="0.25">
      <c r="A2099" s="1" t="s">
        <v>29</v>
      </c>
      <c r="B2099" s="1" t="s">
        <v>1393</v>
      </c>
      <c r="C2099" s="1">
        <v>42033000</v>
      </c>
      <c r="D2099" s="1" t="s">
        <v>1934</v>
      </c>
      <c r="E2099" s="3" cm="1">
        <f t="array" ref="E2099">_xlfn.IFS(H2099&gt;50000,1,I2099&gt;50000,1,J2099&gt;50000,1,K2099&gt;50000,1,L2099&gt;50000,1,M2099&gt;50000,1,N2099&gt;50000,1,O2099&gt;50000,1,P2099&gt;50000,1,Q2099&gt;50000,1,R2099&gt;50000,1,S2099&gt;50000,1,T2099&gt;50000,1,U2099&gt;50000,1,X2099&gt;50000,1,V2099&gt;50000,1,W2099&gt;50000,1,Y2099&gt;50000,1,Z2099&gt;50000,1,AA2099&gt;50000,1,AB2099&gt;50000,1,AC2099&gt;50000,1,AD2099&gt;50000,1,AE2099&gt;50000,1,AE2099&lt;50000,0)</f>
        <v>0</v>
      </c>
      <c r="F2099" s="3" t="str">
        <f t="shared" si="32"/>
        <v/>
      </c>
      <c r="G2099" s="3" t="e">
        <f>VLOOKUP(D2099,Triagem!$A$3:$A$626,1,)</f>
        <v>#N/A</v>
      </c>
      <c r="H2099" s="2">
        <v>23</v>
      </c>
      <c r="I2099" s="2">
        <v>0</v>
      </c>
      <c r="J2099" s="2">
        <v>0</v>
      </c>
      <c r="K2099" s="2">
        <v>0</v>
      </c>
      <c r="L2099" s="2">
        <v>0</v>
      </c>
      <c r="M2099" s="2">
        <v>0</v>
      </c>
      <c r="N2099" s="2">
        <v>0</v>
      </c>
      <c r="O2099" s="2">
        <v>0</v>
      </c>
      <c r="P2099" s="2">
        <v>0</v>
      </c>
      <c r="Q2099" s="2">
        <v>0</v>
      </c>
      <c r="R2099" s="2">
        <v>0</v>
      </c>
      <c r="S2099" s="2">
        <v>0</v>
      </c>
      <c r="T2099" s="2">
        <v>0</v>
      </c>
      <c r="U2099" s="2">
        <v>0</v>
      </c>
      <c r="V2099" s="2">
        <v>0</v>
      </c>
      <c r="W2099" s="2">
        <v>0</v>
      </c>
      <c r="X2099" s="2">
        <v>0</v>
      </c>
      <c r="Y2099" s="2">
        <v>0</v>
      </c>
      <c r="Z2099" s="2">
        <v>0</v>
      </c>
      <c r="AA2099" s="2">
        <v>0</v>
      </c>
      <c r="AB2099" s="2">
        <v>0</v>
      </c>
      <c r="AC2099" s="2">
        <v>0</v>
      </c>
      <c r="AD2099" s="2">
        <v>0</v>
      </c>
      <c r="AE2099" s="2">
        <v>0</v>
      </c>
    </row>
    <row r="2100" spans="1:31" x14ac:dyDescent="0.25">
      <c r="A2100" s="1" t="s">
        <v>29</v>
      </c>
      <c r="B2100" s="1" t="s">
        <v>1393</v>
      </c>
      <c r="C2100" s="1">
        <v>44014000</v>
      </c>
      <c r="D2100" s="1" t="s">
        <v>1935</v>
      </c>
      <c r="E2100" s="3" cm="1">
        <f t="array" ref="E2100">_xlfn.IFS(H2100&gt;50000,1,I2100&gt;50000,1,J2100&gt;50000,1,K2100&gt;50000,1,L2100&gt;50000,1,M2100&gt;50000,1,N2100&gt;50000,1,O2100&gt;50000,1,P2100&gt;50000,1,Q2100&gt;50000,1,R2100&gt;50000,1,S2100&gt;50000,1,T2100&gt;50000,1,U2100&gt;50000,1,X2100&gt;50000,1,V2100&gt;50000,1,W2100&gt;50000,1,Y2100&gt;50000,1,Z2100&gt;50000,1,AA2100&gt;50000,1,AB2100&gt;50000,1,AC2100&gt;50000,1,AD2100&gt;50000,1,AE2100&gt;50000,1,AE2100&lt;50000,0)</f>
        <v>0</v>
      </c>
      <c r="F2100" s="3" t="str">
        <f t="shared" si="32"/>
        <v/>
      </c>
      <c r="G2100" s="3" t="e">
        <f>VLOOKUP(D2100,Triagem!$A$3:$A$626,1,)</f>
        <v>#N/A</v>
      </c>
      <c r="H2100" s="2">
        <v>100</v>
      </c>
      <c r="I2100" s="2">
        <v>0</v>
      </c>
      <c r="J2100" s="2">
        <v>46</v>
      </c>
      <c r="K2100" s="2">
        <v>0</v>
      </c>
      <c r="L2100" s="2">
        <v>0</v>
      </c>
      <c r="M2100" s="2">
        <v>0</v>
      </c>
      <c r="N2100" s="2">
        <v>0</v>
      </c>
      <c r="O2100" s="2">
        <v>0</v>
      </c>
      <c r="P2100" s="2">
        <v>0</v>
      </c>
      <c r="Q2100" s="2">
        <v>0</v>
      </c>
      <c r="R2100" s="2">
        <v>0</v>
      </c>
      <c r="S2100" s="2">
        <v>0</v>
      </c>
      <c r="T2100" s="2">
        <v>0</v>
      </c>
      <c r="U2100" s="2">
        <v>0</v>
      </c>
      <c r="V2100" s="2">
        <v>0</v>
      </c>
      <c r="W2100" s="2">
        <v>0</v>
      </c>
      <c r="X2100" s="2">
        <v>0</v>
      </c>
      <c r="Y2100" s="2">
        <v>0</v>
      </c>
      <c r="Z2100" s="2">
        <v>0</v>
      </c>
      <c r="AA2100" s="2">
        <v>0</v>
      </c>
      <c r="AB2100" s="2">
        <v>0</v>
      </c>
      <c r="AC2100" s="2">
        <v>0</v>
      </c>
      <c r="AD2100" s="2">
        <v>0</v>
      </c>
      <c r="AE2100" s="2">
        <v>0</v>
      </c>
    </row>
    <row r="2101" spans="1:31" x14ac:dyDescent="0.25">
      <c r="A2101" s="1" t="s">
        <v>29</v>
      </c>
      <c r="B2101" s="1" t="s">
        <v>1393</v>
      </c>
      <c r="C2101" s="1">
        <v>44021000</v>
      </c>
      <c r="D2101" s="1" t="s">
        <v>1936</v>
      </c>
      <c r="E2101" s="3" cm="1">
        <f t="array" ref="E2101">_xlfn.IFS(H2101&gt;50000,1,I2101&gt;50000,1,J2101&gt;50000,1,K2101&gt;50000,1,L2101&gt;50000,1,M2101&gt;50000,1,N2101&gt;50000,1,O2101&gt;50000,1,P2101&gt;50000,1,Q2101&gt;50000,1,R2101&gt;50000,1,S2101&gt;50000,1,T2101&gt;50000,1,U2101&gt;50000,1,X2101&gt;50000,1,V2101&gt;50000,1,W2101&gt;50000,1,Y2101&gt;50000,1,Z2101&gt;50000,1,AA2101&gt;50000,1,AB2101&gt;50000,1,AC2101&gt;50000,1,AD2101&gt;50000,1,AE2101&gt;50000,1,AE2101&lt;50000,0)</f>
        <v>0</v>
      </c>
      <c r="F2101" s="3" t="str">
        <f t="shared" si="32"/>
        <v/>
      </c>
      <c r="G2101" s="3" t="e">
        <f>VLOOKUP(D2101,Triagem!$A$3:$A$626,1,)</f>
        <v>#N/A</v>
      </c>
      <c r="H2101" s="2">
        <v>164</v>
      </c>
      <c r="I2101" s="2">
        <v>164</v>
      </c>
      <c r="J2101" s="2">
        <v>31</v>
      </c>
      <c r="K2101" s="2">
        <v>0</v>
      </c>
      <c r="L2101" s="2">
        <v>0</v>
      </c>
      <c r="M2101" s="2">
        <v>0</v>
      </c>
      <c r="N2101" s="2">
        <v>0</v>
      </c>
      <c r="O2101" s="2">
        <v>0</v>
      </c>
      <c r="P2101" s="2">
        <v>0</v>
      </c>
      <c r="Q2101" s="2">
        <v>0</v>
      </c>
      <c r="R2101" s="2">
        <v>0</v>
      </c>
      <c r="S2101" s="2">
        <v>0</v>
      </c>
      <c r="T2101" s="2">
        <v>0</v>
      </c>
      <c r="U2101" s="2">
        <v>0</v>
      </c>
      <c r="V2101" s="2">
        <v>0</v>
      </c>
      <c r="W2101" s="2">
        <v>0</v>
      </c>
      <c r="X2101" s="2">
        <v>0</v>
      </c>
      <c r="Y2101" s="2">
        <v>0</v>
      </c>
      <c r="Z2101" s="2">
        <v>0</v>
      </c>
      <c r="AA2101" s="2">
        <v>0</v>
      </c>
      <c r="AB2101" s="2">
        <v>0</v>
      </c>
      <c r="AC2101" s="2">
        <v>0</v>
      </c>
      <c r="AD2101" s="2">
        <v>0</v>
      </c>
      <c r="AE2101" s="2">
        <v>0</v>
      </c>
    </row>
    <row r="2102" spans="1:31" x14ac:dyDescent="0.25">
      <c r="A2102" s="1" t="s">
        <v>29</v>
      </c>
      <c r="B2102" s="1" t="s">
        <v>1393</v>
      </c>
      <c r="C2102" s="1">
        <v>44029000</v>
      </c>
      <c r="D2102" s="1" t="s">
        <v>325</v>
      </c>
      <c r="E2102" s="3" cm="1">
        <f t="array" ref="E2102">_xlfn.IFS(H2102&gt;50000,1,I2102&gt;50000,1,J2102&gt;50000,1,K2102&gt;50000,1,L2102&gt;50000,1,M2102&gt;50000,1,N2102&gt;50000,1,O2102&gt;50000,1,P2102&gt;50000,1,Q2102&gt;50000,1,R2102&gt;50000,1,S2102&gt;50000,1,T2102&gt;50000,1,U2102&gt;50000,1,X2102&gt;50000,1,V2102&gt;50000,1,W2102&gt;50000,1,Y2102&gt;50000,1,Z2102&gt;50000,1,AA2102&gt;50000,1,AB2102&gt;50000,1,AC2102&gt;50000,1,AD2102&gt;50000,1,AE2102&gt;50000,1,AE2102&lt;50000,0)</f>
        <v>0</v>
      </c>
      <c r="F2102" s="3" t="str">
        <f t="shared" si="32"/>
        <v/>
      </c>
      <c r="G2102" s="3" t="e">
        <f>VLOOKUP(D2102,Triagem!$A$3:$A$626,1,)</f>
        <v>#N/A</v>
      </c>
      <c r="H2102" s="2">
        <v>413</v>
      </c>
      <c r="I2102" s="2">
        <v>590</v>
      </c>
      <c r="J2102" s="2">
        <v>111</v>
      </c>
      <c r="K2102" s="2">
        <v>0</v>
      </c>
      <c r="L2102" s="2">
        <v>0</v>
      </c>
      <c r="M2102" s="2">
        <v>0</v>
      </c>
      <c r="N2102" s="2">
        <v>0</v>
      </c>
      <c r="O2102" s="2">
        <v>0</v>
      </c>
      <c r="P2102" s="2">
        <v>0</v>
      </c>
      <c r="Q2102" s="2">
        <v>0</v>
      </c>
      <c r="R2102" s="2">
        <v>0</v>
      </c>
      <c r="S2102" s="2">
        <v>0</v>
      </c>
      <c r="T2102" s="2">
        <v>0</v>
      </c>
      <c r="U2102" s="2">
        <v>0</v>
      </c>
      <c r="V2102" s="2">
        <v>0</v>
      </c>
      <c r="W2102" s="2">
        <v>0</v>
      </c>
      <c r="X2102" s="2">
        <v>0</v>
      </c>
      <c r="Y2102" s="2">
        <v>0</v>
      </c>
      <c r="Z2102" s="2">
        <v>0</v>
      </c>
      <c r="AA2102" s="2">
        <v>0</v>
      </c>
      <c r="AB2102" s="2">
        <v>0</v>
      </c>
      <c r="AC2102" s="2">
        <v>0</v>
      </c>
      <c r="AD2102" s="2">
        <v>0</v>
      </c>
      <c r="AE2102" s="2">
        <v>0</v>
      </c>
    </row>
    <row r="2103" spans="1:31" x14ac:dyDescent="0.25">
      <c r="A2103" s="1" t="s">
        <v>29</v>
      </c>
      <c r="B2103" s="1" t="s">
        <v>1393</v>
      </c>
      <c r="C2103" s="1">
        <v>44072910</v>
      </c>
      <c r="D2103" s="1" t="s">
        <v>64</v>
      </c>
      <c r="E2103" s="3" cm="1">
        <f t="array" ref="E2103">_xlfn.IFS(H2103&gt;50000,1,I2103&gt;50000,1,J2103&gt;50000,1,K2103&gt;50000,1,L2103&gt;50000,1,M2103&gt;50000,1,N2103&gt;50000,1,O2103&gt;50000,1,P2103&gt;50000,1,Q2103&gt;50000,1,R2103&gt;50000,1,S2103&gt;50000,1,T2103&gt;50000,1,U2103&gt;50000,1,X2103&gt;50000,1,V2103&gt;50000,1,W2103&gt;50000,1,Y2103&gt;50000,1,Z2103&gt;50000,1,AA2103&gt;50000,1,AB2103&gt;50000,1,AC2103&gt;50000,1,AD2103&gt;50000,1,AE2103&gt;50000,1,AE2103&lt;50000,0)</f>
        <v>0</v>
      </c>
      <c r="F2103" s="3" t="str">
        <f t="shared" si="32"/>
        <v/>
      </c>
      <c r="G2103" s="3" t="str">
        <f>VLOOKUP(D2103,Triagem!$A$3:$A$626,1,)</f>
        <v>Madeira de cedro, serrada ou fendida longitudinalmente, cortada transversalmente ou desenrolada, mesmo aplainada, lixada ou unida pelas extremidades, de espessura superior a 6 mm</v>
      </c>
      <c r="H2103" s="2">
        <v>0</v>
      </c>
      <c r="I2103" s="2">
        <v>0</v>
      </c>
      <c r="J2103" s="2">
        <v>0</v>
      </c>
      <c r="K2103" s="2">
        <v>0</v>
      </c>
      <c r="L2103" s="2">
        <v>0</v>
      </c>
      <c r="M2103" s="2">
        <v>0</v>
      </c>
      <c r="N2103" s="2">
        <v>0</v>
      </c>
      <c r="O2103" s="2">
        <v>0</v>
      </c>
      <c r="P2103" s="2">
        <v>0</v>
      </c>
      <c r="Q2103" s="2">
        <v>0</v>
      </c>
      <c r="R2103" s="2">
        <v>0</v>
      </c>
      <c r="S2103" s="2">
        <v>0</v>
      </c>
      <c r="T2103" s="2">
        <v>0</v>
      </c>
      <c r="U2103" s="2">
        <v>0</v>
      </c>
      <c r="V2103" s="2">
        <v>0</v>
      </c>
      <c r="W2103" s="2">
        <v>0</v>
      </c>
      <c r="X2103" s="2">
        <v>7090</v>
      </c>
      <c r="Y2103" s="2">
        <v>0</v>
      </c>
      <c r="Z2103" s="2">
        <v>0</v>
      </c>
      <c r="AA2103" s="2">
        <v>0</v>
      </c>
      <c r="AB2103" s="2">
        <v>0</v>
      </c>
      <c r="AC2103" s="2">
        <v>0</v>
      </c>
      <c r="AD2103" s="2">
        <v>0</v>
      </c>
      <c r="AE2103" s="2">
        <v>0</v>
      </c>
    </row>
    <row r="2104" spans="1:31" x14ac:dyDescent="0.25">
      <c r="A2104" s="1" t="s">
        <v>29</v>
      </c>
      <c r="B2104" s="1" t="s">
        <v>1393</v>
      </c>
      <c r="C2104" s="1">
        <v>44072920</v>
      </c>
      <c r="D2104" s="1" t="s">
        <v>65</v>
      </c>
      <c r="E2104" s="3" cm="1">
        <f t="array" ref="E2104">_xlfn.IFS(H2104&gt;50000,1,I2104&gt;50000,1,J2104&gt;50000,1,K2104&gt;50000,1,L2104&gt;50000,1,M2104&gt;50000,1,N2104&gt;50000,1,O2104&gt;50000,1,P2104&gt;50000,1,Q2104&gt;50000,1,R2104&gt;50000,1,S2104&gt;50000,1,T2104&gt;50000,1,U2104&gt;50000,1,X2104&gt;50000,1,V2104&gt;50000,1,W2104&gt;50000,1,Y2104&gt;50000,1,Z2104&gt;50000,1,AA2104&gt;50000,1,AB2104&gt;50000,1,AC2104&gt;50000,1,AD2104&gt;50000,1,AE2104&gt;50000,1,AE2104&lt;50000,0)</f>
        <v>1</v>
      </c>
      <c r="F2104" s="3" t="str">
        <f t="shared" si="32"/>
        <v>Madeira de ipê, serrada ou fendida longitudinalmente, cortada transversalmente ou desenrolada, mesmo aplainada, lixada ou unida pelas extremidades, de espessura superior a 6 mm</v>
      </c>
      <c r="G2104" s="3" t="str">
        <f>VLOOKUP(D2104,Triagem!$A$3:$A$626,1,)</f>
        <v>Madeira de ipê, serrada ou fendida longitudinalmente, cortada transversalmente ou desenrolada, mesmo aplainada, lixada ou unida pelas extremidades, de espessura superior a 6 mm</v>
      </c>
      <c r="H2104" s="2">
        <v>0</v>
      </c>
      <c r="I2104" s="2">
        <v>0</v>
      </c>
      <c r="J2104" s="2">
        <v>0</v>
      </c>
      <c r="K2104" s="2">
        <v>0</v>
      </c>
      <c r="L2104" s="2">
        <v>0</v>
      </c>
      <c r="M2104" s="2">
        <v>0</v>
      </c>
      <c r="N2104" s="2">
        <v>0</v>
      </c>
      <c r="O2104" s="2">
        <v>0</v>
      </c>
      <c r="P2104" s="2">
        <v>0</v>
      </c>
      <c r="Q2104" s="2">
        <v>0</v>
      </c>
      <c r="R2104" s="2">
        <v>0</v>
      </c>
      <c r="S2104" s="2">
        <v>0</v>
      </c>
      <c r="T2104" s="2">
        <v>0</v>
      </c>
      <c r="U2104" s="2">
        <v>0</v>
      </c>
      <c r="V2104" s="2">
        <v>107120</v>
      </c>
      <c r="W2104" s="2">
        <v>31906</v>
      </c>
      <c r="X2104" s="2">
        <v>0</v>
      </c>
      <c r="Y2104" s="2">
        <v>9601</v>
      </c>
      <c r="Z2104" s="2">
        <v>168246</v>
      </c>
      <c r="AA2104" s="2">
        <v>82739</v>
      </c>
      <c r="AB2104" s="2">
        <v>31083</v>
      </c>
      <c r="AC2104" s="2">
        <v>25037</v>
      </c>
      <c r="AD2104" s="2">
        <v>0</v>
      </c>
      <c r="AE2104" s="2">
        <v>0</v>
      </c>
    </row>
    <row r="2105" spans="1:31" x14ac:dyDescent="0.25">
      <c r="A2105" s="1" t="s">
        <v>29</v>
      </c>
      <c r="B2105" s="1" t="s">
        <v>1393</v>
      </c>
      <c r="C2105" s="1">
        <v>44072940</v>
      </c>
      <c r="D2105" s="1" t="s">
        <v>327</v>
      </c>
      <c r="E2105" s="3" cm="1">
        <f t="array" ref="E2105">_xlfn.IFS(H2105&gt;50000,1,I2105&gt;50000,1,J2105&gt;50000,1,K2105&gt;50000,1,L2105&gt;50000,1,M2105&gt;50000,1,N2105&gt;50000,1,O2105&gt;50000,1,P2105&gt;50000,1,Q2105&gt;50000,1,R2105&gt;50000,1,S2105&gt;50000,1,T2105&gt;50000,1,U2105&gt;50000,1,X2105&gt;50000,1,V2105&gt;50000,1,W2105&gt;50000,1,Y2105&gt;50000,1,Z2105&gt;50000,1,AA2105&gt;50000,1,AB2105&gt;50000,1,AC2105&gt;50000,1,AD2105&gt;50000,1,AE2105&gt;50000,1,AE2105&lt;50000,0)</f>
        <v>0</v>
      </c>
      <c r="F2105" s="3" t="str">
        <f t="shared" si="32"/>
        <v/>
      </c>
      <c r="G2105" s="3" t="str">
        <f>VLOOKUP(D2105,Triagem!$A$3:$A$626,1,)</f>
        <v>Madeira de louro, serrada ou fendida longitudinalmente, cortada transversalmente ou desenrolada, mesmo aplainada, lixada ou unida pelas extremidades, de espessura superior a 6 mm</v>
      </c>
      <c r="H2105" s="2">
        <v>0</v>
      </c>
      <c r="I2105" s="2">
        <v>0</v>
      </c>
      <c r="J2105" s="2">
        <v>0</v>
      </c>
      <c r="K2105" s="2">
        <v>0</v>
      </c>
      <c r="L2105" s="2">
        <v>0</v>
      </c>
      <c r="M2105" s="2">
        <v>0</v>
      </c>
      <c r="N2105" s="2">
        <v>0</v>
      </c>
      <c r="O2105" s="2">
        <v>0</v>
      </c>
      <c r="P2105" s="2">
        <v>0</v>
      </c>
      <c r="Q2105" s="2">
        <v>0</v>
      </c>
      <c r="R2105" s="2">
        <v>0</v>
      </c>
      <c r="S2105" s="2">
        <v>0</v>
      </c>
      <c r="T2105" s="2">
        <v>0</v>
      </c>
      <c r="U2105" s="2">
        <v>0</v>
      </c>
      <c r="V2105" s="2">
        <v>2184</v>
      </c>
      <c r="W2105" s="2">
        <v>440</v>
      </c>
      <c r="X2105" s="2">
        <v>0</v>
      </c>
      <c r="Y2105" s="2">
        <v>0</v>
      </c>
      <c r="Z2105" s="2">
        <v>0</v>
      </c>
      <c r="AA2105" s="2">
        <v>0</v>
      </c>
      <c r="AB2105" s="2">
        <v>0</v>
      </c>
      <c r="AC2105" s="2">
        <v>0</v>
      </c>
      <c r="AD2105" s="2">
        <v>0</v>
      </c>
      <c r="AE2105" s="2">
        <v>0</v>
      </c>
    </row>
    <row r="2106" spans="1:31" x14ac:dyDescent="0.25">
      <c r="A2106" s="1" t="s">
        <v>29</v>
      </c>
      <c r="B2106" s="1" t="s">
        <v>1393</v>
      </c>
      <c r="C2106" s="1">
        <v>44072990</v>
      </c>
      <c r="D2106" s="1" t="s">
        <v>66</v>
      </c>
      <c r="E2106" s="3" cm="1">
        <f t="array" ref="E2106">_xlfn.IFS(H2106&gt;50000,1,I2106&gt;50000,1,J2106&gt;50000,1,K2106&gt;50000,1,L2106&gt;50000,1,M2106&gt;50000,1,N2106&gt;50000,1,O2106&gt;50000,1,P2106&gt;50000,1,Q2106&gt;50000,1,R2106&gt;50000,1,S2106&gt;50000,1,T2106&gt;50000,1,U2106&gt;50000,1,X2106&gt;50000,1,V2106&gt;50000,1,W2106&gt;50000,1,Y2106&gt;50000,1,Z2106&gt;50000,1,AA2106&gt;50000,1,AB2106&gt;50000,1,AC2106&gt;50000,1,AD2106&gt;50000,1,AE2106&gt;50000,1,AE2106&lt;50000,0)</f>
        <v>1</v>
      </c>
      <c r="F2106" s="3" t="str">
        <f t="shared" si="32"/>
        <v>Outras madeiras tropicais serrada ou fendida longitudinalmente, cortada transversalmente ou desenrolada, mesmo aplainada, lixada ou unida pelas extremidades, de espessura superior a 6 mm</v>
      </c>
      <c r="G2106" s="3" t="str">
        <f>VLOOKUP(D2106,Triagem!$A$3:$A$626,1,)</f>
        <v>Outras madeiras tropicais serrada ou fendida longitudinalmente, cortada transversalmente ou desenrolada, mesmo aplainada, lixada ou unida pelas extremidades, de espessura superior a 6 mm</v>
      </c>
      <c r="H2106" s="2">
        <v>0</v>
      </c>
      <c r="I2106" s="2">
        <v>0</v>
      </c>
      <c r="J2106" s="2">
        <v>0</v>
      </c>
      <c r="K2106" s="2">
        <v>0</v>
      </c>
      <c r="L2106" s="2">
        <v>0</v>
      </c>
      <c r="M2106" s="2">
        <v>0</v>
      </c>
      <c r="N2106" s="2">
        <v>0</v>
      </c>
      <c r="O2106" s="2">
        <v>0</v>
      </c>
      <c r="P2106" s="2">
        <v>0</v>
      </c>
      <c r="Q2106" s="2">
        <v>0</v>
      </c>
      <c r="R2106" s="2">
        <v>0</v>
      </c>
      <c r="S2106" s="2">
        <v>0</v>
      </c>
      <c r="T2106" s="2">
        <v>28013</v>
      </c>
      <c r="U2106" s="2">
        <v>4481</v>
      </c>
      <c r="V2106" s="2">
        <v>199223</v>
      </c>
      <c r="W2106" s="2">
        <v>828305</v>
      </c>
      <c r="X2106" s="2">
        <v>1045249</v>
      </c>
      <c r="Y2106" s="2">
        <v>38007</v>
      </c>
      <c r="Z2106" s="2">
        <v>0</v>
      </c>
      <c r="AA2106" s="2">
        <v>0</v>
      </c>
      <c r="AB2106" s="2">
        <v>0</v>
      </c>
      <c r="AC2106" s="2">
        <v>137505</v>
      </c>
      <c r="AD2106" s="2">
        <v>0</v>
      </c>
      <c r="AE2106" s="2">
        <v>0</v>
      </c>
    </row>
    <row r="2107" spans="1:31" x14ac:dyDescent="0.25">
      <c r="A2107" s="1" t="s">
        <v>29</v>
      </c>
      <c r="B2107" s="1" t="s">
        <v>1393</v>
      </c>
      <c r="C2107" s="1">
        <v>44079920</v>
      </c>
      <c r="D2107" s="1" t="s">
        <v>1937</v>
      </c>
      <c r="E2107" s="3" cm="1">
        <f t="array" ref="E2107">_xlfn.IFS(H2107&gt;50000,1,I2107&gt;50000,1,J2107&gt;50000,1,K2107&gt;50000,1,L2107&gt;50000,1,M2107&gt;50000,1,N2107&gt;50000,1,O2107&gt;50000,1,P2107&gt;50000,1,Q2107&gt;50000,1,R2107&gt;50000,1,S2107&gt;50000,1,T2107&gt;50000,1,U2107&gt;50000,1,X2107&gt;50000,1,V2107&gt;50000,1,W2107&gt;50000,1,Y2107&gt;50000,1,Z2107&gt;50000,1,AA2107&gt;50000,1,AB2107&gt;50000,1,AC2107&gt;50000,1,AD2107&gt;50000,1,AE2107&gt;50000,1,AE2107&lt;50000,0)</f>
        <v>0</v>
      </c>
      <c r="F2107" s="3" t="str">
        <f t="shared" si="32"/>
        <v/>
      </c>
      <c r="G2107" s="3" t="e">
        <f>VLOOKUP(D2107,Triagem!$A$3:$A$626,1,)</f>
        <v>#N/A</v>
      </c>
      <c r="H2107" s="2">
        <v>0</v>
      </c>
      <c r="I2107" s="2">
        <v>0</v>
      </c>
      <c r="J2107" s="2">
        <v>0</v>
      </c>
      <c r="K2107" s="2">
        <v>0</v>
      </c>
      <c r="L2107" s="2">
        <v>0</v>
      </c>
      <c r="M2107" s="2">
        <v>0</v>
      </c>
      <c r="N2107" s="2">
        <v>0</v>
      </c>
      <c r="O2107" s="2">
        <v>0</v>
      </c>
      <c r="P2107" s="2">
        <v>0</v>
      </c>
      <c r="Q2107" s="2">
        <v>0</v>
      </c>
      <c r="R2107" s="2">
        <v>0</v>
      </c>
      <c r="S2107" s="2">
        <v>0</v>
      </c>
      <c r="T2107" s="2">
        <v>0</v>
      </c>
      <c r="U2107" s="2">
        <v>0</v>
      </c>
      <c r="V2107" s="2">
        <v>0</v>
      </c>
      <c r="W2107" s="2">
        <v>0</v>
      </c>
      <c r="X2107" s="2">
        <v>0</v>
      </c>
      <c r="Y2107" s="2">
        <v>0</v>
      </c>
      <c r="Z2107" s="2">
        <v>8342</v>
      </c>
      <c r="AA2107" s="2">
        <v>0</v>
      </c>
      <c r="AB2107" s="2">
        <v>0</v>
      </c>
      <c r="AC2107" s="2">
        <v>0</v>
      </c>
      <c r="AD2107" s="2">
        <v>0</v>
      </c>
      <c r="AE2107" s="2">
        <v>0</v>
      </c>
    </row>
    <row r="2108" spans="1:31" x14ac:dyDescent="0.25">
      <c r="A2108" s="1" t="s">
        <v>29</v>
      </c>
      <c r="B2108" s="1" t="s">
        <v>1393</v>
      </c>
      <c r="C2108" s="1">
        <v>44079990</v>
      </c>
      <c r="D2108" s="1" t="s">
        <v>68</v>
      </c>
      <c r="E2108" s="3" cm="1">
        <f t="array" ref="E2108">_xlfn.IFS(H2108&gt;50000,1,I2108&gt;50000,1,J2108&gt;50000,1,K2108&gt;50000,1,L2108&gt;50000,1,M2108&gt;50000,1,N2108&gt;50000,1,O2108&gt;50000,1,P2108&gt;50000,1,Q2108&gt;50000,1,R2108&gt;50000,1,S2108&gt;50000,1,T2108&gt;50000,1,U2108&gt;50000,1,X2108&gt;50000,1,V2108&gt;50000,1,W2108&gt;50000,1,Y2108&gt;50000,1,Z2108&gt;50000,1,AA2108&gt;50000,1,AB2108&gt;50000,1,AC2108&gt;50000,1,AD2108&gt;50000,1,AE2108&gt;50000,1,AE2108&lt;50000,0)</f>
        <v>1</v>
      </c>
      <c r="F2108" s="3" t="str">
        <f t="shared" si="32"/>
        <v>Outra madeira serrada ou fendida longitudinalmente, cortada transversalmente ou desenrolada, mesmo aplainada, lixada ou unida pelas extremidades, de espessura superior a 6 mm</v>
      </c>
      <c r="G2108" s="3" t="str">
        <f>VLOOKUP(D2108,Triagem!$A$3:$A$626,1,)</f>
        <v>Outra madeira serrada ou fendida longitudinalmente, cortada transversalmente ou desenrolada, mesmo aplainada, lixada ou unida pelas extremidades, de espessura superior a 6 mm</v>
      </c>
      <c r="H2108" s="2">
        <v>0</v>
      </c>
      <c r="I2108" s="2">
        <v>0</v>
      </c>
      <c r="J2108" s="2">
        <v>0</v>
      </c>
      <c r="K2108" s="2">
        <v>0</v>
      </c>
      <c r="L2108" s="2">
        <v>0</v>
      </c>
      <c r="M2108" s="2">
        <v>0</v>
      </c>
      <c r="N2108" s="2">
        <v>0</v>
      </c>
      <c r="O2108" s="2">
        <v>0</v>
      </c>
      <c r="P2108" s="2">
        <v>0</v>
      </c>
      <c r="Q2108" s="2">
        <v>0</v>
      </c>
      <c r="R2108" s="2">
        <v>0</v>
      </c>
      <c r="S2108" s="2">
        <v>0</v>
      </c>
      <c r="T2108" s="2">
        <v>12935</v>
      </c>
      <c r="U2108" s="2">
        <v>1517</v>
      </c>
      <c r="V2108" s="2">
        <v>11996</v>
      </c>
      <c r="W2108" s="2">
        <v>71034</v>
      </c>
      <c r="X2108" s="2">
        <v>213872</v>
      </c>
      <c r="Y2108" s="2">
        <v>304905</v>
      </c>
      <c r="Z2108" s="2">
        <v>1091780</v>
      </c>
      <c r="AA2108" s="2">
        <v>204888</v>
      </c>
      <c r="AB2108" s="2">
        <v>5780</v>
      </c>
      <c r="AC2108" s="2">
        <v>61494</v>
      </c>
      <c r="AD2108" s="2">
        <v>0</v>
      </c>
      <c r="AE2108" s="2">
        <v>116141</v>
      </c>
    </row>
    <row r="2109" spans="1:31" x14ac:dyDescent="0.25">
      <c r="A2109" s="1" t="s">
        <v>29</v>
      </c>
      <c r="B2109" s="1" t="s">
        <v>1393</v>
      </c>
      <c r="C2109" s="1">
        <v>44083999</v>
      </c>
      <c r="D2109" s="1" t="s">
        <v>69</v>
      </c>
      <c r="E2109" s="3" cm="1">
        <f t="array" ref="E2109">_xlfn.IFS(H2109&gt;50000,1,I2109&gt;50000,1,J2109&gt;50000,1,K2109&gt;50000,1,L2109&gt;50000,1,M2109&gt;50000,1,N2109&gt;50000,1,O2109&gt;50000,1,P2109&gt;50000,1,Q2109&gt;50000,1,R2109&gt;50000,1,S2109&gt;50000,1,T2109&gt;50000,1,U2109&gt;50000,1,X2109&gt;50000,1,V2109&gt;50000,1,W2109&gt;50000,1,Y2109&gt;50000,1,Z2109&gt;50000,1,AA2109&gt;50000,1,AB2109&gt;50000,1,AC2109&gt;50000,1,AD2109&gt;50000,1,AE2109&gt;50000,1,AE2109&lt;50000,0)</f>
        <v>1</v>
      </c>
      <c r="F2109" s="3" t="str">
        <f t="shared" si="32"/>
        <v>Folhas para folheados (incluindo as obtidas por corte de madeira estratificada), folhas para compensados ou para madeiras estratificadas semelhantes e outras madeiras, etc..., de espessura &lt;= 6 mm, de outras madeiras tropicais</v>
      </c>
      <c r="G2109" s="3" t="str">
        <f>VLOOKUP(D2109,Triagem!$A$3:$A$626,1,)</f>
        <v>Folhas para folheados (incluindo as obtidas por corte de madeira estratificada), folhas para compensados ou para madeiras estratificadas semelhantes e outras madeiras, etc..., de espessura &lt;= 6 mm, de outras madeiras tropicais</v>
      </c>
      <c r="H2109" s="2">
        <v>0</v>
      </c>
      <c r="I2109" s="2">
        <v>0</v>
      </c>
      <c r="J2109" s="2">
        <v>0</v>
      </c>
      <c r="K2109" s="2">
        <v>0</v>
      </c>
      <c r="L2109" s="2">
        <v>0</v>
      </c>
      <c r="M2109" s="2">
        <v>0</v>
      </c>
      <c r="N2109" s="2">
        <v>0</v>
      </c>
      <c r="O2109" s="2">
        <v>0</v>
      </c>
      <c r="P2109" s="2">
        <v>0</v>
      </c>
      <c r="Q2109" s="2">
        <v>0</v>
      </c>
      <c r="R2109" s="2">
        <v>47045</v>
      </c>
      <c r="S2109" s="2">
        <v>0</v>
      </c>
      <c r="T2109" s="2">
        <v>12442</v>
      </c>
      <c r="U2109" s="2">
        <v>287955</v>
      </c>
      <c r="V2109" s="2">
        <v>165644</v>
      </c>
      <c r="W2109" s="2">
        <v>15593</v>
      </c>
      <c r="X2109" s="2">
        <v>0</v>
      </c>
      <c r="Y2109" s="2">
        <v>0</v>
      </c>
      <c r="Z2109" s="2">
        <v>0</v>
      </c>
      <c r="AA2109" s="2">
        <v>0</v>
      </c>
      <c r="AB2109" s="2">
        <v>0</v>
      </c>
      <c r="AC2109" s="2">
        <v>0</v>
      </c>
      <c r="AD2109" s="2">
        <v>0</v>
      </c>
      <c r="AE2109" s="2">
        <v>0</v>
      </c>
    </row>
    <row r="2110" spans="1:31" x14ac:dyDescent="0.25">
      <c r="A2110" s="1" t="s">
        <v>29</v>
      </c>
      <c r="B2110" s="1" t="s">
        <v>1393</v>
      </c>
      <c r="C2110" s="1">
        <v>44089090</v>
      </c>
      <c r="D2110" s="1" t="s">
        <v>70</v>
      </c>
      <c r="E2110" s="3" cm="1">
        <f t="array" ref="E2110">_xlfn.IFS(H2110&gt;50000,1,I2110&gt;50000,1,J2110&gt;50000,1,K2110&gt;50000,1,L2110&gt;50000,1,M2110&gt;50000,1,N2110&gt;50000,1,O2110&gt;50000,1,P2110&gt;50000,1,Q2110&gt;50000,1,R2110&gt;50000,1,S2110&gt;50000,1,T2110&gt;50000,1,U2110&gt;50000,1,X2110&gt;50000,1,V2110&gt;50000,1,W2110&gt;50000,1,Y2110&gt;50000,1,Z2110&gt;50000,1,AA2110&gt;50000,1,AB2110&gt;50000,1,AC2110&gt;50000,1,AD2110&gt;50000,1,AE2110&gt;50000,1,AE2110&lt;50000,0)</f>
        <v>1</v>
      </c>
      <c r="F2110" s="3" t="str">
        <f t="shared" si="32"/>
        <v>Folhas para folheados (incluindo as obtidas por corte de madeira estratificada), folhas para compensados ou para madeiras estratificadas semelhantes e outras madeiras, etc..., de espessura &lt;= 6 mm, de outras madeiras</v>
      </c>
      <c r="G2110" s="3" t="str">
        <f>VLOOKUP(D2110,Triagem!$A$3:$A$626,1,)</f>
        <v>Folhas para folheados (incluindo as obtidas por corte de madeira estratificada), folhas para compensados ou para madeiras estratificadas semelhantes e outras madeiras, etc..., de espessura &lt;= 6 mm, de outras madeiras</v>
      </c>
      <c r="H2110" s="2">
        <v>0</v>
      </c>
      <c r="I2110" s="2">
        <v>0</v>
      </c>
      <c r="J2110" s="2">
        <v>0</v>
      </c>
      <c r="K2110" s="2">
        <v>0</v>
      </c>
      <c r="L2110" s="2">
        <v>0</v>
      </c>
      <c r="M2110" s="2">
        <v>0</v>
      </c>
      <c r="N2110" s="2">
        <v>0</v>
      </c>
      <c r="O2110" s="2">
        <v>0</v>
      </c>
      <c r="P2110" s="2">
        <v>0</v>
      </c>
      <c r="Q2110" s="2">
        <v>0</v>
      </c>
      <c r="R2110" s="2">
        <v>14134</v>
      </c>
      <c r="S2110" s="2">
        <v>0</v>
      </c>
      <c r="T2110" s="2">
        <v>7896</v>
      </c>
      <c r="U2110" s="2">
        <v>199957</v>
      </c>
      <c r="V2110" s="2">
        <v>219044</v>
      </c>
      <c r="W2110" s="2">
        <v>96309</v>
      </c>
      <c r="X2110" s="2">
        <v>7094</v>
      </c>
      <c r="Y2110" s="2">
        <v>0</v>
      </c>
      <c r="Z2110" s="2">
        <v>0</v>
      </c>
      <c r="AA2110" s="2">
        <v>0</v>
      </c>
      <c r="AB2110" s="2">
        <v>0</v>
      </c>
      <c r="AC2110" s="2">
        <v>0</v>
      </c>
      <c r="AD2110" s="2">
        <v>0</v>
      </c>
      <c r="AE2110" s="2">
        <v>0</v>
      </c>
    </row>
    <row r="2111" spans="1:31" x14ac:dyDescent="0.25">
      <c r="A2111" s="1" t="s">
        <v>29</v>
      </c>
      <c r="B2111" s="1" t="s">
        <v>1393</v>
      </c>
      <c r="C2111" s="1">
        <v>44092000</v>
      </c>
      <c r="D2111" s="1" t="s">
        <v>71</v>
      </c>
      <c r="E2111" s="3" cm="1">
        <f t="array" ref="E2111">_xlfn.IFS(H2111&gt;50000,1,I2111&gt;50000,1,J2111&gt;50000,1,K2111&gt;50000,1,L2111&gt;50000,1,M2111&gt;50000,1,N2111&gt;50000,1,O2111&gt;50000,1,P2111&gt;50000,1,Q2111&gt;50000,1,R2111&gt;50000,1,S2111&gt;50000,1,T2111&gt;50000,1,U2111&gt;50000,1,X2111&gt;50000,1,V2111&gt;50000,1,W2111&gt;50000,1,Y2111&gt;50000,1,Z2111&gt;50000,1,AA2111&gt;50000,1,AB2111&gt;50000,1,AC2111&gt;50000,1,AD2111&gt;50000,1,AE2111&gt;50000,1,AE2111&lt;50000,0)</f>
        <v>0</v>
      </c>
      <c r="F2111" s="3" t="str">
        <f t="shared" si="32"/>
        <v/>
      </c>
      <c r="G2111" s="3" t="str">
        <f>VLOOKUP(D2111,Triagem!$A$3:$A$626,1,)</f>
        <v>Madeira de não coniferas, perfilada</v>
      </c>
      <c r="H2111" s="2">
        <v>0</v>
      </c>
      <c r="I2111" s="2">
        <v>0</v>
      </c>
      <c r="J2111" s="2">
        <v>0</v>
      </c>
      <c r="K2111" s="2">
        <v>0</v>
      </c>
      <c r="L2111" s="2">
        <v>0</v>
      </c>
      <c r="M2111" s="2">
        <v>0</v>
      </c>
      <c r="N2111" s="2">
        <v>0</v>
      </c>
      <c r="O2111" s="2">
        <v>0</v>
      </c>
      <c r="P2111" s="2">
        <v>0</v>
      </c>
      <c r="Q2111" s="2">
        <v>0</v>
      </c>
      <c r="R2111" s="2">
        <v>0</v>
      </c>
      <c r="S2111" s="2">
        <v>0</v>
      </c>
      <c r="T2111" s="2">
        <v>0</v>
      </c>
      <c r="U2111" s="2">
        <v>0</v>
      </c>
      <c r="V2111" s="2">
        <v>26818</v>
      </c>
      <c r="W2111" s="2">
        <v>32059</v>
      </c>
      <c r="X2111" s="2">
        <v>29905</v>
      </c>
      <c r="Y2111" s="2">
        <v>11354</v>
      </c>
      <c r="Z2111" s="2">
        <v>20166</v>
      </c>
      <c r="AA2111" s="2">
        <v>0</v>
      </c>
      <c r="AB2111" s="2">
        <v>25196</v>
      </c>
      <c r="AC2111" s="2">
        <v>0</v>
      </c>
      <c r="AD2111" s="2">
        <v>0</v>
      </c>
      <c r="AE2111" s="2">
        <v>0</v>
      </c>
    </row>
    <row r="2112" spans="1:31" x14ac:dyDescent="0.25">
      <c r="A2112" s="1" t="s">
        <v>29</v>
      </c>
      <c r="B2112" s="1" t="s">
        <v>1393</v>
      </c>
      <c r="C2112" s="1">
        <v>44092900</v>
      </c>
      <c r="D2112" s="1" t="s">
        <v>73</v>
      </c>
      <c r="E2112" s="3" cm="1">
        <f t="array" ref="E2112">_xlfn.IFS(H2112&gt;50000,1,I2112&gt;50000,1,J2112&gt;50000,1,K2112&gt;50000,1,L2112&gt;50000,1,M2112&gt;50000,1,N2112&gt;50000,1,O2112&gt;50000,1,P2112&gt;50000,1,Q2112&gt;50000,1,R2112&gt;50000,1,S2112&gt;50000,1,T2112&gt;50000,1,U2112&gt;50000,1,X2112&gt;50000,1,V2112&gt;50000,1,W2112&gt;50000,1,Y2112&gt;50000,1,Z2112&gt;50000,1,AA2112&gt;50000,1,AB2112&gt;50000,1,AC2112&gt;50000,1,AD2112&gt;50000,1,AE2112&gt;50000,1,AE2112&lt;50000,0)</f>
        <v>1</v>
      </c>
      <c r="F2112" s="3" t="str">
        <f t="shared" si="32"/>
        <v>Outras madeiras de não coníferas perfilada (com espigas, ranhuras, filetes, entalhes, chanfrada, com juntas em V, com cercadura, boleada ou semelhantes) ao longo de uma ou mais bordas, faces ou extremidades, mesmo aplainada, lixada ou unida pelas extremid</v>
      </c>
      <c r="G2112" s="3" t="str">
        <f>VLOOKUP(D2112,Triagem!$A$3:$A$626,1,)</f>
        <v>Outras madeiras de não coníferas perfilada (com espigas, ranhuras, filetes, entalhes, chanfrada, com juntas em V, com cercadura, boleada ou semelhantes) ao longo de uma ou mais bordas, faces ou extremidades, mesmo aplainada, lixada ou unida pelas extremid</v>
      </c>
      <c r="H2112" s="2">
        <v>0</v>
      </c>
      <c r="I2112" s="2">
        <v>0</v>
      </c>
      <c r="J2112" s="2">
        <v>0</v>
      </c>
      <c r="K2112" s="2">
        <v>0</v>
      </c>
      <c r="L2112" s="2">
        <v>0</v>
      </c>
      <c r="M2112" s="2">
        <v>0</v>
      </c>
      <c r="N2112" s="2">
        <v>0</v>
      </c>
      <c r="O2112" s="2">
        <v>0</v>
      </c>
      <c r="P2112" s="2">
        <v>0</v>
      </c>
      <c r="Q2112" s="2">
        <v>112092</v>
      </c>
      <c r="R2112" s="2">
        <v>13890</v>
      </c>
      <c r="S2112" s="2">
        <v>0</v>
      </c>
      <c r="T2112" s="2">
        <v>0</v>
      </c>
      <c r="U2112" s="2">
        <v>146717</v>
      </c>
      <c r="V2112" s="2">
        <v>0</v>
      </c>
      <c r="W2112" s="2">
        <v>0</v>
      </c>
      <c r="X2112" s="2">
        <v>0</v>
      </c>
      <c r="Y2112" s="2">
        <v>0</v>
      </c>
      <c r="Z2112" s="2">
        <v>0</v>
      </c>
      <c r="AA2112" s="2">
        <v>0</v>
      </c>
      <c r="AB2112" s="2">
        <v>0</v>
      </c>
      <c r="AC2112" s="2">
        <v>0</v>
      </c>
      <c r="AD2112" s="2">
        <v>0</v>
      </c>
      <c r="AE2112" s="2">
        <v>0</v>
      </c>
    </row>
    <row r="2113" spans="1:31" x14ac:dyDescent="0.25">
      <c r="A2113" s="1" t="s">
        <v>29</v>
      </c>
      <c r="B2113" s="1" t="s">
        <v>1393</v>
      </c>
      <c r="C2113" s="1">
        <v>44121300</v>
      </c>
      <c r="D2113" s="1" t="s">
        <v>733</v>
      </c>
      <c r="E2113" s="3" cm="1">
        <f t="array" ref="E2113">_xlfn.IFS(H2113&gt;50000,1,I2113&gt;50000,1,J2113&gt;50000,1,K2113&gt;50000,1,L2113&gt;50000,1,M2113&gt;50000,1,N2113&gt;50000,1,O2113&gt;50000,1,P2113&gt;50000,1,Q2113&gt;50000,1,R2113&gt;50000,1,S2113&gt;50000,1,T2113&gt;50000,1,U2113&gt;50000,1,X2113&gt;50000,1,V2113&gt;50000,1,W2113&gt;50000,1,Y2113&gt;50000,1,Z2113&gt;50000,1,AA2113&gt;50000,1,AB2113&gt;50000,1,AC2113&gt;50000,1,AD2113&gt;50000,1,AE2113&gt;50000,1,AE2113&lt;50000,0)</f>
        <v>1</v>
      </c>
      <c r="F2113" s="3" t="str">
        <f t="shared" si="32"/>
        <v>Madeira compensada com folhas &lt;= 6 mm, face de madeira tropical</v>
      </c>
      <c r="G2113" s="3" t="str">
        <f>VLOOKUP(D2113,Triagem!$A$3:$A$626,1,)</f>
        <v>Madeira compensada com folhas &lt;= 6 mm, face de madeira tropical</v>
      </c>
      <c r="H2113" s="2">
        <v>0</v>
      </c>
      <c r="I2113" s="2">
        <v>0</v>
      </c>
      <c r="J2113" s="2">
        <v>0</v>
      </c>
      <c r="K2113" s="2">
        <v>0</v>
      </c>
      <c r="L2113" s="2">
        <v>0</v>
      </c>
      <c r="M2113" s="2">
        <v>0</v>
      </c>
      <c r="N2113" s="2">
        <v>0</v>
      </c>
      <c r="O2113" s="2">
        <v>0</v>
      </c>
      <c r="P2113" s="2">
        <v>0</v>
      </c>
      <c r="Q2113" s="2">
        <v>0</v>
      </c>
      <c r="R2113" s="2">
        <v>0</v>
      </c>
      <c r="S2113" s="2">
        <v>0</v>
      </c>
      <c r="T2113" s="2">
        <v>0</v>
      </c>
      <c r="U2113" s="2">
        <v>0</v>
      </c>
      <c r="V2113" s="2">
        <v>199182</v>
      </c>
      <c r="W2113" s="2">
        <v>185740</v>
      </c>
      <c r="X2113" s="2">
        <v>705988</v>
      </c>
      <c r="Y2113" s="2">
        <v>0</v>
      </c>
      <c r="Z2113" s="2">
        <v>0</v>
      </c>
      <c r="AA2113" s="2">
        <v>0</v>
      </c>
      <c r="AB2113" s="2">
        <v>0</v>
      </c>
      <c r="AC2113" s="2">
        <v>0</v>
      </c>
      <c r="AD2113" s="2">
        <v>0</v>
      </c>
      <c r="AE2113" s="2">
        <v>2800</v>
      </c>
    </row>
    <row r="2114" spans="1:31" x14ac:dyDescent="0.25">
      <c r="A2114" s="1" t="s">
        <v>29</v>
      </c>
      <c r="B2114" s="1" t="s">
        <v>1393</v>
      </c>
      <c r="C2114" s="1">
        <v>44121400</v>
      </c>
      <c r="D2114" s="1" t="s">
        <v>74</v>
      </c>
      <c r="E2114" s="3" cm="1">
        <f t="array" ref="E2114">_xlfn.IFS(H2114&gt;50000,1,I2114&gt;50000,1,J2114&gt;50000,1,K2114&gt;50000,1,L2114&gt;50000,1,M2114&gt;50000,1,N2114&gt;50000,1,O2114&gt;50000,1,P2114&gt;50000,1,Q2114&gt;50000,1,R2114&gt;50000,1,S2114&gt;50000,1,T2114&gt;50000,1,U2114&gt;50000,1,X2114&gt;50000,1,V2114&gt;50000,1,W2114&gt;50000,1,Y2114&gt;50000,1,Z2114&gt;50000,1,AA2114&gt;50000,1,AB2114&gt;50000,1,AC2114&gt;50000,1,AD2114&gt;50000,1,AE2114&gt;50000,1,AE2114&lt;50000,0)</f>
        <v>1</v>
      </c>
      <c r="F2114" s="3" t="str">
        <f t="shared" si="32"/>
        <v>Madeira compensada com folhas &lt;=6 mm, face de madeira não conífera</v>
      </c>
      <c r="G2114" s="3" t="str">
        <f>VLOOKUP(D2114,Triagem!$A$3:$A$626,1,)</f>
        <v>Madeira compensada com folhas &lt;=6 mm, face de madeira não conífera</v>
      </c>
      <c r="H2114" s="2">
        <v>0</v>
      </c>
      <c r="I2114" s="2">
        <v>0</v>
      </c>
      <c r="J2114" s="2">
        <v>0</v>
      </c>
      <c r="K2114" s="2">
        <v>0</v>
      </c>
      <c r="L2114" s="2">
        <v>0</v>
      </c>
      <c r="M2114" s="2">
        <v>0</v>
      </c>
      <c r="N2114" s="2">
        <v>0</v>
      </c>
      <c r="O2114" s="2">
        <v>0</v>
      </c>
      <c r="P2114" s="2">
        <v>0</v>
      </c>
      <c r="Q2114" s="2">
        <v>0</v>
      </c>
      <c r="R2114" s="2">
        <v>0</v>
      </c>
      <c r="S2114" s="2">
        <v>0</v>
      </c>
      <c r="T2114" s="2">
        <v>0</v>
      </c>
      <c r="U2114" s="2">
        <v>0</v>
      </c>
      <c r="V2114" s="2">
        <v>1693059</v>
      </c>
      <c r="W2114" s="2">
        <v>201971</v>
      </c>
      <c r="X2114" s="2">
        <v>1126600</v>
      </c>
      <c r="Y2114" s="2">
        <v>975168</v>
      </c>
      <c r="Z2114" s="2">
        <v>0</v>
      </c>
      <c r="AA2114" s="2">
        <v>0</v>
      </c>
      <c r="AB2114" s="2">
        <v>0</v>
      </c>
      <c r="AC2114" s="2">
        <v>0</v>
      </c>
      <c r="AD2114" s="2">
        <v>0</v>
      </c>
      <c r="AE2114" s="2">
        <v>0</v>
      </c>
    </row>
    <row r="2115" spans="1:31" x14ac:dyDescent="0.25">
      <c r="A2115" s="1" t="s">
        <v>29</v>
      </c>
      <c r="B2115" s="1" t="s">
        <v>1393</v>
      </c>
      <c r="C2115" s="1">
        <v>44123100</v>
      </c>
      <c r="D2115" s="1" t="s">
        <v>75</v>
      </c>
      <c r="E2115" s="3" cm="1">
        <f t="array" ref="E2115">_xlfn.IFS(H2115&gt;50000,1,I2115&gt;50000,1,J2115&gt;50000,1,K2115&gt;50000,1,L2115&gt;50000,1,M2115&gt;50000,1,N2115&gt;50000,1,O2115&gt;50000,1,P2115&gt;50000,1,Q2115&gt;50000,1,R2115&gt;50000,1,S2115&gt;50000,1,T2115&gt;50000,1,U2115&gt;50000,1,X2115&gt;50000,1,V2115&gt;50000,1,W2115&gt;50000,1,Y2115&gt;50000,1,Z2115&gt;50000,1,AA2115&gt;50000,1,AB2115&gt;50000,1,AC2115&gt;50000,1,AD2115&gt;50000,1,AE2115&gt;50000,1,AE2115&lt;50000,0)</f>
        <v>0</v>
      </c>
      <c r="F2115" s="3" t="str">
        <f t="shared" ref="F2115:F2178" si="33">IF(E2115=1,D2115,"")</f>
        <v/>
      </c>
      <c r="G2115" s="3" t="str">
        <f>VLOOKUP(D2115,Triagem!$A$3:$A$626,1,)</f>
        <v>Outras madeiras compensadas, constituídas exclusivamente por folhas de madeira (exceto de bambu) cada uma das quais de espessura não superior a 6 mm, com pelo menos uma face de madeiras tropicais mencionadas na Nota 2 de subposições do presente Capítulo</v>
      </c>
      <c r="H2115" s="2">
        <v>0</v>
      </c>
      <c r="I2115" s="2">
        <v>0</v>
      </c>
      <c r="J2115" s="2">
        <v>0</v>
      </c>
      <c r="K2115" s="2">
        <v>0</v>
      </c>
      <c r="L2115" s="2">
        <v>0</v>
      </c>
      <c r="M2115" s="2">
        <v>0</v>
      </c>
      <c r="N2115" s="2">
        <v>0</v>
      </c>
      <c r="O2115" s="2">
        <v>0</v>
      </c>
      <c r="P2115" s="2">
        <v>0</v>
      </c>
      <c r="Q2115" s="2">
        <v>0</v>
      </c>
      <c r="R2115" s="2">
        <v>0</v>
      </c>
      <c r="S2115" s="2">
        <v>0</v>
      </c>
      <c r="T2115" s="2">
        <v>19372</v>
      </c>
      <c r="U2115" s="2">
        <v>0</v>
      </c>
      <c r="V2115" s="2">
        <v>0</v>
      </c>
      <c r="W2115" s="2">
        <v>0</v>
      </c>
      <c r="X2115" s="2">
        <v>0</v>
      </c>
      <c r="Y2115" s="2">
        <v>0</v>
      </c>
      <c r="Z2115" s="2">
        <v>0</v>
      </c>
      <c r="AA2115" s="2">
        <v>0</v>
      </c>
      <c r="AB2115" s="2">
        <v>0</v>
      </c>
      <c r="AC2115" s="2">
        <v>0</v>
      </c>
      <c r="AD2115" s="2">
        <v>0</v>
      </c>
      <c r="AE2115" s="2">
        <v>0</v>
      </c>
    </row>
    <row r="2116" spans="1:31" x14ac:dyDescent="0.25">
      <c r="A2116" s="1" t="s">
        <v>29</v>
      </c>
      <c r="B2116" s="1" t="s">
        <v>1393</v>
      </c>
      <c r="C2116" s="1">
        <v>44123200</v>
      </c>
      <c r="D2116" s="1" t="s">
        <v>76</v>
      </c>
      <c r="E2116" s="3" cm="1">
        <f t="array" ref="E2116">_xlfn.IFS(H2116&gt;50000,1,I2116&gt;50000,1,J2116&gt;50000,1,K2116&gt;50000,1,L2116&gt;50000,1,M2116&gt;50000,1,N2116&gt;50000,1,O2116&gt;50000,1,P2116&gt;50000,1,Q2116&gt;50000,1,R2116&gt;50000,1,S2116&gt;50000,1,T2116&gt;50000,1,U2116&gt;50000,1,X2116&gt;50000,1,V2116&gt;50000,1,W2116&gt;50000,1,Y2116&gt;50000,1,Z2116&gt;50000,1,AA2116&gt;50000,1,AB2116&gt;50000,1,AC2116&gt;50000,1,AD2116&gt;50000,1,AE2116&gt;50000,1,AE2116&lt;50000,0)</f>
        <v>1</v>
      </c>
      <c r="F2116" s="3" t="str">
        <f t="shared" si="33"/>
        <v>Outras madeiras compensadas, constituídas exclusivamente por folhas de madeira (exceto de bambu) cada uma das quais de espessura não superior a 6 mm, com pelo menos uma face de madeira não conífera</v>
      </c>
      <c r="G2116" s="3" t="str">
        <f>VLOOKUP(D2116,Triagem!$A$3:$A$626,1,)</f>
        <v>Outras madeiras compensadas, constituídas exclusivamente por folhas de madeira (exceto de bambu) cada uma das quais de espessura não superior a 6 mm, com pelo menos uma face de madeira não conífera</v>
      </c>
      <c r="H2116" s="2">
        <v>0</v>
      </c>
      <c r="I2116" s="2">
        <v>0</v>
      </c>
      <c r="J2116" s="2">
        <v>0</v>
      </c>
      <c r="K2116" s="2">
        <v>0</v>
      </c>
      <c r="L2116" s="2">
        <v>0</v>
      </c>
      <c r="M2116" s="2">
        <v>0</v>
      </c>
      <c r="N2116" s="2">
        <v>0</v>
      </c>
      <c r="O2116" s="2">
        <v>0</v>
      </c>
      <c r="P2116" s="2">
        <v>0</v>
      </c>
      <c r="Q2116" s="2">
        <v>0</v>
      </c>
      <c r="R2116" s="2">
        <v>0</v>
      </c>
      <c r="S2116" s="2">
        <v>0</v>
      </c>
      <c r="T2116" s="2">
        <v>2073854</v>
      </c>
      <c r="U2116" s="2">
        <v>2606517</v>
      </c>
      <c r="V2116" s="2">
        <v>0</v>
      </c>
      <c r="W2116" s="2">
        <v>0</v>
      </c>
      <c r="X2116" s="2">
        <v>0</v>
      </c>
      <c r="Y2116" s="2">
        <v>0</v>
      </c>
      <c r="Z2116" s="2">
        <v>0</v>
      </c>
      <c r="AA2116" s="2">
        <v>0</v>
      </c>
      <c r="AB2116" s="2">
        <v>0</v>
      </c>
      <c r="AC2116" s="2">
        <v>0</v>
      </c>
      <c r="AD2116" s="2">
        <v>0</v>
      </c>
      <c r="AE2116" s="2">
        <v>0</v>
      </c>
    </row>
    <row r="2117" spans="1:31" x14ac:dyDescent="0.25">
      <c r="A2117" s="1" t="s">
        <v>29</v>
      </c>
      <c r="B2117" s="1" t="s">
        <v>1393</v>
      </c>
      <c r="C2117" s="1">
        <v>44123900</v>
      </c>
      <c r="D2117" s="1" t="s">
        <v>77</v>
      </c>
      <c r="E2117" s="3" cm="1">
        <f t="array" ref="E2117">_xlfn.IFS(H2117&gt;50000,1,I2117&gt;50000,1,J2117&gt;50000,1,K2117&gt;50000,1,L2117&gt;50000,1,M2117&gt;50000,1,N2117&gt;50000,1,O2117&gt;50000,1,P2117&gt;50000,1,Q2117&gt;50000,1,R2117&gt;50000,1,S2117&gt;50000,1,T2117&gt;50000,1,U2117&gt;50000,1,X2117&gt;50000,1,V2117&gt;50000,1,W2117&gt;50000,1,Y2117&gt;50000,1,Z2117&gt;50000,1,AA2117&gt;50000,1,AB2117&gt;50000,1,AC2117&gt;50000,1,AD2117&gt;50000,1,AE2117&gt;50000,1,AE2117&lt;50000,0)</f>
        <v>0</v>
      </c>
      <c r="F2117" s="3" t="str">
        <f t="shared" si="33"/>
        <v/>
      </c>
      <c r="G2117" s="3" t="str">
        <f>VLOOKUP(D2117,Triagem!$A$3:$A$626,1,)</f>
        <v>Outras madeiras compensadas, constituídas exclusivamente por folhas de madeira (exceto de bambu) cada uma das quais de espessura não superior a 6 mm</v>
      </c>
      <c r="H2117" s="2">
        <v>2668</v>
      </c>
      <c r="I2117" s="2">
        <v>95</v>
      </c>
      <c r="J2117" s="2">
        <v>0</v>
      </c>
      <c r="K2117" s="2">
        <v>0</v>
      </c>
      <c r="L2117" s="2">
        <v>0</v>
      </c>
      <c r="M2117" s="2">
        <v>0</v>
      </c>
      <c r="N2117" s="2">
        <v>0</v>
      </c>
      <c r="O2117" s="2">
        <v>0</v>
      </c>
      <c r="P2117" s="2">
        <v>0</v>
      </c>
      <c r="Q2117" s="2">
        <v>0</v>
      </c>
      <c r="R2117" s="2">
        <v>0</v>
      </c>
      <c r="S2117" s="2">
        <v>0</v>
      </c>
      <c r="T2117" s="2">
        <v>0</v>
      </c>
      <c r="U2117" s="2">
        <v>0</v>
      </c>
      <c r="V2117" s="2">
        <v>0</v>
      </c>
      <c r="W2117" s="2">
        <v>0</v>
      </c>
      <c r="X2117" s="2">
        <v>0</v>
      </c>
      <c r="Y2117" s="2">
        <v>0</v>
      </c>
      <c r="Z2117" s="2">
        <v>0</v>
      </c>
      <c r="AA2117" s="2">
        <v>0</v>
      </c>
      <c r="AB2117" s="2">
        <v>0</v>
      </c>
      <c r="AC2117" s="2">
        <v>0</v>
      </c>
      <c r="AD2117" s="2">
        <v>0</v>
      </c>
      <c r="AE2117" s="2">
        <v>0</v>
      </c>
    </row>
    <row r="2118" spans="1:31" x14ac:dyDescent="0.25">
      <c r="A2118" s="1" t="s">
        <v>29</v>
      </c>
      <c r="B2118" s="1" t="s">
        <v>1393</v>
      </c>
      <c r="C2118" s="1">
        <v>44151000</v>
      </c>
      <c r="D2118" s="1" t="s">
        <v>739</v>
      </c>
      <c r="E2118" s="3" cm="1">
        <f t="array" ref="E2118">_xlfn.IFS(H2118&gt;50000,1,I2118&gt;50000,1,J2118&gt;50000,1,K2118&gt;50000,1,L2118&gt;50000,1,M2118&gt;50000,1,N2118&gt;50000,1,O2118&gt;50000,1,P2118&gt;50000,1,Q2118&gt;50000,1,R2118&gt;50000,1,S2118&gt;50000,1,T2118&gt;50000,1,U2118&gt;50000,1,X2118&gt;50000,1,V2118&gt;50000,1,W2118&gt;50000,1,Y2118&gt;50000,1,Z2118&gt;50000,1,AA2118&gt;50000,1,AB2118&gt;50000,1,AC2118&gt;50000,1,AD2118&gt;50000,1,AE2118&gt;50000,1,AE2118&lt;50000,0)</f>
        <v>0</v>
      </c>
      <c r="F2118" s="3" t="str">
        <f t="shared" si="33"/>
        <v/>
      </c>
      <c r="G2118" s="3" t="e">
        <f>VLOOKUP(D2118,Triagem!$A$3:$A$626,1,)</f>
        <v>#N/A</v>
      </c>
      <c r="H2118" s="2">
        <v>4361</v>
      </c>
      <c r="I2118" s="2">
        <v>0</v>
      </c>
      <c r="J2118" s="2">
        <v>0</v>
      </c>
      <c r="K2118" s="2">
        <v>0</v>
      </c>
      <c r="L2118" s="2">
        <v>0</v>
      </c>
      <c r="M2118" s="2">
        <v>0</v>
      </c>
      <c r="N2118" s="2">
        <v>0</v>
      </c>
      <c r="O2118" s="2">
        <v>0</v>
      </c>
      <c r="P2118" s="2">
        <v>0</v>
      </c>
      <c r="Q2118" s="2">
        <v>0</v>
      </c>
      <c r="R2118" s="2">
        <v>0</v>
      </c>
      <c r="S2118" s="2">
        <v>0</v>
      </c>
      <c r="T2118" s="2">
        <v>0</v>
      </c>
      <c r="U2118" s="2">
        <v>0</v>
      </c>
      <c r="V2118" s="2">
        <v>0</v>
      </c>
      <c r="W2118" s="2">
        <v>0</v>
      </c>
      <c r="X2118" s="2">
        <v>0</v>
      </c>
      <c r="Y2118" s="2">
        <v>0</v>
      </c>
      <c r="Z2118" s="2">
        <v>0</v>
      </c>
      <c r="AA2118" s="2">
        <v>0</v>
      </c>
      <c r="AB2118" s="2">
        <v>0</v>
      </c>
      <c r="AC2118" s="2">
        <v>0</v>
      </c>
      <c r="AD2118" s="2">
        <v>0</v>
      </c>
      <c r="AE2118" s="2">
        <v>0</v>
      </c>
    </row>
    <row r="2119" spans="1:31" x14ac:dyDescent="0.25">
      <c r="A2119" s="1" t="s">
        <v>29</v>
      </c>
      <c r="B2119" s="1" t="s">
        <v>1393</v>
      </c>
      <c r="C2119" s="1">
        <v>44170010</v>
      </c>
      <c r="D2119" s="1" t="s">
        <v>1938</v>
      </c>
      <c r="E2119" s="3" cm="1">
        <f t="array" ref="E2119">_xlfn.IFS(H2119&gt;50000,1,I2119&gt;50000,1,J2119&gt;50000,1,K2119&gt;50000,1,L2119&gt;50000,1,M2119&gt;50000,1,N2119&gt;50000,1,O2119&gt;50000,1,P2119&gt;50000,1,Q2119&gt;50000,1,R2119&gt;50000,1,S2119&gt;50000,1,T2119&gt;50000,1,U2119&gt;50000,1,X2119&gt;50000,1,V2119&gt;50000,1,W2119&gt;50000,1,Y2119&gt;50000,1,Z2119&gt;50000,1,AA2119&gt;50000,1,AB2119&gt;50000,1,AC2119&gt;50000,1,AD2119&gt;50000,1,AE2119&gt;50000,1,AE2119&lt;50000,0)</f>
        <v>0</v>
      </c>
      <c r="F2119" s="3" t="str">
        <f t="shared" si="33"/>
        <v/>
      </c>
      <c r="G2119" s="3" t="str">
        <f>VLOOKUP(D2119,Triagem!$A$3:$A$626,1,)</f>
        <v>Ferramentas de madeira</v>
      </c>
      <c r="H2119" s="2">
        <v>0</v>
      </c>
      <c r="I2119" s="2">
        <v>121</v>
      </c>
      <c r="J2119" s="2">
        <v>0</v>
      </c>
      <c r="K2119" s="2">
        <v>0</v>
      </c>
      <c r="L2119" s="2">
        <v>0</v>
      </c>
      <c r="M2119" s="2">
        <v>0</v>
      </c>
      <c r="N2119" s="2">
        <v>0</v>
      </c>
      <c r="O2119" s="2">
        <v>0</v>
      </c>
      <c r="P2119" s="2">
        <v>0</v>
      </c>
      <c r="Q2119" s="2">
        <v>0</v>
      </c>
      <c r="R2119" s="2">
        <v>0</v>
      </c>
      <c r="S2119" s="2">
        <v>0</v>
      </c>
      <c r="T2119" s="2">
        <v>0</v>
      </c>
      <c r="U2119" s="2">
        <v>0</v>
      </c>
      <c r="V2119" s="2">
        <v>0</v>
      </c>
      <c r="W2119" s="2">
        <v>0</v>
      </c>
      <c r="X2119" s="2">
        <v>0</v>
      </c>
      <c r="Y2119" s="2">
        <v>0</v>
      </c>
      <c r="Z2119" s="2">
        <v>0</v>
      </c>
      <c r="AA2119" s="2">
        <v>0</v>
      </c>
      <c r="AB2119" s="2">
        <v>0</v>
      </c>
      <c r="AC2119" s="2">
        <v>0</v>
      </c>
      <c r="AD2119" s="2">
        <v>0</v>
      </c>
      <c r="AE2119" s="2">
        <v>0</v>
      </c>
    </row>
    <row r="2120" spans="1:31" x14ac:dyDescent="0.25">
      <c r="A2120" s="1" t="s">
        <v>29</v>
      </c>
      <c r="B2120" s="1" t="s">
        <v>1393</v>
      </c>
      <c r="C2120" s="1">
        <v>44183000</v>
      </c>
      <c r="D2120" s="1" t="s">
        <v>1939</v>
      </c>
      <c r="E2120" s="3" cm="1">
        <f t="array" ref="E2120">_xlfn.IFS(H2120&gt;50000,1,I2120&gt;50000,1,J2120&gt;50000,1,K2120&gt;50000,1,L2120&gt;50000,1,M2120&gt;50000,1,N2120&gt;50000,1,O2120&gt;50000,1,P2120&gt;50000,1,Q2120&gt;50000,1,R2120&gt;50000,1,S2120&gt;50000,1,T2120&gt;50000,1,U2120&gt;50000,1,X2120&gt;50000,1,V2120&gt;50000,1,W2120&gt;50000,1,Y2120&gt;50000,1,Z2120&gt;50000,1,AA2120&gt;50000,1,AB2120&gt;50000,1,AC2120&gt;50000,1,AD2120&gt;50000,1,AE2120&gt;50000,1,AE2120&lt;50000,0)</f>
        <v>1</v>
      </c>
      <c r="F2120" s="3" t="str">
        <f t="shared" si="33"/>
        <v>Painéis de madeira, para soalhos</v>
      </c>
      <c r="G2120" s="3" t="str">
        <f>VLOOKUP(D2120,Triagem!$A$3:$A$626,1,)</f>
        <v>Painéis de madeira, para soalhos</v>
      </c>
      <c r="H2120" s="2">
        <v>0</v>
      </c>
      <c r="I2120" s="2">
        <v>0</v>
      </c>
      <c r="J2120" s="2">
        <v>0</v>
      </c>
      <c r="K2120" s="2">
        <v>0</v>
      </c>
      <c r="L2120" s="2">
        <v>0</v>
      </c>
      <c r="M2120" s="2">
        <v>0</v>
      </c>
      <c r="N2120" s="2">
        <v>0</v>
      </c>
      <c r="O2120" s="2">
        <v>0</v>
      </c>
      <c r="P2120" s="2">
        <v>0</v>
      </c>
      <c r="Q2120" s="2">
        <v>0</v>
      </c>
      <c r="R2120" s="2">
        <v>0</v>
      </c>
      <c r="S2120" s="2">
        <v>0</v>
      </c>
      <c r="T2120" s="2">
        <v>0</v>
      </c>
      <c r="U2120" s="2">
        <v>0</v>
      </c>
      <c r="V2120" s="2">
        <v>78325</v>
      </c>
      <c r="W2120" s="2">
        <v>0</v>
      </c>
      <c r="X2120" s="2">
        <v>0</v>
      </c>
      <c r="Y2120" s="2">
        <v>0</v>
      </c>
      <c r="Z2120" s="2">
        <v>0</v>
      </c>
      <c r="AA2120" s="2">
        <v>0</v>
      </c>
      <c r="AB2120" s="2">
        <v>0</v>
      </c>
      <c r="AC2120" s="2">
        <v>0</v>
      </c>
      <c r="AD2120" s="2">
        <v>0</v>
      </c>
      <c r="AE2120" s="2">
        <v>0</v>
      </c>
    </row>
    <row r="2121" spans="1:31" x14ac:dyDescent="0.25">
      <c r="A2121" s="1" t="s">
        <v>29</v>
      </c>
      <c r="B2121" s="1" t="s">
        <v>1393</v>
      </c>
      <c r="C2121" s="1">
        <v>44189000</v>
      </c>
      <c r="D2121" s="1" t="s">
        <v>78</v>
      </c>
      <c r="E2121" s="3" cm="1">
        <f t="array" ref="E2121">_xlfn.IFS(H2121&gt;50000,1,I2121&gt;50000,1,J2121&gt;50000,1,K2121&gt;50000,1,L2121&gt;50000,1,M2121&gt;50000,1,N2121&gt;50000,1,O2121&gt;50000,1,P2121&gt;50000,1,Q2121&gt;50000,1,R2121&gt;50000,1,S2121&gt;50000,1,T2121&gt;50000,1,U2121&gt;50000,1,X2121&gt;50000,1,V2121&gt;50000,1,W2121&gt;50000,1,Y2121&gt;50000,1,Z2121&gt;50000,1,AA2121&gt;50000,1,AB2121&gt;50000,1,AC2121&gt;50000,1,AD2121&gt;50000,1,AE2121&gt;50000,1,AE2121&lt;50000,0)</f>
        <v>1</v>
      </c>
      <c r="F2121" s="3" t="str">
        <f t="shared" si="33"/>
        <v>Outras obras de marcenaria ou de carpintaria para construções</v>
      </c>
      <c r="G2121" s="3" t="str">
        <f>VLOOKUP(D2121,Triagem!$A$3:$A$626,1,)</f>
        <v>Outras obras de marcenaria ou de carpintaria para construções</v>
      </c>
      <c r="H2121" s="2">
        <v>0</v>
      </c>
      <c r="I2121" s="2">
        <v>0</v>
      </c>
      <c r="J2121" s="2">
        <v>0</v>
      </c>
      <c r="K2121" s="2">
        <v>0</v>
      </c>
      <c r="L2121" s="2">
        <v>0</v>
      </c>
      <c r="M2121" s="2">
        <v>0</v>
      </c>
      <c r="N2121" s="2">
        <v>0</v>
      </c>
      <c r="O2121" s="2">
        <v>0</v>
      </c>
      <c r="P2121" s="2">
        <v>0</v>
      </c>
      <c r="Q2121" s="2">
        <v>0</v>
      </c>
      <c r="R2121" s="2">
        <v>0</v>
      </c>
      <c r="S2121" s="2">
        <v>0</v>
      </c>
      <c r="T2121" s="2">
        <v>0</v>
      </c>
      <c r="U2121" s="2">
        <v>49296</v>
      </c>
      <c r="V2121" s="2">
        <v>197599</v>
      </c>
      <c r="W2121" s="2">
        <v>0</v>
      </c>
      <c r="X2121" s="2">
        <v>0</v>
      </c>
      <c r="Y2121" s="2">
        <v>0</v>
      </c>
      <c r="Z2121" s="2">
        <v>0</v>
      </c>
      <c r="AA2121" s="2">
        <v>0</v>
      </c>
      <c r="AB2121" s="2">
        <v>0</v>
      </c>
      <c r="AC2121" s="2">
        <v>0</v>
      </c>
      <c r="AD2121" s="2">
        <v>0</v>
      </c>
      <c r="AE2121" s="2">
        <v>0</v>
      </c>
    </row>
    <row r="2122" spans="1:31" x14ac:dyDescent="0.25">
      <c r="A2122" s="1" t="s">
        <v>29</v>
      </c>
      <c r="B2122" s="1" t="s">
        <v>1393</v>
      </c>
      <c r="C2122" s="1">
        <v>44191100</v>
      </c>
      <c r="D2122" s="1" t="s">
        <v>745</v>
      </c>
      <c r="E2122" s="3" cm="1">
        <f t="array" ref="E2122">_xlfn.IFS(H2122&gt;50000,1,I2122&gt;50000,1,J2122&gt;50000,1,K2122&gt;50000,1,L2122&gt;50000,1,M2122&gt;50000,1,N2122&gt;50000,1,O2122&gt;50000,1,P2122&gt;50000,1,Q2122&gt;50000,1,R2122&gt;50000,1,S2122&gt;50000,1,T2122&gt;50000,1,U2122&gt;50000,1,X2122&gt;50000,1,V2122&gt;50000,1,W2122&gt;50000,1,Y2122&gt;50000,1,Z2122&gt;50000,1,AA2122&gt;50000,1,AB2122&gt;50000,1,AC2122&gt;50000,1,AD2122&gt;50000,1,AE2122&gt;50000,1,AE2122&lt;50000,0)</f>
        <v>0</v>
      </c>
      <c r="F2122" s="3" t="str">
        <f t="shared" si="33"/>
        <v/>
      </c>
      <c r="G2122" s="3" t="e">
        <f>VLOOKUP(D2122,Triagem!$A$3:$A$626,1,)</f>
        <v>#N/A</v>
      </c>
      <c r="H2122" s="2">
        <v>0</v>
      </c>
      <c r="I2122" s="2">
        <v>83</v>
      </c>
      <c r="J2122" s="2">
        <v>0</v>
      </c>
      <c r="K2122" s="2">
        <v>0</v>
      </c>
      <c r="L2122" s="2">
        <v>0</v>
      </c>
      <c r="M2122" s="2">
        <v>0</v>
      </c>
      <c r="N2122" s="2">
        <v>0</v>
      </c>
      <c r="O2122" s="2">
        <v>0</v>
      </c>
      <c r="P2122" s="2">
        <v>0</v>
      </c>
      <c r="Q2122" s="2">
        <v>0</v>
      </c>
      <c r="R2122" s="2">
        <v>0</v>
      </c>
      <c r="S2122" s="2">
        <v>0</v>
      </c>
      <c r="T2122" s="2">
        <v>0</v>
      </c>
      <c r="U2122" s="2">
        <v>0</v>
      </c>
      <c r="V2122" s="2">
        <v>0</v>
      </c>
      <c r="W2122" s="2">
        <v>0</v>
      </c>
      <c r="X2122" s="2">
        <v>0</v>
      </c>
      <c r="Y2122" s="2">
        <v>0</v>
      </c>
      <c r="Z2122" s="2">
        <v>0</v>
      </c>
      <c r="AA2122" s="2">
        <v>0</v>
      </c>
      <c r="AB2122" s="2">
        <v>0</v>
      </c>
      <c r="AC2122" s="2">
        <v>0</v>
      </c>
      <c r="AD2122" s="2">
        <v>0</v>
      </c>
      <c r="AE2122" s="2">
        <v>0</v>
      </c>
    </row>
    <row r="2123" spans="1:31" x14ac:dyDescent="0.25">
      <c r="A2123" s="1" t="s">
        <v>29</v>
      </c>
      <c r="B2123" s="1" t="s">
        <v>1393</v>
      </c>
      <c r="C2123" s="1">
        <v>44201000</v>
      </c>
      <c r="D2123" s="1" t="s">
        <v>747</v>
      </c>
      <c r="E2123" s="3" cm="1">
        <f t="array" ref="E2123">_xlfn.IFS(H2123&gt;50000,1,I2123&gt;50000,1,J2123&gt;50000,1,K2123&gt;50000,1,L2123&gt;50000,1,M2123&gt;50000,1,N2123&gt;50000,1,O2123&gt;50000,1,P2123&gt;50000,1,Q2123&gt;50000,1,R2123&gt;50000,1,S2123&gt;50000,1,T2123&gt;50000,1,U2123&gt;50000,1,X2123&gt;50000,1,V2123&gt;50000,1,W2123&gt;50000,1,Y2123&gt;50000,1,Z2123&gt;50000,1,AA2123&gt;50000,1,AB2123&gt;50000,1,AC2123&gt;50000,1,AD2123&gt;50000,1,AE2123&gt;50000,1,AE2123&lt;50000,0)</f>
        <v>0</v>
      </c>
      <c r="F2123" s="3" t="str">
        <f t="shared" si="33"/>
        <v/>
      </c>
      <c r="G2123" s="3" t="e">
        <f>VLOOKUP(D2123,Triagem!$A$3:$A$626,1,)</f>
        <v>#N/A</v>
      </c>
      <c r="H2123" s="2">
        <v>3157</v>
      </c>
      <c r="I2123" s="2">
        <v>0</v>
      </c>
      <c r="J2123" s="2">
        <v>0</v>
      </c>
      <c r="K2123" s="2">
        <v>0</v>
      </c>
      <c r="L2123" s="2">
        <v>0</v>
      </c>
      <c r="M2123" s="2">
        <v>0</v>
      </c>
      <c r="N2123" s="2">
        <v>0</v>
      </c>
      <c r="O2123" s="2">
        <v>0</v>
      </c>
      <c r="P2123" s="2">
        <v>0</v>
      </c>
      <c r="Q2123" s="2">
        <v>0</v>
      </c>
      <c r="R2123" s="2">
        <v>0</v>
      </c>
      <c r="S2123" s="2">
        <v>0</v>
      </c>
      <c r="T2123" s="2">
        <v>0</v>
      </c>
      <c r="U2123" s="2">
        <v>0</v>
      </c>
      <c r="V2123" s="2">
        <v>0</v>
      </c>
      <c r="W2123" s="2">
        <v>0</v>
      </c>
      <c r="X2123" s="2">
        <v>0</v>
      </c>
      <c r="Y2123" s="2">
        <v>0</v>
      </c>
      <c r="Z2123" s="2">
        <v>0</v>
      </c>
      <c r="AA2123" s="2">
        <v>0</v>
      </c>
      <c r="AB2123" s="2">
        <v>0</v>
      </c>
      <c r="AC2123" s="2">
        <v>0</v>
      </c>
      <c r="AD2123" s="2">
        <v>0</v>
      </c>
      <c r="AE2123" s="2">
        <v>0</v>
      </c>
    </row>
    <row r="2124" spans="1:31" x14ac:dyDescent="0.25">
      <c r="A2124" s="1" t="s">
        <v>29</v>
      </c>
      <c r="B2124" s="1" t="s">
        <v>1393</v>
      </c>
      <c r="C2124" s="1">
        <v>44219900</v>
      </c>
      <c r="D2124" s="1" t="s">
        <v>1940</v>
      </c>
      <c r="E2124" s="3" cm="1">
        <f t="array" ref="E2124">_xlfn.IFS(H2124&gt;50000,1,I2124&gt;50000,1,J2124&gt;50000,1,K2124&gt;50000,1,L2124&gt;50000,1,M2124&gt;50000,1,N2124&gt;50000,1,O2124&gt;50000,1,P2124&gt;50000,1,Q2124&gt;50000,1,R2124&gt;50000,1,S2124&gt;50000,1,T2124&gt;50000,1,U2124&gt;50000,1,X2124&gt;50000,1,V2124&gt;50000,1,W2124&gt;50000,1,Y2124&gt;50000,1,Z2124&gt;50000,1,AA2124&gt;50000,1,AB2124&gt;50000,1,AC2124&gt;50000,1,AD2124&gt;50000,1,AE2124&gt;50000,1,AE2124&lt;50000,0)</f>
        <v>0</v>
      </c>
      <c r="F2124" s="3" t="str">
        <f t="shared" si="33"/>
        <v/>
      </c>
      <c r="G2124" s="3" t="str">
        <f>VLOOKUP(D2124,Triagem!$A$3:$A$626,1,)</f>
        <v>Outras obras em madeira</v>
      </c>
      <c r="H2124" s="2">
        <v>6</v>
      </c>
      <c r="I2124" s="2">
        <v>0</v>
      </c>
      <c r="J2124" s="2">
        <v>0</v>
      </c>
      <c r="K2124" s="2">
        <v>0</v>
      </c>
      <c r="L2124" s="2">
        <v>0</v>
      </c>
      <c r="M2124" s="2">
        <v>0</v>
      </c>
      <c r="N2124" s="2">
        <v>0</v>
      </c>
      <c r="O2124" s="2">
        <v>0</v>
      </c>
      <c r="P2124" s="2">
        <v>0</v>
      </c>
      <c r="Q2124" s="2">
        <v>0</v>
      </c>
      <c r="R2124" s="2">
        <v>0</v>
      </c>
      <c r="S2124" s="2">
        <v>0</v>
      </c>
      <c r="T2124" s="2">
        <v>0</v>
      </c>
      <c r="U2124" s="2">
        <v>0</v>
      </c>
      <c r="V2124" s="2">
        <v>0</v>
      </c>
      <c r="W2124" s="2">
        <v>0</v>
      </c>
      <c r="X2124" s="2">
        <v>0</v>
      </c>
      <c r="Y2124" s="2">
        <v>0</v>
      </c>
      <c r="Z2124" s="2">
        <v>0</v>
      </c>
      <c r="AA2124" s="2">
        <v>0</v>
      </c>
      <c r="AB2124" s="2">
        <v>0</v>
      </c>
      <c r="AC2124" s="2">
        <v>0</v>
      </c>
      <c r="AD2124" s="2">
        <v>0</v>
      </c>
      <c r="AE2124" s="2">
        <v>0</v>
      </c>
    </row>
    <row r="2125" spans="1:31" x14ac:dyDescent="0.25">
      <c r="A2125" s="1" t="s">
        <v>29</v>
      </c>
      <c r="B2125" s="1" t="s">
        <v>1393</v>
      </c>
      <c r="C2125" s="1">
        <v>46019900</v>
      </c>
      <c r="D2125" s="1" t="s">
        <v>1941</v>
      </c>
      <c r="E2125" s="3" cm="1">
        <f t="array" ref="E2125">_xlfn.IFS(H2125&gt;50000,1,I2125&gt;50000,1,J2125&gt;50000,1,K2125&gt;50000,1,L2125&gt;50000,1,M2125&gt;50000,1,N2125&gt;50000,1,O2125&gt;50000,1,P2125&gt;50000,1,Q2125&gt;50000,1,R2125&gt;50000,1,S2125&gt;50000,1,T2125&gt;50000,1,U2125&gt;50000,1,X2125&gt;50000,1,V2125&gt;50000,1,W2125&gt;50000,1,Y2125&gt;50000,1,Z2125&gt;50000,1,AA2125&gt;50000,1,AB2125&gt;50000,1,AC2125&gt;50000,1,AD2125&gt;50000,1,AE2125&gt;50000,1,AE2125&lt;50000,0)</f>
        <v>0</v>
      </c>
      <c r="F2125" s="3" t="str">
        <f t="shared" si="33"/>
        <v/>
      </c>
      <c r="G2125" s="3" t="e">
        <f>VLOOKUP(D2125,Triagem!$A$3:$A$626,1,)</f>
        <v>#N/A</v>
      </c>
      <c r="H2125" s="2">
        <v>0</v>
      </c>
      <c r="I2125" s="2">
        <v>0</v>
      </c>
      <c r="J2125" s="2">
        <v>0</v>
      </c>
      <c r="K2125" s="2">
        <v>0</v>
      </c>
      <c r="L2125" s="2">
        <v>0</v>
      </c>
      <c r="M2125" s="2">
        <v>0</v>
      </c>
      <c r="N2125" s="2">
        <v>0</v>
      </c>
      <c r="O2125" s="2">
        <v>0</v>
      </c>
      <c r="P2125" s="2">
        <v>0</v>
      </c>
      <c r="Q2125" s="2">
        <v>0</v>
      </c>
      <c r="R2125" s="2">
        <v>0</v>
      </c>
      <c r="S2125" s="2">
        <v>0</v>
      </c>
      <c r="T2125" s="2">
        <v>0</v>
      </c>
      <c r="U2125" s="2">
        <v>0</v>
      </c>
      <c r="V2125" s="2">
        <v>0</v>
      </c>
      <c r="W2125" s="2">
        <v>0</v>
      </c>
      <c r="X2125" s="2">
        <v>0</v>
      </c>
      <c r="Y2125" s="2">
        <v>0</v>
      </c>
      <c r="Z2125" s="2">
        <v>87</v>
      </c>
      <c r="AA2125" s="2">
        <v>0</v>
      </c>
      <c r="AB2125" s="2">
        <v>0</v>
      </c>
      <c r="AC2125" s="2">
        <v>0</v>
      </c>
      <c r="AD2125" s="2">
        <v>0</v>
      </c>
      <c r="AE2125" s="2">
        <v>0</v>
      </c>
    </row>
    <row r="2126" spans="1:31" x14ac:dyDescent="0.25">
      <c r="A2126" s="1" t="s">
        <v>29</v>
      </c>
      <c r="B2126" s="1" t="s">
        <v>1393</v>
      </c>
      <c r="C2126" s="1">
        <v>47032900</v>
      </c>
      <c r="D2126" s="1" t="s">
        <v>330</v>
      </c>
      <c r="E2126" s="3" cm="1">
        <f t="array" ref="E2126">_xlfn.IFS(H2126&gt;50000,1,I2126&gt;50000,1,J2126&gt;50000,1,K2126&gt;50000,1,L2126&gt;50000,1,M2126&gt;50000,1,N2126&gt;50000,1,O2126&gt;50000,1,P2126&gt;50000,1,Q2126&gt;50000,1,R2126&gt;50000,1,S2126&gt;50000,1,T2126&gt;50000,1,U2126&gt;50000,1,X2126&gt;50000,1,V2126&gt;50000,1,W2126&gt;50000,1,Y2126&gt;50000,1,Z2126&gt;50000,1,AA2126&gt;50000,1,AB2126&gt;50000,1,AC2126&gt;50000,1,AD2126&gt;50000,1,AE2126&gt;50000,1,AE2126&lt;50000,0)</f>
        <v>1</v>
      </c>
      <c r="F2126" s="3" t="str">
        <f t="shared" si="33"/>
        <v>Pastas químicas de madeira, à soda ou ao sulfato, exceto pastas para dissolução, semibranqueadas ou branqueadas, de não coníferas</v>
      </c>
      <c r="G2126" s="3" t="str">
        <f>VLOOKUP(D2126,Triagem!$A$3:$A$626,1,)</f>
        <v>Pastas químicas de madeira, à soda ou ao sulfato, exceto pastas para dissolução, semibranqueadas ou branqueadas, de não coníferas</v>
      </c>
      <c r="H2126" s="2">
        <v>243680549</v>
      </c>
      <c r="I2126" s="2">
        <v>351911097</v>
      </c>
      <c r="J2126" s="2">
        <v>512056053</v>
      </c>
      <c r="K2126" s="2">
        <v>367813931</v>
      </c>
      <c r="L2126" s="2">
        <v>366678235</v>
      </c>
      <c r="M2126" s="2">
        <v>376494863</v>
      </c>
      <c r="N2126" s="2">
        <v>150931429</v>
      </c>
      <c r="O2126" s="2">
        <v>0</v>
      </c>
      <c r="P2126" s="2">
        <v>0</v>
      </c>
      <c r="Q2126" s="2">
        <v>0</v>
      </c>
      <c r="R2126" s="2">
        <v>0</v>
      </c>
      <c r="S2126" s="2">
        <v>0</v>
      </c>
      <c r="T2126" s="2">
        <v>0</v>
      </c>
      <c r="U2126" s="2">
        <v>0</v>
      </c>
      <c r="V2126" s="2">
        <v>0</v>
      </c>
      <c r="W2126" s="2">
        <v>0</v>
      </c>
      <c r="X2126" s="2">
        <v>0</v>
      </c>
      <c r="Y2126" s="2">
        <v>0</v>
      </c>
      <c r="Z2126" s="2">
        <v>0</v>
      </c>
      <c r="AA2126" s="2">
        <v>0</v>
      </c>
      <c r="AB2126" s="2">
        <v>0</v>
      </c>
      <c r="AC2126" s="2">
        <v>0</v>
      </c>
      <c r="AD2126" s="2">
        <v>0</v>
      </c>
      <c r="AE2126" s="2">
        <v>0</v>
      </c>
    </row>
    <row r="2127" spans="1:31" x14ac:dyDescent="0.25">
      <c r="A2127" s="1" t="s">
        <v>29</v>
      </c>
      <c r="B2127" s="1" t="s">
        <v>1393</v>
      </c>
      <c r="C2127" s="1">
        <v>48022090</v>
      </c>
      <c r="D2127" s="1" t="s">
        <v>1942</v>
      </c>
      <c r="E2127" s="3" cm="1">
        <f t="array" ref="E2127">_xlfn.IFS(H2127&gt;50000,1,I2127&gt;50000,1,J2127&gt;50000,1,K2127&gt;50000,1,L2127&gt;50000,1,M2127&gt;50000,1,N2127&gt;50000,1,O2127&gt;50000,1,P2127&gt;50000,1,Q2127&gt;50000,1,R2127&gt;50000,1,S2127&gt;50000,1,T2127&gt;50000,1,U2127&gt;50000,1,X2127&gt;50000,1,V2127&gt;50000,1,W2127&gt;50000,1,Y2127&gt;50000,1,Z2127&gt;50000,1,AA2127&gt;50000,1,AB2127&gt;50000,1,AC2127&gt;50000,1,AD2127&gt;50000,1,AE2127&gt;50000,1,AE2127&lt;50000,0)</f>
        <v>0</v>
      </c>
      <c r="F2127" s="3" t="str">
        <f t="shared" si="33"/>
        <v/>
      </c>
      <c r="G2127" s="3" t="e">
        <f>VLOOKUP(D2127,Triagem!$A$3:$A$626,1,)</f>
        <v>#N/A</v>
      </c>
      <c r="H2127" s="2">
        <v>297</v>
      </c>
      <c r="I2127" s="2">
        <v>0</v>
      </c>
      <c r="J2127" s="2">
        <v>0</v>
      </c>
      <c r="K2127" s="2">
        <v>0</v>
      </c>
      <c r="L2127" s="2">
        <v>0</v>
      </c>
      <c r="M2127" s="2">
        <v>0</v>
      </c>
      <c r="N2127" s="2">
        <v>0</v>
      </c>
      <c r="O2127" s="2">
        <v>0</v>
      </c>
      <c r="P2127" s="2">
        <v>0</v>
      </c>
      <c r="Q2127" s="2">
        <v>0</v>
      </c>
      <c r="R2127" s="2">
        <v>0</v>
      </c>
      <c r="S2127" s="2">
        <v>0</v>
      </c>
      <c r="T2127" s="2">
        <v>0</v>
      </c>
      <c r="U2127" s="2">
        <v>0</v>
      </c>
      <c r="V2127" s="2">
        <v>0</v>
      </c>
      <c r="W2127" s="2">
        <v>0</v>
      </c>
      <c r="X2127" s="2">
        <v>0</v>
      </c>
      <c r="Y2127" s="2">
        <v>0</v>
      </c>
      <c r="Z2127" s="2">
        <v>0</v>
      </c>
      <c r="AA2127" s="2">
        <v>0</v>
      </c>
      <c r="AB2127" s="2">
        <v>0</v>
      </c>
      <c r="AC2127" s="2">
        <v>0</v>
      </c>
      <c r="AD2127" s="2">
        <v>0</v>
      </c>
      <c r="AE2127" s="2">
        <v>0</v>
      </c>
    </row>
    <row r="2128" spans="1:31" x14ac:dyDescent="0.25">
      <c r="A2128" s="1" t="s">
        <v>29</v>
      </c>
      <c r="B2128" s="1" t="s">
        <v>1393</v>
      </c>
      <c r="C2128" s="1">
        <v>48024090</v>
      </c>
      <c r="D2128" s="1" t="s">
        <v>1943</v>
      </c>
      <c r="E2128" s="3" cm="1">
        <f t="array" ref="E2128">_xlfn.IFS(H2128&gt;50000,1,I2128&gt;50000,1,J2128&gt;50000,1,K2128&gt;50000,1,L2128&gt;50000,1,M2128&gt;50000,1,N2128&gt;50000,1,O2128&gt;50000,1,P2128&gt;50000,1,Q2128&gt;50000,1,R2128&gt;50000,1,S2128&gt;50000,1,T2128&gt;50000,1,U2128&gt;50000,1,X2128&gt;50000,1,V2128&gt;50000,1,W2128&gt;50000,1,Y2128&gt;50000,1,Z2128&gt;50000,1,AA2128&gt;50000,1,AB2128&gt;50000,1,AC2128&gt;50000,1,AD2128&gt;50000,1,AE2128&gt;50000,1,AE2128&lt;50000,0)</f>
        <v>0</v>
      </c>
      <c r="F2128" s="3" t="str">
        <f t="shared" si="33"/>
        <v/>
      </c>
      <c r="G2128" s="3" t="e">
        <f>VLOOKUP(D2128,Triagem!$A$3:$A$626,1,)</f>
        <v>#N/A</v>
      </c>
      <c r="H2128" s="2">
        <v>32</v>
      </c>
      <c r="I2128" s="2">
        <v>0</v>
      </c>
      <c r="J2128" s="2">
        <v>0</v>
      </c>
      <c r="K2128" s="2">
        <v>0</v>
      </c>
      <c r="L2128" s="2">
        <v>0</v>
      </c>
      <c r="M2128" s="2">
        <v>0</v>
      </c>
      <c r="N2128" s="2">
        <v>0</v>
      </c>
      <c r="O2128" s="2">
        <v>0</v>
      </c>
      <c r="P2128" s="2">
        <v>0</v>
      </c>
      <c r="Q2128" s="2">
        <v>0</v>
      </c>
      <c r="R2128" s="2">
        <v>0</v>
      </c>
      <c r="S2128" s="2">
        <v>0</v>
      </c>
      <c r="T2128" s="2">
        <v>0</v>
      </c>
      <c r="U2128" s="2">
        <v>0</v>
      </c>
      <c r="V2128" s="2">
        <v>0</v>
      </c>
      <c r="W2128" s="2">
        <v>0</v>
      </c>
      <c r="X2128" s="2">
        <v>0</v>
      </c>
      <c r="Y2128" s="2">
        <v>0</v>
      </c>
      <c r="Z2128" s="2">
        <v>0</v>
      </c>
      <c r="AA2128" s="2">
        <v>0</v>
      </c>
      <c r="AB2128" s="2">
        <v>0</v>
      </c>
      <c r="AC2128" s="2">
        <v>0</v>
      </c>
      <c r="AD2128" s="2">
        <v>0</v>
      </c>
      <c r="AE2128" s="2">
        <v>0</v>
      </c>
    </row>
    <row r="2129" spans="1:31" x14ac:dyDescent="0.25">
      <c r="A2129" s="1" t="s">
        <v>29</v>
      </c>
      <c r="B2129" s="1" t="s">
        <v>1393</v>
      </c>
      <c r="C2129" s="1">
        <v>48025610</v>
      </c>
      <c r="D2129" s="1" t="s">
        <v>1944</v>
      </c>
      <c r="E2129" s="3" cm="1">
        <f t="array" ref="E2129">_xlfn.IFS(H2129&gt;50000,1,I2129&gt;50000,1,J2129&gt;50000,1,K2129&gt;50000,1,L2129&gt;50000,1,M2129&gt;50000,1,N2129&gt;50000,1,O2129&gt;50000,1,P2129&gt;50000,1,Q2129&gt;50000,1,R2129&gt;50000,1,S2129&gt;50000,1,T2129&gt;50000,1,U2129&gt;50000,1,X2129&gt;50000,1,V2129&gt;50000,1,W2129&gt;50000,1,Y2129&gt;50000,1,Z2129&gt;50000,1,AA2129&gt;50000,1,AB2129&gt;50000,1,AC2129&gt;50000,1,AD2129&gt;50000,1,AE2129&gt;50000,1,AE2129&lt;50000,0)</f>
        <v>0</v>
      </c>
      <c r="F2129" s="3" t="str">
        <f t="shared" si="33"/>
        <v/>
      </c>
      <c r="G2129" s="3" t="str">
        <f>VLOOKUP(D2129,Triagem!$A$3:$A$626,1,)</f>
        <v>Outros papéis e cartões,sem fibras obtidas por processo mecânico ou químico-mecânico ou em que a percentagem destas fibras &lt; 10 %, em peso,do conteúdo total de fibras,de peso &gt;= 40 g/m2, mas &lt; 150 g/m2,em que nenhum lado exceda 360 mm, quando não dobradas</v>
      </c>
      <c r="H2129" s="2">
        <v>137</v>
      </c>
      <c r="I2129" s="2">
        <v>0</v>
      </c>
      <c r="J2129" s="2">
        <v>0</v>
      </c>
      <c r="K2129" s="2">
        <v>0</v>
      </c>
      <c r="L2129" s="2">
        <v>0</v>
      </c>
      <c r="M2129" s="2">
        <v>0</v>
      </c>
      <c r="N2129" s="2">
        <v>0</v>
      </c>
      <c r="O2129" s="2">
        <v>0</v>
      </c>
      <c r="P2129" s="2">
        <v>0</v>
      </c>
      <c r="Q2129" s="2">
        <v>0</v>
      </c>
      <c r="R2129" s="2">
        <v>0</v>
      </c>
      <c r="S2129" s="2">
        <v>0</v>
      </c>
      <c r="T2129" s="2">
        <v>0</v>
      </c>
      <c r="U2129" s="2">
        <v>0</v>
      </c>
      <c r="V2129" s="2">
        <v>0</v>
      </c>
      <c r="W2129" s="2">
        <v>0</v>
      </c>
      <c r="X2129" s="2">
        <v>0</v>
      </c>
      <c r="Y2129" s="2">
        <v>0</v>
      </c>
      <c r="Z2129" s="2">
        <v>0</v>
      </c>
      <c r="AA2129" s="2">
        <v>0</v>
      </c>
      <c r="AB2129" s="2">
        <v>0</v>
      </c>
      <c r="AC2129" s="2">
        <v>0</v>
      </c>
      <c r="AD2129" s="2">
        <v>0</v>
      </c>
      <c r="AE2129" s="2">
        <v>0</v>
      </c>
    </row>
    <row r="2130" spans="1:31" x14ac:dyDescent="0.25">
      <c r="A2130" s="1" t="s">
        <v>29</v>
      </c>
      <c r="B2130" s="1" t="s">
        <v>1393</v>
      </c>
      <c r="C2130" s="1">
        <v>48025691</v>
      </c>
      <c r="D2130" s="1" t="s">
        <v>1945</v>
      </c>
      <c r="E2130" s="3" cm="1">
        <f t="array" ref="E2130">_xlfn.IFS(H2130&gt;50000,1,I2130&gt;50000,1,J2130&gt;50000,1,K2130&gt;50000,1,L2130&gt;50000,1,M2130&gt;50000,1,N2130&gt;50000,1,O2130&gt;50000,1,P2130&gt;50000,1,Q2130&gt;50000,1,R2130&gt;50000,1,S2130&gt;50000,1,T2130&gt;50000,1,U2130&gt;50000,1,X2130&gt;50000,1,V2130&gt;50000,1,W2130&gt;50000,1,Y2130&gt;50000,1,Z2130&gt;50000,1,AA2130&gt;50000,1,AB2130&gt;50000,1,AC2130&gt;50000,1,AD2130&gt;50000,1,AE2130&gt;50000,1,AE2130&lt;50000,0)</f>
        <v>0</v>
      </c>
      <c r="F2130" s="3" t="str">
        <f t="shared" si="33"/>
        <v/>
      </c>
      <c r="G2130" s="3" t="e">
        <f>VLOOKUP(D2130,Triagem!$A$3:$A$626,1,)</f>
        <v>#N/A</v>
      </c>
      <c r="H2130" s="2">
        <v>1077</v>
      </c>
      <c r="I2130" s="2">
        <v>5354</v>
      </c>
      <c r="J2130" s="2">
        <v>176</v>
      </c>
      <c r="K2130" s="2">
        <v>0</v>
      </c>
      <c r="L2130" s="2">
        <v>0</v>
      </c>
      <c r="M2130" s="2">
        <v>0</v>
      </c>
      <c r="N2130" s="2">
        <v>0</v>
      </c>
      <c r="O2130" s="2">
        <v>0</v>
      </c>
      <c r="P2130" s="2">
        <v>0</v>
      </c>
      <c r="Q2130" s="2">
        <v>0</v>
      </c>
      <c r="R2130" s="2">
        <v>0</v>
      </c>
      <c r="S2130" s="2">
        <v>0</v>
      </c>
      <c r="T2130" s="2">
        <v>0</v>
      </c>
      <c r="U2130" s="2">
        <v>0</v>
      </c>
      <c r="V2130" s="2">
        <v>0</v>
      </c>
      <c r="W2130" s="2">
        <v>0</v>
      </c>
      <c r="X2130" s="2">
        <v>0</v>
      </c>
      <c r="Y2130" s="2">
        <v>0</v>
      </c>
      <c r="Z2130" s="2">
        <v>0</v>
      </c>
      <c r="AA2130" s="2">
        <v>0</v>
      </c>
      <c r="AB2130" s="2">
        <v>0</v>
      </c>
      <c r="AC2130" s="2">
        <v>0</v>
      </c>
      <c r="AD2130" s="2">
        <v>0</v>
      </c>
      <c r="AE2130" s="2">
        <v>0</v>
      </c>
    </row>
    <row r="2131" spans="1:31" x14ac:dyDescent="0.25">
      <c r="A2131" s="1" t="s">
        <v>29</v>
      </c>
      <c r="B2131" s="1" t="s">
        <v>1393</v>
      </c>
      <c r="C2131" s="1">
        <v>48025699</v>
      </c>
      <c r="D2131" s="1" t="s">
        <v>1946</v>
      </c>
      <c r="E2131" s="3" cm="1">
        <f t="array" ref="E2131">_xlfn.IFS(H2131&gt;50000,1,I2131&gt;50000,1,J2131&gt;50000,1,K2131&gt;50000,1,L2131&gt;50000,1,M2131&gt;50000,1,N2131&gt;50000,1,O2131&gt;50000,1,P2131&gt;50000,1,Q2131&gt;50000,1,R2131&gt;50000,1,S2131&gt;50000,1,T2131&gt;50000,1,U2131&gt;50000,1,X2131&gt;50000,1,V2131&gt;50000,1,W2131&gt;50000,1,Y2131&gt;50000,1,Z2131&gt;50000,1,AA2131&gt;50000,1,AB2131&gt;50000,1,AC2131&gt;50000,1,AD2131&gt;50000,1,AE2131&gt;50000,1,AE2131&lt;50000,0)</f>
        <v>0</v>
      </c>
      <c r="F2131" s="3" t="str">
        <f t="shared" si="33"/>
        <v/>
      </c>
      <c r="G2131" s="3" t="e">
        <f>VLOOKUP(D2131,Triagem!$A$3:$A$626,1,)</f>
        <v>#N/A</v>
      </c>
      <c r="H2131" s="2">
        <v>0</v>
      </c>
      <c r="I2131" s="2">
        <v>0</v>
      </c>
      <c r="J2131" s="2">
        <v>33</v>
      </c>
      <c r="K2131" s="2">
        <v>0</v>
      </c>
      <c r="L2131" s="2">
        <v>0</v>
      </c>
      <c r="M2131" s="2">
        <v>0</v>
      </c>
      <c r="N2131" s="2">
        <v>0</v>
      </c>
      <c r="O2131" s="2">
        <v>0</v>
      </c>
      <c r="P2131" s="2">
        <v>0</v>
      </c>
      <c r="Q2131" s="2">
        <v>0</v>
      </c>
      <c r="R2131" s="2">
        <v>0</v>
      </c>
      <c r="S2131" s="2">
        <v>0</v>
      </c>
      <c r="T2131" s="2">
        <v>0</v>
      </c>
      <c r="U2131" s="2">
        <v>0</v>
      </c>
      <c r="V2131" s="2">
        <v>0</v>
      </c>
      <c r="W2131" s="2">
        <v>0</v>
      </c>
      <c r="X2131" s="2">
        <v>0</v>
      </c>
      <c r="Y2131" s="2">
        <v>0</v>
      </c>
      <c r="Z2131" s="2">
        <v>0</v>
      </c>
      <c r="AA2131" s="2">
        <v>0</v>
      </c>
      <c r="AB2131" s="2">
        <v>0</v>
      </c>
      <c r="AC2131" s="2">
        <v>0</v>
      </c>
      <c r="AD2131" s="2">
        <v>0</v>
      </c>
      <c r="AE2131" s="2">
        <v>0</v>
      </c>
    </row>
    <row r="2132" spans="1:31" x14ac:dyDescent="0.25">
      <c r="A2132" s="1" t="s">
        <v>29</v>
      </c>
      <c r="B2132" s="1" t="s">
        <v>1393</v>
      </c>
      <c r="C2132" s="1">
        <v>48030090</v>
      </c>
      <c r="D2132" s="1" t="s">
        <v>1947</v>
      </c>
      <c r="E2132" s="3" cm="1">
        <f t="array" ref="E2132">_xlfn.IFS(H2132&gt;50000,1,I2132&gt;50000,1,J2132&gt;50000,1,K2132&gt;50000,1,L2132&gt;50000,1,M2132&gt;50000,1,N2132&gt;50000,1,O2132&gt;50000,1,P2132&gt;50000,1,Q2132&gt;50000,1,R2132&gt;50000,1,S2132&gt;50000,1,T2132&gt;50000,1,U2132&gt;50000,1,X2132&gt;50000,1,V2132&gt;50000,1,W2132&gt;50000,1,Y2132&gt;50000,1,Z2132&gt;50000,1,AA2132&gt;50000,1,AB2132&gt;50000,1,AC2132&gt;50000,1,AD2132&gt;50000,1,AE2132&gt;50000,1,AE2132&lt;50000,0)</f>
        <v>0</v>
      </c>
      <c r="F2132" s="3" t="str">
        <f t="shared" si="33"/>
        <v/>
      </c>
      <c r="G2132" s="3" t="e">
        <f>VLOOKUP(D2132,Triagem!$A$3:$A$626,1,)</f>
        <v>#N/A</v>
      </c>
      <c r="H2132" s="2">
        <v>439</v>
      </c>
      <c r="I2132" s="2">
        <v>274</v>
      </c>
      <c r="J2132" s="2">
        <v>0</v>
      </c>
      <c r="K2132" s="2">
        <v>0</v>
      </c>
      <c r="L2132" s="2">
        <v>0</v>
      </c>
      <c r="M2132" s="2">
        <v>0</v>
      </c>
      <c r="N2132" s="2">
        <v>0</v>
      </c>
      <c r="O2132" s="2">
        <v>0</v>
      </c>
      <c r="P2132" s="2">
        <v>0</v>
      </c>
      <c r="Q2132" s="2">
        <v>0</v>
      </c>
      <c r="R2132" s="2">
        <v>0</v>
      </c>
      <c r="S2132" s="2">
        <v>0</v>
      </c>
      <c r="T2132" s="2">
        <v>0</v>
      </c>
      <c r="U2132" s="2">
        <v>0</v>
      </c>
      <c r="V2132" s="2">
        <v>0</v>
      </c>
      <c r="W2132" s="2">
        <v>0</v>
      </c>
      <c r="X2132" s="2">
        <v>0</v>
      </c>
      <c r="Y2132" s="2">
        <v>0</v>
      </c>
      <c r="Z2132" s="2">
        <v>0</v>
      </c>
      <c r="AA2132" s="2">
        <v>0</v>
      </c>
      <c r="AB2132" s="2">
        <v>0</v>
      </c>
      <c r="AC2132" s="2">
        <v>0</v>
      </c>
      <c r="AD2132" s="2">
        <v>0</v>
      </c>
      <c r="AE2132" s="2">
        <v>0</v>
      </c>
    </row>
    <row r="2133" spans="1:31" x14ac:dyDescent="0.25">
      <c r="A2133" s="1" t="s">
        <v>29</v>
      </c>
      <c r="B2133" s="1" t="s">
        <v>1393</v>
      </c>
      <c r="C2133" s="1">
        <v>48041100</v>
      </c>
      <c r="D2133" s="1" t="s">
        <v>1948</v>
      </c>
      <c r="E2133" s="3" cm="1">
        <f t="array" ref="E2133">_xlfn.IFS(H2133&gt;50000,1,I2133&gt;50000,1,J2133&gt;50000,1,K2133&gt;50000,1,L2133&gt;50000,1,M2133&gt;50000,1,N2133&gt;50000,1,O2133&gt;50000,1,P2133&gt;50000,1,Q2133&gt;50000,1,R2133&gt;50000,1,S2133&gt;50000,1,T2133&gt;50000,1,U2133&gt;50000,1,X2133&gt;50000,1,V2133&gt;50000,1,W2133&gt;50000,1,Y2133&gt;50000,1,Z2133&gt;50000,1,AA2133&gt;50000,1,AB2133&gt;50000,1,AC2133&gt;50000,1,AD2133&gt;50000,1,AE2133&gt;50000,1,AE2133&lt;50000,0)</f>
        <v>1</v>
      </c>
      <c r="F2133" s="3" t="str">
        <f t="shared" si="33"/>
        <v>Papel e cartão para cobertura, denominados Kraftliner, crus, em rolos ou em folhas</v>
      </c>
      <c r="G2133" s="3" t="e">
        <f>VLOOKUP(D2133,Triagem!$A$3:$A$626,1,)</f>
        <v>#N/A</v>
      </c>
      <c r="H2133" s="2">
        <v>0</v>
      </c>
      <c r="I2133" s="2">
        <v>0</v>
      </c>
      <c r="J2133" s="2">
        <v>0</v>
      </c>
      <c r="K2133" s="2">
        <v>0</v>
      </c>
      <c r="L2133" s="2">
        <v>0</v>
      </c>
      <c r="M2133" s="2">
        <v>0</v>
      </c>
      <c r="N2133" s="2">
        <v>0</v>
      </c>
      <c r="O2133" s="2">
        <v>0</v>
      </c>
      <c r="P2133" s="2">
        <v>0</v>
      </c>
      <c r="Q2133" s="2">
        <v>0</v>
      </c>
      <c r="R2133" s="2">
        <v>0</v>
      </c>
      <c r="S2133" s="2">
        <v>0</v>
      </c>
      <c r="T2133" s="2">
        <v>0</v>
      </c>
      <c r="U2133" s="2">
        <v>0</v>
      </c>
      <c r="V2133" s="2">
        <v>124082</v>
      </c>
      <c r="W2133" s="2">
        <v>103223</v>
      </c>
      <c r="X2133" s="2">
        <v>162831</v>
      </c>
      <c r="Y2133" s="2">
        <v>0</v>
      </c>
      <c r="Z2133" s="2">
        <v>0</v>
      </c>
      <c r="AA2133" s="2">
        <v>0</v>
      </c>
      <c r="AB2133" s="2">
        <v>0</v>
      </c>
      <c r="AC2133" s="2">
        <v>0</v>
      </c>
      <c r="AD2133" s="2">
        <v>0</v>
      </c>
      <c r="AE2133" s="2">
        <v>0</v>
      </c>
    </row>
    <row r="2134" spans="1:31" x14ac:dyDescent="0.25">
      <c r="A2134" s="1" t="s">
        <v>29</v>
      </c>
      <c r="B2134" s="1" t="s">
        <v>1393</v>
      </c>
      <c r="C2134" s="1">
        <v>48041900</v>
      </c>
      <c r="D2134" s="1" t="s">
        <v>1949</v>
      </c>
      <c r="E2134" s="3" cm="1">
        <f t="array" ref="E2134">_xlfn.IFS(H2134&gt;50000,1,I2134&gt;50000,1,J2134&gt;50000,1,K2134&gt;50000,1,L2134&gt;50000,1,M2134&gt;50000,1,N2134&gt;50000,1,O2134&gt;50000,1,P2134&gt;50000,1,Q2134&gt;50000,1,R2134&gt;50000,1,S2134&gt;50000,1,T2134&gt;50000,1,U2134&gt;50000,1,X2134&gt;50000,1,V2134&gt;50000,1,W2134&gt;50000,1,Y2134&gt;50000,1,Z2134&gt;50000,1,AA2134&gt;50000,1,AB2134&gt;50000,1,AC2134&gt;50000,1,AD2134&gt;50000,1,AE2134&gt;50000,1,AE2134&lt;50000,0)</f>
        <v>0</v>
      </c>
      <c r="F2134" s="3" t="str">
        <f t="shared" si="33"/>
        <v/>
      </c>
      <c r="G2134" s="3" t="e">
        <f>VLOOKUP(D2134,Triagem!$A$3:$A$626,1,)</f>
        <v>#N/A</v>
      </c>
      <c r="H2134" s="2">
        <v>0</v>
      </c>
      <c r="I2134" s="2">
        <v>0</v>
      </c>
      <c r="J2134" s="2">
        <v>0</v>
      </c>
      <c r="K2134" s="2">
        <v>0</v>
      </c>
      <c r="L2134" s="2">
        <v>0</v>
      </c>
      <c r="M2134" s="2">
        <v>0</v>
      </c>
      <c r="N2134" s="2">
        <v>0</v>
      </c>
      <c r="O2134" s="2">
        <v>0</v>
      </c>
      <c r="P2134" s="2">
        <v>0</v>
      </c>
      <c r="Q2134" s="2">
        <v>0</v>
      </c>
      <c r="R2134" s="2">
        <v>0</v>
      </c>
      <c r="S2134" s="2">
        <v>0</v>
      </c>
      <c r="T2134" s="2">
        <v>0</v>
      </c>
      <c r="U2134" s="2">
        <v>0</v>
      </c>
      <c r="V2134" s="2">
        <v>0</v>
      </c>
      <c r="W2134" s="2">
        <v>0</v>
      </c>
      <c r="X2134" s="2">
        <v>10632</v>
      </c>
      <c r="Y2134" s="2">
        <v>27991</v>
      </c>
      <c r="Z2134" s="2">
        <v>0</v>
      </c>
      <c r="AA2134" s="2">
        <v>0</v>
      </c>
      <c r="AB2134" s="2">
        <v>0</v>
      </c>
      <c r="AC2134" s="2">
        <v>0</v>
      </c>
      <c r="AD2134" s="2">
        <v>0</v>
      </c>
      <c r="AE2134" s="2">
        <v>0</v>
      </c>
    </row>
    <row r="2135" spans="1:31" x14ac:dyDescent="0.25">
      <c r="A2135" s="1" t="s">
        <v>29</v>
      </c>
      <c r="B2135" s="1" t="s">
        <v>1393</v>
      </c>
      <c r="C2135" s="1">
        <v>48059100</v>
      </c>
      <c r="D2135" s="1" t="s">
        <v>1950</v>
      </c>
      <c r="E2135" s="3" cm="1">
        <f t="array" ref="E2135">_xlfn.IFS(H2135&gt;50000,1,I2135&gt;50000,1,J2135&gt;50000,1,K2135&gt;50000,1,L2135&gt;50000,1,M2135&gt;50000,1,N2135&gt;50000,1,O2135&gt;50000,1,P2135&gt;50000,1,Q2135&gt;50000,1,R2135&gt;50000,1,S2135&gt;50000,1,T2135&gt;50000,1,U2135&gt;50000,1,X2135&gt;50000,1,V2135&gt;50000,1,W2135&gt;50000,1,Y2135&gt;50000,1,Z2135&gt;50000,1,AA2135&gt;50000,1,AB2135&gt;50000,1,AC2135&gt;50000,1,AD2135&gt;50000,1,AE2135&gt;50000,1,AE2135&lt;50000,0)</f>
        <v>0</v>
      </c>
      <c r="F2135" s="3" t="str">
        <f t="shared" si="33"/>
        <v/>
      </c>
      <c r="G2135" s="3" t="e">
        <f>VLOOKUP(D2135,Triagem!$A$3:$A$626,1,)</f>
        <v>#N/A</v>
      </c>
      <c r="H2135" s="2">
        <v>0</v>
      </c>
      <c r="I2135" s="2">
        <v>0</v>
      </c>
      <c r="J2135" s="2">
        <v>0</v>
      </c>
      <c r="K2135" s="2">
        <v>0</v>
      </c>
      <c r="L2135" s="2">
        <v>0</v>
      </c>
      <c r="M2135" s="2">
        <v>0</v>
      </c>
      <c r="N2135" s="2">
        <v>0</v>
      </c>
      <c r="O2135" s="2">
        <v>0</v>
      </c>
      <c r="P2135" s="2">
        <v>0</v>
      </c>
      <c r="Q2135" s="2">
        <v>0</v>
      </c>
      <c r="R2135" s="2">
        <v>0</v>
      </c>
      <c r="S2135" s="2">
        <v>0</v>
      </c>
      <c r="T2135" s="2">
        <v>0</v>
      </c>
      <c r="U2135" s="2">
        <v>0</v>
      </c>
      <c r="V2135" s="2">
        <v>0</v>
      </c>
      <c r="W2135" s="2">
        <v>23398</v>
      </c>
      <c r="X2135" s="2">
        <v>0</v>
      </c>
      <c r="Y2135" s="2">
        <v>0</v>
      </c>
      <c r="Z2135" s="2">
        <v>0</v>
      </c>
      <c r="AA2135" s="2">
        <v>0</v>
      </c>
      <c r="AB2135" s="2">
        <v>0</v>
      </c>
      <c r="AC2135" s="2">
        <v>0</v>
      </c>
      <c r="AD2135" s="2">
        <v>0</v>
      </c>
      <c r="AE2135" s="2">
        <v>0</v>
      </c>
    </row>
    <row r="2136" spans="1:31" x14ac:dyDescent="0.25">
      <c r="A2136" s="1" t="s">
        <v>29</v>
      </c>
      <c r="B2136" s="1" t="s">
        <v>1393</v>
      </c>
      <c r="C2136" s="1">
        <v>48062000</v>
      </c>
      <c r="D2136" s="1" t="s">
        <v>1951</v>
      </c>
      <c r="E2136" s="3" cm="1">
        <f t="array" ref="E2136">_xlfn.IFS(H2136&gt;50000,1,I2136&gt;50000,1,J2136&gt;50000,1,K2136&gt;50000,1,L2136&gt;50000,1,M2136&gt;50000,1,N2136&gt;50000,1,O2136&gt;50000,1,P2136&gt;50000,1,Q2136&gt;50000,1,R2136&gt;50000,1,S2136&gt;50000,1,T2136&gt;50000,1,U2136&gt;50000,1,X2136&gt;50000,1,V2136&gt;50000,1,W2136&gt;50000,1,Y2136&gt;50000,1,Z2136&gt;50000,1,AA2136&gt;50000,1,AB2136&gt;50000,1,AC2136&gt;50000,1,AD2136&gt;50000,1,AE2136&gt;50000,1,AE2136&lt;50000,0)</f>
        <v>0</v>
      </c>
      <c r="F2136" s="3" t="str">
        <f t="shared" si="33"/>
        <v/>
      </c>
      <c r="G2136" s="3" t="e">
        <f>VLOOKUP(D2136,Triagem!$A$3:$A$626,1,)</f>
        <v>#N/A</v>
      </c>
      <c r="H2136" s="2">
        <v>269</v>
      </c>
      <c r="I2136" s="2">
        <v>0</v>
      </c>
      <c r="J2136" s="2">
        <v>0</v>
      </c>
      <c r="K2136" s="2">
        <v>0</v>
      </c>
      <c r="L2136" s="2">
        <v>0</v>
      </c>
      <c r="M2136" s="2">
        <v>0</v>
      </c>
      <c r="N2136" s="2">
        <v>0</v>
      </c>
      <c r="O2136" s="2">
        <v>0</v>
      </c>
      <c r="P2136" s="2">
        <v>0</v>
      </c>
      <c r="Q2136" s="2">
        <v>0</v>
      </c>
      <c r="R2136" s="2">
        <v>0</v>
      </c>
      <c r="S2136" s="2">
        <v>0</v>
      </c>
      <c r="T2136" s="2">
        <v>0</v>
      </c>
      <c r="U2136" s="2">
        <v>0</v>
      </c>
      <c r="V2136" s="2">
        <v>0</v>
      </c>
      <c r="W2136" s="2">
        <v>0</v>
      </c>
      <c r="X2136" s="2">
        <v>0</v>
      </c>
      <c r="Y2136" s="2">
        <v>0</v>
      </c>
      <c r="Z2136" s="2">
        <v>0</v>
      </c>
      <c r="AA2136" s="2">
        <v>0</v>
      </c>
      <c r="AB2136" s="2">
        <v>0</v>
      </c>
      <c r="AC2136" s="2">
        <v>0</v>
      </c>
      <c r="AD2136" s="2">
        <v>0</v>
      </c>
      <c r="AE2136" s="2">
        <v>0</v>
      </c>
    </row>
    <row r="2137" spans="1:31" x14ac:dyDescent="0.25">
      <c r="A2137" s="1" t="s">
        <v>29</v>
      </c>
      <c r="B2137" s="1" t="s">
        <v>1393</v>
      </c>
      <c r="C2137" s="1">
        <v>48063000</v>
      </c>
      <c r="D2137" s="1" t="s">
        <v>1952</v>
      </c>
      <c r="E2137" s="3" cm="1">
        <f t="array" ref="E2137">_xlfn.IFS(H2137&gt;50000,1,I2137&gt;50000,1,J2137&gt;50000,1,K2137&gt;50000,1,L2137&gt;50000,1,M2137&gt;50000,1,N2137&gt;50000,1,O2137&gt;50000,1,P2137&gt;50000,1,Q2137&gt;50000,1,R2137&gt;50000,1,S2137&gt;50000,1,T2137&gt;50000,1,U2137&gt;50000,1,X2137&gt;50000,1,V2137&gt;50000,1,W2137&gt;50000,1,Y2137&gt;50000,1,Z2137&gt;50000,1,AA2137&gt;50000,1,AB2137&gt;50000,1,AC2137&gt;50000,1,AD2137&gt;50000,1,AE2137&gt;50000,1,AE2137&lt;50000,0)</f>
        <v>0</v>
      </c>
      <c r="F2137" s="3" t="str">
        <f t="shared" si="33"/>
        <v/>
      </c>
      <c r="G2137" s="3" t="e">
        <f>VLOOKUP(D2137,Triagem!$A$3:$A$626,1,)</f>
        <v>#N/A</v>
      </c>
      <c r="H2137" s="2">
        <v>61</v>
      </c>
      <c r="I2137" s="2">
        <v>0</v>
      </c>
      <c r="J2137" s="2">
        <v>0</v>
      </c>
      <c r="K2137" s="2">
        <v>0</v>
      </c>
      <c r="L2137" s="2">
        <v>0</v>
      </c>
      <c r="M2137" s="2">
        <v>0</v>
      </c>
      <c r="N2137" s="2">
        <v>0</v>
      </c>
      <c r="O2137" s="2">
        <v>0</v>
      </c>
      <c r="P2137" s="2">
        <v>0</v>
      </c>
      <c r="Q2137" s="2">
        <v>0</v>
      </c>
      <c r="R2137" s="2">
        <v>0</v>
      </c>
      <c r="S2137" s="2">
        <v>0</v>
      </c>
      <c r="T2137" s="2">
        <v>0</v>
      </c>
      <c r="U2137" s="2">
        <v>0</v>
      </c>
      <c r="V2137" s="2">
        <v>0</v>
      </c>
      <c r="W2137" s="2">
        <v>0</v>
      </c>
      <c r="X2137" s="2">
        <v>0</v>
      </c>
      <c r="Y2137" s="2">
        <v>0</v>
      </c>
      <c r="Z2137" s="2">
        <v>0</v>
      </c>
      <c r="AA2137" s="2">
        <v>0</v>
      </c>
      <c r="AB2137" s="2">
        <v>0</v>
      </c>
      <c r="AC2137" s="2">
        <v>0</v>
      </c>
      <c r="AD2137" s="2">
        <v>0</v>
      </c>
      <c r="AE2137" s="2">
        <v>0</v>
      </c>
    </row>
    <row r="2138" spans="1:31" x14ac:dyDescent="0.25">
      <c r="A2138" s="1" t="s">
        <v>29</v>
      </c>
      <c r="B2138" s="1" t="s">
        <v>1393</v>
      </c>
      <c r="C2138" s="1">
        <v>48101490</v>
      </c>
      <c r="D2138" s="1" t="s">
        <v>1953</v>
      </c>
      <c r="E2138" s="3" cm="1">
        <f t="array" ref="E2138">_xlfn.IFS(H2138&gt;50000,1,I2138&gt;50000,1,J2138&gt;50000,1,K2138&gt;50000,1,L2138&gt;50000,1,M2138&gt;50000,1,N2138&gt;50000,1,O2138&gt;50000,1,P2138&gt;50000,1,Q2138&gt;50000,1,R2138&gt;50000,1,S2138&gt;50000,1,T2138&gt;50000,1,U2138&gt;50000,1,X2138&gt;50000,1,V2138&gt;50000,1,W2138&gt;50000,1,Y2138&gt;50000,1,Z2138&gt;50000,1,AA2138&gt;50000,1,AB2138&gt;50000,1,AC2138&gt;50000,1,AD2138&gt;50000,1,AE2138&gt;50000,1,AE2138&lt;50000,0)</f>
        <v>0</v>
      </c>
      <c r="F2138" s="3" t="str">
        <f t="shared" si="33"/>
        <v/>
      </c>
      <c r="G2138" s="3" t="e">
        <f>VLOOKUP(D2138,Triagem!$A$3:$A$626,1,)</f>
        <v>#N/A</v>
      </c>
      <c r="H2138" s="2">
        <v>2155</v>
      </c>
      <c r="I2138" s="2">
        <v>699</v>
      </c>
      <c r="J2138" s="2">
        <v>0</v>
      </c>
      <c r="K2138" s="2">
        <v>0</v>
      </c>
      <c r="L2138" s="2">
        <v>0</v>
      </c>
      <c r="M2138" s="2">
        <v>0</v>
      </c>
      <c r="N2138" s="2">
        <v>0</v>
      </c>
      <c r="O2138" s="2">
        <v>0</v>
      </c>
      <c r="P2138" s="2">
        <v>0</v>
      </c>
      <c r="Q2138" s="2">
        <v>0</v>
      </c>
      <c r="R2138" s="2">
        <v>0</v>
      </c>
      <c r="S2138" s="2">
        <v>0</v>
      </c>
      <c r="T2138" s="2">
        <v>0</v>
      </c>
      <c r="U2138" s="2">
        <v>0</v>
      </c>
      <c r="V2138" s="2">
        <v>0</v>
      </c>
      <c r="W2138" s="2">
        <v>0</v>
      </c>
      <c r="X2138" s="2">
        <v>0</v>
      </c>
      <c r="Y2138" s="2">
        <v>0</v>
      </c>
      <c r="Z2138" s="2">
        <v>0</v>
      </c>
      <c r="AA2138" s="2">
        <v>0</v>
      </c>
      <c r="AB2138" s="2">
        <v>0</v>
      </c>
      <c r="AC2138" s="2">
        <v>0</v>
      </c>
      <c r="AD2138" s="2">
        <v>0</v>
      </c>
      <c r="AE2138" s="2">
        <v>0</v>
      </c>
    </row>
    <row r="2139" spans="1:31" x14ac:dyDescent="0.25">
      <c r="A2139" s="1" t="s">
        <v>29</v>
      </c>
      <c r="B2139" s="1" t="s">
        <v>1393</v>
      </c>
      <c r="C2139" s="1">
        <v>48101999</v>
      </c>
      <c r="D2139" s="1" t="s">
        <v>1954</v>
      </c>
      <c r="E2139" s="3" cm="1">
        <f t="array" ref="E2139">_xlfn.IFS(H2139&gt;50000,1,I2139&gt;50000,1,J2139&gt;50000,1,K2139&gt;50000,1,L2139&gt;50000,1,M2139&gt;50000,1,N2139&gt;50000,1,O2139&gt;50000,1,P2139&gt;50000,1,Q2139&gt;50000,1,R2139&gt;50000,1,S2139&gt;50000,1,T2139&gt;50000,1,U2139&gt;50000,1,X2139&gt;50000,1,V2139&gt;50000,1,W2139&gt;50000,1,Y2139&gt;50000,1,Z2139&gt;50000,1,AA2139&gt;50000,1,AB2139&gt;50000,1,AC2139&gt;50000,1,AD2139&gt;50000,1,AE2139&gt;50000,1,AE2139&lt;50000,0)</f>
        <v>0</v>
      </c>
      <c r="F2139" s="3" t="str">
        <f t="shared" si="33"/>
        <v/>
      </c>
      <c r="G2139" s="3" t="e">
        <f>VLOOKUP(D2139,Triagem!$A$3:$A$626,1,)</f>
        <v>#N/A</v>
      </c>
      <c r="H2139" s="2">
        <v>69</v>
      </c>
      <c r="I2139" s="2">
        <v>0</v>
      </c>
      <c r="J2139" s="2">
        <v>0</v>
      </c>
      <c r="K2139" s="2">
        <v>0</v>
      </c>
      <c r="L2139" s="2">
        <v>0</v>
      </c>
      <c r="M2139" s="2">
        <v>0</v>
      </c>
      <c r="N2139" s="2">
        <v>0</v>
      </c>
      <c r="O2139" s="2">
        <v>0</v>
      </c>
      <c r="P2139" s="2">
        <v>0</v>
      </c>
      <c r="Q2139" s="2">
        <v>0</v>
      </c>
      <c r="R2139" s="2">
        <v>0</v>
      </c>
      <c r="S2139" s="2">
        <v>0</v>
      </c>
      <c r="T2139" s="2">
        <v>0</v>
      </c>
      <c r="U2139" s="2">
        <v>0</v>
      </c>
      <c r="V2139" s="2">
        <v>0</v>
      </c>
      <c r="W2139" s="2">
        <v>0</v>
      </c>
      <c r="X2139" s="2">
        <v>0</v>
      </c>
      <c r="Y2139" s="2">
        <v>0</v>
      </c>
      <c r="Z2139" s="2">
        <v>0</v>
      </c>
      <c r="AA2139" s="2">
        <v>0</v>
      </c>
      <c r="AB2139" s="2">
        <v>0</v>
      </c>
      <c r="AC2139" s="2">
        <v>0</v>
      </c>
      <c r="AD2139" s="2">
        <v>0</v>
      </c>
      <c r="AE2139" s="2">
        <v>0</v>
      </c>
    </row>
    <row r="2140" spans="1:31" x14ac:dyDescent="0.25">
      <c r="A2140" s="1" t="s">
        <v>29</v>
      </c>
      <c r="B2140" s="1" t="s">
        <v>1393</v>
      </c>
      <c r="C2140" s="1">
        <v>48109290</v>
      </c>
      <c r="D2140" s="1" t="s">
        <v>1955</v>
      </c>
      <c r="E2140" s="3" cm="1">
        <f t="array" ref="E2140">_xlfn.IFS(H2140&gt;50000,1,I2140&gt;50000,1,J2140&gt;50000,1,K2140&gt;50000,1,L2140&gt;50000,1,M2140&gt;50000,1,N2140&gt;50000,1,O2140&gt;50000,1,P2140&gt;50000,1,Q2140&gt;50000,1,R2140&gt;50000,1,S2140&gt;50000,1,T2140&gt;50000,1,U2140&gt;50000,1,X2140&gt;50000,1,V2140&gt;50000,1,W2140&gt;50000,1,Y2140&gt;50000,1,Z2140&gt;50000,1,AA2140&gt;50000,1,AB2140&gt;50000,1,AC2140&gt;50000,1,AD2140&gt;50000,1,AE2140&gt;50000,1,AE2140&lt;50000,0)</f>
        <v>0</v>
      </c>
      <c r="F2140" s="3" t="str">
        <f t="shared" si="33"/>
        <v/>
      </c>
      <c r="G2140" s="3" t="e">
        <f>VLOOKUP(D2140,Triagem!$A$3:$A$626,1,)</f>
        <v>#N/A</v>
      </c>
      <c r="H2140" s="2">
        <v>0</v>
      </c>
      <c r="I2140" s="2">
        <v>0</v>
      </c>
      <c r="J2140" s="2">
        <v>0</v>
      </c>
      <c r="K2140" s="2">
        <v>0</v>
      </c>
      <c r="L2140" s="2">
        <v>0</v>
      </c>
      <c r="M2140" s="2">
        <v>0</v>
      </c>
      <c r="N2140" s="2">
        <v>0</v>
      </c>
      <c r="O2140" s="2">
        <v>0</v>
      </c>
      <c r="P2140" s="2">
        <v>0</v>
      </c>
      <c r="Q2140" s="2">
        <v>0</v>
      </c>
      <c r="R2140" s="2">
        <v>0</v>
      </c>
      <c r="S2140" s="2">
        <v>0</v>
      </c>
      <c r="T2140" s="2">
        <v>0</v>
      </c>
      <c r="U2140" s="2">
        <v>0</v>
      </c>
      <c r="V2140" s="2">
        <v>0</v>
      </c>
      <c r="W2140" s="2">
        <v>24769</v>
      </c>
      <c r="X2140" s="2">
        <v>0</v>
      </c>
      <c r="Y2140" s="2">
        <v>0</v>
      </c>
      <c r="Z2140" s="2">
        <v>0</v>
      </c>
      <c r="AA2140" s="2">
        <v>0</v>
      </c>
      <c r="AB2140" s="2">
        <v>0</v>
      </c>
      <c r="AC2140" s="2">
        <v>0</v>
      </c>
      <c r="AD2140" s="2">
        <v>0</v>
      </c>
      <c r="AE2140" s="2">
        <v>0</v>
      </c>
    </row>
    <row r="2141" spans="1:31" x14ac:dyDescent="0.25">
      <c r="A2141" s="1" t="s">
        <v>29</v>
      </c>
      <c r="B2141" s="1" t="s">
        <v>1393</v>
      </c>
      <c r="C2141" s="1">
        <v>48114110</v>
      </c>
      <c r="D2141" s="1" t="s">
        <v>755</v>
      </c>
      <c r="E2141" s="3" cm="1">
        <f t="array" ref="E2141">_xlfn.IFS(H2141&gt;50000,1,I2141&gt;50000,1,J2141&gt;50000,1,K2141&gt;50000,1,L2141&gt;50000,1,M2141&gt;50000,1,N2141&gt;50000,1,O2141&gt;50000,1,P2141&gt;50000,1,Q2141&gt;50000,1,R2141&gt;50000,1,S2141&gt;50000,1,T2141&gt;50000,1,U2141&gt;50000,1,X2141&gt;50000,1,V2141&gt;50000,1,W2141&gt;50000,1,Y2141&gt;50000,1,Z2141&gt;50000,1,AA2141&gt;50000,1,AB2141&gt;50000,1,AC2141&gt;50000,1,AD2141&gt;50000,1,AE2141&gt;50000,1,AE2141&lt;50000,0)</f>
        <v>0</v>
      </c>
      <c r="F2141" s="3" t="str">
        <f t="shared" si="33"/>
        <v/>
      </c>
      <c r="G2141" s="3" t="e">
        <f>VLOOKUP(D2141,Triagem!$A$3:$A$626,1,)</f>
        <v>#N/A</v>
      </c>
      <c r="H2141" s="2">
        <v>75</v>
      </c>
      <c r="I2141" s="2">
        <v>0</v>
      </c>
      <c r="J2141" s="2">
        <v>0</v>
      </c>
      <c r="K2141" s="2">
        <v>0</v>
      </c>
      <c r="L2141" s="2">
        <v>0</v>
      </c>
      <c r="M2141" s="2">
        <v>0</v>
      </c>
      <c r="N2141" s="2">
        <v>0</v>
      </c>
      <c r="O2141" s="2">
        <v>0</v>
      </c>
      <c r="P2141" s="2">
        <v>0</v>
      </c>
      <c r="Q2141" s="2">
        <v>0</v>
      </c>
      <c r="R2141" s="2">
        <v>0</v>
      </c>
      <c r="S2141" s="2">
        <v>0</v>
      </c>
      <c r="T2141" s="2">
        <v>0</v>
      </c>
      <c r="U2141" s="2">
        <v>0</v>
      </c>
      <c r="V2141" s="2">
        <v>0</v>
      </c>
      <c r="W2141" s="2">
        <v>0</v>
      </c>
      <c r="X2141" s="2">
        <v>0</v>
      </c>
      <c r="Y2141" s="2">
        <v>0</v>
      </c>
      <c r="Z2141" s="2">
        <v>0</v>
      </c>
      <c r="AA2141" s="2">
        <v>0</v>
      </c>
      <c r="AB2141" s="2">
        <v>0</v>
      </c>
      <c r="AC2141" s="2">
        <v>0</v>
      </c>
      <c r="AD2141" s="2">
        <v>0</v>
      </c>
      <c r="AE2141" s="2">
        <v>0</v>
      </c>
    </row>
    <row r="2142" spans="1:31" x14ac:dyDescent="0.25">
      <c r="A2142" s="1" t="s">
        <v>29</v>
      </c>
      <c r="B2142" s="1" t="s">
        <v>1393</v>
      </c>
      <c r="C2142" s="1">
        <v>48119090</v>
      </c>
      <c r="D2142" s="1" t="s">
        <v>1956</v>
      </c>
      <c r="E2142" s="3" cm="1">
        <f t="array" ref="E2142">_xlfn.IFS(H2142&gt;50000,1,I2142&gt;50000,1,J2142&gt;50000,1,K2142&gt;50000,1,L2142&gt;50000,1,M2142&gt;50000,1,N2142&gt;50000,1,O2142&gt;50000,1,P2142&gt;50000,1,Q2142&gt;50000,1,R2142&gt;50000,1,S2142&gt;50000,1,T2142&gt;50000,1,U2142&gt;50000,1,X2142&gt;50000,1,V2142&gt;50000,1,W2142&gt;50000,1,Y2142&gt;50000,1,Z2142&gt;50000,1,AA2142&gt;50000,1,AB2142&gt;50000,1,AC2142&gt;50000,1,AD2142&gt;50000,1,AE2142&gt;50000,1,AE2142&lt;50000,0)</f>
        <v>0</v>
      </c>
      <c r="F2142" s="3" t="str">
        <f t="shared" si="33"/>
        <v/>
      </c>
      <c r="G2142" s="3" t="e">
        <f>VLOOKUP(D2142,Triagem!$A$3:$A$626,1,)</f>
        <v>#N/A</v>
      </c>
      <c r="H2142" s="2">
        <v>0</v>
      </c>
      <c r="I2142" s="2">
        <v>147</v>
      </c>
      <c r="J2142" s="2">
        <v>0</v>
      </c>
      <c r="K2142" s="2">
        <v>0</v>
      </c>
      <c r="L2142" s="2">
        <v>0</v>
      </c>
      <c r="M2142" s="2">
        <v>0</v>
      </c>
      <c r="N2142" s="2">
        <v>0</v>
      </c>
      <c r="O2142" s="2">
        <v>0</v>
      </c>
      <c r="P2142" s="2">
        <v>0</v>
      </c>
      <c r="Q2142" s="2">
        <v>0</v>
      </c>
      <c r="R2142" s="2">
        <v>0</v>
      </c>
      <c r="S2142" s="2">
        <v>0</v>
      </c>
      <c r="T2142" s="2">
        <v>0</v>
      </c>
      <c r="U2142" s="2">
        <v>0</v>
      </c>
      <c r="V2142" s="2">
        <v>0</v>
      </c>
      <c r="W2142" s="2">
        <v>0</v>
      </c>
      <c r="X2142" s="2">
        <v>0</v>
      </c>
      <c r="Y2142" s="2">
        <v>0</v>
      </c>
      <c r="Z2142" s="2">
        <v>0</v>
      </c>
      <c r="AA2142" s="2">
        <v>0</v>
      </c>
      <c r="AB2142" s="2">
        <v>0</v>
      </c>
      <c r="AC2142" s="2">
        <v>0</v>
      </c>
      <c r="AD2142" s="2">
        <v>0</v>
      </c>
      <c r="AE2142" s="2">
        <v>0</v>
      </c>
    </row>
    <row r="2143" spans="1:31" x14ac:dyDescent="0.25">
      <c r="A2143" s="1" t="s">
        <v>29</v>
      </c>
      <c r="B2143" s="1" t="s">
        <v>1393</v>
      </c>
      <c r="C2143" s="1">
        <v>48181000</v>
      </c>
      <c r="D2143" s="1" t="s">
        <v>1957</v>
      </c>
      <c r="E2143" s="3" cm="1">
        <f t="array" ref="E2143">_xlfn.IFS(H2143&gt;50000,1,I2143&gt;50000,1,J2143&gt;50000,1,K2143&gt;50000,1,L2143&gt;50000,1,M2143&gt;50000,1,N2143&gt;50000,1,O2143&gt;50000,1,P2143&gt;50000,1,Q2143&gt;50000,1,R2143&gt;50000,1,S2143&gt;50000,1,T2143&gt;50000,1,U2143&gt;50000,1,X2143&gt;50000,1,V2143&gt;50000,1,W2143&gt;50000,1,Y2143&gt;50000,1,Z2143&gt;50000,1,AA2143&gt;50000,1,AB2143&gt;50000,1,AC2143&gt;50000,1,AD2143&gt;50000,1,AE2143&gt;50000,1,AE2143&lt;50000,0)</f>
        <v>0</v>
      </c>
      <c r="F2143" s="3" t="str">
        <f t="shared" si="33"/>
        <v/>
      </c>
      <c r="G2143" s="3" t="e">
        <f>VLOOKUP(D2143,Triagem!$A$3:$A$626,1,)</f>
        <v>#N/A</v>
      </c>
      <c r="H2143" s="2">
        <v>1332</v>
      </c>
      <c r="I2143" s="2">
        <v>161</v>
      </c>
      <c r="J2143" s="2">
        <v>132</v>
      </c>
      <c r="K2143" s="2">
        <v>0</v>
      </c>
      <c r="L2143" s="2">
        <v>0</v>
      </c>
      <c r="M2143" s="2">
        <v>0</v>
      </c>
      <c r="N2143" s="2">
        <v>0</v>
      </c>
      <c r="O2143" s="2">
        <v>0</v>
      </c>
      <c r="P2143" s="2">
        <v>0</v>
      </c>
      <c r="Q2143" s="2">
        <v>0</v>
      </c>
      <c r="R2143" s="2">
        <v>0</v>
      </c>
      <c r="S2143" s="2">
        <v>0</v>
      </c>
      <c r="T2143" s="2">
        <v>0</v>
      </c>
      <c r="U2143" s="2">
        <v>0</v>
      </c>
      <c r="V2143" s="2">
        <v>0</v>
      </c>
      <c r="W2143" s="2">
        <v>0</v>
      </c>
      <c r="X2143" s="2">
        <v>0</v>
      </c>
      <c r="Y2143" s="2">
        <v>0</v>
      </c>
      <c r="Z2143" s="2">
        <v>0</v>
      </c>
      <c r="AA2143" s="2">
        <v>0</v>
      </c>
      <c r="AB2143" s="2">
        <v>0</v>
      </c>
      <c r="AC2143" s="2">
        <v>0</v>
      </c>
      <c r="AD2143" s="2">
        <v>0</v>
      </c>
      <c r="AE2143" s="2">
        <v>0</v>
      </c>
    </row>
    <row r="2144" spans="1:31" x14ac:dyDescent="0.25">
      <c r="A2144" s="1" t="s">
        <v>29</v>
      </c>
      <c r="B2144" s="1" t="s">
        <v>1393</v>
      </c>
      <c r="C2144" s="1">
        <v>48182000</v>
      </c>
      <c r="D2144" s="1" t="s">
        <v>758</v>
      </c>
      <c r="E2144" s="3" cm="1">
        <f t="array" ref="E2144">_xlfn.IFS(H2144&gt;50000,1,I2144&gt;50000,1,J2144&gt;50000,1,K2144&gt;50000,1,L2144&gt;50000,1,M2144&gt;50000,1,N2144&gt;50000,1,O2144&gt;50000,1,P2144&gt;50000,1,Q2144&gt;50000,1,R2144&gt;50000,1,S2144&gt;50000,1,T2144&gt;50000,1,U2144&gt;50000,1,X2144&gt;50000,1,V2144&gt;50000,1,W2144&gt;50000,1,Y2144&gt;50000,1,Z2144&gt;50000,1,AA2144&gt;50000,1,AB2144&gt;50000,1,AC2144&gt;50000,1,AD2144&gt;50000,1,AE2144&gt;50000,1,AE2144&lt;50000,0)</f>
        <v>0</v>
      </c>
      <c r="F2144" s="3" t="str">
        <f t="shared" si="33"/>
        <v/>
      </c>
      <c r="G2144" s="3" t="e">
        <f>VLOOKUP(D2144,Triagem!$A$3:$A$626,1,)</f>
        <v>#N/A</v>
      </c>
      <c r="H2144" s="2">
        <v>126</v>
      </c>
      <c r="I2144" s="2">
        <v>71</v>
      </c>
      <c r="J2144" s="2">
        <v>0</v>
      </c>
      <c r="K2144" s="2">
        <v>0</v>
      </c>
      <c r="L2144" s="2">
        <v>0</v>
      </c>
      <c r="M2144" s="2">
        <v>0</v>
      </c>
      <c r="N2144" s="2">
        <v>0</v>
      </c>
      <c r="O2144" s="2">
        <v>0</v>
      </c>
      <c r="P2144" s="2">
        <v>0</v>
      </c>
      <c r="Q2144" s="2">
        <v>0</v>
      </c>
      <c r="R2144" s="2">
        <v>0</v>
      </c>
      <c r="S2144" s="2">
        <v>0</v>
      </c>
      <c r="T2144" s="2">
        <v>0</v>
      </c>
      <c r="U2144" s="2">
        <v>0</v>
      </c>
      <c r="V2144" s="2">
        <v>0</v>
      </c>
      <c r="W2144" s="2">
        <v>0</v>
      </c>
      <c r="X2144" s="2">
        <v>0</v>
      </c>
      <c r="Y2144" s="2">
        <v>0</v>
      </c>
      <c r="Z2144" s="2">
        <v>0</v>
      </c>
      <c r="AA2144" s="2">
        <v>0</v>
      </c>
      <c r="AB2144" s="2">
        <v>0</v>
      </c>
      <c r="AC2144" s="2">
        <v>0</v>
      </c>
      <c r="AD2144" s="2">
        <v>0</v>
      </c>
      <c r="AE2144" s="2">
        <v>0</v>
      </c>
    </row>
    <row r="2145" spans="1:31" x14ac:dyDescent="0.25">
      <c r="A2145" s="1" t="s">
        <v>29</v>
      </c>
      <c r="B2145" s="1" t="s">
        <v>1393</v>
      </c>
      <c r="C2145" s="1">
        <v>48183000</v>
      </c>
      <c r="D2145" s="1" t="s">
        <v>759</v>
      </c>
      <c r="E2145" s="3" cm="1">
        <f t="array" ref="E2145">_xlfn.IFS(H2145&gt;50000,1,I2145&gt;50000,1,J2145&gt;50000,1,K2145&gt;50000,1,L2145&gt;50000,1,M2145&gt;50000,1,N2145&gt;50000,1,O2145&gt;50000,1,P2145&gt;50000,1,Q2145&gt;50000,1,R2145&gt;50000,1,S2145&gt;50000,1,T2145&gt;50000,1,U2145&gt;50000,1,X2145&gt;50000,1,V2145&gt;50000,1,W2145&gt;50000,1,Y2145&gt;50000,1,Z2145&gt;50000,1,AA2145&gt;50000,1,AB2145&gt;50000,1,AC2145&gt;50000,1,AD2145&gt;50000,1,AE2145&gt;50000,1,AE2145&lt;50000,0)</f>
        <v>0</v>
      </c>
      <c r="F2145" s="3" t="str">
        <f t="shared" si="33"/>
        <v/>
      </c>
      <c r="G2145" s="3" t="e">
        <f>VLOOKUP(D2145,Triagem!$A$3:$A$626,1,)</f>
        <v>#N/A</v>
      </c>
      <c r="H2145" s="2">
        <v>1818</v>
      </c>
      <c r="I2145" s="2">
        <v>757</v>
      </c>
      <c r="J2145" s="2">
        <v>204</v>
      </c>
      <c r="K2145" s="2">
        <v>0</v>
      </c>
      <c r="L2145" s="2">
        <v>0</v>
      </c>
      <c r="M2145" s="2">
        <v>0</v>
      </c>
      <c r="N2145" s="2">
        <v>0</v>
      </c>
      <c r="O2145" s="2">
        <v>0</v>
      </c>
      <c r="P2145" s="2">
        <v>0</v>
      </c>
      <c r="Q2145" s="2">
        <v>0</v>
      </c>
      <c r="R2145" s="2">
        <v>0</v>
      </c>
      <c r="S2145" s="2">
        <v>0</v>
      </c>
      <c r="T2145" s="2">
        <v>0</v>
      </c>
      <c r="U2145" s="2">
        <v>0</v>
      </c>
      <c r="V2145" s="2">
        <v>0</v>
      </c>
      <c r="W2145" s="2">
        <v>0</v>
      </c>
      <c r="X2145" s="2">
        <v>0</v>
      </c>
      <c r="Y2145" s="2">
        <v>0</v>
      </c>
      <c r="Z2145" s="2">
        <v>0</v>
      </c>
      <c r="AA2145" s="2">
        <v>0</v>
      </c>
      <c r="AB2145" s="2">
        <v>0</v>
      </c>
      <c r="AC2145" s="2">
        <v>0</v>
      </c>
      <c r="AD2145" s="2">
        <v>0</v>
      </c>
      <c r="AE2145" s="2">
        <v>0</v>
      </c>
    </row>
    <row r="2146" spans="1:31" x14ac:dyDescent="0.25">
      <c r="A2146" s="1" t="s">
        <v>29</v>
      </c>
      <c r="B2146" s="1" t="s">
        <v>1393</v>
      </c>
      <c r="C2146" s="1">
        <v>48189010</v>
      </c>
      <c r="D2146" s="1" t="s">
        <v>1958</v>
      </c>
      <c r="E2146" s="3" cm="1">
        <f t="array" ref="E2146">_xlfn.IFS(H2146&gt;50000,1,I2146&gt;50000,1,J2146&gt;50000,1,K2146&gt;50000,1,L2146&gt;50000,1,M2146&gt;50000,1,N2146&gt;50000,1,O2146&gt;50000,1,P2146&gt;50000,1,Q2146&gt;50000,1,R2146&gt;50000,1,S2146&gt;50000,1,T2146&gt;50000,1,U2146&gt;50000,1,X2146&gt;50000,1,V2146&gt;50000,1,W2146&gt;50000,1,Y2146&gt;50000,1,Z2146&gt;50000,1,AA2146&gt;50000,1,AB2146&gt;50000,1,AC2146&gt;50000,1,AD2146&gt;50000,1,AE2146&gt;50000,1,AE2146&lt;50000,0)</f>
        <v>0</v>
      </c>
      <c r="F2146" s="3" t="str">
        <f t="shared" si="33"/>
        <v/>
      </c>
      <c r="G2146" s="3" t="e">
        <f>VLOOKUP(D2146,Triagem!$A$3:$A$626,1,)</f>
        <v>#N/A</v>
      </c>
      <c r="H2146" s="2">
        <v>1260</v>
      </c>
      <c r="I2146" s="2">
        <v>0</v>
      </c>
      <c r="J2146" s="2">
        <v>0</v>
      </c>
      <c r="K2146" s="2">
        <v>0</v>
      </c>
      <c r="L2146" s="2">
        <v>0</v>
      </c>
      <c r="M2146" s="2">
        <v>0</v>
      </c>
      <c r="N2146" s="2">
        <v>0</v>
      </c>
      <c r="O2146" s="2">
        <v>0</v>
      </c>
      <c r="P2146" s="2">
        <v>0</v>
      </c>
      <c r="Q2146" s="2">
        <v>0</v>
      </c>
      <c r="R2146" s="2">
        <v>0</v>
      </c>
      <c r="S2146" s="2">
        <v>0</v>
      </c>
      <c r="T2146" s="2">
        <v>0</v>
      </c>
      <c r="U2146" s="2">
        <v>0</v>
      </c>
      <c r="V2146" s="2">
        <v>0</v>
      </c>
      <c r="W2146" s="2">
        <v>0</v>
      </c>
      <c r="X2146" s="2">
        <v>0</v>
      </c>
      <c r="Y2146" s="2">
        <v>0</v>
      </c>
      <c r="Z2146" s="2">
        <v>0</v>
      </c>
      <c r="AA2146" s="2">
        <v>0</v>
      </c>
      <c r="AB2146" s="2">
        <v>0</v>
      </c>
      <c r="AC2146" s="2">
        <v>0</v>
      </c>
      <c r="AD2146" s="2">
        <v>0</v>
      </c>
      <c r="AE2146" s="2">
        <v>0</v>
      </c>
    </row>
    <row r="2147" spans="1:31" x14ac:dyDescent="0.25">
      <c r="A2147" s="1" t="s">
        <v>29</v>
      </c>
      <c r="B2147" s="1" t="s">
        <v>1393</v>
      </c>
      <c r="C2147" s="1">
        <v>48189090</v>
      </c>
      <c r="D2147" s="1" t="s">
        <v>1959</v>
      </c>
      <c r="E2147" s="3" cm="1">
        <f t="array" ref="E2147">_xlfn.IFS(H2147&gt;50000,1,I2147&gt;50000,1,J2147&gt;50000,1,K2147&gt;50000,1,L2147&gt;50000,1,M2147&gt;50000,1,N2147&gt;50000,1,O2147&gt;50000,1,P2147&gt;50000,1,Q2147&gt;50000,1,R2147&gt;50000,1,S2147&gt;50000,1,T2147&gt;50000,1,U2147&gt;50000,1,X2147&gt;50000,1,V2147&gt;50000,1,W2147&gt;50000,1,Y2147&gt;50000,1,Z2147&gt;50000,1,AA2147&gt;50000,1,AB2147&gt;50000,1,AC2147&gt;50000,1,AD2147&gt;50000,1,AE2147&gt;50000,1,AE2147&lt;50000,0)</f>
        <v>0</v>
      </c>
      <c r="F2147" s="3" t="str">
        <f t="shared" si="33"/>
        <v/>
      </c>
      <c r="G2147" s="3" t="e">
        <f>VLOOKUP(D2147,Triagem!$A$3:$A$626,1,)</f>
        <v>#N/A</v>
      </c>
      <c r="H2147" s="2">
        <v>0</v>
      </c>
      <c r="I2147" s="2">
        <v>25</v>
      </c>
      <c r="J2147" s="2">
        <v>0</v>
      </c>
      <c r="K2147" s="2">
        <v>0</v>
      </c>
      <c r="L2147" s="2">
        <v>0</v>
      </c>
      <c r="M2147" s="2">
        <v>0</v>
      </c>
      <c r="N2147" s="2">
        <v>0</v>
      </c>
      <c r="O2147" s="2">
        <v>0</v>
      </c>
      <c r="P2147" s="2">
        <v>0</v>
      </c>
      <c r="Q2147" s="2">
        <v>0</v>
      </c>
      <c r="R2147" s="2">
        <v>0</v>
      </c>
      <c r="S2147" s="2">
        <v>0</v>
      </c>
      <c r="T2147" s="2">
        <v>0</v>
      </c>
      <c r="U2147" s="2">
        <v>0</v>
      </c>
      <c r="V2147" s="2">
        <v>0</v>
      </c>
      <c r="W2147" s="2">
        <v>0</v>
      </c>
      <c r="X2147" s="2">
        <v>0</v>
      </c>
      <c r="Y2147" s="2">
        <v>0</v>
      </c>
      <c r="Z2147" s="2">
        <v>0</v>
      </c>
      <c r="AA2147" s="2">
        <v>0</v>
      </c>
      <c r="AB2147" s="2">
        <v>0</v>
      </c>
      <c r="AC2147" s="2">
        <v>0</v>
      </c>
      <c r="AD2147" s="2">
        <v>0</v>
      </c>
      <c r="AE2147" s="2">
        <v>0</v>
      </c>
    </row>
    <row r="2148" spans="1:31" x14ac:dyDescent="0.25">
      <c r="A2148" s="1" t="s">
        <v>29</v>
      </c>
      <c r="B2148" s="1" t="s">
        <v>1393</v>
      </c>
      <c r="C2148" s="1">
        <v>48202000</v>
      </c>
      <c r="D2148" s="1" t="s">
        <v>1960</v>
      </c>
      <c r="E2148" s="3" cm="1">
        <f t="array" ref="E2148">_xlfn.IFS(H2148&gt;50000,1,I2148&gt;50000,1,J2148&gt;50000,1,K2148&gt;50000,1,L2148&gt;50000,1,M2148&gt;50000,1,N2148&gt;50000,1,O2148&gt;50000,1,P2148&gt;50000,1,Q2148&gt;50000,1,R2148&gt;50000,1,S2148&gt;50000,1,T2148&gt;50000,1,U2148&gt;50000,1,X2148&gt;50000,1,V2148&gt;50000,1,W2148&gt;50000,1,Y2148&gt;50000,1,Z2148&gt;50000,1,AA2148&gt;50000,1,AB2148&gt;50000,1,AC2148&gt;50000,1,AD2148&gt;50000,1,AE2148&gt;50000,1,AE2148&lt;50000,0)</f>
        <v>0</v>
      </c>
      <c r="F2148" s="3" t="str">
        <f t="shared" si="33"/>
        <v/>
      </c>
      <c r="G2148" s="3" t="e">
        <f>VLOOKUP(D2148,Triagem!$A$3:$A$626,1,)</f>
        <v>#N/A</v>
      </c>
      <c r="H2148" s="2">
        <v>0</v>
      </c>
      <c r="I2148" s="2">
        <v>86</v>
      </c>
      <c r="J2148" s="2">
        <v>0</v>
      </c>
      <c r="K2148" s="2">
        <v>0</v>
      </c>
      <c r="L2148" s="2">
        <v>0</v>
      </c>
      <c r="M2148" s="2">
        <v>0</v>
      </c>
      <c r="N2148" s="2">
        <v>0</v>
      </c>
      <c r="O2148" s="2">
        <v>0</v>
      </c>
      <c r="P2148" s="2">
        <v>0</v>
      </c>
      <c r="Q2148" s="2">
        <v>0</v>
      </c>
      <c r="R2148" s="2">
        <v>0</v>
      </c>
      <c r="S2148" s="2">
        <v>0</v>
      </c>
      <c r="T2148" s="2">
        <v>0</v>
      </c>
      <c r="U2148" s="2">
        <v>0</v>
      </c>
      <c r="V2148" s="2">
        <v>0</v>
      </c>
      <c r="W2148" s="2">
        <v>0</v>
      </c>
      <c r="X2148" s="2">
        <v>0</v>
      </c>
      <c r="Y2148" s="2">
        <v>0</v>
      </c>
      <c r="Z2148" s="2">
        <v>0</v>
      </c>
      <c r="AA2148" s="2">
        <v>0</v>
      </c>
      <c r="AB2148" s="2">
        <v>0</v>
      </c>
      <c r="AC2148" s="2">
        <v>0</v>
      </c>
      <c r="AD2148" s="2">
        <v>0</v>
      </c>
      <c r="AE2148" s="2">
        <v>0</v>
      </c>
    </row>
    <row r="2149" spans="1:31" x14ac:dyDescent="0.25">
      <c r="A2149" s="1" t="s">
        <v>29</v>
      </c>
      <c r="B2149" s="1" t="s">
        <v>1393</v>
      </c>
      <c r="C2149" s="1">
        <v>48204000</v>
      </c>
      <c r="D2149" s="1" t="s">
        <v>1961</v>
      </c>
      <c r="E2149" s="3" cm="1">
        <f t="array" ref="E2149">_xlfn.IFS(H2149&gt;50000,1,I2149&gt;50000,1,J2149&gt;50000,1,K2149&gt;50000,1,L2149&gt;50000,1,M2149&gt;50000,1,N2149&gt;50000,1,O2149&gt;50000,1,P2149&gt;50000,1,Q2149&gt;50000,1,R2149&gt;50000,1,S2149&gt;50000,1,T2149&gt;50000,1,U2149&gt;50000,1,X2149&gt;50000,1,V2149&gt;50000,1,W2149&gt;50000,1,Y2149&gt;50000,1,Z2149&gt;50000,1,AA2149&gt;50000,1,AB2149&gt;50000,1,AC2149&gt;50000,1,AD2149&gt;50000,1,AE2149&gt;50000,1,AE2149&lt;50000,0)</f>
        <v>0</v>
      </c>
      <c r="F2149" s="3" t="str">
        <f t="shared" si="33"/>
        <v/>
      </c>
      <c r="G2149" s="3" t="e">
        <f>VLOOKUP(D2149,Triagem!$A$3:$A$626,1,)</f>
        <v>#N/A</v>
      </c>
      <c r="H2149" s="2">
        <v>0</v>
      </c>
      <c r="I2149" s="2">
        <v>259</v>
      </c>
      <c r="J2149" s="2">
        <v>0</v>
      </c>
      <c r="K2149" s="2">
        <v>0</v>
      </c>
      <c r="L2149" s="2">
        <v>0</v>
      </c>
      <c r="M2149" s="2">
        <v>0</v>
      </c>
      <c r="N2149" s="2">
        <v>0</v>
      </c>
      <c r="O2149" s="2">
        <v>0</v>
      </c>
      <c r="P2149" s="2">
        <v>0</v>
      </c>
      <c r="Q2149" s="2">
        <v>0</v>
      </c>
      <c r="R2149" s="2">
        <v>0</v>
      </c>
      <c r="S2149" s="2">
        <v>0</v>
      </c>
      <c r="T2149" s="2">
        <v>0</v>
      </c>
      <c r="U2149" s="2">
        <v>0</v>
      </c>
      <c r="V2149" s="2">
        <v>0</v>
      </c>
      <c r="W2149" s="2">
        <v>0</v>
      </c>
      <c r="X2149" s="2">
        <v>0</v>
      </c>
      <c r="Y2149" s="2">
        <v>0</v>
      </c>
      <c r="Z2149" s="2">
        <v>0</v>
      </c>
      <c r="AA2149" s="2">
        <v>0</v>
      </c>
      <c r="AB2149" s="2">
        <v>0</v>
      </c>
      <c r="AC2149" s="2">
        <v>0</v>
      </c>
      <c r="AD2149" s="2">
        <v>0</v>
      </c>
      <c r="AE2149" s="2">
        <v>0</v>
      </c>
    </row>
    <row r="2150" spans="1:31" x14ac:dyDescent="0.25">
      <c r="A2150" s="1" t="s">
        <v>29</v>
      </c>
      <c r="B2150" s="1" t="s">
        <v>1393</v>
      </c>
      <c r="C2150" s="1">
        <v>48232099</v>
      </c>
      <c r="D2150" s="1" t="s">
        <v>769</v>
      </c>
      <c r="E2150" s="3" cm="1">
        <f t="array" ref="E2150">_xlfn.IFS(H2150&gt;50000,1,I2150&gt;50000,1,J2150&gt;50000,1,K2150&gt;50000,1,L2150&gt;50000,1,M2150&gt;50000,1,N2150&gt;50000,1,O2150&gt;50000,1,P2150&gt;50000,1,Q2150&gt;50000,1,R2150&gt;50000,1,S2150&gt;50000,1,T2150&gt;50000,1,U2150&gt;50000,1,X2150&gt;50000,1,V2150&gt;50000,1,W2150&gt;50000,1,Y2150&gt;50000,1,Z2150&gt;50000,1,AA2150&gt;50000,1,AB2150&gt;50000,1,AC2150&gt;50000,1,AD2150&gt;50000,1,AE2150&gt;50000,1,AE2150&lt;50000,0)</f>
        <v>0</v>
      </c>
      <c r="F2150" s="3" t="str">
        <f t="shared" si="33"/>
        <v/>
      </c>
      <c r="G2150" s="3" t="e">
        <f>VLOOKUP(D2150,Triagem!$A$3:$A$626,1,)</f>
        <v>#N/A</v>
      </c>
      <c r="H2150" s="2">
        <v>21</v>
      </c>
      <c r="I2150" s="2">
        <v>52</v>
      </c>
      <c r="J2150" s="2">
        <v>0</v>
      </c>
      <c r="K2150" s="2">
        <v>0</v>
      </c>
      <c r="L2150" s="2">
        <v>0</v>
      </c>
      <c r="M2150" s="2">
        <v>0</v>
      </c>
      <c r="N2150" s="2">
        <v>0</v>
      </c>
      <c r="O2150" s="2">
        <v>0</v>
      </c>
      <c r="P2150" s="2">
        <v>0</v>
      </c>
      <c r="Q2150" s="2">
        <v>0</v>
      </c>
      <c r="R2150" s="2">
        <v>0</v>
      </c>
      <c r="S2150" s="2">
        <v>0</v>
      </c>
      <c r="T2150" s="2">
        <v>0</v>
      </c>
      <c r="U2150" s="2">
        <v>0</v>
      </c>
      <c r="V2150" s="2">
        <v>0</v>
      </c>
      <c r="W2150" s="2">
        <v>0</v>
      </c>
      <c r="X2150" s="2">
        <v>0</v>
      </c>
      <c r="Y2150" s="2">
        <v>0</v>
      </c>
      <c r="Z2150" s="2">
        <v>0</v>
      </c>
      <c r="AA2150" s="2">
        <v>0</v>
      </c>
      <c r="AB2150" s="2">
        <v>0</v>
      </c>
      <c r="AC2150" s="2">
        <v>0</v>
      </c>
      <c r="AD2150" s="2">
        <v>0</v>
      </c>
      <c r="AE2150" s="2">
        <v>0</v>
      </c>
    </row>
    <row r="2151" spans="1:31" x14ac:dyDescent="0.25">
      <c r="A2151" s="1" t="s">
        <v>29</v>
      </c>
      <c r="B2151" s="1" t="s">
        <v>1393</v>
      </c>
      <c r="C2151" s="1">
        <v>48236900</v>
      </c>
      <c r="D2151" s="1" t="s">
        <v>1962</v>
      </c>
      <c r="E2151" s="3" cm="1">
        <f t="array" ref="E2151">_xlfn.IFS(H2151&gt;50000,1,I2151&gt;50000,1,J2151&gt;50000,1,K2151&gt;50000,1,L2151&gt;50000,1,M2151&gt;50000,1,N2151&gt;50000,1,O2151&gt;50000,1,P2151&gt;50000,1,Q2151&gt;50000,1,R2151&gt;50000,1,S2151&gt;50000,1,T2151&gt;50000,1,U2151&gt;50000,1,X2151&gt;50000,1,V2151&gt;50000,1,W2151&gt;50000,1,Y2151&gt;50000,1,Z2151&gt;50000,1,AA2151&gt;50000,1,AB2151&gt;50000,1,AC2151&gt;50000,1,AD2151&gt;50000,1,AE2151&gt;50000,1,AE2151&lt;50000,0)</f>
        <v>0</v>
      </c>
      <c r="F2151" s="3" t="str">
        <f t="shared" si="33"/>
        <v/>
      </c>
      <c r="G2151" s="3" t="e">
        <f>VLOOKUP(D2151,Triagem!$A$3:$A$626,1,)</f>
        <v>#N/A</v>
      </c>
      <c r="H2151" s="2">
        <v>27</v>
      </c>
      <c r="I2151" s="2">
        <v>0</v>
      </c>
      <c r="J2151" s="2">
        <v>0</v>
      </c>
      <c r="K2151" s="2">
        <v>0</v>
      </c>
      <c r="L2151" s="2">
        <v>0</v>
      </c>
      <c r="M2151" s="2">
        <v>0</v>
      </c>
      <c r="N2151" s="2">
        <v>0</v>
      </c>
      <c r="O2151" s="2">
        <v>0</v>
      </c>
      <c r="P2151" s="2">
        <v>0</v>
      </c>
      <c r="Q2151" s="2">
        <v>0</v>
      </c>
      <c r="R2151" s="2">
        <v>0</v>
      </c>
      <c r="S2151" s="2">
        <v>0</v>
      </c>
      <c r="T2151" s="2">
        <v>0</v>
      </c>
      <c r="U2151" s="2">
        <v>0</v>
      </c>
      <c r="V2151" s="2">
        <v>0</v>
      </c>
      <c r="W2151" s="2">
        <v>0</v>
      </c>
      <c r="X2151" s="2">
        <v>0</v>
      </c>
      <c r="Y2151" s="2">
        <v>0</v>
      </c>
      <c r="Z2151" s="2">
        <v>0</v>
      </c>
      <c r="AA2151" s="2">
        <v>0</v>
      </c>
      <c r="AB2151" s="2">
        <v>0</v>
      </c>
      <c r="AC2151" s="2">
        <v>0</v>
      </c>
      <c r="AD2151" s="2">
        <v>0</v>
      </c>
      <c r="AE2151" s="2">
        <v>0</v>
      </c>
    </row>
    <row r="2152" spans="1:31" x14ac:dyDescent="0.25">
      <c r="A2152" s="1" t="s">
        <v>29</v>
      </c>
      <c r="B2152" s="1" t="s">
        <v>1393</v>
      </c>
      <c r="C2152" s="1">
        <v>48239099</v>
      </c>
      <c r="D2152" s="1" t="s">
        <v>771</v>
      </c>
      <c r="E2152" s="3" cm="1">
        <f t="array" ref="E2152">_xlfn.IFS(H2152&gt;50000,1,I2152&gt;50000,1,J2152&gt;50000,1,K2152&gt;50000,1,L2152&gt;50000,1,M2152&gt;50000,1,N2152&gt;50000,1,O2152&gt;50000,1,P2152&gt;50000,1,Q2152&gt;50000,1,R2152&gt;50000,1,S2152&gt;50000,1,T2152&gt;50000,1,U2152&gt;50000,1,X2152&gt;50000,1,V2152&gt;50000,1,W2152&gt;50000,1,Y2152&gt;50000,1,Z2152&gt;50000,1,AA2152&gt;50000,1,AB2152&gt;50000,1,AC2152&gt;50000,1,AD2152&gt;50000,1,AE2152&gt;50000,1,AE2152&lt;50000,0)</f>
        <v>0</v>
      </c>
      <c r="F2152" s="3" t="str">
        <f t="shared" si="33"/>
        <v/>
      </c>
      <c r="G2152" s="3" t="e">
        <f>VLOOKUP(D2152,Triagem!$A$3:$A$626,1,)</f>
        <v>#N/A</v>
      </c>
      <c r="H2152" s="2">
        <v>0</v>
      </c>
      <c r="I2152" s="2">
        <v>0</v>
      </c>
      <c r="J2152" s="2">
        <v>5</v>
      </c>
      <c r="K2152" s="2">
        <v>0</v>
      </c>
      <c r="L2152" s="2">
        <v>0</v>
      </c>
      <c r="M2152" s="2">
        <v>0</v>
      </c>
      <c r="N2152" s="2">
        <v>0</v>
      </c>
      <c r="O2152" s="2">
        <v>0</v>
      </c>
      <c r="P2152" s="2">
        <v>0</v>
      </c>
      <c r="Q2152" s="2">
        <v>0</v>
      </c>
      <c r="R2152" s="2">
        <v>0</v>
      </c>
      <c r="S2152" s="2">
        <v>0</v>
      </c>
      <c r="T2152" s="2">
        <v>0</v>
      </c>
      <c r="U2152" s="2">
        <v>0</v>
      </c>
      <c r="V2152" s="2">
        <v>0</v>
      </c>
      <c r="W2152" s="2">
        <v>0</v>
      </c>
      <c r="X2152" s="2">
        <v>0</v>
      </c>
      <c r="Y2152" s="2">
        <v>0</v>
      </c>
      <c r="Z2152" s="2">
        <v>0</v>
      </c>
      <c r="AA2152" s="2">
        <v>0</v>
      </c>
      <c r="AB2152" s="2">
        <v>0</v>
      </c>
      <c r="AC2152" s="2">
        <v>0</v>
      </c>
      <c r="AD2152" s="2">
        <v>0</v>
      </c>
      <c r="AE2152" s="2">
        <v>0</v>
      </c>
    </row>
    <row r="2153" spans="1:31" x14ac:dyDescent="0.25">
      <c r="A2153" s="1" t="s">
        <v>29</v>
      </c>
      <c r="B2153" s="1" t="s">
        <v>1393</v>
      </c>
      <c r="C2153" s="1">
        <v>49019900</v>
      </c>
      <c r="D2153" s="1" t="s">
        <v>773</v>
      </c>
      <c r="E2153" s="3" cm="1">
        <f t="array" ref="E2153">_xlfn.IFS(H2153&gt;50000,1,I2153&gt;50000,1,J2153&gt;50000,1,K2153&gt;50000,1,L2153&gt;50000,1,M2153&gt;50000,1,N2153&gt;50000,1,O2153&gt;50000,1,P2153&gt;50000,1,Q2153&gt;50000,1,R2153&gt;50000,1,S2153&gt;50000,1,T2153&gt;50000,1,U2153&gt;50000,1,X2153&gt;50000,1,V2153&gt;50000,1,W2153&gt;50000,1,Y2153&gt;50000,1,Z2153&gt;50000,1,AA2153&gt;50000,1,AB2153&gt;50000,1,AC2153&gt;50000,1,AD2153&gt;50000,1,AE2153&gt;50000,1,AE2153&lt;50000,0)</f>
        <v>0</v>
      </c>
      <c r="F2153" s="3" t="str">
        <f t="shared" si="33"/>
        <v/>
      </c>
      <c r="G2153" s="3" t="e">
        <f>VLOOKUP(D2153,Triagem!$A$3:$A$626,1,)</f>
        <v>#N/A</v>
      </c>
      <c r="H2153" s="2">
        <v>706</v>
      </c>
      <c r="I2153" s="2">
        <v>561</v>
      </c>
      <c r="J2153" s="2">
        <v>0</v>
      </c>
      <c r="K2153" s="2">
        <v>0</v>
      </c>
      <c r="L2153" s="2">
        <v>0</v>
      </c>
      <c r="M2153" s="2">
        <v>0</v>
      </c>
      <c r="N2153" s="2">
        <v>0</v>
      </c>
      <c r="O2153" s="2">
        <v>0</v>
      </c>
      <c r="P2153" s="2">
        <v>0</v>
      </c>
      <c r="Q2153" s="2">
        <v>0</v>
      </c>
      <c r="R2153" s="2">
        <v>0</v>
      </c>
      <c r="S2153" s="2">
        <v>0</v>
      </c>
      <c r="T2153" s="2">
        <v>0</v>
      </c>
      <c r="U2153" s="2">
        <v>0</v>
      </c>
      <c r="V2153" s="2">
        <v>0</v>
      </c>
      <c r="W2153" s="2">
        <v>0</v>
      </c>
      <c r="X2153" s="2">
        <v>0</v>
      </c>
      <c r="Y2153" s="2">
        <v>0</v>
      </c>
      <c r="Z2153" s="2">
        <v>0</v>
      </c>
      <c r="AA2153" s="2">
        <v>0</v>
      </c>
      <c r="AB2153" s="2">
        <v>0</v>
      </c>
      <c r="AC2153" s="2">
        <v>0</v>
      </c>
      <c r="AD2153" s="2">
        <v>0</v>
      </c>
      <c r="AE2153" s="2">
        <v>0</v>
      </c>
    </row>
    <row r="2154" spans="1:31" x14ac:dyDescent="0.25">
      <c r="A2154" s="1" t="s">
        <v>29</v>
      </c>
      <c r="B2154" s="1" t="s">
        <v>1393</v>
      </c>
      <c r="C2154" s="1">
        <v>49029000</v>
      </c>
      <c r="D2154" s="1" t="s">
        <v>1963</v>
      </c>
      <c r="E2154" s="3" cm="1">
        <f t="array" ref="E2154">_xlfn.IFS(H2154&gt;50000,1,I2154&gt;50000,1,J2154&gt;50000,1,K2154&gt;50000,1,L2154&gt;50000,1,M2154&gt;50000,1,N2154&gt;50000,1,O2154&gt;50000,1,P2154&gt;50000,1,Q2154&gt;50000,1,R2154&gt;50000,1,S2154&gt;50000,1,T2154&gt;50000,1,U2154&gt;50000,1,X2154&gt;50000,1,V2154&gt;50000,1,W2154&gt;50000,1,Y2154&gt;50000,1,Z2154&gt;50000,1,AA2154&gt;50000,1,AB2154&gt;50000,1,AC2154&gt;50000,1,AD2154&gt;50000,1,AE2154&gt;50000,1,AE2154&lt;50000,0)</f>
        <v>0</v>
      </c>
      <c r="F2154" s="3" t="str">
        <f t="shared" si="33"/>
        <v/>
      </c>
      <c r="G2154" s="3" t="e">
        <f>VLOOKUP(D2154,Triagem!$A$3:$A$626,1,)</f>
        <v>#N/A</v>
      </c>
      <c r="H2154" s="2">
        <v>0</v>
      </c>
      <c r="I2154" s="2">
        <v>0</v>
      </c>
      <c r="J2154" s="2">
        <v>944</v>
      </c>
      <c r="K2154" s="2">
        <v>0</v>
      </c>
      <c r="L2154" s="2">
        <v>0</v>
      </c>
      <c r="M2154" s="2">
        <v>0</v>
      </c>
      <c r="N2154" s="2">
        <v>0</v>
      </c>
      <c r="O2154" s="2">
        <v>0</v>
      </c>
      <c r="P2154" s="2">
        <v>0</v>
      </c>
      <c r="Q2154" s="2">
        <v>0</v>
      </c>
      <c r="R2154" s="2">
        <v>0</v>
      </c>
      <c r="S2154" s="2">
        <v>0</v>
      </c>
      <c r="T2154" s="2">
        <v>0</v>
      </c>
      <c r="U2154" s="2">
        <v>0</v>
      </c>
      <c r="V2154" s="2">
        <v>0</v>
      </c>
      <c r="W2154" s="2">
        <v>0</v>
      </c>
      <c r="X2154" s="2">
        <v>0</v>
      </c>
      <c r="Y2154" s="2">
        <v>0</v>
      </c>
      <c r="Z2154" s="2">
        <v>0</v>
      </c>
      <c r="AA2154" s="2">
        <v>0</v>
      </c>
      <c r="AB2154" s="2">
        <v>0</v>
      </c>
      <c r="AC2154" s="2">
        <v>0</v>
      </c>
      <c r="AD2154" s="2">
        <v>0</v>
      </c>
      <c r="AE2154" s="2">
        <v>0</v>
      </c>
    </row>
    <row r="2155" spans="1:31" x14ac:dyDescent="0.25">
      <c r="A2155" s="1" t="s">
        <v>29</v>
      </c>
      <c r="B2155" s="1" t="s">
        <v>1393</v>
      </c>
      <c r="C2155" s="1">
        <v>52010020</v>
      </c>
      <c r="D2155" s="1" t="s">
        <v>1964</v>
      </c>
      <c r="E2155" s="3" cm="1">
        <f t="array" ref="E2155">_xlfn.IFS(H2155&gt;50000,1,I2155&gt;50000,1,J2155&gt;50000,1,K2155&gt;50000,1,L2155&gt;50000,1,M2155&gt;50000,1,N2155&gt;50000,1,O2155&gt;50000,1,P2155&gt;50000,1,Q2155&gt;50000,1,R2155&gt;50000,1,S2155&gt;50000,1,T2155&gt;50000,1,U2155&gt;50000,1,X2155&gt;50000,1,V2155&gt;50000,1,W2155&gt;50000,1,Y2155&gt;50000,1,Z2155&gt;50000,1,AA2155&gt;50000,1,AB2155&gt;50000,1,AC2155&gt;50000,1,AD2155&gt;50000,1,AE2155&gt;50000,1,AE2155&lt;50000,0)</f>
        <v>1</v>
      </c>
      <c r="F2155" s="3" t="str">
        <f t="shared" si="33"/>
        <v>Algodão não cardado nem penteado, simplesmente debulhado</v>
      </c>
      <c r="G2155" s="3" t="e">
        <f>VLOOKUP(D2155,Triagem!$A$3:$A$626,1,)</f>
        <v>#N/A</v>
      </c>
      <c r="H2155" s="2">
        <v>3223934</v>
      </c>
      <c r="I2155" s="2">
        <v>4793069</v>
      </c>
      <c r="J2155" s="2">
        <v>1244830</v>
      </c>
      <c r="K2155" s="2">
        <v>7767061</v>
      </c>
      <c r="L2155" s="2">
        <v>6403706</v>
      </c>
      <c r="M2155" s="2">
        <v>5822025</v>
      </c>
      <c r="N2155" s="2">
        <v>1298962</v>
      </c>
      <c r="O2155" s="2">
        <v>642390</v>
      </c>
      <c r="P2155" s="2">
        <v>1623874</v>
      </c>
      <c r="Q2155" s="2">
        <v>1139456</v>
      </c>
      <c r="R2155" s="2">
        <v>1941039</v>
      </c>
      <c r="S2155" s="2">
        <v>1032348</v>
      </c>
      <c r="T2155" s="2">
        <v>855944</v>
      </c>
      <c r="U2155" s="2">
        <v>533267</v>
      </c>
      <c r="V2155" s="2">
        <v>120193</v>
      </c>
      <c r="W2155" s="2">
        <v>565311</v>
      </c>
      <c r="X2155" s="2">
        <v>368169</v>
      </c>
      <c r="Y2155" s="2">
        <v>0</v>
      </c>
      <c r="Z2155" s="2">
        <v>0</v>
      </c>
      <c r="AA2155" s="2">
        <v>0</v>
      </c>
      <c r="AB2155" s="2">
        <v>0</v>
      </c>
      <c r="AC2155" s="2">
        <v>0</v>
      </c>
      <c r="AD2155" s="2">
        <v>0</v>
      </c>
      <c r="AE2155" s="2">
        <v>0</v>
      </c>
    </row>
    <row r="2156" spans="1:31" x14ac:dyDescent="0.25">
      <c r="A2156" s="1" t="s">
        <v>29</v>
      </c>
      <c r="B2156" s="1" t="s">
        <v>1393</v>
      </c>
      <c r="C2156" s="1">
        <v>56012190</v>
      </c>
      <c r="D2156" s="1" t="s">
        <v>331</v>
      </c>
      <c r="E2156" s="3" cm="1">
        <f t="array" ref="E2156">_xlfn.IFS(H2156&gt;50000,1,I2156&gt;50000,1,J2156&gt;50000,1,K2156&gt;50000,1,L2156&gt;50000,1,M2156&gt;50000,1,N2156&gt;50000,1,O2156&gt;50000,1,P2156&gt;50000,1,Q2156&gt;50000,1,R2156&gt;50000,1,S2156&gt;50000,1,T2156&gt;50000,1,U2156&gt;50000,1,X2156&gt;50000,1,V2156&gt;50000,1,W2156&gt;50000,1,Y2156&gt;50000,1,Z2156&gt;50000,1,AA2156&gt;50000,1,AB2156&gt;50000,1,AC2156&gt;50000,1,AD2156&gt;50000,1,AE2156&gt;50000,1,AE2156&lt;50000,0)</f>
        <v>0</v>
      </c>
      <c r="F2156" s="3" t="str">
        <f t="shared" si="33"/>
        <v/>
      </c>
      <c r="G2156" s="3" t="e">
        <f>VLOOKUP(D2156,Triagem!$A$3:$A$626,1,)</f>
        <v>#N/A</v>
      </c>
      <c r="H2156" s="2">
        <v>35</v>
      </c>
      <c r="I2156" s="2">
        <v>5</v>
      </c>
      <c r="J2156" s="2">
        <v>0</v>
      </c>
      <c r="K2156" s="2">
        <v>0</v>
      </c>
      <c r="L2156" s="2">
        <v>0</v>
      </c>
      <c r="M2156" s="2">
        <v>0</v>
      </c>
      <c r="N2156" s="2">
        <v>0</v>
      </c>
      <c r="O2156" s="2">
        <v>0</v>
      </c>
      <c r="P2156" s="2">
        <v>0</v>
      </c>
      <c r="Q2156" s="2">
        <v>0</v>
      </c>
      <c r="R2156" s="2">
        <v>0</v>
      </c>
      <c r="S2156" s="2">
        <v>0</v>
      </c>
      <c r="T2156" s="2">
        <v>0</v>
      </c>
      <c r="U2156" s="2">
        <v>0</v>
      </c>
      <c r="V2156" s="2">
        <v>0</v>
      </c>
      <c r="W2156" s="2">
        <v>0</v>
      </c>
      <c r="X2156" s="2">
        <v>0</v>
      </c>
      <c r="Y2156" s="2">
        <v>0</v>
      </c>
      <c r="Z2156" s="2">
        <v>0</v>
      </c>
      <c r="AA2156" s="2">
        <v>0</v>
      </c>
      <c r="AB2156" s="2">
        <v>0</v>
      </c>
      <c r="AC2156" s="2">
        <v>0</v>
      </c>
      <c r="AD2156" s="2">
        <v>0</v>
      </c>
      <c r="AE2156" s="2">
        <v>0</v>
      </c>
    </row>
    <row r="2157" spans="1:31" x14ac:dyDescent="0.25">
      <c r="A2157" s="1" t="s">
        <v>29</v>
      </c>
      <c r="B2157" s="1" t="s">
        <v>1393</v>
      </c>
      <c r="C2157" s="1">
        <v>56021000</v>
      </c>
      <c r="D2157" s="1" t="s">
        <v>778</v>
      </c>
      <c r="E2157" s="3" cm="1">
        <f t="array" ref="E2157">_xlfn.IFS(H2157&gt;50000,1,I2157&gt;50000,1,J2157&gt;50000,1,K2157&gt;50000,1,L2157&gt;50000,1,M2157&gt;50000,1,N2157&gt;50000,1,O2157&gt;50000,1,P2157&gt;50000,1,Q2157&gt;50000,1,R2157&gt;50000,1,S2157&gt;50000,1,T2157&gt;50000,1,U2157&gt;50000,1,X2157&gt;50000,1,V2157&gt;50000,1,W2157&gt;50000,1,Y2157&gt;50000,1,Z2157&gt;50000,1,AA2157&gt;50000,1,AB2157&gt;50000,1,AC2157&gt;50000,1,AD2157&gt;50000,1,AE2157&gt;50000,1,AE2157&lt;50000,0)</f>
        <v>0</v>
      </c>
      <c r="F2157" s="3" t="str">
        <f t="shared" si="33"/>
        <v/>
      </c>
      <c r="G2157" s="3" t="e">
        <f>VLOOKUP(D2157,Triagem!$A$3:$A$626,1,)</f>
        <v>#N/A</v>
      </c>
      <c r="H2157" s="2">
        <v>862</v>
      </c>
      <c r="I2157" s="2">
        <v>0</v>
      </c>
      <c r="J2157" s="2">
        <v>0</v>
      </c>
      <c r="K2157" s="2">
        <v>0</v>
      </c>
      <c r="L2157" s="2">
        <v>0</v>
      </c>
      <c r="M2157" s="2">
        <v>0</v>
      </c>
      <c r="N2157" s="2">
        <v>0</v>
      </c>
      <c r="O2157" s="2">
        <v>0</v>
      </c>
      <c r="P2157" s="2">
        <v>0</v>
      </c>
      <c r="Q2157" s="2">
        <v>0</v>
      </c>
      <c r="R2157" s="2">
        <v>0</v>
      </c>
      <c r="S2157" s="2">
        <v>0</v>
      </c>
      <c r="T2157" s="2">
        <v>0</v>
      </c>
      <c r="U2157" s="2">
        <v>0</v>
      </c>
      <c r="V2157" s="2">
        <v>0</v>
      </c>
      <c r="W2157" s="2">
        <v>0</v>
      </c>
      <c r="X2157" s="2">
        <v>0</v>
      </c>
      <c r="Y2157" s="2">
        <v>0</v>
      </c>
      <c r="Z2157" s="2">
        <v>0</v>
      </c>
      <c r="AA2157" s="2">
        <v>0</v>
      </c>
      <c r="AB2157" s="2">
        <v>0</v>
      </c>
      <c r="AC2157" s="2">
        <v>0</v>
      </c>
      <c r="AD2157" s="2">
        <v>0</v>
      </c>
      <c r="AE2157" s="2">
        <v>0</v>
      </c>
    </row>
    <row r="2158" spans="1:31" x14ac:dyDescent="0.25">
      <c r="A2158" s="1" t="s">
        <v>29</v>
      </c>
      <c r="B2158" s="1" t="s">
        <v>1393</v>
      </c>
      <c r="C2158" s="1">
        <v>56031420</v>
      </c>
      <c r="D2158" s="1" t="s">
        <v>1965</v>
      </c>
      <c r="E2158" s="3" cm="1">
        <f t="array" ref="E2158">_xlfn.IFS(H2158&gt;50000,1,I2158&gt;50000,1,J2158&gt;50000,1,K2158&gt;50000,1,L2158&gt;50000,1,M2158&gt;50000,1,N2158&gt;50000,1,O2158&gt;50000,1,P2158&gt;50000,1,Q2158&gt;50000,1,R2158&gt;50000,1,S2158&gt;50000,1,T2158&gt;50000,1,U2158&gt;50000,1,X2158&gt;50000,1,V2158&gt;50000,1,W2158&gt;50000,1,Y2158&gt;50000,1,Z2158&gt;50000,1,AA2158&gt;50000,1,AB2158&gt;50000,1,AC2158&gt;50000,1,AD2158&gt;50000,1,AE2158&gt;50000,1,AE2158&lt;50000,0)</f>
        <v>0</v>
      </c>
      <c r="F2158" s="3" t="str">
        <f t="shared" si="33"/>
        <v/>
      </c>
      <c r="G2158" s="3" t="e">
        <f>VLOOKUP(D2158,Triagem!$A$3:$A$626,1,)</f>
        <v>#N/A</v>
      </c>
      <c r="H2158" s="2">
        <v>2778</v>
      </c>
      <c r="I2158" s="2">
        <v>295</v>
      </c>
      <c r="J2158" s="2">
        <v>0</v>
      </c>
      <c r="K2158" s="2">
        <v>0</v>
      </c>
      <c r="L2158" s="2">
        <v>0</v>
      </c>
      <c r="M2158" s="2">
        <v>0</v>
      </c>
      <c r="N2158" s="2">
        <v>0</v>
      </c>
      <c r="O2158" s="2">
        <v>0</v>
      </c>
      <c r="P2158" s="2">
        <v>0</v>
      </c>
      <c r="Q2158" s="2">
        <v>0</v>
      </c>
      <c r="R2158" s="2">
        <v>0</v>
      </c>
      <c r="S2158" s="2">
        <v>0</v>
      </c>
      <c r="T2158" s="2">
        <v>0</v>
      </c>
      <c r="U2158" s="2">
        <v>0</v>
      </c>
      <c r="V2158" s="2">
        <v>0</v>
      </c>
      <c r="W2158" s="2">
        <v>0</v>
      </c>
      <c r="X2158" s="2">
        <v>0</v>
      </c>
      <c r="Y2158" s="2">
        <v>0</v>
      </c>
      <c r="Z2158" s="2">
        <v>0</v>
      </c>
      <c r="AA2158" s="2">
        <v>0</v>
      </c>
      <c r="AB2158" s="2">
        <v>0</v>
      </c>
      <c r="AC2158" s="2">
        <v>0</v>
      </c>
      <c r="AD2158" s="2">
        <v>0</v>
      </c>
      <c r="AE2158" s="2">
        <v>0</v>
      </c>
    </row>
    <row r="2159" spans="1:31" x14ac:dyDescent="0.25">
      <c r="A2159" s="1" t="s">
        <v>29</v>
      </c>
      <c r="B2159" s="1" t="s">
        <v>1393</v>
      </c>
      <c r="C2159" s="1">
        <v>56079090</v>
      </c>
      <c r="D2159" s="1" t="s">
        <v>1966</v>
      </c>
      <c r="E2159" s="3" cm="1">
        <f t="array" ref="E2159">_xlfn.IFS(H2159&gt;50000,1,I2159&gt;50000,1,J2159&gt;50000,1,K2159&gt;50000,1,L2159&gt;50000,1,M2159&gt;50000,1,N2159&gt;50000,1,O2159&gt;50000,1,P2159&gt;50000,1,Q2159&gt;50000,1,R2159&gt;50000,1,S2159&gt;50000,1,T2159&gt;50000,1,U2159&gt;50000,1,X2159&gt;50000,1,V2159&gt;50000,1,W2159&gt;50000,1,Y2159&gt;50000,1,Z2159&gt;50000,1,AA2159&gt;50000,1,AB2159&gt;50000,1,AC2159&gt;50000,1,AD2159&gt;50000,1,AE2159&gt;50000,1,AE2159&lt;50000,0)</f>
        <v>0</v>
      </c>
      <c r="F2159" s="3" t="str">
        <f t="shared" si="33"/>
        <v/>
      </c>
      <c r="G2159" s="3" t="e">
        <f>VLOOKUP(D2159,Triagem!$A$3:$A$626,1,)</f>
        <v>#N/A</v>
      </c>
      <c r="H2159" s="2">
        <v>0</v>
      </c>
      <c r="I2159" s="2">
        <v>125</v>
      </c>
      <c r="J2159" s="2">
        <v>0</v>
      </c>
      <c r="K2159" s="2">
        <v>0</v>
      </c>
      <c r="L2159" s="2">
        <v>0</v>
      </c>
      <c r="M2159" s="2">
        <v>0</v>
      </c>
      <c r="N2159" s="2">
        <v>0</v>
      </c>
      <c r="O2159" s="2">
        <v>0</v>
      </c>
      <c r="P2159" s="2">
        <v>0</v>
      </c>
      <c r="Q2159" s="2">
        <v>0</v>
      </c>
      <c r="R2159" s="2">
        <v>0</v>
      </c>
      <c r="S2159" s="2">
        <v>0</v>
      </c>
      <c r="T2159" s="2">
        <v>0</v>
      </c>
      <c r="U2159" s="2">
        <v>0</v>
      </c>
      <c r="V2159" s="2">
        <v>0</v>
      </c>
      <c r="W2159" s="2">
        <v>0</v>
      </c>
      <c r="X2159" s="2">
        <v>0</v>
      </c>
      <c r="Y2159" s="2">
        <v>0</v>
      </c>
      <c r="Z2159" s="2">
        <v>0</v>
      </c>
      <c r="AA2159" s="2">
        <v>0</v>
      </c>
      <c r="AB2159" s="2">
        <v>0</v>
      </c>
      <c r="AC2159" s="2">
        <v>0</v>
      </c>
      <c r="AD2159" s="2">
        <v>0</v>
      </c>
      <c r="AE2159" s="2">
        <v>0</v>
      </c>
    </row>
    <row r="2160" spans="1:31" x14ac:dyDescent="0.25">
      <c r="A2160" s="1" t="s">
        <v>29</v>
      </c>
      <c r="B2160" s="1" t="s">
        <v>1393</v>
      </c>
      <c r="C2160" s="1">
        <v>56090090</v>
      </c>
      <c r="D2160" s="1" t="s">
        <v>1967</v>
      </c>
      <c r="E2160" s="3" cm="1">
        <f t="array" ref="E2160">_xlfn.IFS(H2160&gt;50000,1,I2160&gt;50000,1,J2160&gt;50000,1,K2160&gt;50000,1,L2160&gt;50000,1,M2160&gt;50000,1,N2160&gt;50000,1,O2160&gt;50000,1,P2160&gt;50000,1,Q2160&gt;50000,1,R2160&gt;50000,1,S2160&gt;50000,1,T2160&gt;50000,1,U2160&gt;50000,1,X2160&gt;50000,1,V2160&gt;50000,1,W2160&gt;50000,1,Y2160&gt;50000,1,Z2160&gt;50000,1,AA2160&gt;50000,1,AB2160&gt;50000,1,AC2160&gt;50000,1,AD2160&gt;50000,1,AE2160&gt;50000,1,AE2160&lt;50000,0)</f>
        <v>0</v>
      </c>
      <c r="F2160" s="3" t="str">
        <f t="shared" si="33"/>
        <v/>
      </c>
      <c r="G2160" s="3" t="e">
        <f>VLOOKUP(D2160,Triagem!$A$3:$A$626,1,)</f>
        <v>#N/A</v>
      </c>
      <c r="H2160" s="2">
        <v>131</v>
      </c>
      <c r="I2160" s="2">
        <v>0</v>
      </c>
      <c r="J2160" s="2">
        <v>0</v>
      </c>
      <c r="K2160" s="2">
        <v>0</v>
      </c>
      <c r="L2160" s="2">
        <v>0</v>
      </c>
      <c r="M2160" s="2">
        <v>0</v>
      </c>
      <c r="N2160" s="2">
        <v>0</v>
      </c>
      <c r="O2160" s="2">
        <v>0</v>
      </c>
      <c r="P2160" s="2">
        <v>0</v>
      </c>
      <c r="Q2160" s="2">
        <v>0</v>
      </c>
      <c r="R2160" s="2">
        <v>0</v>
      </c>
      <c r="S2160" s="2">
        <v>0</v>
      </c>
      <c r="T2160" s="2">
        <v>0</v>
      </c>
      <c r="U2160" s="2">
        <v>0</v>
      </c>
      <c r="V2160" s="2">
        <v>0</v>
      </c>
      <c r="W2160" s="2">
        <v>0</v>
      </c>
      <c r="X2160" s="2">
        <v>0</v>
      </c>
      <c r="Y2160" s="2">
        <v>0</v>
      </c>
      <c r="Z2160" s="2">
        <v>0</v>
      </c>
      <c r="AA2160" s="2">
        <v>0</v>
      </c>
      <c r="AB2160" s="2">
        <v>0</v>
      </c>
      <c r="AC2160" s="2">
        <v>0</v>
      </c>
      <c r="AD2160" s="2">
        <v>0</v>
      </c>
      <c r="AE2160" s="2">
        <v>0</v>
      </c>
    </row>
    <row r="2161" spans="1:31" x14ac:dyDescent="0.25">
      <c r="A2161" s="1" t="s">
        <v>29</v>
      </c>
      <c r="B2161" s="1" t="s">
        <v>1393</v>
      </c>
      <c r="C2161" s="1">
        <v>58063900</v>
      </c>
      <c r="D2161" s="1" t="s">
        <v>1968</v>
      </c>
      <c r="E2161" s="3" cm="1">
        <f t="array" ref="E2161">_xlfn.IFS(H2161&gt;50000,1,I2161&gt;50000,1,J2161&gt;50000,1,K2161&gt;50000,1,L2161&gt;50000,1,M2161&gt;50000,1,N2161&gt;50000,1,O2161&gt;50000,1,P2161&gt;50000,1,Q2161&gt;50000,1,R2161&gt;50000,1,S2161&gt;50000,1,T2161&gt;50000,1,U2161&gt;50000,1,X2161&gt;50000,1,V2161&gt;50000,1,W2161&gt;50000,1,Y2161&gt;50000,1,Z2161&gt;50000,1,AA2161&gt;50000,1,AB2161&gt;50000,1,AC2161&gt;50000,1,AD2161&gt;50000,1,AE2161&gt;50000,1,AE2161&lt;50000,0)</f>
        <v>0</v>
      </c>
      <c r="F2161" s="3" t="str">
        <f t="shared" si="33"/>
        <v/>
      </c>
      <c r="G2161" s="3" t="e">
        <f>VLOOKUP(D2161,Triagem!$A$3:$A$626,1,)</f>
        <v>#N/A</v>
      </c>
      <c r="H2161" s="2">
        <v>11220</v>
      </c>
      <c r="I2161" s="2">
        <v>3464</v>
      </c>
      <c r="J2161" s="2">
        <v>0</v>
      </c>
      <c r="K2161" s="2">
        <v>0</v>
      </c>
      <c r="L2161" s="2">
        <v>0</v>
      </c>
      <c r="M2161" s="2">
        <v>0</v>
      </c>
      <c r="N2161" s="2">
        <v>0</v>
      </c>
      <c r="O2161" s="2">
        <v>0</v>
      </c>
      <c r="P2161" s="2">
        <v>0</v>
      </c>
      <c r="Q2161" s="2">
        <v>0</v>
      </c>
      <c r="R2161" s="2">
        <v>0</v>
      </c>
      <c r="S2161" s="2">
        <v>0</v>
      </c>
      <c r="T2161" s="2">
        <v>0</v>
      </c>
      <c r="U2161" s="2">
        <v>0</v>
      </c>
      <c r="V2161" s="2">
        <v>0</v>
      </c>
      <c r="W2161" s="2">
        <v>0</v>
      </c>
      <c r="X2161" s="2">
        <v>0</v>
      </c>
      <c r="Y2161" s="2">
        <v>0</v>
      </c>
      <c r="Z2161" s="2">
        <v>0</v>
      </c>
      <c r="AA2161" s="2">
        <v>0</v>
      </c>
      <c r="AB2161" s="2">
        <v>0</v>
      </c>
      <c r="AC2161" s="2">
        <v>0</v>
      </c>
      <c r="AD2161" s="2">
        <v>0</v>
      </c>
      <c r="AE2161" s="2">
        <v>0</v>
      </c>
    </row>
    <row r="2162" spans="1:31" x14ac:dyDescent="0.25">
      <c r="A2162" s="1" t="s">
        <v>29</v>
      </c>
      <c r="B2162" s="1" t="s">
        <v>1393</v>
      </c>
      <c r="C2162" s="1">
        <v>59061000</v>
      </c>
      <c r="D2162" s="1" t="s">
        <v>782</v>
      </c>
      <c r="E2162" s="3" cm="1">
        <f t="array" ref="E2162">_xlfn.IFS(H2162&gt;50000,1,I2162&gt;50000,1,J2162&gt;50000,1,K2162&gt;50000,1,L2162&gt;50000,1,M2162&gt;50000,1,N2162&gt;50000,1,O2162&gt;50000,1,P2162&gt;50000,1,Q2162&gt;50000,1,R2162&gt;50000,1,S2162&gt;50000,1,T2162&gt;50000,1,U2162&gt;50000,1,X2162&gt;50000,1,V2162&gt;50000,1,W2162&gt;50000,1,Y2162&gt;50000,1,Z2162&gt;50000,1,AA2162&gt;50000,1,AB2162&gt;50000,1,AC2162&gt;50000,1,AD2162&gt;50000,1,AE2162&gt;50000,1,AE2162&lt;50000,0)</f>
        <v>0</v>
      </c>
      <c r="F2162" s="3" t="str">
        <f t="shared" si="33"/>
        <v/>
      </c>
      <c r="G2162" s="3" t="e">
        <f>VLOOKUP(D2162,Triagem!$A$3:$A$626,1,)</f>
        <v>#N/A</v>
      </c>
      <c r="H2162" s="2">
        <v>872</v>
      </c>
      <c r="I2162" s="2">
        <v>2601</v>
      </c>
      <c r="J2162" s="2">
        <v>13</v>
      </c>
      <c r="K2162" s="2">
        <v>0</v>
      </c>
      <c r="L2162" s="2">
        <v>0</v>
      </c>
      <c r="M2162" s="2">
        <v>0</v>
      </c>
      <c r="N2162" s="2">
        <v>0</v>
      </c>
      <c r="O2162" s="2">
        <v>0</v>
      </c>
      <c r="P2162" s="2">
        <v>0</v>
      </c>
      <c r="Q2162" s="2">
        <v>0</v>
      </c>
      <c r="R2162" s="2">
        <v>0</v>
      </c>
      <c r="S2162" s="2">
        <v>0</v>
      </c>
      <c r="T2162" s="2">
        <v>0</v>
      </c>
      <c r="U2162" s="2">
        <v>0</v>
      </c>
      <c r="V2162" s="2">
        <v>0</v>
      </c>
      <c r="W2162" s="2">
        <v>0</v>
      </c>
      <c r="X2162" s="2">
        <v>0</v>
      </c>
      <c r="Y2162" s="2">
        <v>0</v>
      </c>
      <c r="Z2162" s="2">
        <v>0</v>
      </c>
      <c r="AA2162" s="2">
        <v>0</v>
      </c>
      <c r="AB2162" s="2">
        <v>0</v>
      </c>
      <c r="AC2162" s="2">
        <v>0</v>
      </c>
      <c r="AD2162" s="2">
        <v>0</v>
      </c>
      <c r="AE2162" s="2">
        <v>0</v>
      </c>
    </row>
    <row r="2163" spans="1:31" x14ac:dyDescent="0.25">
      <c r="A2163" s="1" t="s">
        <v>29</v>
      </c>
      <c r="B2163" s="1" t="s">
        <v>1393</v>
      </c>
      <c r="C2163" s="1">
        <v>61013000</v>
      </c>
      <c r="D2163" s="1" t="s">
        <v>1969</v>
      </c>
      <c r="E2163" s="3" cm="1">
        <f t="array" ref="E2163">_xlfn.IFS(H2163&gt;50000,1,I2163&gt;50000,1,J2163&gt;50000,1,K2163&gt;50000,1,L2163&gt;50000,1,M2163&gt;50000,1,N2163&gt;50000,1,O2163&gt;50000,1,P2163&gt;50000,1,Q2163&gt;50000,1,R2163&gt;50000,1,S2163&gt;50000,1,T2163&gt;50000,1,U2163&gt;50000,1,X2163&gt;50000,1,V2163&gt;50000,1,W2163&gt;50000,1,Y2163&gt;50000,1,Z2163&gt;50000,1,AA2163&gt;50000,1,AB2163&gt;50000,1,AC2163&gt;50000,1,AD2163&gt;50000,1,AE2163&gt;50000,1,AE2163&lt;50000,0)</f>
        <v>0</v>
      </c>
      <c r="F2163" s="3" t="str">
        <f t="shared" si="33"/>
        <v/>
      </c>
      <c r="G2163" s="3" t="e">
        <f>VLOOKUP(D2163,Triagem!$A$3:$A$626,1,)</f>
        <v>#N/A</v>
      </c>
      <c r="H2163" s="2">
        <v>918</v>
      </c>
      <c r="I2163" s="2">
        <v>0</v>
      </c>
      <c r="J2163" s="2">
        <v>0</v>
      </c>
      <c r="K2163" s="2">
        <v>0</v>
      </c>
      <c r="L2163" s="2">
        <v>0</v>
      </c>
      <c r="M2163" s="2">
        <v>0</v>
      </c>
      <c r="N2163" s="2">
        <v>0</v>
      </c>
      <c r="O2163" s="2">
        <v>0</v>
      </c>
      <c r="P2163" s="2">
        <v>0</v>
      </c>
      <c r="Q2163" s="2">
        <v>0</v>
      </c>
      <c r="R2163" s="2">
        <v>0</v>
      </c>
      <c r="S2163" s="2">
        <v>0</v>
      </c>
      <c r="T2163" s="2">
        <v>0</v>
      </c>
      <c r="U2163" s="2">
        <v>0</v>
      </c>
      <c r="V2163" s="2">
        <v>0</v>
      </c>
      <c r="W2163" s="2">
        <v>0</v>
      </c>
      <c r="X2163" s="2">
        <v>0</v>
      </c>
      <c r="Y2163" s="2">
        <v>0</v>
      </c>
      <c r="Z2163" s="2">
        <v>0</v>
      </c>
      <c r="AA2163" s="2">
        <v>0</v>
      </c>
      <c r="AB2163" s="2">
        <v>0</v>
      </c>
      <c r="AC2163" s="2">
        <v>0</v>
      </c>
      <c r="AD2163" s="2">
        <v>0</v>
      </c>
      <c r="AE2163" s="2">
        <v>0</v>
      </c>
    </row>
    <row r="2164" spans="1:31" x14ac:dyDescent="0.25">
      <c r="A2164" s="1" t="s">
        <v>29</v>
      </c>
      <c r="B2164" s="1" t="s">
        <v>1393</v>
      </c>
      <c r="C2164" s="1">
        <v>61019090</v>
      </c>
      <c r="D2164" s="1" t="s">
        <v>1970</v>
      </c>
      <c r="E2164" s="3" cm="1">
        <f t="array" ref="E2164">_xlfn.IFS(H2164&gt;50000,1,I2164&gt;50000,1,J2164&gt;50000,1,K2164&gt;50000,1,L2164&gt;50000,1,M2164&gt;50000,1,N2164&gt;50000,1,O2164&gt;50000,1,P2164&gt;50000,1,Q2164&gt;50000,1,R2164&gt;50000,1,S2164&gt;50000,1,T2164&gt;50000,1,U2164&gt;50000,1,X2164&gt;50000,1,V2164&gt;50000,1,W2164&gt;50000,1,Y2164&gt;50000,1,Z2164&gt;50000,1,AA2164&gt;50000,1,AB2164&gt;50000,1,AC2164&gt;50000,1,AD2164&gt;50000,1,AE2164&gt;50000,1,AE2164&lt;50000,0)</f>
        <v>0</v>
      </c>
      <c r="F2164" s="3" t="str">
        <f t="shared" si="33"/>
        <v/>
      </c>
      <c r="G2164" s="3" t="e">
        <f>VLOOKUP(D2164,Triagem!$A$3:$A$626,1,)</f>
        <v>#N/A</v>
      </c>
      <c r="H2164" s="2">
        <v>0</v>
      </c>
      <c r="I2164" s="2">
        <v>0</v>
      </c>
      <c r="J2164" s="2">
        <v>362</v>
      </c>
      <c r="K2164" s="2">
        <v>0</v>
      </c>
      <c r="L2164" s="2">
        <v>0</v>
      </c>
      <c r="M2164" s="2">
        <v>0</v>
      </c>
      <c r="N2164" s="2">
        <v>0</v>
      </c>
      <c r="O2164" s="2">
        <v>0</v>
      </c>
      <c r="P2164" s="2">
        <v>0</v>
      </c>
      <c r="Q2164" s="2">
        <v>0</v>
      </c>
      <c r="R2164" s="2">
        <v>0</v>
      </c>
      <c r="S2164" s="2">
        <v>0</v>
      </c>
      <c r="T2164" s="2">
        <v>0</v>
      </c>
      <c r="U2164" s="2">
        <v>0</v>
      </c>
      <c r="V2164" s="2">
        <v>0</v>
      </c>
      <c r="W2164" s="2">
        <v>0</v>
      </c>
      <c r="X2164" s="2">
        <v>0</v>
      </c>
      <c r="Y2164" s="2">
        <v>0</v>
      </c>
      <c r="Z2164" s="2">
        <v>0</v>
      </c>
      <c r="AA2164" s="2">
        <v>0</v>
      </c>
      <c r="AB2164" s="2">
        <v>0</v>
      </c>
      <c r="AC2164" s="2">
        <v>0</v>
      </c>
      <c r="AD2164" s="2">
        <v>0</v>
      </c>
      <c r="AE2164" s="2">
        <v>0</v>
      </c>
    </row>
    <row r="2165" spans="1:31" x14ac:dyDescent="0.25">
      <c r="A2165" s="1" t="s">
        <v>29</v>
      </c>
      <c r="B2165" s="1" t="s">
        <v>1393</v>
      </c>
      <c r="C2165" s="1">
        <v>61046900</v>
      </c>
      <c r="D2165" s="1" t="s">
        <v>1971</v>
      </c>
      <c r="E2165" s="3" cm="1">
        <f t="array" ref="E2165">_xlfn.IFS(H2165&gt;50000,1,I2165&gt;50000,1,J2165&gt;50000,1,K2165&gt;50000,1,L2165&gt;50000,1,M2165&gt;50000,1,N2165&gt;50000,1,O2165&gt;50000,1,P2165&gt;50000,1,Q2165&gt;50000,1,R2165&gt;50000,1,S2165&gt;50000,1,T2165&gt;50000,1,U2165&gt;50000,1,X2165&gt;50000,1,V2165&gt;50000,1,W2165&gt;50000,1,Y2165&gt;50000,1,Z2165&gt;50000,1,AA2165&gt;50000,1,AB2165&gt;50000,1,AC2165&gt;50000,1,AD2165&gt;50000,1,AE2165&gt;50000,1,AE2165&lt;50000,0)</f>
        <v>0</v>
      </c>
      <c r="F2165" s="3" t="str">
        <f t="shared" si="33"/>
        <v/>
      </c>
      <c r="G2165" s="3" t="e">
        <f>VLOOKUP(D2165,Triagem!$A$3:$A$626,1,)</f>
        <v>#N/A</v>
      </c>
      <c r="H2165" s="2">
        <v>18</v>
      </c>
      <c r="I2165" s="2">
        <v>0</v>
      </c>
      <c r="J2165" s="2">
        <v>0</v>
      </c>
      <c r="K2165" s="2">
        <v>0</v>
      </c>
      <c r="L2165" s="2">
        <v>0</v>
      </c>
      <c r="M2165" s="2">
        <v>0</v>
      </c>
      <c r="N2165" s="2">
        <v>0</v>
      </c>
      <c r="O2165" s="2">
        <v>0</v>
      </c>
      <c r="P2165" s="2">
        <v>0</v>
      </c>
      <c r="Q2165" s="2">
        <v>0</v>
      </c>
      <c r="R2165" s="2">
        <v>0</v>
      </c>
      <c r="S2165" s="2">
        <v>0</v>
      </c>
      <c r="T2165" s="2">
        <v>0</v>
      </c>
      <c r="U2165" s="2">
        <v>0</v>
      </c>
      <c r="V2165" s="2">
        <v>0</v>
      </c>
      <c r="W2165" s="2">
        <v>0</v>
      </c>
      <c r="X2165" s="2">
        <v>0</v>
      </c>
      <c r="Y2165" s="2">
        <v>0</v>
      </c>
      <c r="Z2165" s="2">
        <v>0</v>
      </c>
      <c r="AA2165" s="2">
        <v>0</v>
      </c>
      <c r="AB2165" s="2">
        <v>0</v>
      </c>
      <c r="AC2165" s="2">
        <v>0</v>
      </c>
      <c r="AD2165" s="2">
        <v>0</v>
      </c>
      <c r="AE2165" s="2">
        <v>0</v>
      </c>
    </row>
    <row r="2166" spans="1:31" x14ac:dyDescent="0.25">
      <c r="A2166" s="1" t="s">
        <v>29</v>
      </c>
      <c r="B2166" s="1" t="s">
        <v>1393</v>
      </c>
      <c r="C2166" s="1">
        <v>61051000</v>
      </c>
      <c r="D2166" s="1" t="s">
        <v>1972</v>
      </c>
      <c r="E2166" s="3" cm="1">
        <f t="array" ref="E2166">_xlfn.IFS(H2166&gt;50000,1,I2166&gt;50000,1,J2166&gt;50000,1,K2166&gt;50000,1,L2166&gt;50000,1,M2166&gt;50000,1,N2166&gt;50000,1,O2166&gt;50000,1,P2166&gt;50000,1,Q2166&gt;50000,1,R2166&gt;50000,1,S2166&gt;50000,1,T2166&gt;50000,1,U2166&gt;50000,1,X2166&gt;50000,1,V2166&gt;50000,1,W2166&gt;50000,1,Y2166&gt;50000,1,Z2166&gt;50000,1,AA2166&gt;50000,1,AB2166&gt;50000,1,AC2166&gt;50000,1,AD2166&gt;50000,1,AE2166&gt;50000,1,AE2166&lt;50000,0)</f>
        <v>0</v>
      </c>
      <c r="F2166" s="3" t="str">
        <f t="shared" si="33"/>
        <v/>
      </c>
      <c r="G2166" s="3" t="e">
        <f>VLOOKUP(D2166,Triagem!$A$3:$A$626,1,)</f>
        <v>#N/A</v>
      </c>
      <c r="H2166" s="2">
        <v>0</v>
      </c>
      <c r="I2166" s="2">
        <v>135</v>
      </c>
      <c r="J2166" s="2">
        <v>0</v>
      </c>
      <c r="K2166" s="2">
        <v>0</v>
      </c>
      <c r="L2166" s="2">
        <v>0</v>
      </c>
      <c r="M2166" s="2">
        <v>0</v>
      </c>
      <c r="N2166" s="2">
        <v>0</v>
      </c>
      <c r="O2166" s="2">
        <v>0</v>
      </c>
      <c r="P2166" s="2">
        <v>0</v>
      </c>
      <c r="Q2166" s="2">
        <v>0</v>
      </c>
      <c r="R2166" s="2">
        <v>0</v>
      </c>
      <c r="S2166" s="2">
        <v>0</v>
      </c>
      <c r="T2166" s="2">
        <v>0</v>
      </c>
      <c r="U2166" s="2">
        <v>0</v>
      </c>
      <c r="V2166" s="2">
        <v>0</v>
      </c>
      <c r="W2166" s="2">
        <v>0</v>
      </c>
      <c r="X2166" s="2">
        <v>0</v>
      </c>
      <c r="Y2166" s="2">
        <v>0</v>
      </c>
      <c r="Z2166" s="2">
        <v>0</v>
      </c>
      <c r="AA2166" s="2">
        <v>0</v>
      </c>
      <c r="AB2166" s="2">
        <v>0</v>
      </c>
      <c r="AC2166" s="2">
        <v>0</v>
      </c>
      <c r="AD2166" s="2">
        <v>0</v>
      </c>
      <c r="AE2166" s="2">
        <v>0</v>
      </c>
    </row>
    <row r="2167" spans="1:31" x14ac:dyDescent="0.25">
      <c r="A2167" s="1" t="s">
        <v>29</v>
      </c>
      <c r="B2167" s="1" t="s">
        <v>1393</v>
      </c>
      <c r="C2167" s="1">
        <v>61071100</v>
      </c>
      <c r="D2167" s="1" t="s">
        <v>1973</v>
      </c>
      <c r="E2167" s="3" cm="1">
        <f t="array" ref="E2167">_xlfn.IFS(H2167&gt;50000,1,I2167&gt;50000,1,J2167&gt;50000,1,K2167&gt;50000,1,L2167&gt;50000,1,M2167&gt;50000,1,N2167&gt;50000,1,O2167&gt;50000,1,P2167&gt;50000,1,Q2167&gt;50000,1,R2167&gt;50000,1,S2167&gt;50000,1,T2167&gt;50000,1,U2167&gt;50000,1,X2167&gt;50000,1,V2167&gt;50000,1,W2167&gt;50000,1,Y2167&gt;50000,1,Z2167&gt;50000,1,AA2167&gt;50000,1,AB2167&gt;50000,1,AC2167&gt;50000,1,AD2167&gt;50000,1,AE2167&gt;50000,1,AE2167&lt;50000,0)</f>
        <v>0</v>
      </c>
      <c r="F2167" s="3" t="str">
        <f t="shared" si="33"/>
        <v/>
      </c>
      <c r="G2167" s="3" t="e">
        <f>VLOOKUP(D2167,Triagem!$A$3:$A$626,1,)</f>
        <v>#N/A</v>
      </c>
      <c r="H2167" s="2">
        <v>900</v>
      </c>
      <c r="I2167" s="2">
        <v>0</v>
      </c>
      <c r="J2167" s="2">
        <v>0</v>
      </c>
      <c r="K2167" s="2">
        <v>0</v>
      </c>
      <c r="L2167" s="2">
        <v>0</v>
      </c>
      <c r="M2167" s="2">
        <v>0</v>
      </c>
      <c r="N2167" s="2">
        <v>0</v>
      </c>
      <c r="O2167" s="2">
        <v>0</v>
      </c>
      <c r="P2167" s="2">
        <v>0</v>
      </c>
      <c r="Q2167" s="2">
        <v>0</v>
      </c>
      <c r="R2167" s="2">
        <v>0</v>
      </c>
      <c r="S2167" s="2">
        <v>0</v>
      </c>
      <c r="T2167" s="2">
        <v>0</v>
      </c>
      <c r="U2167" s="2">
        <v>0</v>
      </c>
      <c r="V2167" s="2">
        <v>0</v>
      </c>
      <c r="W2167" s="2">
        <v>0</v>
      </c>
      <c r="X2167" s="2">
        <v>0</v>
      </c>
      <c r="Y2167" s="2">
        <v>0</v>
      </c>
      <c r="Z2167" s="2">
        <v>0</v>
      </c>
      <c r="AA2167" s="2">
        <v>0</v>
      </c>
      <c r="AB2167" s="2">
        <v>0</v>
      </c>
      <c r="AC2167" s="2">
        <v>0</v>
      </c>
      <c r="AD2167" s="2">
        <v>0</v>
      </c>
      <c r="AE2167" s="2">
        <v>0</v>
      </c>
    </row>
    <row r="2168" spans="1:31" x14ac:dyDescent="0.25">
      <c r="A2168" s="1" t="s">
        <v>29</v>
      </c>
      <c r="B2168" s="1" t="s">
        <v>1393</v>
      </c>
      <c r="C2168" s="1">
        <v>61091000</v>
      </c>
      <c r="D2168" s="1" t="s">
        <v>1974</v>
      </c>
      <c r="E2168" s="3" cm="1">
        <f t="array" ref="E2168">_xlfn.IFS(H2168&gt;50000,1,I2168&gt;50000,1,J2168&gt;50000,1,K2168&gt;50000,1,L2168&gt;50000,1,M2168&gt;50000,1,N2168&gt;50000,1,O2168&gt;50000,1,P2168&gt;50000,1,Q2168&gt;50000,1,R2168&gt;50000,1,S2168&gt;50000,1,T2168&gt;50000,1,U2168&gt;50000,1,X2168&gt;50000,1,V2168&gt;50000,1,W2168&gt;50000,1,Y2168&gt;50000,1,Z2168&gt;50000,1,AA2168&gt;50000,1,AB2168&gt;50000,1,AC2168&gt;50000,1,AD2168&gt;50000,1,AE2168&gt;50000,1,AE2168&lt;50000,0)</f>
        <v>0</v>
      </c>
      <c r="F2168" s="3" t="str">
        <f t="shared" si="33"/>
        <v/>
      </c>
      <c r="G2168" s="3" t="e">
        <f>VLOOKUP(D2168,Triagem!$A$3:$A$626,1,)</f>
        <v>#N/A</v>
      </c>
      <c r="H2168" s="2">
        <v>41</v>
      </c>
      <c r="I2168" s="2">
        <v>30</v>
      </c>
      <c r="J2168" s="2">
        <v>0</v>
      </c>
      <c r="K2168" s="2">
        <v>0</v>
      </c>
      <c r="L2168" s="2">
        <v>0</v>
      </c>
      <c r="M2168" s="2">
        <v>0</v>
      </c>
      <c r="N2168" s="2">
        <v>0</v>
      </c>
      <c r="O2168" s="2">
        <v>0</v>
      </c>
      <c r="P2168" s="2">
        <v>0</v>
      </c>
      <c r="Q2168" s="2">
        <v>0</v>
      </c>
      <c r="R2168" s="2">
        <v>0</v>
      </c>
      <c r="S2168" s="2">
        <v>0</v>
      </c>
      <c r="T2168" s="2">
        <v>0</v>
      </c>
      <c r="U2168" s="2">
        <v>0</v>
      </c>
      <c r="V2168" s="2">
        <v>0</v>
      </c>
      <c r="W2168" s="2">
        <v>0</v>
      </c>
      <c r="X2168" s="2">
        <v>0</v>
      </c>
      <c r="Y2168" s="2">
        <v>0</v>
      </c>
      <c r="Z2168" s="2">
        <v>0</v>
      </c>
      <c r="AA2168" s="2">
        <v>0</v>
      </c>
      <c r="AB2168" s="2">
        <v>0</v>
      </c>
      <c r="AC2168" s="2">
        <v>0</v>
      </c>
      <c r="AD2168" s="2">
        <v>0</v>
      </c>
      <c r="AE2168" s="2">
        <v>0</v>
      </c>
    </row>
    <row r="2169" spans="1:31" x14ac:dyDescent="0.25">
      <c r="A2169" s="1" t="s">
        <v>29</v>
      </c>
      <c r="B2169" s="1" t="s">
        <v>1393</v>
      </c>
      <c r="C2169" s="1">
        <v>61152990</v>
      </c>
      <c r="D2169" s="1" t="s">
        <v>1975</v>
      </c>
      <c r="E2169" s="3" cm="1">
        <f t="array" ref="E2169">_xlfn.IFS(H2169&gt;50000,1,I2169&gt;50000,1,J2169&gt;50000,1,K2169&gt;50000,1,L2169&gt;50000,1,M2169&gt;50000,1,N2169&gt;50000,1,O2169&gt;50000,1,P2169&gt;50000,1,Q2169&gt;50000,1,R2169&gt;50000,1,S2169&gt;50000,1,T2169&gt;50000,1,U2169&gt;50000,1,X2169&gt;50000,1,V2169&gt;50000,1,W2169&gt;50000,1,Y2169&gt;50000,1,Z2169&gt;50000,1,AA2169&gt;50000,1,AB2169&gt;50000,1,AC2169&gt;50000,1,AD2169&gt;50000,1,AE2169&gt;50000,1,AE2169&lt;50000,0)</f>
        <v>0</v>
      </c>
      <c r="F2169" s="3" t="str">
        <f t="shared" si="33"/>
        <v/>
      </c>
      <c r="G2169" s="3" t="e">
        <f>VLOOKUP(D2169,Triagem!$A$3:$A$626,1,)</f>
        <v>#N/A</v>
      </c>
      <c r="H2169" s="2">
        <v>1361</v>
      </c>
      <c r="I2169" s="2">
        <v>306</v>
      </c>
      <c r="J2169" s="2">
        <v>0</v>
      </c>
      <c r="K2169" s="2">
        <v>0</v>
      </c>
      <c r="L2169" s="2">
        <v>0</v>
      </c>
      <c r="M2169" s="2">
        <v>0</v>
      </c>
      <c r="N2169" s="2">
        <v>0</v>
      </c>
      <c r="O2169" s="2">
        <v>0</v>
      </c>
      <c r="P2169" s="2">
        <v>0</v>
      </c>
      <c r="Q2169" s="2">
        <v>0</v>
      </c>
      <c r="R2169" s="2">
        <v>0</v>
      </c>
      <c r="S2169" s="2">
        <v>0</v>
      </c>
      <c r="T2169" s="2">
        <v>0</v>
      </c>
      <c r="U2169" s="2">
        <v>0</v>
      </c>
      <c r="V2169" s="2">
        <v>0</v>
      </c>
      <c r="W2169" s="2">
        <v>0</v>
      </c>
      <c r="X2169" s="2">
        <v>0</v>
      </c>
      <c r="Y2169" s="2">
        <v>0</v>
      </c>
      <c r="Z2169" s="2">
        <v>0</v>
      </c>
      <c r="AA2169" s="2">
        <v>0</v>
      </c>
      <c r="AB2169" s="2">
        <v>0</v>
      </c>
      <c r="AC2169" s="2">
        <v>0</v>
      </c>
      <c r="AD2169" s="2">
        <v>0</v>
      </c>
      <c r="AE2169" s="2">
        <v>0</v>
      </c>
    </row>
    <row r="2170" spans="1:31" x14ac:dyDescent="0.25">
      <c r="A2170" s="1" t="s">
        <v>29</v>
      </c>
      <c r="B2170" s="1" t="s">
        <v>1393</v>
      </c>
      <c r="C2170" s="1">
        <v>61161000</v>
      </c>
      <c r="D2170" s="1" t="s">
        <v>1976</v>
      </c>
      <c r="E2170" s="3" cm="1">
        <f t="array" ref="E2170">_xlfn.IFS(H2170&gt;50000,1,I2170&gt;50000,1,J2170&gt;50000,1,K2170&gt;50000,1,L2170&gt;50000,1,M2170&gt;50000,1,N2170&gt;50000,1,O2170&gt;50000,1,P2170&gt;50000,1,Q2170&gt;50000,1,R2170&gt;50000,1,S2170&gt;50000,1,T2170&gt;50000,1,U2170&gt;50000,1,X2170&gt;50000,1,V2170&gt;50000,1,W2170&gt;50000,1,Y2170&gt;50000,1,Z2170&gt;50000,1,AA2170&gt;50000,1,AB2170&gt;50000,1,AC2170&gt;50000,1,AD2170&gt;50000,1,AE2170&gt;50000,1,AE2170&lt;50000,0)</f>
        <v>0</v>
      </c>
      <c r="F2170" s="3" t="str">
        <f t="shared" si="33"/>
        <v/>
      </c>
      <c r="G2170" s="3" t="e">
        <f>VLOOKUP(D2170,Triagem!$A$3:$A$626,1,)</f>
        <v>#N/A</v>
      </c>
      <c r="H2170" s="2">
        <v>50</v>
      </c>
      <c r="I2170" s="2">
        <v>0</v>
      </c>
      <c r="J2170" s="2">
        <v>0</v>
      </c>
      <c r="K2170" s="2">
        <v>0</v>
      </c>
      <c r="L2170" s="2">
        <v>0</v>
      </c>
      <c r="M2170" s="2">
        <v>0</v>
      </c>
      <c r="N2170" s="2">
        <v>0</v>
      </c>
      <c r="O2170" s="2">
        <v>0</v>
      </c>
      <c r="P2170" s="2">
        <v>0</v>
      </c>
      <c r="Q2170" s="2">
        <v>0</v>
      </c>
      <c r="R2170" s="2">
        <v>0</v>
      </c>
      <c r="S2170" s="2">
        <v>0</v>
      </c>
      <c r="T2170" s="2">
        <v>0</v>
      </c>
      <c r="U2170" s="2">
        <v>0</v>
      </c>
      <c r="V2170" s="2">
        <v>0</v>
      </c>
      <c r="W2170" s="2">
        <v>0</v>
      </c>
      <c r="X2170" s="2">
        <v>0</v>
      </c>
      <c r="Y2170" s="2">
        <v>0</v>
      </c>
      <c r="Z2170" s="2">
        <v>0</v>
      </c>
      <c r="AA2170" s="2">
        <v>0</v>
      </c>
      <c r="AB2170" s="2">
        <v>0</v>
      </c>
      <c r="AC2170" s="2">
        <v>0</v>
      </c>
      <c r="AD2170" s="2">
        <v>0</v>
      </c>
      <c r="AE2170" s="2">
        <v>0</v>
      </c>
    </row>
    <row r="2171" spans="1:31" x14ac:dyDescent="0.25">
      <c r="A2171" s="1" t="s">
        <v>29</v>
      </c>
      <c r="B2171" s="1" t="s">
        <v>1393</v>
      </c>
      <c r="C2171" s="1">
        <v>61169200</v>
      </c>
      <c r="D2171" s="1" t="s">
        <v>784</v>
      </c>
      <c r="E2171" s="3" cm="1">
        <f t="array" ref="E2171">_xlfn.IFS(H2171&gt;50000,1,I2171&gt;50000,1,J2171&gt;50000,1,K2171&gt;50000,1,L2171&gt;50000,1,M2171&gt;50000,1,N2171&gt;50000,1,O2171&gt;50000,1,P2171&gt;50000,1,Q2171&gt;50000,1,R2171&gt;50000,1,S2171&gt;50000,1,T2171&gt;50000,1,U2171&gt;50000,1,X2171&gt;50000,1,V2171&gt;50000,1,W2171&gt;50000,1,Y2171&gt;50000,1,Z2171&gt;50000,1,AA2171&gt;50000,1,AB2171&gt;50000,1,AC2171&gt;50000,1,AD2171&gt;50000,1,AE2171&gt;50000,1,AE2171&lt;50000,0)</f>
        <v>0</v>
      </c>
      <c r="F2171" s="3" t="str">
        <f t="shared" si="33"/>
        <v/>
      </c>
      <c r="G2171" s="3" t="e">
        <f>VLOOKUP(D2171,Triagem!$A$3:$A$626,1,)</f>
        <v>#N/A</v>
      </c>
      <c r="H2171" s="2">
        <v>256</v>
      </c>
      <c r="I2171" s="2">
        <v>0</v>
      </c>
      <c r="J2171" s="2">
        <v>0</v>
      </c>
      <c r="K2171" s="2">
        <v>0</v>
      </c>
      <c r="L2171" s="2">
        <v>0</v>
      </c>
      <c r="M2171" s="2">
        <v>0</v>
      </c>
      <c r="N2171" s="2">
        <v>0</v>
      </c>
      <c r="O2171" s="2">
        <v>0</v>
      </c>
      <c r="P2171" s="2">
        <v>0</v>
      </c>
      <c r="Q2171" s="2">
        <v>0</v>
      </c>
      <c r="R2171" s="2">
        <v>0</v>
      </c>
      <c r="S2171" s="2">
        <v>0</v>
      </c>
      <c r="T2171" s="2">
        <v>0</v>
      </c>
      <c r="U2171" s="2">
        <v>0</v>
      </c>
      <c r="V2171" s="2">
        <v>0</v>
      </c>
      <c r="W2171" s="2">
        <v>0</v>
      </c>
      <c r="X2171" s="2">
        <v>0</v>
      </c>
      <c r="Y2171" s="2">
        <v>0</v>
      </c>
      <c r="Z2171" s="2">
        <v>0</v>
      </c>
      <c r="AA2171" s="2">
        <v>0</v>
      </c>
      <c r="AB2171" s="2">
        <v>0</v>
      </c>
      <c r="AC2171" s="2">
        <v>0</v>
      </c>
      <c r="AD2171" s="2">
        <v>0</v>
      </c>
      <c r="AE2171" s="2">
        <v>0</v>
      </c>
    </row>
    <row r="2172" spans="1:31" x14ac:dyDescent="0.25">
      <c r="A2172" s="1" t="s">
        <v>29</v>
      </c>
      <c r="B2172" s="1" t="s">
        <v>1393</v>
      </c>
      <c r="C2172" s="1">
        <v>61169900</v>
      </c>
      <c r="D2172" s="1" t="s">
        <v>1977</v>
      </c>
      <c r="E2172" s="3" cm="1">
        <f t="array" ref="E2172">_xlfn.IFS(H2172&gt;50000,1,I2172&gt;50000,1,J2172&gt;50000,1,K2172&gt;50000,1,L2172&gt;50000,1,M2172&gt;50000,1,N2172&gt;50000,1,O2172&gt;50000,1,P2172&gt;50000,1,Q2172&gt;50000,1,R2172&gt;50000,1,S2172&gt;50000,1,T2172&gt;50000,1,U2172&gt;50000,1,X2172&gt;50000,1,V2172&gt;50000,1,W2172&gt;50000,1,Y2172&gt;50000,1,Z2172&gt;50000,1,AA2172&gt;50000,1,AB2172&gt;50000,1,AC2172&gt;50000,1,AD2172&gt;50000,1,AE2172&gt;50000,1,AE2172&lt;50000,0)</f>
        <v>0</v>
      </c>
      <c r="F2172" s="3" t="str">
        <f t="shared" si="33"/>
        <v/>
      </c>
      <c r="G2172" s="3" t="e">
        <f>VLOOKUP(D2172,Triagem!$A$3:$A$626,1,)</f>
        <v>#N/A</v>
      </c>
      <c r="H2172" s="2">
        <v>0</v>
      </c>
      <c r="I2172" s="2">
        <v>151</v>
      </c>
      <c r="J2172" s="2">
        <v>0</v>
      </c>
      <c r="K2172" s="2">
        <v>0</v>
      </c>
      <c r="L2172" s="2">
        <v>0</v>
      </c>
      <c r="M2172" s="2">
        <v>0</v>
      </c>
      <c r="N2172" s="2">
        <v>0</v>
      </c>
      <c r="O2172" s="2">
        <v>0</v>
      </c>
      <c r="P2172" s="2">
        <v>0</v>
      </c>
      <c r="Q2172" s="2">
        <v>0</v>
      </c>
      <c r="R2172" s="2">
        <v>0</v>
      </c>
      <c r="S2172" s="2">
        <v>0</v>
      </c>
      <c r="T2172" s="2">
        <v>0</v>
      </c>
      <c r="U2172" s="2">
        <v>0</v>
      </c>
      <c r="V2172" s="2">
        <v>0</v>
      </c>
      <c r="W2172" s="2">
        <v>0</v>
      </c>
      <c r="X2172" s="2">
        <v>0</v>
      </c>
      <c r="Y2172" s="2">
        <v>0</v>
      </c>
      <c r="Z2172" s="2">
        <v>0</v>
      </c>
      <c r="AA2172" s="2">
        <v>0</v>
      </c>
      <c r="AB2172" s="2">
        <v>0</v>
      </c>
      <c r="AC2172" s="2">
        <v>0</v>
      </c>
      <c r="AD2172" s="2">
        <v>0</v>
      </c>
      <c r="AE2172" s="2">
        <v>0</v>
      </c>
    </row>
    <row r="2173" spans="1:31" x14ac:dyDescent="0.25">
      <c r="A2173" s="1" t="s">
        <v>29</v>
      </c>
      <c r="B2173" s="1" t="s">
        <v>1393</v>
      </c>
      <c r="C2173" s="1">
        <v>62021100</v>
      </c>
      <c r="D2173" s="1" t="s">
        <v>1978</v>
      </c>
      <c r="E2173" s="3" cm="1">
        <f t="array" ref="E2173">_xlfn.IFS(H2173&gt;50000,1,I2173&gt;50000,1,J2173&gt;50000,1,K2173&gt;50000,1,L2173&gt;50000,1,M2173&gt;50000,1,N2173&gt;50000,1,O2173&gt;50000,1,P2173&gt;50000,1,Q2173&gt;50000,1,R2173&gt;50000,1,S2173&gt;50000,1,T2173&gt;50000,1,U2173&gt;50000,1,X2173&gt;50000,1,V2173&gt;50000,1,W2173&gt;50000,1,Y2173&gt;50000,1,Z2173&gt;50000,1,AA2173&gt;50000,1,AB2173&gt;50000,1,AC2173&gt;50000,1,AD2173&gt;50000,1,AE2173&gt;50000,1,AE2173&lt;50000,0)</f>
        <v>0</v>
      </c>
      <c r="F2173" s="3" t="str">
        <f t="shared" si="33"/>
        <v/>
      </c>
      <c r="G2173" s="3" t="e">
        <f>VLOOKUP(D2173,Triagem!$A$3:$A$626,1,)</f>
        <v>#N/A</v>
      </c>
      <c r="H2173" s="2">
        <v>0</v>
      </c>
      <c r="I2173" s="2">
        <v>0</v>
      </c>
      <c r="J2173" s="2">
        <v>41</v>
      </c>
      <c r="K2173" s="2">
        <v>0</v>
      </c>
      <c r="L2173" s="2">
        <v>0</v>
      </c>
      <c r="M2173" s="2">
        <v>0</v>
      </c>
      <c r="N2173" s="2">
        <v>0</v>
      </c>
      <c r="O2173" s="2">
        <v>0</v>
      </c>
      <c r="P2173" s="2">
        <v>0</v>
      </c>
      <c r="Q2173" s="2">
        <v>0</v>
      </c>
      <c r="R2173" s="2">
        <v>0</v>
      </c>
      <c r="S2173" s="2">
        <v>0</v>
      </c>
      <c r="T2173" s="2">
        <v>0</v>
      </c>
      <c r="U2173" s="2">
        <v>0</v>
      </c>
      <c r="V2173" s="2">
        <v>0</v>
      </c>
      <c r="W2173" s="2">
        <v>0</v>
      </c>
      <c r="X2173" s="2">
        <v>0</v>
      </c>
      <c r="Y2173" s="2">
        <v>0</v>
      </c>
      <c r="Z2173" s="2">
        <v>0</v>
      </c>
      <c r="AA2173" s="2">
        <v>0</v>
      </c>
      <c r="AB2173" s="2">
        <v>0</v>
      </c>
      <c r="AC2173" s="2">
        <v>0</v>
      </c>
      <c r="AD2173" s="2">
        <v>0</v>
      </c>
      <c r="AE2173" s="2">
        <v>0</v>
      </c>
    </row>
    <row r="2174" spans="1:31" x14ac:dyDescent="0.25">
      <c r="A2174" s="1" t="s">
        <v>29</v>
      </c>
      <c r="B2174" s="1" t="s">
        <v>1393</v>
      </c>
      <c r="C2174" s="1">
        <v>62021200</v>
      </c>
      <c r="D2174" s="1" t="s">
        <v>1979</v>
      </c>
      <c r="E2174" s="3" cm="1">
        <f t="array" ref="E2174">_xlfn.IFS(H2174&gt;50000,1,I2174&gt;50000,1,J2174&gt;50000,1,K2174&gt;50000,1,L2174&gt;50000,1,M2174&gt;50000,1,N2174&gt;50000,1,O2174&gt;50000,1,P2174&gt;50000,1,Q2174&gt;50000,1,R2174&gt;50000,1,S2174&gt;50000,1,T2174&gt;50000,1,U2174&gt;50000,1,X2174&gt;50000,1,V2174&gt;50000,1,W2174&gt;50000,1,Y2174&gt;50000,1,Z2174&gt;50000,1,AA2174&gt;50000,1,AB2174&gt;50000,1,AC2174&gt;50000,1,AD2174&gt;50000,1,AE2174&gt;50000,1,AE2174&lt;50000,0)</f>
        <v>0</v>
      </c>
      <c r="F2174" s="3" t="str">
        <f t="shared" si="33"/>
        <v/>
      </c>
      <c r="G2174" s="3" t="e">
        <f>VLOOKUP(D2174,Triagem!$A$3:$A$626,1,)</f>
        <v>#N/A</v>
      </c>
      <c r="H2174" s="2">
        <v>0</v>
      </c>
      <c r="I2174" s="2">
        <v>0</v>
      </c>
      <c r="J2174" s="2">
        <v>103</v>
      </c>
      <c r="K2174" s="2">
        <v>0</v>
      </c>
      <c r="L2174" s="2">
        <v>0</v>
      </c>
      <c r="M2174" s="2">
        <v>0</v>
      </c>
      <c r="N2174" s="2">
        <v>0</v>
      </c>
      <c r="O2174" s="2">
        <v>0</v>
      </c>
      <c r="P2174" s="2">
        <v>0</v>
      </c>
      <c r="Q2174" s="2">
        <v>0</v>
      </c>
      <c r="R2174" s="2">
        <v>0</v>
      </c>
      <c r="S2174" s="2">
        <v>0</v>
      </c>
      <c r="T2174" s="2">
        <v>0</v>
      </c>
      <c r="U2174" s="2">
        <v>0</v>
      </c>
      <c r="V2174" s="2">
        <v>0</v>
      </c>
      <c r="W2174" s="2">
        <v>0</v>
      </c>
      <c r="X2174" s="2">
        <v>0</v>
      </c>
      <c r="Y2174" s="2">
        <v>0</v>
      </c>
      <c r="Z2174" s="2">
        <v>0</v>
      </c>
      <c r="AA2174" s="2">
        <v>0</v>
      </c>
      <c r="AB2174" s="2">
        <v>0</v>
      </c>
      <c r="AC2174" s="2">
        <v>0</v>
      </c>
      <c r="AD2174" s="2">
        <v>0</v>
      </c>
      <c r="AE2174" s="2">
        <v>0</v>
      </c>
    </row>
    <row r="2175" spans="1:31" x14ac:dyDescent="0.25">
      <c r="A2175" s="1" t="s">
        <v>29</v>
      </c>
      <c r="B2175" s="1" t="s">
        <v>1393</v>
      </c>
      <c r="C2175" s="1">
        <v>62029900</v>
      </c>
      <c r="D2175" s="1" t="s">
        <v>785</v>
      </c>
      <c r="E2175" s="3" cm="1">
        <f t="array" ref="E2175">_xlfn.IFS(H2175&gt;50000,1,I2175&gt;50000,1,J2175&gt;50000,1,K2175&gt;50000,1,L2175&gt;50000,1,M2175&gt;50000,1,N2175&gt;50000,1,O2175&gt;50000,1,P2175&gt;50000,1,Q2175&gt;50000,1,R2175&gt;50000,1,S2175&gt;50000,1,T2175&gt;50000,1,U2175&gt;50000,1,X2175&gt;50000,1,V2175&gt;50000,1,W2175&gt;50000,1,Y2175&gt;50000,1,Z2175&gt;50000,1,AA2175&gt;50000,1,AB2175&gt;50000,1,AC2175&gt;50000,1,AD2175&gt;50000,1,AE2175&gt;50000,1,AE2175&lt;50000,0)</f>
        <v>0</v>
      </c>
      <c r="F2175" s="3" t="str">
        <f t="shared" si="33"/>
        <v/>
      </c>
      <c r="G2175" s="3" t="e">
        <f>VLOOKUP(D2175,Triagem!$A$3:$A$626,1,)</f>
        <v>#N/A</v>
      </c>
      <c r="H2175" s="2">
        <v>302</v>
      </c>
      <c r="I2175" s="2">
        <v>14</v>
      </c>
      <c r="J2175" s="2">
        <v>0</v>
      </c>
      <c r="K2175" s="2">
        <v>0</v>
      </c>
      <c r="L2175" s="2">
        <v>0</v>
      </c>
      <c r="M2175" s="2">
        <v>0</v>
      </c>
      <c r="N2175" s="2">
        <v>0</v>
      </c>
      <c r="O2175" s="2">
        <v>0</v>
      </c>
      <c r="P2175" s="2">
        <v>0</v>
      </c>
      <c r="Q2175" s="2">
        <v>0</v>
      </c>
      <c r="R2175" s="2">
        <v>0</v>
      </c>
      <c r="S2175" s="2">
        <v>0</v>
      </c>
      <c r="T2175" s="2">
        <v>0</v>
      </c>
      <c r="U2175" s="2">
        <v>0</v>
      </c>
      <c r="V2175" s="2">
        <v>0</v>
      </c>
      <c r="W2175" s="2">
        <v>0</v>
      </c>
      <c r="X2175" s="2">
        <v>0</v>
      </c>
      <c r="Y2175" s="2">
        <v>0</v>
      </c>
      <c r="Z2175" s="2">
        <v>0</v>
      </c>
      <c r="AA2175" s="2">
        <v>0</v>
      </c>
      <c r="AB2175" s="2">
        <v>0</v>
      </c>
      <c r="AC2175" s="2">
        <v>0</v>
      </c>
      <c r="AD2175" s="2">
        <v>0</v>
      </c>
      <c r="AE2175" s="2">
        <v>0</v>
      </c>
    </row>
    <row r="2176" spans="1:31" x14ac:dyDescent="0.25">
      <c r="A2176" s="1" t="s">
        <v>29</v>
      </c>
      <c r="B2176" s="1" t="s">
        <v>1393</v>
      </c>
      <c r="C2176" s="1">
        <v>62034200</v>
      </c>
      <c r="D2176" s="1" t="s">
        <v>1980</v>
      </c>
      <c r="E2176" s="3" cm="1">
        <f t="array" ref="E2176">_xlfn.IFS(H2176&gt;50000,1,I2176&gt;50000,1,J2176&gt;50000,1,K2176&gt;50000,1,L2176&gt;50000,1,M2176&gt;50000,1,N2176&gt;50000,1,O2176&gt;50000,1,P2176&gt;50000,1,Q2176&gt;50000,1,R2176&gt;50000,1,S2176&gt;50000,1,T2176&gt;50000,1,U2176&gt;50000,1,X2176&gt;50000,1,V2176&gt;50000,1,W2176&gt;50000,1,Y2176&gt;50000,1,Z2176&gt;50000,1,AA2176&gt;50000,1,AB2176&gt;50000,1,AC2176&gt;50000,1,AD2176&gt;50000,1,AE2176&gt;50000,1,AE2176&lt;50000,0)</f>
        <v>0</v>
      </c>
      <c r="F2176" s="3" t="str">
        <f t="shared" si="33"/>
        <v/>
      </c>
      <c r="G2176" s="3" t="e">
        <f>VLOOKUP(D2176,Triagem!$A$3:$A$626,1,)</f>
        <v>#N/A</v>
      </c>
      <c r="H2176" s="2">
        <v>0</v>
      </c>
      <c r="I2176" s="2">
        <v>0</v>
      </c>
      <c r="J2176" s="2">
        <v>0</v>
      </c>
      <c r="K2176" s="2">
        <v>0</v>
      </c>
      <c r="L2176" s="2">
        <v>0</v>
      </c>
      <c r="M2176" s="2">
        <v>0</v>
      </c>
      <c r="N2176" s="2">
        <v>0</v>
      </c>
      <c r="O2176" s="2">
        <v>0</v>
      </c>
      <c r="P2176" s="2">
        <v>0</v>
      </c>
      <c r="Q2176" s="2">
        <v>0</v>
      </c>
      <c r="R2176" s="2">
        <v>0</v>
      </c>
      <c r="S2176" s="2">
        <v>0</v>
      </c>
      <c r="T2176" s="2">
        <v>0</v>
      </c>
      <c r="U2176" s="2">
        <v>0</v>
      </c>
      <c r="V2176" s="2">
        <v>0</v>
      </c>
      <c r="W2176" s="2">
        <v>0</v>
      </c>
      <c r="X2176" s="2">
        <v>0</v>
      </c>
      <c r="Y2176" s="2">
        <v>0</v>
      </c>
      <c r="Z2176" s="2">
        <v>0</v>
      </c>
      <c r="AA2176" s="2">
        <v>16968</v>
      </c>
      <c r="AB2176" s="2">
        <v>0</v>
      </c>
      <c r="AC2176" s="2">
        <v>0</v>
      </c>
      <c r="AD2176" s="2">
        <v>0</v>
      </c>
      <c r="AE2176" s="2">
        <v>0</v>
      </c>
    </row>
    <row r="2177" spans="1:31" x14ac:dyDescent="0.25">
      <c r="A2177" s="1" t="s">
        <v>29</v>
      </c>
      <c r="B2177" s="1" t="s">
        <v>1393</v>
      </c>
      <c r="C2177" s="1">
        <v>62063000</v>
      </c>
      <c r="D2177" s="1" t="s">
        <v>1981</v>
      </c>
      <c r="E2177" s="3" cm="1">
        <f t="array" ref="E2177">_xlfn.IFS(H2177&gt;50000,1,I2177&gt;50000,1,J2177&gt;50000,1,K2177&gt;50000,1,L2177&gt;50000,1,M2177&gt;50000,1,N2177&gt;50000,1,O2177&gt;50000,1,P2177&gt;50000,1,Q2177&gt;50000,1,R2177&gt;50000,1,S2177&gt;50000,1,T2177&gt;50000,1,U2177&gt;50000,1,X2177&gt;50000,1,V2177&gt;50000,1,W2177&gt;50000,1,Y2177&gt;50000,1,Z2177&gt;50000,1,AA2177&gt;50000,1,AB2177&gt;50000,1,AC2177&gt;50000,1,AD2177&gt;50000,1,AE2177&gt;50000,1,AE2177&lt;50000,0)</f>
        <v>0</v>
      </c>
      <c r="F2177" s="3" t="str">
        <f t="shared" si="33"/>
        <v/>
      </c>
      <c r="G2177" s="3" t="e">
        <f>VLOOKUP(D2177,Triagem!$A$3:$A$626,1,)</f>
        <v>#N/A</v>
      </c>
      <c r="H2177" s="2">
        <v>122</v>
      </c>
      <c r="I2177" s="2">
        <v>0</v>
      </c>
      <c r="J2177" s="2">
        <v>0</v>
      </c>
      <c r="K2177" s="2">
        <v>0</v>
      </c>
      <c r="L2177" s="2">
        <v>0</v>
      </c>
      <c r="M2177" s="2">
        <v>0</v>
      </c>
      <c r="N2177" s="2">
        <v>0</v>
      </c>
      <c r="O2177" s="2">
        <v>0</v>
      </c>
      <c r="P2177" s="2">
        <v>0</v>
      </c>
      <c r="Q2177" s="2">
        <v>0</v>
      </c>
      <c r="R2177" s="2">
        <v>0</v>
      </c>
      <c r="S2177" s="2">
        <v>0</v>
      </c>
      <c r="T2177" s="2">
        <v>0</v>
      </c>
      <c r="U2177" s="2">
        <v>0</v>
      </c>
      <c r="V2177" s="2">
        <v>0</v>
      </c>
      <c r="W2177" s="2">
        <v>0</v>
      </c>
      <c r="X2177" s="2">
        <v>0</v>
      </c>
      <c r="Y2177" s="2">
        <v>0</v>
      </c>
      <c r="Z2177" s="2">
        <v>0</v>
      </c>
      <c r="AA2177" s="2">
        <v>0</v>
      </c>
      <c r="AB2177" s="2">
        <v>0</v>
      </c>
      <c r="AC2177" s="2">
        <v>0</v>
      </c>
      <c r="AD2177" s="2">
        <v>0</v>
      </c>
      <c r="AE2177" s="2">
        <v>0</v>
      </c>
    </row>
    <row r="2178" spans="1:31" x14ac:dyDescent="0.25">
      <c r="A2178" s="1" t="s">
        <v>29</v>
      </c>
      <c r="B2178" s="1" t="s">
        <v>1393</v>
      </c>
      <c r="C2178" s="1">
        <v>62079900</v>
      </c>
      <c r="D2178" s="1" t="s">
        <v>1982</v>
      </c>
      <c r="E2178" s="3" cm="1">
        <f t="array" ref="E2178">_xlfn.IFS(H2178&gt;50000,1,I2178&gt;50000,1,J2178&gt;50000,1,K2178&gt;50000,1,L2178&gt;50000,1,M2178&gt;50000,1,N2178&gt;50000,1,O2178&gt;50000,1,P2178&gt;50000,1,Q2178&gt;50000,1,R2178&gt;50000,1,S2178&gt;50000,1,T2178&gt;50000,1,U2178&gt;50000,1,X2178&gt;50000,1,V2178&gt;50000,1,W2178&gt;50000,1,Y2178&gt;50000,1,Z2178&gt;50000,1,AA2178&gt;50000,1,AB2178&gt;50000,1,AC2178&gt;50000,1,AD2178&gt;50000,1,AE2178&gt;50000,1,AE2178&lt;50000,0)</f>
        <v>0</v>
      </c>
      <c r="F2178" s="3" t="str">
        <f t="shared" si="33"/>
        <v/>
      </c>
      <c r="G2178" s="3" t="e">
        <f>VLOOKUP(D2178,Triagem!$A$3:$A$626,1,)</f>
        <v>#N/A</v>
      </c>
      <c r="H2178" s="2">
        <v>0</v>
      </c>
      <c r="I2178" s="2">
        <v>0</v>
      </c>
      <c r="J2178" s="2">
        <v>0</v>
      </c>
      <c r="K2178" s="2">
        <v>0</v>
      </c>
      <c r="L2178" s="2">
        <v>0</v>
      </c>
      <c r="M2178" s="2">
        <v>0</v>
      </c>
      <c r="N2178" s="2">
        <v>0</v>
      </c>
      <c r="O2178" s="2">
        <v>0</v>
      </c>
      <c r="P2178" s="2">
        <v>0</v>
      </c>
      <c r="Q2178" s="2">
        <v>0</v>
      </c>
      <c r="R2178" s="2">
        <v>0</v>
      </c>
      <c r="S2178" s="2">
        <v>0</v>
      </c>
      <c r="T2178" s="2">
        <v>0</v>
      </c>
      <c r="U2178" s="2">
        <v>0</v>
      </c>
      <c r="V2178" s="2">
        <v>0</v>
      </c>
      <c r="W2178" s="2">
        <v>0</v>
      </c>
      <c r="X2178" s="2">
        <v>0</v>
      </c>
      <c r="Y2178" s="2">
        <v>0</v>
      </c>
      <c r="Z2178" s="2">
        <v>0</v>
      </c>
      <c r="AA2178" s="2">
        <v>0</v>
      </c>
      <c r="AB2178" s="2">
        <v>0</v>
      </c>
      <c r="AC2178" s="2">
        <v>0</v>
      </c>
      <c r="AD2178" s="2">
        <v>0</v>
      </c>
      <c r="AE2178" s="2">
        <v>17</v>
      </c>
    </row>
    <row r="2179" spans="1:31" x14ac:dyDescent="0.25">
      <c r="A2179" s="1" t="s">
        <v>29</v>
      </c>
      <c r="B2179" s="1" t="s">
        <v>1393</v>
      </c>
      <c r="C2179" s="1">
        <v>62160000</v>
      </c>
      <c r="D2179" s="1" t="s">
        <v>789</v>
      </c>
      <c r="E2179" s="3" cm="1">
        <f t="array" ref="E2179">_xlfn.IFS(H2179&gt;50000,1,I2179&gt;50000,1,J2179&gt;50000,1,K2179&gt;50000,1,L2179&gt;50000,1,M2179&gt;50000,1,N2179&gt;50000,1,O2179&gt;50000,1,P2179&gt;50000,1,Q2179&gt;50000,1,R2179&gt;50000,1,S2179&gt;50000,1,T2179&gt;50000,1,U2179&gt;50000,1,X2179&gt;50000,1,V2179&gt;50000,1,W2179&gt;50000,1,Y2179&gt;50000,1,Z2179&gt;50000,1,AA2179&gt;50000,1,AB2179&gt;50000,1,AC2179&gt;50000,1,AD2179&gt;50000,1,AE2179&gt;50000,1,AE2179&lt;50000,0)</f>
        <v>0</v>
      </c>
      <c r="F2179" s="3" t="str">
        <f t="shared" ref="F2179:F2242" si="34">IF(E2179=1,D2179,"")</f>
        <v/>
      </c>
      <c r="G2179" s="3" t="e">
        <f>VLOOKUP(D2179,Triagem!$A$3:$A$626,1,)</f>
        <v>#N/A</v>
      </c>
      <c r="H2179" s="2">
        <v>0</v>
      </c>
      <c r="I2179" s="2">
        <v>0</v>
      </c>
      <c r="J2179" s="2">
        <v>24</v>
      </c>
      <c r="K2179" s="2">
        <v>0</v>
      </c>
      <c r="L2179" s="2">
        <v>0</v>
      </c>
      <c r="M2179" s="2">
        <v>0</v>
      </c>
      <c r="N2179" s="2">
        <v>0</v>
      </c>
      <c r="O2179" s="2">
        <v>0</v>
      </c>
      <c r="P2179" s="2">
        <v>0</v>
      </c>
      <c r="Q2179" s="2">
        <v>0</v>
      </c>
      <c r="R2179" s="2">
        <v>0</v>
      </c>
      <c r="S2179" s="2">
        <v>0</v>
      </c>
      <c r="T2179" s="2">
        <v>0</v>
      </c>
      <c r="U2179" s="2">
        <v>0</v>
      </c>
      <c r="V2179" s="2">
        <v>0</v>
      </c>
      <c r="W2179" s="2">
        <v>0</v>
      </c>
      <c r="X2179" s="2">
        <v>0</v>
      </c>
      <c r="Y2179" s="2">
        <v>0</v>
      </c>
      <c r="Z2179" s="2">
        <v>0</v>
      </c>
      <c r="AA2179" s="2">
        <v>0</v>
      </c>
      <c r="AB2179" s="2">
        <v>0</v>
      </c>
      <c r="AC2179" s="2">
        <v>0</v>
      </c>
      <c r="AD2179" s="2">
        <v>0</v>
      </c>
      <c r="AE2179" s="2">
        <v>0</v>
      </c>
    </row>
    <row r="2180" spans="1:31" x14ac:dyDescent="0.25">
      <c r="A2180" s="1" t="s">
        <v>29</v>
      </c>
      <c r="B2180" s="1" t="s">
        <v>1393</v>
      </c>
      <c r="C2180" s="1">
        <v>63011000</v>
      </c>
      <c r="D2180" s="1" t="s">
        <v>1983</v>
      </c>
      <c r="E2180" s="3" cm="1">
        <f t="array" ref="E2180">_xlfn.IFS(H2180&gt;50000,1,I2180&gt;50000,1,J2180&gt;50000,1,K2180&gt;50000,1,L2180&gt;50000,1,M2180&gt;50000,1,N2180&gt;50000,1,O2180&gt;50000,1,P2180&gt;50000,1,Q2180&gt;50000,1,R2180&gt;50000,1,S2180&gt;50000,1,T2180&gt;50000,1,U2180&gt;50000,1,X2180&gt;50000,1,V2180&gt;50000,1,W2180&gt;50000,1,Y2180&gt;50000,1,Z2180&gt;50000,1,AA2180&gt;50000,1,AB2180&gt;50000,1,AC2180&gt;50000,1,AD2180&gt;50000,1,AE2180&gt;50000,1,AE2180&lt;50000,0)</f>
        <v>0</v>
      </c>
      <c r="F2180" s="3" t="str">
        <f t="shared" si="34"/>
        <v/>
      </c>
      <c r="G2180" s="3" t="e">
        <f>VLOOKUP(D2180,Triagem!$A$3:$A$626,1,)</f>
        <v>#N/A</v>
      </c>
      <c r="H2180" s="2">
        <v>91</v>
      </c>
      <c r="I2180" s="2">
        <v>0</v>
      </c>
      <c r="J2180" s="2">
        <v>0</v>
      </c>
      <c r="K2180" s="2">
        <v>0</v>
      </c>
      <c r="L2180" s="2">
        <v>0</v>
      </c>
      <c r="M2180" s="2">
        <v>0</v>
      </c>
      <c r="N2180" s="2">
        <v>0</v>
      </c>
      <c r="O2180" s="2">
        <v>0</v>
      </c>
      <c r="P2180" s="2">
        <v>0</v>
      </c>
      <c r="Q2180" s="2">
        <v>0</v>
      </c>
      <c r="R2180" s="2">
        <v>0</v>
      </c>
      <c r="S2180" s="2">
        <v>0</v>
      </c>
      <c r="T2180" s="2">
        <v>0</v>
      </c>
      <c r="U2180" s="2">
        <v>0</v>
      </c>
      <c r="V2180" s="2">
        <v>0</v>
      </c>
      <c r="W2180" s="2">
        <v>0</v>
      </c>
      <c r="X2180" s="2">
        <v>0</v>
      </c>
      <c r="Y2180" s="2">
        <v>0</v>
      </c>
      <c r="Z2180" s="2">
        <v>0</v>
      </c>
      <c r="AA2180" s="2">
        <v>0</v>
      </c>
      <c r="AB2180" s="2">
        <v>0</v>
      </c>
      <c r="AC2180" s="2">
        <v>0</v>
      </c>
      <c r="AD2180" s="2">
        <v>0</v>
      </c>
      <c r="AE2180" s="2">
        <v>0</v>
      </c>
    </row>
    <row r="2181" spans="1:31" x14ac:dyDescent="0.25">
      <c r="A2181" s="1" t="s">
        <v>29</v>
      </c>
      <c r="B2181" s="1" t="s">
        <v>1393</v>
      </c>
      <c r="C2181" s="1">
        <v>63021000</v>
      </c>
      <c r="D2181" s="1" t="s">
        <v>1984</v>
      </c>
      <c r="E2181" s="3" cm="1">
        <f t="array" ref="E2181">_xlfn.IFS(H2181&gt;50000,1,I2181&gt;50000,1,J2181&gt;50000,1,K2181&gt;50000,1,L2181&gt;50000,1,M2181&gt;50000,1,N2181&gt;50000,1,O2181&gt;50000,1,P2181&gt;50000,1,Q2181&gt;50000,1,R2181&gt;50000,1,S2181&gt;50000,1,T2181&gt;50000,1,U2181&gt;50000,1,X2181&gt;50000,1,V2181&gt;50000,1,W2181&gt;50000,1,Y2181&gt;50000,1,Z2181&gt;50000,1,AA2181&gt;50000,1,AB2181&gt;50000,1,AC2181&gt;50000,1,AD2181&gt;50000,1,AE2181&gt;50000,1,AE2181&lt;50000,0)</f>
        <v>0</v>
      </c>
      <c r="F2181" s="3" t="str">
        <f t="shared" si="34"/>
        <v/>
      </c>
      <c r="G2181" s="3" t="e">
        <f>VLOOKUP(D2181,Triagem!$A$3:$A$626,1,)</f>
        <v>#N/A</v>
      </c>
      <c r="H2181" s="2">
        <v>134</v>
      </c>
      <c r="I2181" s="2">
        <v>0</v>
      </c>
      <c r="J2181" s="2">
        <v>0</v>
      </c>
      <c r="K2181" s="2">
        <v>0</v>
      </c>
      <c r="L2181" s="2">
        <v>0</v>
      </c>
      <c r="M2181" s="2">
        <v>0</v>
      </c>
      <c r="N2181" s="2">
        <v>0</v>
      </c>
      <c r="O2181" s="2">
        <v>0</v>
      </c>
      <c r="P2181" s="2">
        <v>0</v>
      </c>
      <c r="Q2181" s="2">
        <v>0</v>
      </c>
      <c r="R2181" s="2">
        <v>0</v>
      </c>
      <c r="S2181" s="2">
        <v>0</v>
      </c>
      <c r="T2181" s="2">
        <v>0</v>
      </c>
      <c r="U2181" s="2">
        <v>0</v>
      </c>
      <c r="V2181" s="2">
        <v>0</v>
      </c>
      <c r="W2181" s="2">
        <v>0</v>
      </c>
      <c r="X2181" s="2">
        <v>0</v>
      </c>
      <c r="Y2181" s="2">
        <v>0</v>
      </c>
      <c r="Z2181" s="2">
        <v>0</v>
      </c>
      <c r="AA2181" s="2">
        <v>0</v>
      </c>
      <c r="AB2181" s="2">
        <v>0</v>
      </c>
      <c r="AC2181" s="2">
        <v>0</v>
      </c>
      <c r="AD2181" s="2">
        <v>0</v>
      </c>
      <c r="AE2181" s="2">
        <v>0</v>
      </c>
    </row>
    <row r="2182" spans="1:31" x14ac:dyDescent="0.25">
      <c r="A2182" s="1" t="s">
        <v>29</v>
      </c>
      <c r="B2182" s="1" t="s">
        <v>1393</v>
      </c>
      <c r="C2182" s="1">
        <v>63022100</v>
      </c>
      <c r="D2182" s="1" t="s">
        <v>791</v>
      </c>
      <c r="E2182" s="3" cm="1">
        <f t="array" ref="E2182">_xlfn.IFS(H2182&gt;50000,1,I2182&gt;50000,1,J2182&gt;50000,1,K2182&gt;50000,1,L2182&gt;50000,1,M2182&gt;50000,1,N2182&gt;50000,1,O2182&gt;50000,1,P2182&gt;50000,1,Q2182&gt;50000,1,R2182&gt;50000,1,S2182&gt;50000,1,T2182&gt;50000,1,U2182&gt;50000,1,X2182&gt;50000,1,V2182&gt;50000,1,W2182&gt;50000,1,Y2182&gt;50000,1,Z2182&gt;50000,1,AA2182&gt;50000,1,AB2182&gt;50000,1,AC2182&gt;50000,1,AD2182&gt;50000,1,AE2182&gt;50000,1,AE2182&lt;50000,0)</f>
        <v>0</v>
      </c>
      <c r="F2182" s="3" t="str">
        <f t="shared" si="34"/>
        <v/>
      </c>
      <c r="G2182" s="3" t="e">
        <f>VLOOKUP(D2182,Triagem!$A$3:$A$626,1,)</f>
        <v>#N/A</v>
      </c>
      <c r="H2182" s="2">
        <v>0</v>
      </c>
      <c r="I2182" s="2">
        <v>203</v>
      </c>
      <c r="J2182" s="2">
        <v>148</v>
      </c>
      <c r="K2182" s="2">
        <v>0</v>
      </c>
      <c r="L2182" s="2">
        <v>0</v>
      </c>
      <c r="M2182" s="2">
        <v>0</v>
      </c>
      <c r="N2182" s="2">
        <v>0</v>
      </c>
      <c r="O2182" s="2">
        <v>0</v>
      </c>
      <c r="P2182" s="2">
        <v>0</v>
      </c>
      <c r="Q2182" s="2">
        <v>0</v>
      </c>
      <c r="R2182" s="2">
        <v>0</v>
      </c>
      <c r="S2182" s="2">
        <v>0</v>
      </c>
      <c r="T2182" s="2">
        <v>0</v>
      </c>
      <c r="U2182" s="2">
        <v>0</v>
      </c>
      <c r="V2182" s="2">
        <v>0</v>
      </c>
      <c r="W2182" s="2">
        <v>0</v>
      </c>
      <c r="X2182" s="2">
        <v>0</v>
      </c>
      <c r="Y2182" s="2">
        <v>0</v>
      </c>
      <c r="Z2182" s="2">
        <v>0</v>
      </c>
      <c r="AA2182" s="2">
        <v>0</v>
      </c>
      <c r="AB2182" s="2">
        <v>0</v>
      </c>
      <c r="AC2182" s="2">
        <v>0</v>
      </c>
      <c r="AD2182" s="2">
        <v>0</v>
      </c>
      <c r="AE2182" s="2">
        <v>0</v>
      </c>
    </row>
    <row r="2183" spans="1:31" x14ac:dyDescent="0.25">
      <c r="A2183" s="1" t="s">
        <v>29</v>
      </c>
      <c r="B2183" s="1" t="s">
        <v>1393</v>
      </c>
      <c r="C2183" s="1">
        <v>63023100</v>
      </c>
      <c r="D2183" s="1" t="s">
        <v>792</v>
      </c>
      <c r="E2183" s="3" cm="1">
        <f t="array" ref="E2183">_xlfn.IFS(H2183&gt;50000,1,I2183&gt;50000,1,J2183&gt;50000,1,K2183&gt;50000,1,L2183&gt;50000,1,M2183&gt;50000,1,N2183&gt;50000,1,O2183&gt;50000,1,P2183&gt;50000,1,Q2183&gt;50000,1,R2183&gt;50000,1,S2183&gt;50000,1,T2183&gt;50000,1,U2183&gt;50000,1,X2183&gt;50000,1,V2183&gt;50000,1,W2183&gt;50000,1,Y2183&gt;50000,1,Z2183&gt;50000,1,AA2183&gt;50000,1,AB2183&gt;50000,1,AC2183&gt;50000,1,AD2183&gt;50000,1,AE2183&gt;50000,1,AE2183&lt;50000,0)</f>
        <v>0</v>
      </c>
      <c r="F2183" s="3" t="str">
        <f t="shared" si="34"/>
        <v/>
      </c>
      <c r="G2183" s="3" t="e">
        <f>VLOOKUP(D2183,Triagem!$A$3:$A$626,1,)</f>
        <v>#N/A</v>
      </c>
      <c r="H2183" s="2">
        <v>0</v>
      </c>
      <c r="I2183" s="2">
        <v>0</v>
      </c>
      <c r="J2183" s="2">
        <v>134</v>
      </c>
      <c r="K2183" s="2">
        <v>0</v>
      </c>
      <c r="L2183" s="2">
        <v>0</v>
      </c>
      <c r="M2183" s="2">
        <v>0</v>
      </c>
      <c r="N2183" s="2">
        <v>0</v>
      </c>
      <c r="O2183" s="2">
        <v>0</v>
      </c>
      <c r="P2183" s="2">
        <v>0</v>
      </c>
      <c r="Q2183" s="2">
        <v>0</v>
      </c>
      <c r="R2183" s="2">
        <v>0</v>
      </c>
      <c r="S2183" s="2">
        <v>0</v>
      </c>
      <c r="T2183" s="2">
        <v>0</v>
      </c>
      <c r="U2183" s="2">
        <v>0</v>
      </c>
      <c r="V2183" s="2">
        <v>0</v>
      </c>
      <c r="W2183" s="2">
        <v>0</v>
      </c>
      <c r="X2183" s="2">
        <v>0</v>
      </c>
      <c r="Y2183" s="2">
        <v>0</v>
      </c>
      <c r="Z2183" s="2">
        <v>0</v>
      </c>
      <c r="AA2183" s="2">
        <v>0</v>
      </c>
      <c r="AB2183" s="2">
        <v>0</v>
      </c>
      <c r="AC2183" s="2">
        <v>0</v>
      </c>
      <c r="AD2183" s="2">
        <v>0</v>
      </c>
      <c r="AE2183" s="2">
        <v>0</v>
      </c>
    </row>
    <row r="2184" spans="1:31" x14ac:dyDescent="0.25">
      <c r="A2184" s="1" t="s">
        <v>29</v>
      </c>
      <c r="B2184" s="1" t="s">
        <v>1393</v>
      </c>
      <c r="C2184" s="1">
        <v>63025900</v>
      </c>
      <c r="D2184" s="1" t="s">
        <v>1985</v>
      </c>
      <c r="E2184" s="3" cm="1">
        <f t="array" ref="E2184">_xlfn.IFS(H2184&gt;50000,1,I2184&gt;50000,1,J2184&gt;50000,1,K2184&gt;50000,1,L2184&gt;50000,1,M2184&gt;50000,1,N2184&gt;50000,1,O2184&gt;50000,1,P2184&gt;50000,1,Q2184&gt;50000,1,R2184&gt;50000,1,S2184&gt;50000,1,T2184&gt;50000,1,U2184&gt;50000,1,X2184&gt;50000,1,V2184&gt;50000,1,W2184&gt;50000,1,Y2184&gt;50000,1,Z2184&gt;50000,1,AA2184&gt;50000,1,AB2184&gt;50000,1,AC2184&gt;50000,1,AD2184&gt;50000,1,AE2184&gt;50000,1,AE2184&lt;50000,0)</f>
        <v>0</v>
      </c>
      <c r="F2184" s="3" t="str">
        <f t="shared" si="34"/>
        <v/>
      </c>
      <c r="G2184" s="3" t="e">
        <f>VLOOKUP(D2184,Triagem!$A$3:$A$626,1,)</f>
        <v>#N/A</v>
      </c>
      <c r="H2184" s="2">
        <v>0</v>
      </c>
      <c r="I2184" s="2">
        <v>0</v>
      </c>
      <c r="J2184" s="2">
        <v>0</v>
      </c>
      <c r="K2184" s="2">
        <v>0</v>
      </c>
      <c r="L2184" s="2">
        <v>0</v>
      </c>
      <c r="M2184" s="2">
        <v>0</v>
      </c>
      <c r="N2184" s="2">
        <v>0</v>
      </c>
      <c r="O2184" s="2">
        <v>0</v>
      </c>
      <c r="P2184" s="2">
        <v>0</v>
      </c>
      <c r="Q2184" s="2">
        <v>0</v>
      </c>
      <c r="R2184" s="2">
        <v>0</v>
      </c>
      <c r="S2184" s="2">
        <v>0</v>
      </c>
      <c r="T2184" s="2">
        <v>0</v>
      </c>
      <c r="U2184" s="2">
        <v>0</v>
      </c>
      <c r="V2184" s="2">
        <v>0</v>
      </c>
      <c r="W2184" s="2">
        <v>0</v>
      </c>
      <c r="X2184" s="2">
        <v>0</v>
      </c>
      <c r="Y2184" s="2">
        <v>0</v>
      </c>
      <c r="Z2184" s="2">
        <v>0</v>
      </c>
      <c r="AA2184" s="2">
        <v>0</v>
      </c>
      <c r="AB2184" s="2">
        <v>0</v>
      </c>
      <c r="AC2184" s="2">
        <v>0</v>
      </c>
      <c r="AD2184" s="2">
        <v>0</v>
      </c>
      <c r="AE2184" s="2">
        <v>82</v>
      </c>
    </row>
    <row r="2185" spans="1:31" x14ac:dyDescent="0.25">
      <c r="A2185" s="1" t="s">
        <v>29</v>
      </c>
      <c r="B2185" s="1" t="s">
        <v>1393</v>
      </c>
      <c r="C2185" s="1">
        <v>63026000</v>
      </c>
      <c r="D2185" s="1" t="s">
        <v>793</v>
      </c>
      <c r="E2185" s="3" cm="1">
        <f t="array" ref="E2185">_xlfn.IFS(H2185&gt;50000,1,I2185&gt;50000,1,J2185&gt;50000,1,K2185&gt;50000,1,L2185&gt;50000,1,M2185&gt;50000,1,N2185&gt;50000,1,O2185&gt;50000,1,P2185&gt;50000,1,Q2185&gt;50000,1,R2185&gt;50000,1,S2185&gt;50000,1,T2185&gt;50000,1,U2185&gt;50000,1,X2185&gt;50000,1,V2185&gt;50000,1,W2185&gt;50000,1,Y2185&gt;50000,1,Z2185&gt;50000,1,AA2185&gt;50000,1,AB2185&gt;50000,1,AC2185&gt;50000,1,AD2185&gt;50000,1,AE2185&gt;50000,1,AE2185&lt;50000,0)</f>
        <v>0</v>
      </c>
      <c r="F2185" s="3" t="str">
        <f t="shared" si="34"/>
        <v/>
      </c>
      <c r="G2185" s="3" t="e">
        <f>VLOOKUP(D2185,Triagem!$A$3:$A$626,1,)</f>
        <v>#N/A</v>
      </c>
      <c r="H2185" s="2">
        <v>0</v>
      </c>
      <c r="I2185" s="2">
        <v>10</v>
      </c>
      <c r="J2185" s="2">
        <v>0</v>
      </c>
      <c r="K2185" s="2">
        <v>0</v>
      </c>
      <c r="L2185" s="2">
        <v>0</v>
      </c>
      <c r="M2185" s="2">
        <v>0</v>
      </c>
      <c r="N2185" s="2">
        <v>0</v>
      </c>
      <c r="O2185" s="2">
        <v>0</v>
      </c>
      <c r="P2185" s="2">
        <v>0</v>
      </c>
      <c r="Q2185" s="2">
        <v>0</v>
      </c>
      <c r="R2185" s="2">
        <v>0</v>
      </c>
      <c r="S2185" s="2">
        <v>0</v>
      </c>
      <c r="T2185" s="2">
        <v>0</v>
      </c>
      <c r="U2185" s="2">
        <v>0</v>
      </c>
      <c r="V2185" s="2">
        <v>0</v>
      </c>
      <c r="W2185" s="2">
        <v>0</v>
      </c>
      <c r="X2185" s="2">
        <v>0</v>
      </c>
      <c r="Y2185" s="2">
        <v>0</v>
      </c>
      <c r="Z2185" s="2">
        <v>0</v>
      </c>
      <c r="AA2185" s="2">
        <v>0</v>
      </c>
      <c r="AB2185" s="2">
        <v>0</v>
      </c>
      <c r="AC2185" s="2">
        <v>0</v>
      </c>
      <c r="AD2185" s="2">
        <v>0</v>
      </c>
      <c r="AE2185" s="2">
        <v>40</v>
      </c>
    </row>
    <row r="2186" spans="1:31" x14ac:dyDescent="0.25">
      <c r="A2186" s="1" t="s">
        <v>29</v>
      </c>
      <c r="B2186" s="1" t="s">
        <v>1393</v>
      </c>
      <c r="C2186" s="1">
        <v>63029100</v>
      </c>
      <c r="D2186" s="1" t="s">
        <v>1986</v>
      </c>
      <c r="E2186" s="3" cm="1">
        <f t="array" ref="E2186">_xlfn.IFS(H2186&gt;50000,1,I2186&gt;50000,1,J2186&gt;50000,1,K2186&gt;50000,1,L2186&gt;50000,1,M2186&gt;50000,1,N2186&gt;50000,1,O2186&gt;50000,1,P2186&gt;50000,1,Q2186&gt;50000,1,R2186&gt;50000,1,S2186&gt;50000,1,T2186&gt;50000,1,U2186&gt;50000,1,X2186&gt;50000,1,V2186&gt;50000,1,W2186&gt;50000,1,Y2186&gt;50000,1,Z2186&gt;50000,1,AA2186&gt;50000,1,AB2186&gt;50000,1,AC2186&gt;50000,1,AD2186&gt;50000,1,AE2186&gt;50000,1,AE2186&lt;50000,0)</f>
        <v>0</v>
      </c>
      <c r="F2186" s="3" t="str">
        <f t="shared" si="34"/>
        <v/>
      </c>
      <c r="G2186" s="3" t="e">
        <f>VLOOKUP(D2186,Triagem!$A$3:$A$626,1,)</f>
        <v>#N/A</v>
      </c>
      <c r="H2186" s="2">
        <v>329</v>
      </c>
      <c r="I2186" s="2">
        <v>219</v>
      </c>
      <c r="J2186" s="2">
        <v>0</v>
      </c>
      <c r="K2186" s="2">
        <v>0</v>
      </c>
      <c r="L2186" s="2">
        <v>0</v>
      </c>
      <c r="M2186" s="2">
        <v>0</v>
      </c>
      <c r="N2186" s="2">
        <v>0</v>
      </c>
      <c r="O2186" s="2">
        <v>0</v>
      </c>
      <c r="P2186" s="2">
        <v>0</v>
      </c>
      <c r="Q2186" s="2">
        <v>0</v>
      </c>
      <c r="R2186" s="2">
        <v>0</v>
      </c>
      <c r="S2186" s="2">
        <v>0</v>
      </c>
      <c r="T2186" s="2">
        <v>0</v>
      </c>
      <c r="U2186" s="2">
        <v>0</v>
      </c>
      <c r="V2186" s="2">
        <v>0</v>
      </c>
      <c r="W2186" s="2">
        <v>0</v>
      </c>
      <c r="X2186" s="2">
        <v>0</v>
      </c>
      <c r="Y2186" s="2">
        <v>0</v>
      </c>
      <c r="Z2186" s="2">
        <v>0</v>
      </c>
      <c r="AA2186" s="2">
        <v>0</v>
      </c>
      <c r="AB2186" s="2">
        <v>0</v>
      </c>
      <c r="AC2186" s="2">
        <v>0</v>
      </c>
      <c r="AD2186" s="2">
        <v>0</v>
      </c>
      <c r="AE2186" s="2">
        <v>0</v>
      </c>
    </row>
    <row r="2187" spans="1:31" x14ac:dyDescent="0.25">
      <c r="A2187" s="1" t="s">
        <v>29</v>
      </c>
      <c r="B2187" s="1" t="s">
        <v>1393</v>
      </c>
      <c r="C2187" s="1">
        <v>63039900</v>
      </c>
      <c r="D2187" s="1" t="s">
        <v>1987</v>
      </c>
      <c r="E2187" s="3" cm="1">
        <f t="array" ref="E2187">_xlfn.IFS(H2187&gt;50000,1,I2187&gt;50000,1,J2187&gt;50000,1,K2187&gt;50000,1,L2187&gt;50000,1,M2187&gt;50000,1,N2187&gt;50000,1,O2187&gt;50000,1,P2187&gt;50000,1,Q2187&gt;50000,1,R2187&gt;50000,1,S2187&gt;50000,1,T2187&gt;50000,1,U2187&gt;50000,1,X2187&gt;50000,1,V2187&gt;50000,1,W2187&gt;50000,1,Y2187&gt;50000,1,Z2187&gt;50000,1,AA2187&gt;50000,1,AB2187&gt;50000,1,AC2187&gt;50000,1,AD2187&gt;50000,1,AE2187&gt;50000,1,AE2187&lt;50000,0)</f>
        <v>0</v>
      </c>
      <c r="F2187" s="3" t="str">
        <f t="shared" si="34"/>
        <v/>
      </c>
      <c r="G2187" s="3" t="e">
        <f>VLOOKUP(D2187,Triagem!$A$3:$A$626,1,)</f>
        <v>#N/A</v>
      </c>
      <c r="H2187" s="2">
        <v>0</v>
      </c>
      <c r="I2187" s="2">
        <v>0</v>
      </c>
      <c r="J2187" s="2">
        <v>49</v>
      </c>
      <c r="K2187" s="2">
        <v>0</v>
      </c>
      <c r="L2187" s="2">
        <v>0</v>
      </c>
      <c r="M2187" s="2">
        <v>0</v>
      </c>
      <c r="N2187" s="2">
        <v>0</v>
      </c>
      <c r="O2187" s="2">
        <v>0</v>
      </c>
      <c r="P2187" s="2">
        <v>0</v>
      </c>
      <c r="Q2187" s="2">
        <v>0</v>
      </c>
      <c r="R2187" s="2">
        <v>0</v>
      </c>
      <c r="S2187" s="2">
        <v>0</v>
      </c>
      <c r="T2187" s="2">
        <v>0</v>
      </c>
      <c r="U2187" s="2">
        <v>0</v>
      </c>
      <c r="V2187" s="2">
        <v>0</v>
      </c>
      <c r="W2187" s="2">
        <v>0</v>
      </c>
      <c r="X2187" s="2">
        <v>0</v>
      </c>
      <c r="Y2187" s="2">
        <v>0</v>
      </c>
      <c r="Z2187" s="2">
        <v>0</v>
      </c>
      <c r="AA2187" s="2">
        <v>0</v>
      </c>
      <c r="AB2187" s="2">
        <v>0</v>
      </c>
      <c r="AC2187" s="2">
        <v>0</v>
      </c>
      <c r="AD2187" s="2">
        <v>0</v>
      </c>
      <c r="AE2187" s="2">
        <v>0</v>
      </c>
    </row>
    <row r="2188" spans="1:31" x14ac:dyDescent="0.25">
      <c r="A2188" s="1" t="s">
        <v>29</v>
      </c>
      <c r="B2188" s="1" t="s">
        <v>1393</v>
      </c>
      <c r="C2188" s="1">
        <v>63041100</v>
      </c>
      <c r="D2188" s="1" t="s">
        <v>1988</v>
      </c>
      <c r="E2188" s="3" cm="1">
        <f t="array" ref="E2188">_xlfn.IFS(H2188&gt;50000,1,I2188&gt;50000,1,J2188&gt;50000,1,K2188&gt;50000,1,L2188&gt;50000,1,M2188&gt;50000,1,N2188&gt;50000,1,O2188&gt;50000,1,P2188&gt;50000,1,Q2188&gt;50000,1,R2188&gt;50000,1,S2188&gt;50000,1,T2188&gt;50000,1,U2188&gt;50000,1,X2188&gt;50000,1,V2188&gt;50000,1,W2188&gt;50000,1,Y2188&gt;50000,1,Z2188&gt;50000,1,AA2188&gt;50000,1,AB2188&gt;50000,1,AC2188&gt;50000,1,AD2188&gt;50000,1,AE2188&gt;50000,1,AE2188&lt;50000,0)</f>
        <v>0</v>
      </c>
      <c r="F2188" s="3" t="str">
        <f t="shared" si="34"/>
        <v/>
      </c>
      <c r="G2188" s="3" t="e">
        <f>VLOOKUP(D2188,Triagem!$A$3:$A$626,1,)</f>
        <v>#N/A</v>
      </c>
      <c r="H2188" s="2">
        <v>718</v>
      </c>
      <c r="I2188" s="2">
        <v>3676</v>
      </c>
      <c r="J2188" s="2">
        <v>160</v>
      </c>
      <c r="K2188" s="2">
        <v>0</v>
      </c>
      <c r="L2188" s="2">
        <v>0</v>
      </c>
      <c r="M2188" s="2">
        <v>0</v>
      </c>
      <c r="N2188" s="2">
        <v>0</v>
      </c>
      <c r="O2188" s="2">
        <v>0</v>
      </c>
      <c r="P2188" s="2">
        <v>0</v>
      </c>
      <c r="Q2188" s="2">
        <v>0</v>
      </c>
      <c r="R2188" s="2">
        <v>0</v>
      </c>
      <c r="S2188" s="2">
        <v>0</v>
      </c>
      <c r="T2188" s="2">
        <v>0</v>
      </c>
      <c r="U2188" s="2">
        <v>0</v>
      </c>
      <c r="V2188" s="2">
        <v>0</v>
      </c>
      <c r="W2188" s="2">
        <v>0</v>
      </c>
      <c r="X2188" s="2">
        <v>0</v>
      </c>
      <c r="Y2188" s="2">
        <v>0</v>
      </c>
      <c r="Z2188" s="2">
        <v>0</v>
      </c>
      <c r="AA2188" s="2">
        <v>0</v>
      </c>
      <c r="AB2188" s="2">
        <v>0</v>
      </c>
      <c r="AC2188" s="2">
        <v>0</v>
      </c>
      <c r="AD2188" s="2">
        <v>0</v>
      </c>
      <c r="AE2188" s="2">
        <v>0</v>
      </c>
    </row>
    <row r="2189" spans="1:31" x14ac:dyDescent="0.25">
      <c r="A2189" s="1" t="s">
        <v>29</v>
      </c>
      <c r="B2189" s="1" t="s">
        <v>1393</v>
      </c>
      <c r="C2189" s="1">
        <v>63053200</v>
      </c>
      <c r="D2189" s="1" t="s">
        <v>1989</v>
      </c>
      <c r="E2189" s="3" cm="1">
        <f t="array" ref="E2189">_xlfn.IFS(H2189&gt;50000,1,I2189&gt;50000,1,J2189&gt;50000,1,K2189&gt;50000,1,L2189&gt;50000,1,M2189&gt;50000,1,N2189&gt;50000,1,O2189&gt;50000,1,P2189&gt;50000,1,Q2189&gt;50000,1,R2189&gt;50000,1,S2189&gt;50000,1,T2189&gt;50000,1,U2189&gt;50000,1,X2189&gt;50000,1,V2189&gt;50000,1,W2189&gt;50000,1,Y2189&gt;50000,1,Z2189&gt;50000,1,AA2189&gt;50000,1,AB2189&gt;50000,1,AC2189&gt;50000,1,AD2189&gt;50000,1,AE2189&gt;50000,1,AE2189&lt;50000,0)</f>
        <v>0</v>
      </c>
      <c r="F2189" s="3" t="str">
        <f t="shared" si="34"/>
        <v/>
      </c>
      <c r="G2189" s="3" t="e">
        <f>VLOOKUP(D2189,Triagem!$A$3:$A$626,1,)</f>
        <v>#N/A</v>
      </c>
      <c r="H2189" s="2">
        <v>0</v>
      </c>
      <c r="I2189" s="2">
        <v>791</v>
      </c>
      <c r="J2189" s="2">
        <v>0</v>
      </c>
      <c r="K2189" s="2">
        <v>0</v>
      </c>
      <c r="L2189" s="2">
        <v>0</v>
      </c>
      <c r="M2189" s="2">
        <v>0</v>
      </c>
      <c r="N2189" s="2">
        <v>0</v>
      </c>
      <c r="O2189" s="2">
        <v>0</v>
      </c>
      <c r="P2189" s="2">
        <v>0</v>
      </c>
      <c r="Q2189" s="2">
        <v>0</v>
      </c>
      <c r="R2189" s="2">
        <v>0</v>
      </c>
      <c r="S2189" s="2">
        <v>0</v>
      </c>
      <c r="T2189" s="2">
        <v>0</v>
      </c>
      <c r="U2189" s="2">
        <v>0</v>
      </c>
      <c r="V2189" s="2">
        <v>0</v>
      </c>
      <c r="W2189" s="2">
        <v>0</v>
      </c>
      <c r="X2189" s="2">
        <v>0</v>
      </c>
      <c r="Y2189" s="2">
        <v>0</v>
      </c>
      <c r="Z2189" s="2">
        <v>0</v>
      </c>
      <c r="AA2189" s="2">
        <v>0</v>
      </c>
      <c r="AB2189" s="2">
        <v>0</v>
      </c>
      <c r="AC2189" s="2">
        <v>0</v>
      </c>
      <c r="AD2189" s="2">
        <v>0</v>
      </c>
      <c r="AE2189" s="2">
        <v>0</v>
      </c>
    </row>
    <row r="2190" spans="1:31" x14ac:dyDescent="0.25">
      <c r="A2190" s="1" t="s">
        <v>29</v>
      </c>
      <c r="B2190" s="1" t="s">
        <v>1393</v>
      </c>
      <c r="C2190" s="1">
        <v>63071000</v>
      </c>
      <c r="D2190" s="1" t="s">
        <v>1990</v>
      </c>
      <c r="E2190" s="3" cm="1">
        <f t="array" ref="E2190">_xlfn.IFS(H2190&gt;50000,1,I2190&gt;50000,1,J2190&gt;50000,1,K2190&gt;50000,1,L2190&gt;50000,1,M2190&gt;50000,1,N2190&gt;50000,1,O2190&gt;50000,1,P2190&gt;50000,1,Q2190&gt;50000,1,R2190&gt;50000,1,S2190&gt;50000,1,T2190&gt;50000,1,U2190&gt;50000,1,X2190&gt;50000,1,V2190&gt;50000,1,W2190&gt;50000,1,Y2190&gt;50000,1,Z2190&gt;50000,1,AA2190&gt;50000,1,AB2190&gt;50000,1,AC2190&gt;50000,1,AD2190&gt;50000,1,AE2190&gt;50000,1,AE2190&lt;50000,0)</f>
        <v>0</v>
      </c>
      <c r="F2190" s="3" t="str">
        <f t="shared" si="34"/>
        <v/>
      </c>
      <c r="G2190" s="3" t="e">
        <f>VLOOKUP(D2190,Triagem!$A$3:$A$626,1,)</f>
        <v>#N/A</v>
      </c>
      <c r="H2190" s="2">
        <v>1501</v>
      </c>
      <c r="I2190" s="2">
        <v>0</v>
      </c>
      <c r="J2190" s="2">
        <v>0</v>
      </c>
      <c r="K2190" s="2">
        <v>0</v>
      </c>
      <c r="L2190" s="2">
        <v>0</v>
      </c>
      <c r="M2190" s="2">
        <v>0</v>
      </c>
      <c r="N2190" s="2">
        <v>0</v>
      </c>
      <c r="O2190" s="2">
        <v>0</v>
      </c>
      <c r="P2190" s="2">
        <v>0</v>
      </c>
      <c r="Q2190" s="2">
        <v>0</v>
      </c>
      <c r="R2190" s="2">
        <v>0</v>
      </c>
      <c r="S2190" s="2">
        <v>0</v>
      </c>
      <c r="T2190" s="2">
        <v>0</v>
      </c>
      <c r="U2190" s="2">
        <v>0</v>
      </c>
      <c r="V2190" s="2">
        <v>0</v>
      </c>
      <c r="W2190" s="2">
        <v>0</v>
      </c>
      <c r="X2190" s="2">
        <v>0</v>
      </c>
      <c r="Y2190" s="2">
        <v>0</v>
      </c>
      <c r="Z2190" s="2">
        <v>0</v>
      </c>
      <c r="AA2190" s="2">
        <v>0</v>
      </c>
      <c r="AB2190" s="2">
        <v>0</v>
      </c>
      <c r="AC2190" s="2">
        <v>0</v>
      </c>
      <c r="AD2190" s="2">
        <v>0</v>
      </c>
      <c r="AE2190" s="2">
        <v>0</v>
      </c>
    </row>
    <row r="2191" spans="1:31" x14ac:dyDescent="0.25">
      <c r="A2191" s="1" t="s">
        <v>29</v>
      </c>
      <c r="B2191" s="1" t="s">
        <v>1393</v>
      </c>
      <c r="C2191" s="1">
        <v>63079010</v>
      </c>
      <c r="D2191" s="1" t="s">
        <v>1991</v>
      </c>
      <c r="E2191" s="3" cm="1">
        <f t="array" ref="E2191">_xlfn.IFS(H2191&gt;50000,1,I2191&gt;50000,1,J2191&gt;50000,1,K2191&gt;50000,1,L2191&gt;50000,1,M2191&gt;50000,1,N2191&gt;50000,1,O2191&gt;50000,1,P2191&gt;50000,1,Q2191&gt;50000,1,R2191&gt;50000,1,S2191&gt;50000,1,T2191&gt;50000,1,U2191&gt;50000,1,X2191&gt;50000,1,V2191&gt;50000,1,W2191&gt;50000,1,Y2191&gt;50000,1,Z2191&gt;50000,1,AA2191&gt;50000,1,AB2191&gt;50000,1,AC2191&gt;50000,1,AD2191&gt;50000,1,AE2191&gt;50000,1,AE2191&lt;50000,0)</f>
        <v>0</v>
      </c>
      <c r="F2191" s="3" t="str">
        <f t="shared" si="34"/>
        <v/>
      </c>
      <c r="G2191" s="3" t="e">
        <f>VLOOKUP(D2191,Triagem!$A$3:$A$626,1,)</f>
        <v>#N/A</v>
      </c>
      <c r="H2191" s="2">
        <v>1266</v>
      </c>
      <c r="I2191" s="2">
        <v>0</v>
      </c>
      <c r="J2191" s="2">
        <v>0</v>
      </c>
      <c r="K2191" s="2">
        <v>0</v>
      </c>
      <c r="L2191" s="2">
        <v>0</v>
      </c>
      <c r="M2191" s="2">
        <v>0</v>
      </c>
      <c r="N2191" s="2">
        <v>0</v>
      </c>
      <c r="O2191" s="2">
        <v>0</v>
      </c>
      <c r="P2191" s="2">
        <v>0</v>
      </c>
      <c r="Q2191" s="2">
        <v>0</v>
      </c>
      <c r="R2191" s="2">
        <v>0</v>
      </c>
      <c r="S2191" s="2">
        <v>0</v>
      </c>
      <c r="T2191" s="2">
        <v>0</v>
      </c>
      <c r="U2191" s="2">
        <v>0</v>
      </c>
      <c r="V2191" s="2">
        <v>0</v>
      </c>
      <c r="W2191" s="2">
        <v>0</v>
      </c>
      <c r="X2191" s="2">
        <v>0</v>
      </c>
      <c r="Y2191" s="2">
        <v>0</v>
      </c>
      <c r="Z2191" s="2">
        <v>0</v>
      </c>
      <c r="AA2191" s="2">
        <v>0</v>
      </c>
      <c r="AB2191" s="2">
        <v>0</v>
      </c>
      <c r="AC2191" s="2">
        <v>0</v>
      </c>
      <c r="AD2191" s="2">
        <v>0</v>
      </c>
      <c r="AE2191" s="2">
        <v>0</v>
      </c>
    </row>
    <row r="2192" spans="1:31" x14ac:dyDescent="0.25">
      <c r="A2192" s="1" t="s">
        <v>29</v>
      </c>
      <c r="B2192" s="1" t="s">
        <v>1393</v>
      </c>
      <c r="C2192" s="1">
        <v>63079090</v>
      </c>
      <c r="D2192" s="1" t="s">
        <v>1992</v>
      </c>
      <c r="E2192" s="3" cm="1">
        <f t="array" ref="E2192">_xlfn.IFS(H2192&gt;50000,1,I2192&gt;50000,1,J2192&gt;50000,1,K2192&gt;50000,1,L2192&gt;50000,1,M2192&gt;50000,1,N2192&gt;50000,1,O2192&gt;50000,1,P2192&gt;50000,1,Q2192&gt;50000,1,R2192&gt;50000,1,S2192&gt;50000,1,T2192&gt;50000,1,U2192&gt;50000,1,X2192&gt;50000,1,V2192&gt;50000,1,W2192&gt;50000,1,Y2192&gt;50000,1,Z2192&gt;50000,1,AA2192&gt;50000,1,AB2192&gt;50000,1,AC2192&gt;50000,1,AD2192&gt;50000,1,AE2192&gt;50000,1,AE2192&lt;50000,0)</f>
        <v>0</v>
      </c>
      <c r="F2192" s="3" t="str">
        <f t="shared" si="34"/>
        <v/>
      </c>
      <c r="G2192" s="3" t="e">
        <f>VLOOKUP(D2192,Triagem!$A$3:$A$626,1,)</f>
        <v>#N/A</v>
      </c>
      <c r="H2192" s="2">
        <v>189</v>
      </c>
      <c r="I2192" s="2">
        <v>99</v>
      </c>
      <c r="J2192" s="2">
        <v>0</v>
      </c>
      <c r="K2192" s="2">
        <v>0</v>
      </c>
      <c r="L2192" s="2">
        <v>0</v>
      </c>
      <c r="M2192" s="2">
        <v>0</v>
      </c>
      <c r="N2192" s="2">
        <v>0</v>
      </c>
      <c r="O2192" s="2">
        <v>0</v>
      </c>
      <c r="P2192" s="2">
        <v>0</v>
      </c>
      <c r="Q2192" s="2">
        <v>0</v>
      </c>
      <c r="R2192" s="2">
        <v>0</v>
      </c>
      <c r="S2192" s="2">
        <v>0</v>
      </c>
      <c r="T2192" s="2">
        <v>0</v>
      </c>
      <c r="U2192" s="2">
        <v>0</v>
      </c>
      <c r="V2192" s="2">
        <v>0</v>
      </c>
      <c r="W2192" s="2">
        <v>0</v>
      </c>
      <c r="X2192" s="2">
        <v>0</v>
      </c>
      <c r="Y2192" s="2">
        <v>0</v>
      </c>
      <c r="Z2192" s="2">
        <v>0</v>
      </c>
      <c r="AA2192" s="2">
        <v>0</v>
      </c>
      <c r="AB2192" s="2">
        <v>0</v>
      </c>
      <c r="AC2192" s="2">
        <v>0</v>
      </c>
      <c r="AD2192" s="2">
        <v>0</v>
      </c>
      <c r="AE2192" s="2">
        <v>0</v>
      </c>
    </row>
    <row r="2193" spans="1:31" x14ac:dyDescent="0.25">
      <c r="A2193" s="1" t="s">
        <v>29</v>
      </c>
      <c r="B2193" s="1" t="s">
        <v>1393</v>
      </c>
      <c r="C2193" s="1">
        <v>63080000</v>
      </c>
      <c r="D2193" s="1" t="s">
        <v>1993</v>
      </c>
      <c r="E2193" s="3" cm="1">
        <f t="array" ref="E2193">_xlfn.IFS(H2193&gt;50000,1,I2193&gt;50000,1,J2193&gt;50000,1,K2193&gt;50000,1,L2193&gt;50000,1,M2193&gt;50000,1,N2193&gt;50000,1,O2193&gt;50000,1,P2193&gt;50000,1,Q2193&gt;50000,1,R2193&gt;50000,1,S2193&gt;50000,1,T2193&gt;50000,1,U2193&gt;50000,1,X2193&gt;50000,1,V2193&gt;50000,1,W2193&gt;50000,1,Y2193&gt;50000,1,Z2193&gt;50000,1,AA2193&gt;50000,1,AB2193&gt;50000,1,AC2193&gt;50000,1,AD2193&gt;50000,1,AE2193&gt;50000,1,AE2193&lt;50000,0)</f>
        <v>0</v>
      </c>
      <c r="F2193" s="3" t="str">
        <f t="shared" si="34"/>
        <v/>
      </c>
      <c r="G2193" s="3" t="e">
        <f>VLOOKUP(D2193,Triagem!$A$3:$A$626,1,)</f>
        <v>#N/A</v>
      </c>
      <c r="H2193" s="2">
        <v>1630</v>
      </c>
      <c r="I2193" s="2">
        <v>228</v>
      </c>
      <c r="J2193" s="2">
        <v>174</v>
      </c>
      <c r="K2193" s="2">
        <v>0</v>
      </c>
      <c r="L2193" s="2">
        <v>0</v>
      </c>
      <c r="M2193" s="2">
        <v>0</v>
      </c>
      <c r="N2193" s="2">
        <v>0</v>
      </c>
      <c r="O2193" s="2">
        <v>0</v>
      </c>
      <c r="P2193" s="2">
        <v>0</v>
      </c>
      <c r="Q2193" s="2">
        <v>0</v>
      </c>
      <c r="R2193" s="2">
        <v>0</v>
      </c>
      <c r="S2193" s="2">
        <v>0</v>
      </c>
      <c r="T2193" s="2">
        <v>0</v>
      </c>
      <c r="U2193" s="2">
        <v>0</v>
      </c>
      <c r="V2193" s="2">
        <v>0</v>
      </c>
      <c r="W2193" s="2">
        <v>0</v>
      </c>
      <c r="X2193" s="2">
        <v>0</v>
      </c>
      <c r="Y2193" s="2">
        <v>0</v>
      </c>
      <c r="Z2193" s="2">
        <v>0</v>
      </c>
      <c r="AA2193" s="2">
        <v>0</v>
      </c>
      <c r="AB2193" s="2">
        <v>0</v>
      </c>
      <c r="AC2193" s="2">
        <v>0</v>
      </c>
      <c r="AD2193" s="2">
        <v>0</v>
      </c>
      <c r="AE2193" s="2">
        <v>0</v>
      </c>
    </row>
    <row r="2194" spans="1:31" x14ac:dyDescent="0.25">
      <c r="A2194" s="1" t="s">
        <v>29</v>
      </c>
      <c r="B2194" s="1" t="s">
        <v>1393</v>
      </c>
      <c r="C2194" s="1">
        <v>63101000</v>
      </c>
      <c r="D2194" s="1" t="s">
        <v>1994</v>
      </c>
      <c r="E2194" s="3" cm="1">
        <f t="array" ref="E2194">_xlfn.IFS(H2194&gt;50000,1,I2194&gt;50000,1,J2194&gt;50000,1,K2194&gt;50000,1,L2194&gt;50000,1,M2194&gt;50000,1,N2194&gt;50000,1,O2194&gt;50000,1,P2194&gt;50000,1,Q2194&gt;50000,1,R2194&gt;50000,1,S2194&gt;50000,1,T2194&gt;50000,1,U2194&gt;50000,1,X2194&gt;50000,1,V2194&gt;50000,1,W2194&gt;50000,1,Y2194&gt;50000,1,Z2194&gt;50000,1,AA2194&gt;50000,1,AB2194&gt;50000,1,AC2194&gt;50000,1,AD2194&gt;50000,1,AE2194&gt;50000,1,AE2194&lt;50000,0)</f>
        <v>0</v>
      </c>
      <c r="F2194" s="3" t="str">
        <f t="shared" si="34"/>
        <v/>
      </c>
      <c r="G2194" s="3" t="e">
        <f>VLOOKUP(D2194,Triagem!$A$3:$A$626,1,)</f>
        <v>#N/A</v>
      </c>
      <c r="H2194" s="2">
        <v>0</v>
      </c>
      <c r="I2194" s="2">
        <v>278</v>
      </c>
      <c r="J2194" s="2">
        <v>0</v>
      </c>
      <c r="K2194" s="2">
        <v>0</v>
      </c>
      <c r="L2194" s="2">
        <v>0</v>
      </c>
      <c r="M2194" s="2">
        <v>0</v>
      </c>
      <c r="N2194" s="2">
        <v>0</v>
      </c>
      <c r="O2194" s="2">
        <v>0</v>
      </c>
      <c r="P2194" s="2">
        <v>0</v>
      </c>
      <c r="Q2194" s="2">
        <v>0</v>
      </c>
      <c r="R2194" s="2">
        <v>0</v>
      </c>
      <c r="S2194" s="2">
        <v>0</v>
      </c>
      <c r="T2194" s="2">
        <v>0</v>
      </c>
      <c r="U2194" s="2">
        <v>0</v>
      </c>
      <c r="V2194" s="2">
        <v>0</v>
      </c>
      <c r="W2194" s="2">
        <v>0</v>
      </c>
      <c r="X2194" s="2">
        <v>0</v>
      </c>
      <c r="Y2194" s="2">
        <v>0</v>
      </c>
      <c r="Z2194" s="2">
        <v>0</v>
      </c>
      <c r="AA2194" s="2">
        <v>0</v>
      </c>
      <c r="AB2194" s="2">
        <v>0</v>
      </c>
      <c r="AC2194" s="2">
        <v>0</v>
      </c>
      <c r="AD2194" s="2">
        <v>0</v>
      </c>
      <c r="AE2194" s="2">
        <v>0</v>
      </c>
    </row>
    <row r="2195" spans="1:31" x14ac:dyDescent="0.25">
      <c r="A2195" s="1" t="s">
        <v>29</v>
      </c>
      <c r="B2195" s="1" t="s">
        <v>1393</v>
      </c>
      <c r="C2195" s="1">
        <v>64019200</v>
      </c>
      <c r="D2195" s="1" t="s">
        <v>1995</v>
      </c>
      <c r="E2195" s="3" cm="1">
        <f t="array" ref="E2195">_xlfn.IFS(H2195&gt;50000,1,I2195&gt;50000,1,J2195&gt;50000,1,K2195&gt;50000,1,L2195&gt;50000,1,M2195&gt;50000,1,N2195&gt;50000,1,O2195&gt;50000,1,P2195&gt;50000,1,Q2195&gt;50000,1,R2195&gt;50000,1,S2195&gt;50000,1,T2195&gt;50000,1,U2195&gt;50000,1,X2195&gt;50000,1,V2195&gt;50000,1,W2195&gt;50000,1,Y2195&gt;50000,1,Z2195&gt;50000,1,AA2195&gt;50000,1,AB2195&gt;50000,1,AC2195&gt;50000,1,AD2195&gt;50000,1,AE2195&gt;50000,1,AE2195&lt;50000,0)</f>
        <v>0</v>
      </c>
      <c r="F2195" s="3" t="str">
        <f t="shared" si="34"/>
        <v/>
      </c>
      <c r="G2195" s="3" t="e">
        <f>VLOOKUP(D2195,Triagem!$A$3:$A$626,1,)</f>
        <v>#N/A</v>
      </c>
      <c r="H2195" s="2">
        <v>247</v>
      </c>
      <c r="I2195" s="2">
        <v>0</v>
      </c>
      <c r="J2195" s="2">
        <v>0</v>
      </c>
      <c r="K2195" s="2">
        <v>0</v>
      </c>
      <c r="L2195" s="2">
        <v>0</v>
      </c>
      <c r="M2195" s="2">
        <v>0</v>
      </c>
      <c r="N2195" s="2">
        <v>0</v>
      </c>
      <c r="O2195" s="2">
        <v>0</v>
      </c>
      <c r="P2195" s="2">
        <v>0</v>
      </c>
      <c r="Q2195" s="2">
        <v>0</v>
      </c>
      <c r="R2195" s="2">
        <v>0</v>
      </c>
      <c r="S2195" s="2">
        <v>0</v>
      </c>
      <c r="T2195" s="2">
        <v>0</v>
      </c>
      <c r="U2195" s="2">
        <v>0</v>
      </c>
      <c r="V2195" s="2">
        <v>0</v>
      </c>
      <c r="W2195" s="2">
        <v>0</v>
      </c>
      <c r="X2195" s="2">
        <v>0</v>
      </c>
      <c r="Y2195" s="2">
        <v>0</v>
      </c>
      <c r="Z2195" s="2">
        <v>0</v>
      </c>
      <c r="AA2195" s="2">
        <v>0</v>
      </c>
      <c r="AB2195" s="2">
        <v>0</v>
      </c>
      <c r="AC2195" s="2">
        <v>0</v>
      </c>
      <c r="AD2195" s="2">
        <v>0</v>
      </c>
      <c r="AE2195" s="2">
        <v>0</v>
      </c>
    </row>
    <row r="2196" spans="1:31" x14ac:dyDescent="0.25">
      <c r="A2196" s="1" t="s">
        <v>29</v>
      </c>
      <c r="B2196" s="1" t="s">
        <v>1393</v>
      </c>
      <c r="C2196" s="1">
        <v>64022000</v>
      </c>
      <c r="D2196" s="1" t="s">
        <v>1996</v>
      </c>
      <c r="E2196" s="3" cm="1">
        <f t="array" ref="E2196">_xlfn.IFS(H2196&gt;50000,1,I2196&gt;50000,1,J2196&gt;50000,1,K2196&gt;50000,1,L2196&gt;50000,1,M2196&gt;50000,1,N2196&gt;50000,1,O2196&gt;50000,1,P2196&gt;50000,1,Q2196&gt;50000,1,R2196&gt;50000,1,S2196&gt;50000,1,T2196&gt;50000,1,U2196&gt;50000,1,X2196&gt;50000,1,V2196&gt;50000,1,W2196&gt;50000,1,Y2196&gt;50000,1,Z2196&gt;50000,1,AA2196&gt;50000,1,AB2196&gt;50000,1,AC2196&gt;50000,1,AD2196&gt;50000,1,AE2196&gt;50000,1,AE2196&lt;50000,0)</f>
        <v>0</v>
      </c>
      <c r="F2196" s="3" t="str">
        <f t="shared" si="34"/>
        <v/>
      </c>
      <c r="G2196" s="3" t="e">
        <f>VLOOKUP(D2196,Triagem!$A$3:$A$626,1,)</f>
        <v>#N/A</v>
      </c>
      <c r="H2196" s="2">
        <v>2120</v>
      </c>
      <c r="I2196" s="2">
        <v>120</v>
      </c>
      <c r="J2196" s="2">
        <v>402</v>
      </c>
      <c r="K2196" s="2">
        <v>0</v>
      </c>
      <c r="L2196" s="2">
        <v>0</v>
      </c>
      <c r="M2196" s="2">
        <v>0</v>
      </c>
      <c r="N2196" s="2">
        <v>0</v>
      </c>
      <c r="O2196" s="2">
        <v>0</v>
      </c>
      <c r="P2196" s="2">
        <v>0</v>
      </c>
      <c r="Q2196" s="2">
        <v>0</v>
      </c>
      <c r="R2196" s="2">
        <v>0</v>
      </c>
      <c r="S2196" s="2">
        <v>0</v>
      </c>
      <c r="T2196" s="2">
        <v>0</v>
      </c>
      <c r="U2196" s="2">
        <v>0</v>
      </c>
      <c r="V2196" s="2">
        <v>0</v>
      </c>
      <c r="W2196" s="2">
        <v>0</v>
      </c>
      <c r="X2196" s="2">
        <v>0</v>
      </c>
      <c r="Y2196" s="2">
        <v>0</v>
      </c>
      <c r="Z2196" s="2">
        <v>0</v>
      </c>
      <c r="AA2196" s="2">
        <v>0</v>
      </c>
      <c r="AB2196" s="2">
        <v>0</v>
      </c>
      <c r="AC2196" s="2">
        <v>0</v>
      </c>
      <c r="AD2196" s="2">
        <v>0</v>
      </c>
      <c r="AE2196" s="2">
        <v>0</v>
      </c>
    </row>
    <row r="2197" spans="1:31" x14ac:dyDescent="0.25">
      <c r="A2197" s="1" t="s">
        <v>29</v>
      </c>
      <c r="B2197" s="1" t="s">
        <v>1393</v>
      </c>
      <c r="C2197" s="1">
        <v>64059000</v>
      </c>
      <c r="D2197" s="1" t="s">
        <v>1997</v>
      </c>
      <c r="E2197" s="3" cm="1">
        <f t="array" ref="E2197">_xlfn.IFS(H2197&gt;50000,1,I2197&gt;50000,1,J2197&gt;50000,1,K2197&gt;50000,1,L2197&gt;50000,1,M2197&gt;50000,1,N2197&gt;50000,1,O2197&gt;50000,1,P2197&gt;50000,1,Q2197&gt;50000,1,R2197&gt;50000,1,S2197&gt;50000,1,T2197&gt;50000,1,U2197&gt;50000,1,X2197&gt;50000,1,V2197&gt;50000,1,W2197&gt;50000,1,Y2197&gt;50000,1,Z2197&gt;50000,1,AA2197&gt;50000,1,AB2197&gt;50000,1,AC2197&gt;50000,1,AD2197&gt;50000,1,AE2197&gt;50000,1,AE2197&lt;50000,0)</f>
        <v>0</v>
      </c>
      <c r="F2197" s="3" t="str">
        <f t="shared" si="34"/>
        <v/>
      </c>
      <c r="G2197" s="3" t="e">
        <f>VLOOKUP(D2197,Triagem!$A$3:$A$626,1,)</f>
        <v>#N/A</v>
      </c>
      <c r="H2197" s="2">
        <v>71</v>
      </c>
      <c r="I2197" s="2">
        <v>0</v>
      </c>
      <c r="J2197" s="2">
        <v>0</v>
      </c>
      <c r="K2197" s="2">
        <v>0</v>
      </c>
      <c r="L2197" s="2">
        <v>0</v>
      </c>
      <c r="M2197" s="2">
        <v>0</v>
      </c>
      <c r="N2197" s="2">
        <v>0</v>
      </c>
      <c r="O2197" s="2">
        <v>0</v>
      </c>
      <c r="P2197" s="2">
        <v>0</v>
      </c>
      <c r="Q2197" s="2">
        <v>0</v>
      </c>
      <c r="R2197" s="2">
        <v>0</v>
      </c>
      <c r="S2197" s="2">
        <v>0</v>
      </c>
      <c r="T2197" s="2">
        <v>0</v>
      </c>
      <c r="U2197" s="2">
        <v>0</v>
      </c>
      <c r="V2197" s="2">
        <v>7250</v>
      </c>
      <c r="W2197" s="2">
        <v>0</v>
      </c>
      <c r="X2197" s="2">
        <v>0</v>
      </c>
      <c r="Y2197" s="2">
        <v>0</v>
      </c>
      <c r="Z2197" s="2">
        <v>0</v>
      </c>
      <c r="AA2197" s="2">
        <v>0</v>
      </c>
      <c r="AB2197" s="2">
        <v>0</v>
      </c>
      <c r="AC2197" s="2">
        <v>0</v>
      </c>
      <c r="AD2197" s="2">
        <v>0</v>
      </c>
      <c r="AE2197" s="2">
        <v>0</v>
      </c>
    </row>
    <row r="2198" spans="1:31" x14ac:dyDescent="0.25">
      <c r="A2198" s="1" t="s">
        <v>29</v>
      </c>
      <c r="B2198" s="1" t="s">
        <v>1393</v>
      </c>
      <c r="C2198" s="1">
        <v>64061000</v>
      </c>
      <c r="D2198" s="1" t="s">
        <v>1998</v>
      </c>
      <c r="E2198" s="3" cm="1">
        <f t="array" ref="E2198">_xlfn.IFS(H2198&gt;50000,1,I2198&gt;50000,1,J2198&gt;50000,1,K2198&gt;50000,1,L2198&gt;50000,1,M2198&gt;50000,1,N2198&gt;50000,1,O2198&gt;50000,1,P2198&gt;50000,1,Q2198&gt;50000,1,R2198&gt;50000,1,S2198&gt;50000,1,T2198&gt;50000,1,U2198&gt;50000,1,X2198&gt;50000,1,V2198&gt;50000,1,W2198&gt;50000,1,Y2198&gt;50000,1,Z2198&gt;50000,1,AA2198&gt;50000,1,AB2198&gt;50000,1,AC2198&gt;50000,1,AD2198&gt;50000,1,AE2198&gt;50000,1,AE2198&lt;50000,0)</f>
        <v>0</v>
      </c>
      <c r="F2198" s="3" t="str">
        <f t="shared" si="34"/>
        <v/>
      </c>
      <c r="G2198" s="3" t="e">
        <f>VLOOKUP(D2198,Triagem!$A$3:$A$626,1,)</f>
        <v>#N/A</v>
      </c>
      <c r="H2198" s="2">
        <v>0</v>
      </c>
      <c r="I2198" s="2">
        <v>0</v>
      </c>
      <c r="J2198" s="2">
        <v>0</v>
      </c>
      <c r="K2198" s="2">
        <v>0</v>
      </c>
      <c r="L2198" s="2">
        <v>0</v>
      </c>
      <c r="M2198" s="2">
        <v>0</v>
      </c>
      <c r="N2198" s="2">
        <v>0</v>
      </c>
      <c r="O2198" s="2">
        <v>0</v>
      </c>
      <c r="P2198" s="2">
        <v>0</v>
      </c>
      <c r="Q2198" s="2">
        <v>0</v>
      </c>
      <c r="R2198" s="2">
        <v>0</v>
      </c>
      <c r="S2198" s="2">
        <v>0</v>
      </c>
      <c r="T2198" s="2">
        <v>0</v>
      </c>
      <c r="U2198" s="2">
        <v>0</v>
      </c>
      <c r="V2198" s="2">
        <v>0</v>
      </c>
      <c r="W2198" s="2">
        <v>0</v>
      </c>
      <c r="X2198" s="2">
        <v>0</v>
      </c>
      <c r="Y2198" s="2">
        <v>0</v>
      </c>
      <c r="Z2198" s="2">
        <v>0</v>
      </c>
      <c r="AA2198" s="2">
        <v>0</v>
      </c>
      <c r="AB2198" s="2">
        <v>797</v>
      </c>
      <c r="AC2198" s="2">
        <v>0</v>
      </c>
      <c r="AD2198" s="2">
        <v>0</v>
      </c>
      <c r="AE2198" s="2">
        <v>0</v>
      </c>
    </row>
    <row r="2199" spans="1:31" x14ac:dyDescent="0.25">
      <c r="A2199" s="1" t="s">
        <v>29</v>
      </c>
      <c r="B2199" s="1" t="s">
        <v>1393</v>
      </c>
      <c r="C2199" s="1">
        <v>64069090</v>
      </c>
      <c r="D2199" s="1" t="s">
        <v>1999</v>
      </c>
      <c r="E2199" s="3" cm="1">
        <f t="array" ref="E2199">_xlfn.IFS(H2199&gt;50000,1,I2199&gt;50000,1,J2199&gt;50000,1,K2199&gt;50000,1,L2199&gt;50000,1,M2199&gt;50000,1,N2199&gt;50000,1,O2199&gt;50000,1,P2199&gt;50000,1,Q2199&gt;50000,1,R2199&gt;50000,1,S2199&gt;50000,1,T2199&gt;50000,1,U2199&gt;50000,1,X2199&gt;50000,1,V2199&gt;50000,1,W2199&gt;50000,1,Y2199&gt;50000,1,Z2199&gt;50000,1,AA2199&gt;50000,1,AB2199&gt;50000,1,AC2199&gt;50000,1,AD2199&gt;50000,1,AE2199&gt;50000,1,AE2199&lt;50000,0)</f>
        <v>0</v>
      </c>
      <c r="F2199" s="3" t="str">
        <f t="shared" si="34"/>
        <v/>
      </c>
      <c r="G2199" s="3" t="e">
        <f>VLOOKUP(D2199,Triagem!$A$3:$A$626,1,)</f>
        <v>#N/A</v>
      </c>
      <c r="H2199" s="2">
        <v>1004</v>
      </c>
      <c r="I2199" s="2">
        <v>856</v>
      </c>
      <c r="J2199" s="2">
        <v>107</v>
      </c>
      <c r="K2199" s="2">
        <v>0</v>
      </c>
      <c r="L2199" s="2">
        <v>0</v>
      </c>
      <c r="M2199" s="2">
        <v>0</v>
      </c>
      <c r="N2199" s="2">
        <v>0</v>
      </c>
      <c r="O2199" s="2">
        <v>0</v>
      </c>
      <c r="P2199" s="2">
        <v>0</v>
      </c>
      <c r="Q2199" s="2">
        <v>0</v>
      </c>
      <c r="R2199" s="2">
        <v>0</v>
      </c>
      <c r="S2199" s="2">
        <v>0</v>
      </c>
      <c r="T2199" s="2">
        <v>0</v>
      </c>
      <c r="U2199" s="2">
        <v>0</v>
      </c>
      <c r="V2199" s="2">
        <v>0</v>
      </c>
      <c r="W2199" s="2">
        <v>0</v>
      </c>
      <c r="X2199" s="2">
        <v>0</v>
      </c>
      <c r="Y2199" s="2">
        <v>0</v>
      </c>
      <c r="Z2199" s="2">
        <v>0</v>
      </c>
      <c r="AA2199" s="2">
        <v>0</v>
      </c>
      <c r="AB2199" s="2">
        <v>0</v>
      </c>
      <c r="AC2199" s="2">
        <v>0</v>
      </c>
      <c r="AD2199" s="2">
        <v>0</v>
      </c>
      <c r="AE2199" s="2">
        <v>0</v>
      </c>
    </row>
    <row r="2200" spans="1:31" x14ac:dyDescent="0.25">
      <c r="A2200" s="1" t="s">
        <v>29</v>
      </c>
      <c r="B2200" s="1" t="s">
        <v>1393</v>
      </c>
      <c r="C2200" s="1">
        <v>64069990</v>
      </c>
      <c r="D2200" s="1" t="s">
        <v>2000</v>
      </c>
      <c r="E2200" s="3" cm="1">
        <f t="array" ref="E2200">_xlfn.IFS(H2200&gt;50000,1,I2200&gt;50000,1,J2200&gt;50000,1,K2200&gt;50000,1,L2200&gt;50000,1,M2200&gt;50000,1,N2200&gt;50000,1,O2200&gt;50000,1,P2200&gt;50000,1,Q2200&gt;50000,1,R2200&gt;50000,1,S2200&gt;50000,1,T2200&gt;50000,1,U2200&gt;50000,1,X2200&gt;50000,1,V2200&gt;50000,1,W2200&gt;50000,1,Y2200&gt;50000,1,Z2200&gt;50000,1,AA2200&gt;50000,1,AB2200&gt;50000,1,AC2200&gt;50000,1,AD2200&gt;50000,1,AE2200&gt;50000,1,AE2200&lt;50000,0)</f>
        <v>0</v>
      </c>
      <c r="F2200" s="3" t="str">
        <f t="shared" si="34"/>
        <v/>
      </c>
      <c r="G2200" s="3" t="e">
        <f>VLOOKUP(D2200,Triagem!$A$3:$A$626,1,)</f>
        <v>#N/A</v>
      </c>
      <c r="H2200" s="2">
        <v>0</v>
      </c>
      <c r="I2200" s="2">
        <v>0</v>
      </c>
      <c r="J2200" s="2">
        <v>0</v>
      </c>
      <c r="K2200" s="2">
        <v>0</v>
      </c>
      <c r="L2200" s="2">
        <v>0</v>
      </c>
      <c r="M2200" s="2">
        <v>0</v>
      </c>
      <c r="N2200" s="2">
        <v>0</v>
      </c>
      <c r="O2200" s="2">
        <v>0</v>
      </c>
      <c r="P2200" s="2">
        <v>0</v>
      </c>
      <c r="Q2200" s="2">
        <v>0</v>
      </c>
      <c r="R2200" s="2">
        <v>0</v>
      </c>
      <c r="S2200" s="2">
        <v>0</v>
      </c>
      <c r="T2200" s="2">
        <v>0</v>
      </c>
      <c r="U2200" s="2">
        <v>0</v>
      </c>
      <c r="V2200" s="2">
        <v>0</v>
      </c>
      <c r="W2200" s="2">
        <v>0</v>
      </c>
      <c r="X2200" s="2">
        <v>0</v>
      </c>
      <c r="Y2200" s="2">
        <v>0</v>
      </c>
      <c r="Z2200" s="2">
        <v>14422</v>
      </c>
      <c r="AA2200" s="2">
        <v>11900</v>
      </c>
      <c r="AB2200" s="2">
        <v>0</v>
      </c>
      <c r="AC2200" s="2">
        <v>0</v>
      </c>
      <c r="AD2200" s="2">
        <v>0</v>
      </c>
      <c r="AE2200" s="2">
        <v>0</v>
      </c>
    </row>
    <row r="2201" spans="1:31" x14ac:dyDescent="0.25">
      <c r="A2201" s="1" t="s">
        <v>29</v>
      </c>
      <c r="B2201" s="1" t="s">
        <v>1393</v>
      </c>
      <c r="C2201" s="1">
        <v>65040090</v>
      </c>
      <c r="D2201" s="1" t="s">
        <v>2001</v>
      </c>
      <c r="E2201" s="3" cm="1">
        <f t="array" ref="E2201">_xlfn.IFS(H2201&gt;50000,1,I2201&gt;50000,1,J2201&gt;50000,1,K2201&gt;50000,1,L2201&gt;50000,1,M2201&gt;50000,1,N2201&gt;50000,1,O2201&gt;50000,1,P2201&gt;50000,1,Q2201&gt;50000,1,R2201&gt;50000,1,S2201&gt;50000,1,T2201&gt;50000,1,U2201&gt;50000,1,X2201&gt;50000,1,V2201&gt;50000,1,W2201&gt;50000,1,Y2201&gt;50000,1,Z2201&gt;50000,1,AA2201&gt;50000,1,AB2201&gt;50000,1,AC2201&gt;50000,1,AD2201&gt;50000,1,AE2201&gt;50000,1,AE2201&lt;50000,0)</f>
        <v>0</v>
      </c>
      <c r="F2201" s="3" t="str">
        <f t="shared" si="34"/>
        <v/>
      </c>
      <c r="G2201" s="3" t="e">
        <f>VLOOKUP(D2201,Triagem!$A$3:$A$626,1,)</f>
        <v>#N/A</v>
      </c>
      <c r="H2201" s="2">
        <v>0</v>
      </c>
      <c r="I2201" s="2">
        <v>0</v>
      </c>
      <c r="J2201" s="2">
        <v>0</v>
      </c>
      <c r="K2201" s="2">
        <v>0</v>
      </c>
      <c r="L2201" s="2">
        <v>0</v>
      </c>
      <c r="M2201" s="2">
        <v>0</v>
      </c>
      <c r="N2201" s="2">
        <v>0</v>
      </c>
      <c r="O2201" s="2">
        <v>0</v>
      </c>
      <c r="P2201" s="2">
        <v>0</v>
      </c>
      <c r="Q2201" s="2">
        <v>0</v>
      </c>
      <c r="R2201" s="2">
        <v>0</v>
      </c>
      <c r="S2201" s="2">
        <v>0</v>
      </c>
      <c r="T2201" s="2">
        <v>0</v>
      </c>
      <c r="U2201" s="2">
        <v>0</v>
      </c>
      <c r="V2201" s="2">
        <v>0</v>
      </c>
      <c r="W2201" s="2">
        <v>0</v>
      </c>
      <c r="X2201" s="2">
        <v>0</v>
      </c>
      <c r="Y2201" s="2">
        <v>0</v>
      </c>
      <c r="Z2201" s="2">
        <v>0</v>
      </c>
      <c r="AA2201" s="2">
        <v>0</v>
      </c>
      <c r="AB2201" s="2">
        <v>5697</v>
      </c>
      <c r="AC2201" s="2">
        <v>0</v>
      </c>
      <c r="AD2201" s="2">
        <v>0</v>
      </c>
      <c r="AE2201" s="2">
        <v>54</v>
      </c>
    </row>
    <row r="2202" spans="1:31" x14ac:dyDescent="0.25">
      <c r="A2202" s="1" t="s">
        <v>29</v>
      </c>
      <c r="B2202" s="1" t="s">
        <v>1393</v>
      </c>
      <c r="C2202" s="1">
        <v>65050011</v>
      </c>
      <c r="D2202" s="1" t="s">
        <v>2002</v>
      </c>
      <c r="E2202" s="3" cm="1">
        <f t="array" ref="E2202">_xlfn.IFS(H2202&gt;50000,1,I2202&gt;50000,1,J2202&gt;50000,1,K2202&gt;50000,1,L2202&gt;50000,1,M2202&gt;50000,1,N2202&gt;50000,1,O2202&gt;50000,1,P2202&gt;50000,1,Q2202&gt;50000,1,R2202&gt;50000,1,S2202&gt;50000,1,T2202&gt;50000,1,U2202&gt;50000,1,X2202&gt;50000,1,V2202&gt;50000,1,W2202&gt;50000,1,Y2202&gt;50000,1,Z2202&gt;50000,1,AA2202&gt;50000,1,AB2202&gt;50000,1,AC2202&gt;50000,1,AD2202&gt;50000,1,AE2202&gt;50000,1,AE2202&lt;50000,0)</f>
        <v>0</v>
      </c>
      <c r="F2202" s="3" t="str">
        <f t="shared" si="34"/>
        <v/>
      </c>
      <c r="G2202" s="3" t="e">
        <f>VLOOKUP(D2202,Triagem!$A$3:$A$626,1,)</f>
        <v>#N/A</v>
      </c>
      <c r="H2202" s="2">
        <v>0</v>
      </c>
      <c r="I2202" s="2">
        <v>25</v>
      </c>
      <c r="J2202" s="2">
        <v>0</v>
      </c>
      <c r="K2202" s="2">
        <v>0</v>
      </c>
      <c r="L2202" s="2">
        <v>0</v>
      </c>
      <c r="M2202" s="2">
        <v>0</v>
      </c>
      <c r="N2202" s="2">
        <v>0</v>
      </c>
      <c r="O2202" s="2">
        <v>0</v>
      </c>
      <c r="P2202" s="2">
        <v>0</v>
      </c>
      <c r="Q2202" s="2">
        <v>0</v>
      </c>
      <c r="R2202" s="2">
        <v>0</v>
      </c>
      <c r="S2202" s="2">
        <v>0</v>
      </c>
      <c r="T2202" s="2">
        <v>0</v>
      </c>
      <c r="U2202" s="2">
        <v>0</v>
      </c>
      <c r="V2202" s="2">
        <v>0</v>
      </c>
      <c r="W2202" s="2">
        <v>0</v>
      </c>
      <c r="X2202" s="2">
        <v>0</v>
      </c>
      <c r="Y2202" s="2">
        <v>0</v>
      </c>
      <c r="Z2202" s="2">
        <v>0</v>
      </c>
      <c r="AA2202" s="2">
        <v>0</v>
      </c>
      <c r="AB2202" s="2">
        <v>0</v>
      </c>
      <c r="AC2202" s="2">
        <v>0</v>
      </c>
      <c r="AD2202" s="2">
        <v>0</v>
      </c>
      <c r="AE2202" s="2">
        <v>0</v>
      </c>
    </row>
    <row r="2203" spans="1:31" x14ac:dyDescent="0.25">
      <c r="A2203" s="1" t="s">
        <v>29</v>
      </c>
      <c r="B2203" s="1" t="s">
        <v>1393</v>
      </c>
      <c r="C2203" s="1">
        <v>65050021</v>
      </c>
      <c r="D2203" s="1" t="s">
        <v>2003</v>
      </c>
      <c r="E2203" s="3" cm="1">
        <f t="array" ref="E2203">_xlfn.IFS(H2203&gt;50000,1,I2203&gt;50000,1,J2203&gt;50000,1,K2203&gt;50000,1,L2203&gt;50000,1,M2203&gt;50000,1,N2203&gt;50000,1,O2203&gt;50000,1,P2203&gt;50000,1,Q2203&gt;50000,1,R2203&gt;50000,1,S2203&gt;50000,1,T2203&gt;50000,1,U2203&gt;50000,1,X2203&gt;50000,1,V2203&gt;50000,1,W2203&gt;50000,1,Y2203&gt;50000,1,Z2203&gt;50000,1,AA2203&gt;50000,1,AB2203&gt;50000,1,AC2203&gt;50000,1,AD2203&gt;50000,1,AE2203&gt;50000,1,AE2203&lt;50000,0)</f>
        <v>0</v>
      </c>
      <c r="F2203" s="3" t="str">
        <f t="shared" si="34"/>
        <v/>
      </c>
      <c r="G2203" s="3" t="e">
        <f>VLOOKUP(D2203,Triagem!$A$3:$A$626,1,)</f>
        <v>#N/A</v>
      </c>
      <c r="H2203" s="2">
        <v>180</v>
      </c>
      <c r="I2203" s="2">
        <v>0</v>
      </c>
      <c r="J2203" s="2">
        <v>0</v>
      </c>
      <c r="K2203" s="2">
        <v>0</v>
      </c>
      <c r="L2203" s="2">
        <v>0</v>
      </c>
      <c r="M2203" s="2">
        <v>0</v>
      </c>
      <c r="N2203" s="2">
        <v>0</v>
      </c>
      <c r="O2203" s="2">
        <v>0</v>
      </c>
      <c r="P2203" s="2">
        <v>0</v>
      </c>
      <c r="Q2203" s="2">
        <v>0</v>
      </c>
      <c r="R2203" s="2">
        <v>0</v>
      </c>
      <c r="S2203" s="2">
        <v>0</v>
      </c>
      <c r="T2203" s="2">
        <v>0</v>
      </c>
      <c r="U2203" s="2">
        <v>0</v>
      </c>
      <c r="V2203" s="2">
        <v>0</v>
      </c>
      <c r="W2203" s="2">
        <v>0</v>
      </c>
      <c r="X2203" s="2">
        <v>0</v>
      </c>
      <c r="Y2203" s="2">
        <v>0</v>
      </c>
      <c r="Z2203" s="2">
        <v>0</v>
      </c>
      <c r="AA2203" s="2">
        <v>0</v>
      </c>
      <c r="AB2203" s="2">
        <v>0</v>
      </c>
      <c r="AC2203" s="2">
        <v>0</v>
      </c>
      <c r="AD2203" s="2">
        <v>0</v>
      </c>
      <c r="AE2203" s="2">
        <v>0</v>
      </c>
    </row>
    <row r="2204" spans="1:31" x14ac:dyDescent="0.25">
      <c r="A2204" s="1" t="s">
        <v>29</v>
      </c>
      <c r="B2204" s="1" t="s">
        <v>1393</v>
      </c>
      <c r="C2204" s="1">
        <v>65061000</v>
      </c>
      <c r="D2204" s="1" t="s">
        <v>802</v>
      </c>
      <c r="E2204" s="3" cm="1">
        <f t="array" ref="E2204">_xlfn.IFS(H2204&gt;50000,1,I2204&gt;50000,1,J2204&gt;50000,1,K2204&gt;50000,1,L2204&gt;50000,1,M2204&gt;50000,1,N2204&gt;50000,1,O2204&gt;50000,1,P2204&gt;50000,1,Q2204&gt;50000,1,R2204&gt;50000,1,S2204&gt;50000,1,T2204&gt;50000,1,U2204&gt;50000,1,X2204&gt;50000,1,V2204&gt;50000,1,W2204&gt;50000,1,Y2204&gt;50000,1,Z2204&gt;50000,1,AA2204&gt;50000,1,AB2204&gt;50000,1,AC2204&gt;50000,1,AD2204&gt;50000,1,AE2204&gt;50000,1,AE2204&lt;50000,0)</f>
        <v>0</v>
      </c>
      <c r="F2204" s="3" t="str">
        <f t="shared" si="34"/>
        <v/>
      </c>
      <c r="G2204" s="3" t="e">
        <f>VLOOKUP(D2204,Triagem!$A$3:$A$626,1,)</f>
        <v>#N/A</v>
      </c>
      <c r="H2204" s="2">
        <v>270</v>
      </c>
      <c r="I2204" s="2">
        <v>0</v>
      </c>
      <c r="J2204" s="2">
        <v>0</v>
      </c>
      <c r="K2204" s="2">
        <v>0</v>
      </c>
      <c r="L2204" s="2">
        <v>0</v>
      </c>
      <c r="M2204" s="2">
        <v>0</v>
      </c>
      <c r="N2204" s="2">
        <v>0</v>
      </c>
      <c r="O2204" s="2">
        <v>0</v>
      </c>
      <c r="P2204" s="2">
        <v>0</v>
      </c>
      <c r="Q2204" s="2">
        <v>0</v>
      </c>
      <c r="R2204" s="2">
        <v>0</v>
      </c>
      <c r="S2204" s="2">
        <v>0</v>
      </c>
      <c r="T2204" s="2">
        <v>0</v>
      </c>
      <c r="U2204" s="2">
        <v>0</v>
      </c>
      <c r="V2204" s="2">
        <v>0</v>
      </c>
      <c r="W2204" s="2">
        <v>0</v>
      </c>
      <c r="X2204" s="2">
        <v>0</v>
      </c>
      <c r="Y2204" s="2">
        <v>0</v>
      </c>
      <c r="Z2204" s="2">
        <v>0</v>
      </c>
      <c r="AA2204" s="2">
        <v>0</v>
      </c>
      <c r="AB2204" s="2">
        <v>0</v>
      </c>
      <c r="AC2204" s="2">
        <v>0</v>
      </c>
      <c r="AD2204" s="2">
        <v>0</v>
      </c>
      <c r="AE2204" s="2">
        <v>0</v>
      </c>
    </row>
    <row r="2205" spans="1:31" x14ac:dyDescent="0.25">
      <c r="A2205" s="1" t="s">
        <v>29</v>
      </c>
      <c r="B2205" s="1" t="s">
        <v>1393</v>
      </c>
      <c r="C2205" s="1">
        <v>67010000</v>
      </c>
      <c r="D2205" s="1" t="s">
        <v>2004</v>
      </c>
      <c r="E2205" s="3" cm="1">
        <f t="array" ref="E2205">_xlfn.IFS(H2205&gt;50000,1,I2205&gt;50000,1,J2205&gt;50000,1,K2205&gt;50000,1,L2205&gt;50000,1,M2205&gt;50000,1,N2205&gt;50000,1,O2205&gt;50000,1,P2205&gt;50000,1,Q2205&gt;50000,1,R2205&gt;50000,1,S2205&gt;50000,1,T2205&gt;50000,1,U2205&gt;50000,1,X2205&gt;50000,1,V2205&gt;50000,1,W2205&gt;50000,1,Y2205&gt;50000,1,Z2205&gt;50000,1,AA2205&gt;50000,1,AB2205&gt;50000,1,AC2205&gt;50000,1,AD2205&gt;50000,1,AE2205&gt;50000,1,AE2205&lt;50000,0)</f>
        <v>0</v>
      </c>
      <c r="F2205" s="3" t="str">
        <f t="shared" si="34"/>
        <v/>
      </c>
      <c r="G2205" s="3" t="e">
        <f>VLOOKUP(D2205,Triagem!$A$3:$A$626,1,)</f>
        <v>#N/A</v>
      </c>
      <c r="H2205" s="2">
        <v>0</v>
      </c>
      <c r="I2205" s="2">
        <v>0</v>
      </c>
      <c r="J2205" s="2">
        <v>0</v>
      </c>
      <c r="K2205" s="2">
        <v>0</v>
      </c>
      <c r="L2205" s="2">
        <v>0</v>
      </c>
      <c r="M2205" s="2">
        <v>0</v>
      </c>
      <c r="N2205" s="2">
        <v>0</v>
      </c>
      <c r="O2205" s="2">
        <v>0</v>
      </c>
      <c r="P2205" s="2">
        <v>0</v>
      </c>
      <c r="Q2205" s="2">
        <v>0</v>
      </c>
      <c r="R2205" s="2">
        <v>0</v>
      </c>
      <c r="S2205" s="2">
        <v>0</v>
      </c>
      <c r="T2205" s="2">
        <v>0</v>
      </c>
      <c r="U2205" s="2">
        <v>0</v>
      </c>
      <c r="V2205" s="2">
        <v>0</v>
      </c>
      <c r="W2205" s="2">
        <v>0</v>
      </c>
      <c r="X2205" s="2">
        <v>0</v>
      </c>
      <c r="Y2205" s="2">
        <v>0</v>
      </c>
      <c r="Z2205" s="2">
        <v>0</v>
      </c>
      <c r="AA2205" s="2">
        <v>0</v>
      </c>
      <c r="AB2205" s="2">
        <v>0</v>
      </c>
      <c r="AC2205" s="2">
        <v>0</v>
      </c>
      <c r="AD2205" s="2">
        <v>0</v>
      </c>
      <c r="AE2205" s="2">
        <v>28</v>
      </c>
    </row>
    <row r="2206" spans="1:31" x14ac:dyDescent="0.25">
      <c r="A2206" s="1" t="s">
        <v>29</v>
      </c>
      <c r="B2206" s="1" t="s">
        <v>1393</v>
      </c>
      <c r="C2206" s="1">
        <v>68030000</v>
      </c>
      <c r="D2206" s="1" t="s">
        <v>2005</v>
      </c>
      <c r="E2206" s="3" cm="1">
        <f t="array" ref="E2206">_xlfn.IFS(H2206&gt;50000,1,I2206&gt;50000,1,J2206&gt;50000,1,K2206&gt;50000,1,L2206&gt;50000,1,M2206&gt;50000,1,N2206&gt;50000,1,O2206&gt;50000,1,P2206&gt;50000,1,Q2206&gt;50000,1,R2206&gt;50000,1,S2206&gt;50000,1,T2206&gt;50000,1,U2206&gt;50000,1,X2206&gt;50000,1,V2206&gt;50000,1,W2206&gt;50000,1,Y2206&gt;50000,1,Z2206&gt;50000,1,AA2206&gt;50000,1,AB2206&gt;50000,1,AC2206&gt;50000,1,AD2206&gt;50000,1,AE2206&gt;50000,1,AE2206&lt;50000,0)</f>
        <v>0</v>
      </c>
      <c r="F2206" s="3" t="str">
        <f t="shared" si="34"/>
        <v/>
      </c>
      <c r="G2206" s="3" t="e">
        <f>VLOOKUP(D2206,Triagem!$A$3:$A$626,1,)</f>
        <v>#N/A</v>
      </c>
      <c r="H2206" s="2">
        <v>0</v>
      </c>
      <c r="I2206" s="2">
        <v>0</v>
      </c>
      <c r="J2206" s="2">
        <v>0</v>
      </c>
      <c r="K2206" s="2">
        <v>0</v>
      </c>
      <c r="L2206" s="2">
        <v>0</v>
      </c>
      <c r="M2206" s="2">
        <v>0</v>
      </c>
      <c r="N2206" s="2">
        <v>0</v>
      </c>
      <c r="O2206" s="2">
        <v>0</v>
      </c>
      <c r="P2206" s="2">
        <v>0</v>
      </c>
      <c r="Q2206" s="2">
        <v>0</v>
      </c>
      <c r="R2206" s="2">
        <v>0</v>
      </c>
      <c r="S2206" s="2">
        <v>0</v>
      </c>
      <c r="T2206" s="2">
        <v>0</v>
      </c>
      <c r="U2206" s="2">
        <v>0</v>
      </c>
      <c r="V2206" s="2">
        <v>0</v>
      </c>
      <c r="W2206" s="2">
        <v>2270</v>
      </c>
      <c r="X2206" s="2">
        <v>0</v>
      </c>
      <c r="Y2206" s="2">
        <v>0</v>
      </c>
      <c r="Z2206" s="2">
        <v>0</v>
      </c>
      <c r="AA2206" s="2">
        <v>0</v>
      </c>
      <c r="AB2206" s="2">
        <v>0</v>
      </c>
      <c r="AC2206" s="2">
        <v>0</v>
      </c>
      <c r="AD2206" s="2">
        <v>0</v>
      </c>
      <c r="AE2206" s="2">
        <v>0</v>
      </c>
    </row>
    <row r="2207" spans="1:31" x14ac:dyDescent="0.25">
      <c r="A2207" s="1" t="s">
        <v>29</v>
      </c>
      <c r="B2207" s="1" t="s">
        <v>1393</v>
      </c>
      <c r="C2207" s="1">
        <v>68042119</v>
      </c>
      <c r="D2207" s="1" t="s">
        <v>2006</v>
      </c>
      <c r="E2207" s="3" cm="1">
        <f t="array" ref="E2207">_xlfn.IFS(H2207&gt;50000,1,I2207&gt;50000,1,J2207&gt;50000,1,K2207&gt;50000,1,L2207&gt;50000,1,M2207&gt;50000,1,N2207&gt;50000,1,O2207&gt;50000,1,P2207&gt;50000,1,Q2207&gt;50000,1,R2207&gt;50000,1,S2207&gt;50000,1,T2207&gt;50000,1,U2207&gt;50000,1,X2207&gt;50000,1,V2207&gt;50000,1,W2207&gt;50000,1,Y2207&gt;50000,1,Z2207&gt;50000,1,AA2207&gt;50000,1,AB2207&gt;50000,1,AC2207&gt;50000,1,AD2207&gt;50000,1,AE2207&gt;50000,1,AE2207&lt;50000,0)</f>
        <v>0</v>
      </c>
      <c r="F2207" s="3" t="str">
        <f t="shared" si="34"/>
        <v/>
      </c>
      <c r="G2207" s="3" t="e">
        <f>VLOOKUP(D2207,Triagem!$A$3:$A$626,1,)</f>
        <v>#N/A</v>
      </c>
      <c r="H2207" s="2">
        <v>302</v>
      </c>
      <c r="I2207" s="2">
        <v>0</v>
      </c>
      <c r="J2207" s="2">
        <v>0</v>
      </c>
      <c r="K2207" s="2">
        <v>0</v>
      </c>
      <c r="L2207" s="2">
        <v>0</v>
      </c>
      <c r="M2207" s="2">
        <v>0</v>
      </c>
      <c r="N2207" s="2">
        <v>0</v>
      </c>
      <c r="O2207" s="2">
        <v>0</v>
      </c>
      <c r="P2207" s="2">
        <v>0</v>
      </c>
      <c r="Q2207" s="2">
        <v>0</v>
      </c>
      <c r="R2207" s="2">
        <v>0</v>
      </c>
      <c r="S2207" s="2">
        <v>0</v>
      </c>
      <c r="T2207" s="2">
        <v>0</v>
      </c>
      <c r="U2207" s="2">
        <v>0</v>
      </c>
      <c r="V2207" s="2">
        <v>0</v>
      </c>
      <c r="W2207" s="2">
        <v>0</v>
      </c>
      <c r="X2207" s="2">
        <v>0</v>
      </c>
      <c r="Y2207" s="2">
        <v>0</v>
      </c>
      <c r="Z2207" s="2">
        <v>0</v>
      </c>
      <c r="AA2207" s="2">
        <v>0</v>
      </c>
      <c r="AB2207" s="2">
        <v>0</v>
      </c>
      <c r="AC2207" s="2">
        <v>0</v>
      </c>
      <c r="AD2207" s="2">
        <v>0</v>
      </c>
      <c r="AE2207" s="2">
        <v>0</v>
      </c>
    </row>
    <row r="2208" spans="1:31" x14ac:dyDescent="0.25">
      <c r="A2208" s="1" t="s">
        <v>29</v>
      </c>
      <c r="B2208" s="1" t="s">
        <v>1393</v>
      </c>
      <c r="C2208" s="1">
        <v>68042211</v>
      </c>
      <c r="D2208" s="1" t="s">
        <v>333</v>
      </c>
      <c r="E2208" s="3" cm="1">
        <f t="array" ref="E2208">_xlfn.IFS(H2208&gt;50000,1,I2208&gt;50000,1,J2208&gt;50000,1,K2208&gt;50000,1,L2208&gt;50000,1,M2208&gt;50000,1,N2208&gt;50000,1,O2208&gt;50000,1,P2208&gt;50000,1,Q2208&gt;50000,1,R2208&gt;50000,1,S2208&gt;50000,1,T2208&gt;50000,1,U2208&gt;50000,1,X2208&gt;50000,1,V2208&gt;50000,1,W2208&gt;50000,1,Y2208&gt;50000,1,Z2208&gt;50000,1,AA2208&gt;50000,1,AB2208&gt;50000,1,AC2208&gt;50000,1,AD2208&gt;50000,1,AE2208&gt;50000,1,AE2208&lt;50000,0)</f>
        <v>0</v>
      </c>
      <c r="F2208" s="3" t="str">
        <f t="shared" si="34"/>
        <v/>
      </c>
      <c r="G2208" s="3" t="e">
        <f>VLOOKUP(D2208,Triagem!$A$3:$A$626,1,)</f>
        <v>#N/A</v>
      </c>
      <c r="H2208" s="2">
        <v>18</v>
      </c>
      <c r="I2208" s="2">
        <v>85</v>
      </c>
      <c r="J2208" s="2">
        <v>0</v>
      </c>
      <c r="K2208" s="2">
        <v>0</v>
      </c>
      <c r="L2208" s="2">
        <v>0</v>
      </c>
      <c r="M2208" s="2">
        <v>0</v>
      </c>
      <c r="N2208" s="2">
        <v>0</v>
      </c>
      <c r="O2208" s="2">
        <v>0</v>
      </c>
      <c r="P2208" s="2">
        <v>0</v>
      </c>
      <c r="Q2208" s="2">
        <v>0</v>
      </c>
      <c r="R2208" s="2">
        <v>0</v>
      </c>
      <c r="S2208" s="2">
        <v>0</v>
      </c>
      <c r="T2208" s="2">
        <v>0</v>
      </c>
      <c r="U2208" s="2">
        <v>0</v>
      </c>
      <c r="V2208" s="2">
        <v>0</v>
      </c>
      <c r="W2208" s="2">
        <v>0</v>
      </c>
      <c r="X2208" s="2">
        <v>0</v>
      </c>
      <c r="Y2208" s="2">
        <v>0</v>
      </c>
      <c r="Z2208" s="2">
        <v>0</v>
      </c>
      <c r="AA2208" s="2">
        <v>0</v>
      </c>
      <c r="AB2208" s="2">
        <v>0</v>
      </c>
      <c r="AC2208" s="2">
        <v>0</v>
      </c>
      <c r="AD2208" s="2">
        <v>0</v>
      </c>
      <c r="AE2208" s="2">
        <v>0</v>
      </c>
    </row>
    <row r="2209" spans="1:31" x14ac:dyDescent="0.25">
      <c r="A2209" s="1" t="s">
        <v>29</v>
      </c>
      <c r="B2209" s="1" t="s">
        <v>1393</v>
      </c>
      <c r="C2209" s="1">
        <v>68053020</v>
      </c>
      <c r="D2209" s="1" t="s">
        <v>2007</v>
      </c>
      <c r="E2209" s="3" cm="1">
        <f t="array" ref="E2209">_xlfn.IFS(H2209&gt;50000,1,I2209&gt;50000,1,J2209&gt;50000,1,K2209&gt;50000,1,L2209&gt;50000,1,M2209&gt;50000,1,N2209&gt;50000,1,O2209&gt;50000,1,P2209&gt;50000,1,Q2209&gt;50000,1,R2209&gt;50000,1,S2209&gt;50000,1,T2209&gt;50000,1,U2209&gt;50000,1,X2209&gt;50000,1,V2209&gt;50000,1,W2209&gt;50000,1,Y2209&gt;50000,1,Z2209&gt;50000,1,AA2209&gt;50000,1,AB2209&gt;50000,1,AC2209&gt;50000,1,AD2209&gt;50000,1,AE2209&gt;50000,1,AE2209&lt;50000,0)</f>
        <v>0</v>
      </c>
      <c r="F2209" s="3" t="str">
        <f t="shared" si="34"/>
        <v/>
      </c>
      <c r="G2209" s="3" t="e">
        <f>VLOOKUP(D2209,Triagem!$A$3:$A$626,1,)</f>
        <v>#N/A</v>
      </c>
      <c r="H2209" s="2">
        <v>89</v>
      </c>
      <c r="I2209" s="2">
        <v>0</v>
      </c>
      <c r="J2209" s="2">
        <v>0</v>
      </c>
      <c r="K2209" s="2">
        <v>0</v>
      </c>
      <c r="L2209" s="2">
        <v>0</v>
      </c>
      <c r="M2209" s="2">
        <v>0</v>
      </c>
      <c r="N2209" s="2">
        <v>0</v>
      </c>
      <c r="O2209" s="2">
        <v>0</v>
      </c>
      <c r="P2209" s="2">
        <v>0</v>
      </c>
      <c r="Q2209" s="2">
        <v>0</v>
      </c>
      <c r="R2209" s="2">
        <v>0</v>
      </c>
      <c r="S2209" s="2">
        <v>0</v>
      </c>
      <c r="T2209" s="2">
        <v>0</v>
      </c>
      <c r="U2209" s="2">
        <v>0</v>
      </c>
      <c r="V2209" s="2">
        <v>0</v>
      </c>
      <c r="W2209" s="2">
        <v>0</v>
      </c>
      <c r="X2209" s="2">
        <v>0</v>
      </c>
      <c r="Y2209" s="2">
        <v>0</v>
      </c>
      <c r="Z2209" s="2">
        <v>0</v>
      </c>
      <c r="AA2209" s="2">
        <v>0</v>
      </c>
      <c r="AB2209" s="2">
        <v>0</v>
      </c>
      <c r="AC2209" s="2">
        <v>0</v>
      </c>
      <c r="AD2209" s="2">
        <v>0</v>
      </c>
      <c r="AE2209" s="2">
        <v>0</v>
      </c>
    </row>
    <row r="2210" spans="1:31" x14ac:dyDescent="0.25">
      <c r="A2210" s="1" t="s">
        <v>29</v>
      </c>
      <c r="B2210" s="1" t="s">
        <v>1393</v>
      </c>
      <c r="C2210" s="1">
        <v>68053090</v>
      </c>
      <c r="D2210" s="1" t="s">
        <v>2008</v>
      </c>
      <c r="E2210" s="3" cm="1">
        <f t="array" ref="E2210">_xlfn.IFS(H2210&gt;50000,1,I2210&gt;50000,1,J2210&gt;50000,1,K2210&gt;50000,1,L2210&gt;50000,1,M2210&gt;50000,1,N2210&gt;50000,1,O2210&gt;50000,1,P2210&gt;50000,1,Q2210&gt;50000,1,R2210&gt;50000,1,S2210&gt;50000,1,T2210&gt;50000,1,U2210&gt;50000,1,X2210&gt;50000,1,V2210&gt;50000,1,W2210&gt;50000,1,Y2210&gt;50000,1,Z2210&gt;50000,1,AA2210&gt;50000,1,AB2210&gt;50000,1,AC2210&gt;50000,1,AD2210&gt;50000,1,AE2210&gt;50000,1,AE2210&lt;50000,0)</f>
        <v>0</v>
      </c>
      <c r="F2210" s="3" t="str">
        <f t="shared" si="34"/>
        <v/>
      </c>
      <c r="G2210" s="3" t="e">
        <f>VLOOKUP(D2210,Triagem!$A$3:$A$626,1,)</f>
        <v>#N/A</v>
      </c>
      <c r="H2210" s="2">
        <v>323</v>
      </c>
      <c r="I2210" s="2">
        <v>23</v>
      </c>
      <c r="J2210" s="2">
        <v>39</v>
      </c>
      <c r="K2210" s="2">
        <v>0</v>
      </c>
      <c r="L2210" s="2">
        <v>0</v>
      </c>
      <c r="M2210" s="2">
        <v>0</v>
      </c>
      <c r="N2210" s="2">
        <v>0</v>
      </c>
      <c r="O2210" s="2">
        <v>0</v>
      </c>
      <c r="P2210" s="2">
        <v>0</v>
      </c>
      <c r="Q2210" s="2">
        <v>0</v>
      </c>
      <c r="R2210" s="2">
        <v>0</v>
      </c>
      <c r="S2210" s="2">
        <v>0</v>
      </c>
      <c r="T2210" s="2">
        <v>0</v>
      </c>
      <c r="U2210" s="2">
        <v>0</v>
      </c>
      <c r="V2210" s="2">
        <v>0</v>
      </c>
      <c r="W2210" s="2">
        <v>0</v>
      </c>
      <c r="X2210" s="2">
        <v>0</v>
      </c>
      <c r="Y2210" s="2">
        <v>0</v>
      </c>
      <c r="Z2210" s="2">
        <v>0</v>
      </c>
      <c r="AA2210" s="2">
        <v>0</v>
      </c>
      <c r="AB2210" s="2">
        <v>0</v>
      </c>
      <c r="AC2210" s="2">
        <v>0</v>
      </c>
      <c r="AD2210" s="2">
        <v>0</v>
      </c>
      <c r="AE2210" s="2">
        <v>0</v>
      </c>
    </row>
    <row r="2211" spans="1:31" x14ac:dyDescent="0.25">
      <c r="A2211" s="1" t="s">
        <v>29</v>
      </c>
      <c r="B2211" s="1" t="s">
        <v>1393</v>
      </c>
      <c r="C2211" s="1">
        <v>68071000</v>
      </c>
      <c r="D2211" s="1" t="s">
        <v>2009</v>
      </c>
      <c r="E2211" s="3" cm="1">
        <f t="array" ref="E2211">_xlfn.IFS(H2211&gt;50000,1,I2211&gt;50000,1,J2211&gt;50000,1,K2211&gt;50000,1,L2211&gt;50000,1,M2211&gt;50000,1,N2211&gt;50000,1,O2211&gt;50000,1,P2211&gt;50000,1,Q2211&gt;50000,1,R2211&gt;50000,1,S2211&gt;50000,1,T2211&gt;50000,1,U2211&gt;50000,1,X2211&gt;50000,1,V2211&gt;50000,1,W2211&gt;50000,1,Y2211&gt;50000,1,Z2211&gt;50000,1,AA2211&gt;50000,1,AB2211&gt;50000,1,AC2211&gt;50000,1,AD2211&gt;50000,1,AE2211&gt;50000,1,AE2211&lt;50000,0)</f>
        <v>0</v>
      </c>
      <c r="F2211" s="3" t="str">
        <f t="shared" si="34"/>
        <v/>
      </c>
      <c r="G2211" s="3" t="e">
        <f>VLOOKUP(D2211,Triagem!$A$3:$A$626,1,)</f>
        <v>#N/A</v>
      </c>
      <c r="H2211" s="2">
        <v>2377</v>
      </c>
      <c r="I2211" s="2">
        <v>1674</v>
      </c>
      <c r="J2211" s="2">
        <v>0</v>
      </c>
      <c r="K2211" s="2">
        <v>0</v>
      </c>
      <c r="L2211" s="2">
        <v>0</v>
      </c>
      <c r="M2211" s="2">
        <v>0</v>
      </c>
      <c r="N2211" s="2">
        <v>0</v>
      </c>
      <c r="O2211" s="2">
        <v>0</v>
      </c>
      <c r="P2211" s="2">
        <v>0</v>
      </c>
      <c r="Q2211" s="2">
        <v>0</v>
      </c>
      <c r="R2211" s="2">
        <v>0</v>
      </c>
      <c r="S2211" s="2">
        <v>0</v>
      </c>
      <c r="T2211" s="2">
        <v>0</v>
      </c>
      <c r="U2211" s="2">
        <v>0</v>
      </c>
      <c r="V2211" s="2">
        <v>0</v>
      </c>
      <c r="W2211" s="2">
        <v>0</v>
      </c>
      <c r="X2211" s="2">
        <v>0</v>
      </c>
      <c r="Y2211" s="2">
        <v>0</v>
      </c>
      <c r="Z2211" s="2">
        <v>0</v>
      </c>
      <c r="AA2211" s="2">
        <v>0</v>
      </c>
      <c r="AB2211" s="2">
        <v>0</v>
      </c>
      <c r="AC2211" s="2">
        <v>0</v>
      </c>
      <c r="AD2211" s="2">
        <v>0</v>
      </c>
      <c r="AE2211" s="2">
        <v>0</v>
      </c>
    </row>
    <row r="2212" spans="1:31" x14ac:dyDescent="0.25">
      <c r="A2212" s="1" t="s">
        <v>29</v>
      </c>
      <c r="B2212" s="1" t="s">
        <v>1393</v>
      </c>
      <c r="C2212" s="1">
        <v>69049000</v>
      </c>
      <c r="D2212" s="1" t="s">
        <v>2010</v>
      </c>
      <c r="E2212" s="3" cm="1">
        <f t="array" ref="E2212">_xlfn.IFS(H2212&gt;50000,1,I2212&gt;50000,1,J2212&gt;50000,1,K2212&gt;50000,1,L2212&gt;50000,1,M2212&gt;50000,1,N2212&gt;50000,1,O2212&gt;50000,1,P2212&gt;50000,1,Q2212&gt;50000,1,R2212&gt;50000,1,S2212&gt;50000,1,T2212&gt;50000,1,U2212&gt;50000,1,X2212&gt;50000,1,V2212&gt;50000,1,W2212&gt;50000,1,Y2212&gt;50000,1,Z2212&gt;50000,1,AA2212&gt;50000,1,AB2212&gt;50000,1,AC2212&gt;50000,1,AD2212&gt;50000,1,AE2212&gt;50000,1,AE2212&lt;50000,0)</f>
        <v>0</v>
      </c>
      <c r="F2212" s="3" t="str">
        <f t="shared" si="34"/>
        <v/>
      </c>
      <c r="G2212" s="3" t="e">
        <f>VLOOKUP(D2212,Triagem!$A$3:$A$626,1,)</f>
        <v>#N/A</v>
      </c>
      <c r="H2212" s="2">
        <v>0</v>
      </c>
      <c r="I2212" s="2">
        <v>382</v>
      </c>
      <c r="J2212" s="2">
        <v>0</v>
      </c>
      <c r="K2212" s="2">
        <v>0</v>
      </c>
      <c r="L2212" s="2">
        <v>0</v>
      </c>
      <c r="M2212" s="2">
        <v>0</v>
      </c>
      <c r="N2212" s="2">
        <v>0</v>
      </c>
      <c r="O2212" s="2">
        <v>0</v>
      </c>
      <c r="P2212" s="2">
        <v>0</v>
      </c>
      <c r="Q2212" s="2">
        <v>0</v>
      </c>
      <c r="R2212" s="2">
        <v>0</v>
      </c>
      <c r="S2212" s="2">
        <v>0</v>
      </c>
      <c r="T2212" s="2">
        <v>0</v>
      </c>
      <c r="U2212" s="2">
        <v>0</v>
      </c>
      <c r="V2212" s="2">
        <v>0</v>
      </c>
      <c r="W2212" s="2">
        <v>0</v>
      </c>
      <c r="X2212" s="2">
        <v>0</v>
      </c>
      <c r="Y2212" s="2">
        <v>0</v>
      </c>
      <c r="Z2212" s="2">
        <v>0</v>
      </c>
      <c r="AA2212" s="2">
        <v>0</v>
      </c>
      <c r="AB2212" s="2">
        <v>0</v>
      </c>
      <c r="AC2212" s="2">
        <v>0</v>
      </c>
      <c r="AD2212" s="2">
        <v>0</v>
      </c>
      <c r="AE2212" s="2">
        <v>0</v>
      </c>
    </row>
    <row r="2213" spans="1:31" x14ac:dyDescent="0.25">
      <c r="A2213" s="1" t="s">
        <v>29</v>
      </c>
      <c r="B2213" s="1" t="s">
        <v>1393</v>
      </c>
      <c r="C2213" s="1">
        <v>69120000</v>
      </c>
      <c r="D2213" s="1" t="s">
        <v>807</v>
      </c>
      <c r="E2213" s="3" cm="1">
        <f t="array" ref="E2213">_xlfn.IFS(H2213&gt;50000,1,I2213&gt;50000,1,J2213&gt;50000,1,K2213&gt;50000,1,L2213&gt;50000,1,M2213&gt;50000,1,N2213&gt;50000,1,O2213&gt;50000,1,P2213&gt;50000,1,Q2213&gt;50000,1,R2213&gt;50000,1,S2213&gt;50000,1,T2213&gt;50000,1,U2213&gt;50000,1,X2213&gt;50000,1,V2213&gt;50000,1,W2213&gt;50000,1,Y2213&gt;50000,1,Z2213&gt;50000,1,AA2213&gt;50000,1,AB2213&gt;50000,1,AC2213&gt;50000,1,AD2213&gt;50000,1,AE2213&gt;50000,1,AE2213&lt;50000,0)</f>
        <v>0</v>
      </c>
      <c r="F2213" s="3" t="str">
        <f t="shared" si="34"/>
        <v/>
      </c>
      <c r="G2213" s="3" t="e">
        <f>VLOOKUP(D2213,Triagem!$A$3:$A$626,1,)</f>
        <v>#N/A</v>
      </c>
      <c r="H2213" s="2">
        <v>0</v>
      </c>
      <c r="I2213" s="2">
        <v>0</v>
      </c>
      <c r="J2213" s="2">
        <v>0</v>
      </c>
      <c r="K2213" s="2">
        <v>0</v>
      </c>
      <c r="L2213" s="2">
        <v>0</v>
      </c>
      <c r="M2213" s="2">
        <v>0</v>
      </c>
      <c r="N2213" s="2">
        <v>0</v>
      </c>
      <c r="O2213" s="2">
        <v>0</v>
      </c>
      <c r="P2213" s="2">
        <v>0</v>
      </c>
      <c r="Q2213" s="2">
        <v>0</v>
      </c>
      <c r="R2213" s="2">
        <v>0</v>
      </c>
      <c r="S2213" s="2">
        <v>0</v>
      </c>
      <c r="T2213" s="2">
        <v>0</v>
      </c>
      <c r="U2213" s="2">
        <v>0</v>
      </c>
      <c r="V2213" s="2">
        <v>0</v>
      </c>
      <c r="W2213" s="2">
        <v>0</v>
      </c>
      <c r="X2213" s="2">
        <v>0</v>
      </c>
      <c r="Y2213" s="2">
        <v>0</v>
      </c>
      <c r="Z2213" s="2">
        <v>0</v>
      </c>
      <c r="AA2213" s="2">
        <v>0</v>
      </c>
      <c r="AB2213" s="2">
        <v>0</v>
      </c>
      <c r="AC2213" s="2">
        <v>0</v>
      </c>
      <c r="AD2213" s="2">
        <v>0</v>
      </c>
      <c r="AE2213" s="2">
        <v>110</v>
      </c>
    </row>
    <row r="2214" spans="1:31" x14ac:dyDescent="0.25">
      <c r="A2214" s="1" t="s">
        <v>29</v>
      </c>
      <c r="B2214" s="1" t="s">
        <v>1393</v>
      </c>
      <c r="C2214" s="1">
        <v>69131000</v>
      </c>
      <c r="D2214" s="1" t="s">
        <v>2011</v>
      </c>
      <c r="E2214" s="3" cm="1">
        <f t="array" ref="E2214">_xlfn.IFS(H2214&gt;50000,1,I2214&gt;50000,1,J2214&gt;50000,1,K2214&gt;50000,1,L2214&gt;50000,1,M2214&gt;50000,1,N2214&gt;50000,1,O2214&gt;50000,1,P2214&gt;50000,1,Q2214&gt;50000,1,R2214&gt;50000,1,S2214&gt;50000,1,T2214&gt;50000,1,U2214&gt;50000,1,X2214&gt;50000,1,V2214&gt;50000,1,W2214&gt;50000,1,Y2214&gt;50000,1,Z2214&gt;50000,1,AA2214&gt;50000,1,AB2214&gt;50000,1,AC2214&gt;50000,1,AD2214&gt;50000,1,AE2214&gt;50000,1,AE2214&lt;50000,0)</f>
        <v>0</v>
      </c>
      <c r="F2214" s="3" t="str">
        <f t="shared" si="34"/>
        <v/>
      </c>
      <c r="G2214" s="3" t="e">
        <f>VLOOKUP(D2214,Triagem!$A$3:$A$626,1,)</f>
        <v>#N/A</v>
      </c>
      <c r="H2214" s="2">
        <v>0</v>
      </c>
      <c r="I2214" s="2">
        <v>0</v>
      </c>
      <c r="J2214" s="2">
        <v>0</v>
      </c>
      <c r="K2214" s="2">
        <v>0</v>
      </c>
      <c r="L2214" s="2">
        <v>0</v>
      </c>
      <c r="M2214" s="2">
        <v>0</v>
      </c>
      <c r="N2214" s="2">
        <v>0</v>
      </c>
      <c r="O2214" s="2">
        <v>0</v>
      </c>
      <c r="P2214" s="2">
        <v>0</v>
      </c>
      <c r="Q2214" s="2">
        <v>0</v>
      </c>
      <c r="R2214" s="2">
        <v>0</v>
      </c>
      <c r="S2214" s="2">
        <v>0</v>
      </c>
      <c r="T2214" s="2">
        <v>0</v>
      </c>
      <c r="U2214" s="2">
        <v>0</v>
      </c>
      <c r="V2214" s="2">
        <v>0</v>
      </c>
      <c r="W2214" s="2">
        <v>0</v>
      </c>
      <c r="X2214" s="2">
        <v>0</v>
      </c>
      <c r="Y2214" s="2">
        <v>0</v>
      </c>
      <c r="Z2214" s="2">
        <v>0</v>
      </c>
      <c r="AA2214" s="2">
        <v>0</v>
      </c>
      <c r="AB2214" s="2">
        <v>0</v>
      </c>
      <c r="AC2214" s="2">
        <v>0</v>
      </c>
      <c r="AD2214" s="2">
        <v>0</v>
      </c>
      <c r="AE2214" s="2">
        <v>70</v>
      </c>
    </row>
    <row r="2215" spans="1:31" x14ac:dyDescent="0.25">
      <c r="A2215" s="1" t="s">
        <v>29</v>
      </c>
      <c r="B2215" s="1" t="s">
        <v>1393</v>
      </c>
      <c r="C2215" s="1">
        <v>69141000</v>
      </c>
      <c r="D2215" s="1" t="s">
        <v>808</v>
      </c>
      <c r="E2215" s="3" cm="1">
        <f t="array" ref="E2215">_xlfn.IFS(H2215&gt;50000,1,I2215&gt;50000,1,J2215&gt;50000,1,K2215&gt;50000,1,L2215&gt;50000,1,M2215&gt;50000,1,N2215&gt;50000,1,O2215&gt;50000,1,P2215&gt;50000,1,Q2215&gt;50000,1,R2215&gt;50000,1,S2215&gt;50000,1,T2215&gt;50000,1,U2215&gt;50000,1,X2215&gt;50000,1,V2215&gt;50000,1,W2215&gt;50000,1,Y2215&gt;50000,1,Z2215&gt;50000,1,AA2215&gt;50000,1,AB2215&gt;50000,1,AC2215&gt;50000,1,AD2215&gt;50000,1,AE2215&gt;50000,1,AE2215&lt;50000,0)</f>
        <v>0</v>
      </c>
      <c r="F2215" s="3" t="str">
        <f t="shared" si="34"/>
        <v/>
      </c>
      <c r="G2215" s="3" t="e">
        <f>VLOOKUP(D2215,Triagem!$A$3:$A$626,1,)</f>
        <v>#N/A</v>
      </c>
      <c r="H2215" s="2">
        <v>191</v>
      </c>
      <c r="I2215" s="2">
        <v>45</v>
      </c>
      <c r="J2215" s="2">
        <v>0</v>
      </c>
      <c r="K2215" s="2">
        <v>0</v>
      </c>
      <c r="L2215" s="2">
        <v>0</v>
      </c>
      <c r="M2215" s="2">
        <v>0</v>
      </c>
      <c r="N2215" s="2">
        <v>0</v>
      </c>
      <c r="O2215" s="2">
        <v>0</v>
      </c>
      <c r="P2215" s="2">
        <v>0</v>
      </c>
      <c r="Q2215" s="2">
        <v>0</v>
      </c>
      <c r="R2215" s="2">
        <v>0</v>
      </c>
      <c r="S2215" s="2">
        <v>0</v>
      </c>
      <c r="T2215" s="2">
        <v>0</v>
      </c>
      <c r="U2215" s="2">
        <v>0</v>
      </c>
      <c r="V2215" s="2">
        <v>0</v>
      </c>
      <c r="W2215" s="2">
        <v>0</v>
      </c>
      <c r="X2215" s="2">
        <v>0</v>
      </c>
      <c r="Y2215" s="2">
        <v>0</v>
      </c>
      <c r="Z2215" s="2">
        <v>0</v>
      </c>
      <c r="AA2215" s="2">
        <v>0</v>
      </c>
      <c r="AB2215" s="2">
        <v>0</v>
      </c>
      <c r="AC2215" s="2">
        <v>0</v>
      </c>
      <c r="AD2215" s="2">
        <v>0</v>
      </c>
      <c r="AE2215" s="2">
        <v>0</v>
      </c>
    </row>
    <row r="2216" spans="1:31" x14ac:dyDescent="0.25">
      <c r="A2216" s="1" t="s">
        <v>29</v>
      </c>
      <c r="B2216" s="1" t="s">
        <v>1393</v>
      </c>
      <c r="C2216" s="1">
        <v>70099100</v>
      </c>
      <c r="D2216" s="1" t="s">
        <v>2012</v>
      </c>
      <c r="E2216" s="3" cm="1">
        <f t="array" ref="E2216">_xlfn.IFS(H2216&gt;50000,1,I2216&gt;50000,1,J2216&gt;50000,1,K2216&gt;50000,1,L2216&gt;50000,1,M2216&gt;50000,1,N2216&gt;50000,1,O2216&gt;50000,1,P2216&gt;50000,1,Q2216&gt;50000,1,R2216&gt;50000,1,S2216&gt;50000,1,T2216&gt;50000,1,U2216&gt;50000,1,X2216&gt;50000,1,V2216&gt;50000,1,W2216&gt;50000,1,Y2216&gt;50000,1,Z2216&gt;50000,1,AA2216&gt;50000,1,AB2216&gt;50000,1,AC2216&gt;50000,1,AD2216&gt;50000,1,AE2216&gt;50000,1,AE2216&lt;50000,0)</f>
        <v>0</v>
      </c>
      <c r="F2216" s="3" t="str">
        <f t="shared" si="34"/>
        <v/>
      </c>
      <c r="G2216" s="3" t="e">
        <f>VLOOKUP(D2216,Triagem!$A$3:$A$626,1,)</f>
        <v>#N/A</v>
      </c>
      <c r="H2216" s="2">
        <v>169</v>
      </c>
      <c r="I2216" s="2">
        <v>0</v>
      </c>
      <c r="J2216" s="2">
        <v>0</v>
      </c>
      <c r="K2216" s="2">
        <v>0</v>
      </c>
      <c r="L2216" s="2">
        <v>0</v>
      </c>
      <c r="M2216" s="2">
        <v>0</v>
      </c>
      <c r="N2216" s="2">
        <v>0</v>
      </c>
      <c r="O2216" s="2">
        <v>0</v>
      </c>
      <c r="P2216" s="2">
        <v>0</v>
      </c>
      <c r="Q2216" s="2">
        <v>0</v>
      </c>
      <c r="R2216" s="2">
        <v>0</v>
      </c>
      <c r="S2216" s="2">
        <v>0</v>
      </c>
      <c r="T2216" s="2">
        <v>0</v>
      </c>
      <c r="U2216" s="2">
        <v>0</v>
      </c>
      <c r="V2216" s="2">
        <v>0</v>
      </c>
      <c r="W2216" s="2">
        <v>0</v>
      </c>
      <c r="X2216" s="2">
        <v>0</v>
      </c>
      <c r="Y2216" s="2">
        <v>0</v>
      </c>
      <c r="Z2216" s="2">
        <v>0</v>
      </c>
      <c r="AA2216" s="2">
        <v>0</v>
      </c>
      <c r="AB2216" s="2">
        <v>0</v>
      </c>
      <c r="AC2216" s="2">
        <v>0</v>
      </c>
      <c r="AD2216" s="2">
        <v>0</v>
      </c>
      <c r="AE2216" s="2">
        <v>0</v>
      </c>
    </row>
    <row r="2217" spans="1:31" x14ac:dyDescent="0.25">
      <c r="A2217" s="1" t="s">
        <v>29</v>
      </c>
      <c r="B2217" s="1" t="s">
        <v>1393</v>
      </c>
      <c r="C2217" s="1">
        <v>70133700</v>
      </c>
      <c r="D2217" s="1" t="s">
        <v>811</v>
      </c>
      <c r="E2217" s="3" cm="1">
        <f t="array" ref="E2217">_xlfn.IFS(H2217&gt;50000,1,I2217&gt;50000,1,J2217&gt;50000,1,K2217&gt;50000,1,L2217&gt;50000,1,M2217&gt;50000,1,N2217&gt;50000,1,O2217&gt;50000,1,P2217&gt;50000,1,Q2217&gt;50000,1,R2217&gt;50000,1,S2217&gt;50000,1,T2217&gt;50000,1,U2217&gt;50000,1,X2217&gt;50000,1,V2217&gt;50000,1,W2217&gt;50000,1,Y2217&gt;50000,1,Z2217&gt;50000,1,AA2217&gt;50000,1,AB2217&gt;50000,1,AC2217&gt;50000,1,AD2217&gt;50000,1,AE2217&gt;50000,1,AE2217&lt;50000,0)</f>
        <v>0</v>
      </c>
      <c r="F2217" s="3" t="str">
        <f t="shared" si="34"/>
        <v/>
      </c>
      <c r="G2217" s="3" t="e">
        <f>VLOOKUP(D2217,Triagem!$A$3:$A$626,1,)</f>
        <v>#N/A</v>
      </c>
      <c r="H2217" s="2">
        <v>115</v>
      </c>
      <c r="I2217" s="2">
        <v>0</v>
      </c>
      <c r="J2217" s="2">
        <v>0</v>
      </c>
      <c r="K2217" s="2">
        <v>0</v>
      </c>
      <c r="L2217" s="2">
        <v>0</v>
      </c>
      <c r="M2217" s="2">
        <v>0</v>
      </c>
      <c r="N2217" s="2">
        <v>0</v>
      </c>
      <c r="O2217" s="2">
        <v>0</v>
      </c>
      <c r="P2217" s="2">
        <v>0</v>
      </c>
      <c r="Q2217" s="2">
        <v>0</v>
      </c>
      <c r="R2217" s="2">
        <v>0</v>
      </c>
      <c r="S2217" s="2">
        <v>0</v>
      </c>
      <c r="T2217" s="2">
        <v>0</v>
      </c>
      <c r="U2217" s="2">
        <v>0</v>
      </c>
      <c r="V2217" s="2">
        <v>0</v>
      </c>
      <c r="W2217" s="2">
        <v>0</v>
      </c>
      <c r="X2217" s="2">
        <v>0</v>
      </c>
      <c r="Y2217" s="2">
        <v>0</v>
      </c>
      <c r="Z2217" s="2">
        <v>0</v>
      </c>
      <c r="AA2217" s="2">
        <v>0</v>
      </c>
      <c r="AB2217" s="2">
        <v>0</v>
      </c>
      <c r="AC2217" s="2">
        <v>0</v>
      </c>
      <c r="AD2217" s="2">
        <v>0</v>
      </c>
      <c r="AE2217" s="2">
        <v>0</v>
      </c>
    </row>
    <row r="2218" spans="1:31" x14ac:dyDescent="0.25">
      <c r="A2218" s="1" t="s">
        <v>29</v>
      </c>
      <c r="B2218" s="1" t="s">
        <v>1393</v>
      </c>
      <c r="C2218" s="1">
        <v>70134290</v>
      </c>
      <c r="D2218" s="1" t="s">
        <v>2013</v>
      </c>
      <c r="E2218" s="3" cm="1">
        <f t="array" ref="E2218">_xlfn.IFS(H2218&gt;50000,1,I2218&gt;50000,1,J2218&gt;50000,1,K2218&gt;50000,1,L2218&gt;50000,1,M2218&gt;50000,1,N2218&gt;50000,1,O2218&gt;50000,1,P2218&gt;50000,1,Q2218&gt;50000,1,R2218&gt;50000,1,S2218&gt;50000,1,T2218&gt;50000,1,U2218&gt;50000,1,X2218&gt;50000,1,V2218&gt;50000,1,W2218&gt;50000,1,Y2218&gt;50000,1,Z2218&gt;50000,1,AA2218&gt;50000,1,AB2218&gt;50000,1,AC2218&gt;50000,1,AD2218&gt;50000,1,AE2218&gt;50000,1,AE2218&lt;50000,0)</f>
        <v>0</v>
      </c>
      <c r="F2218" s="3" t="str">
        <f t="shared" si="34"/>
        <v/>
      </c>
      <c r="G2218" s="3" t="e">
        <f>VLOOKUP(D2218,Triagem!$A$3:$A$626,1,)</f>
        <v>#N/A</v>
      </c>
      <c r="H2218" s="2">
        <v>289</v>
      </c>
      <c r="I2218" s="2">
        <v>0</v>
      </c>
      <c r="J2218" s="2">
        <v>0</v>
      </c>
      <c r="K2218" s="2">
        <v>0</v>
      </c>
      <c r="L2218" s="2">
        <v>0</v>
      </c>
      <c r="M2218" s="2">
        <v>0</v>
      </c>
      <c r="N2218" s="2">
        <v>0</v>
      </c>
      <c r="O2218" s="2">
        <v>0</v>
      </c>
      <c r="P2218" s="2">
        <v>0</v>
      </c>
      <c r="Q2218" s="2">
        <v>0</v>
      </c>
      <c r="R2218" s="2">
        <v>0</v>
      </c>
      <c r="S2218" s="2">
        <v>0</v>
      </c>
      <c r="T2218" s="2">
        <v>0</v>
      </c>
      <c r="U2218" s="2">
        <v>0</v>
      </c>
      <c r="V2218" s="2">
        <v>0</v>
      </c>
      <c r="W2218" s="2">
        <v>0</v>
      </c>
      <c r="X2218" s="2">
        <v>0</v>
      </c>
      <c r="Y2218" s="2">
        <v>0</v>
      </c>
      <c r="Z2218" s="2">
        <v>0</v>
      </c>
      <c r="AA2218" s="2">
        <v>0</v>
      </c>
      <c r="AB2218" s="2">
        <v>0</v>
      </c>
      <c r="AC2218" s="2">
        <v>0</v>
      </c>
      <c r="AD2218" s="2">
        <v>0</v>
      </c>
      <c r="AE2218" s="2">
        <v>0</v>
      </c>
    </row>
    <row r="2219" spans="1:31" x14ac:dyDescent="0.25">
      <c r="A2219" s="1" t="s">
        <v>29</v>
      </c>
      <c r="B2219" s="1" t="s">
        <v>1393</v>
      </c>
      <c r="C2219" s="1">
        <v>70179000</v>
      </c>
      <c r="D2219" s="1" t="s">
        <v>2014</v>
      </c>
      <c r="E2219" s="3" cm="1">
        <f t="array" ref="E2219">_xlfn.IFS(H2219&gt;50000,1,I2219&gt;50000,1,J2219&gt;50000,1,K2219&gt;50000,1,L2219&gt;50000,1,M2219&gt;50000,1,N2219&gt;50000,1,O2219&gt;50000,1,P2219&gt;50000,1,Q2219&gt;50000,1,R2219&gt;50000,1,S2219&gt;50000,1,T2219&gt;50000,1,U2219&gt;50000,1,X2219&gt;50000,1,V2219&gt;50000,1,W2219&gt;50000,1,Y2219&gt;50000,1,Z2219&gt;50000,1,AA2219&gt;50000,1,AB2219&gt;50000,1,AC2219&gt;50000,1,AD2219&gt;50000,1,AE2219&gt;50000,1,AE2219&lt;50000,0)</f>
        <v>0</v>
      </c>
      <c r="F2219" s="3" t="str">
        <f t="shared" si="34"/>
        <v/>
      </c>
      <c r="G2219" s="3" t="e">
        <f>VLOOKUP(D2219,Triagem!$A$3:$A$626,1,)</f>
        <v>#N/A</v>
      </c>
      <c r="H2219" s="2">
        <v>145</v>
      </c>
      <c r="I2219" s="2">
        <v>0</v>
      </c>
      <c r="J2219" s="2">
        <v>0</v>
      </c>
      <c r="K2219" s="2">
        <v>0</v>
      </c>
      <c r="L2219" s="2">
        <v>0</v>
      </c>
      <c r="M2219" s="2">
        <v>0</v>
      </c>
      <c r="N2219" s="2">
        <v>0</v>
      </c>
      <c r="O2219" s="2">
        <v>0</v>
      </c>
      <c r="P2219" s="2">
        <v>0</v>
      </c>
      <c r="Q2219" s="2">
        <v>0</v>
      </c>
      <c r="R2219" s="2">
        <v>0</v>
      </c>
      <c r="S2219" s="2">
        <v>0</v>
      </c>
      <c r="T2219" s="2">
        <v>0</v>
      </c>
      <c r="U2219" s="2">
        <v>0</v>
      </c>
      <c r="V2219" s="2">
        <v>0</v>
      </c>
      <c r="W2219" s="2">
        <v>0</v>
      </c>
      <c r="X2219" s="2">
        <v>0</v>
      </c>
      <c r="Y2219" s="2">
        <v>0</v>
      </c>
      <c r="Z2219" s="2">
        <v>0</v>
      </c>
      <c r="AA2219" s="2">
        <v>0</v>
      </c>
      <c r="AB2219" s="2">
        <v>0</v>
      </c>
      <c r="AC2219" s="2">
        <v>0</v>
      </c>
      <c r="AD2219" s="2">
        <v>0</v>
      </c>
      <c r="AE2219" s="2">
        <v>0</v>
      </c>
    </row>
    <row r="2220" spans="1:31" x14ac:dyDescent="0.25">
      <c r="A2220" s="1" t="s">
        <v>29</v>
      </c>
      <c r="B2220" s="1" t="s">
        <v>1393</v>
      </c>
      <c r="C2220" s="1">
        <v>70193900</v>
      </c>
      <c r="D2220" s="1" t="s">
        <v>2015</v>
      </c>
      <c r="E2220" s="3" cm="1">
        <f t="array" ref="E2220">_xlfn.IFS(H2220&gt;50000,1,I2220&gt;50000,1,J2220&gt;50000,1,K2220&gt;50000,1,L2220&gt;50000,1,M2220&gt;50000,1,N2220&gt;50000,1,O2220&gt;50000,1,P2220&gt;50000,1,Q2220&gt;50000,1,R2220&gt;50000,1,S2220&gt;50000,1,T2220&gt;50000,1,U2220&gt;50000,1,X2220&gt;50000,1,V2220&gt;50000,1,W2220&gt;50000,1,Y2220&gt;50000,1,Z2220&gt;50000,1,AA2220&gt;50000,1,AB2220&gt;50000,1,AC2220&gt;50000,1,AD2220&gt;50000,1,AE2220&gt;50000,1,AE2220&lt;50000,0)</f>
        <v>0</v>
      </c>
      <c r="F2220" s="3" t="str">
        <f t="shared" si="34"/>
        <v/>
      </c>
      <c r="G2220" s="3" t="e">
        <f>VLOOKUP(D2220,Triagem!$A$3:$A$626,1,)</f>
        <v>#N/A</v>
      </c>
      <c r="H2220" s="2">
        <v>134</v>
      </c>
      <c r="I2220" s="2">
        <v>0</v>
      </c>
      <c r="J2220" s="2">
        <v>0</v>
      </c>
      <c r="K2220" s="2">
        <v>0</v>
      </c>
      <c r="L2220" s="2">
        <v>0</v>
      </c>
      <c r="M2220" s="2">
        <v>0</v>
      </c>
      <c r="N2220" s="2">
        <v>0</v>
      </c>
      <c r="O2220" s="2">
        <v>0</v>
      </c>
      <c r="P2220" s="2">
        <v>0</v>
      </c>
      <c r="Q2220" s="2">
        <v>0</v>
      </c>
      <c r="R2220" s="2">
        <v>0</v>
      </c>
      <c r="S2220" s="2">
        <v>0</v>
      </c>
      <c r="T2220" s="2">
        <v>0</v>
      </c>
      <c r="U2220" s="2">
        <v>0</v>
      </c>
      <c r="V2220" s="2">
        <v>0</v>
      </c>
      <c r="W2220" s="2">
        <v>0</v>
      </c>
      <c r="X2220" s="2">
        <v>0</v>
      </c>
      <c r="Y2220" s="2">
        <v>0</v>
      </c>
      <c r="Z2220" s="2">
        <v>0</v>
      </c>
      <c r="AA2220" s="2">
        <v>0</v>
      </c>
      <c r="AB2220" s="2">
        <v>0</v>
      </c>
      <c r="AC2220" s="2">
        <v>0</v>
      </c>
      <c r="AD2220" s="2">
        <v>0</v>
      </c>
      <c r="AE2220" s="2">
        <v>0</v>
      </c>
    </row>
    <row r="2221" spans="1:31" x14ac:dyDescent="0.25">
      <c r="A2221" s="1" t="s">
        <v>29</v>
      </c>
      <c r="B2221" s="1" t="s">
        <v>1393</v>
      </c>
      <c r="C2221" s="1">
        <v>71031000</v>
      </c>
      <c r="D2221" s="1" t="s">
        <v>814</v>
      </c>
      <c r="E2221" s="3" cm="1">
        <f t="array" ref="E2221">_xlfn.IFS(H2221&gt;50000,1,I2221&gt;50000,1,J2221&gt;50000,1,K2221&gt;50000,1,L2221&gt;50000,1,M2221&gt;50000,1,N2221&gt;50000,1,O2221&gt;50000,1,P2221&gt;50000,1,Q2221&gt;50000,1,R2221&gt;50000,1,S2221&gt;50000,1,T2221&gt;50000,1,U2221&gt;50000,1,X2221&gt;50000,1,V2221&gt;50000,1,W2221&gt;50000,1,Y2221&gt;50000,1,Z2221&gt;50000,1,AA2221&gt;50000,1,AB2221&gt;50000,1,AC2221&gt;50000,1,AD2221&gt;50000,1,AE2221&gt;50000,1,AE2221&lt;50000,0)</f>
        <v>0</v>
      </c>
      <c r="F2221" s="3" t="str">
        <f t="shared" si="34"/>
        <v/>
      </c>
      <c r="G2221" s="3" t="e">
        <f>VLOOKUP(D2221,Triagem!$A$3:$A$626,1,)</f>
        <v>#N/A</v>
      </c>
      <c r="H2221" s="2">
        <v>3992</v>
      </c>
      <c r="I2221" s="2">
        <v>0</v>
      </c>
      <c r="J2221" s="2">
        <v>0</v>
      </c>
      <c r="K2221" s="2">
        <v>0</v>
      </c>
      <c r="L2221" s="2">
        <v>0</v>
      </c>
      <c r="M2221" s="2">
        <v>0</v>
      </c>
      <c r="N2221" s="2">
        <v>0</v>
      </c>
      <c r="O2221" s="2">
        <v>0</v>
      </c>
      <c r="P2221" s="2">
        <v>0</v>
      </c>
      <c r="Q2221" s="2">
        <v>0</v>
      </c>
      <c r="R2221" s="2">
        <v>0</v>
      </c>
      <c r="S2221" s="2">
        <v>0</v>
      </c>
      <c r="T2221" s="2">
        <v>0</v>
      </c>
      <c r="U2221" s="2">
        <v>0</v>
      </c>
      <c r="V2221" s="2">
        <v>0</v>
      </c>
      <c r="W2221" s="2">
        <v>0</v>
      </c>
      <c r="X2221" s="2">
        <v>0</v>
      </c>
      <c r="Y2221" s="2">
        <v>0</v>
      </c>
      <c r="Z2221" s="2">
        <v>0</v>
      </c>
      <c r="AA2221" s="2">
        <v>0</v>
      </c>
      <c r="AB2221" s="2">
        <v>0</v>
      </c>
      <c r="AC2221" s="2">
        <v>0</v>
      </c>
      <c r="AD2221" s="2">
        <v>0</v>
      </c>
      <c r="AE2221" s="2">
        <v>0</v>
      </c>
    </row>
    <row r="2222" spans="1:31" x14ac:dyDescent="0.25">
      <c r="A2222" s="1" t="s">
        <v>29</v>
      </c>
      <c r="B2222" s="1" t="s">
        <v>1393</v>
      </c>
      <c r="C2222" s="1">
        <v>71081210</v>
      </c>
      <c r="D2222" s="1" t="s">
        <v>336</v>
      </c>
      <c r="E2222" s="3" cm="1">
        <f t="array" ref="E2222">_xlfn.IFS(H2222&gt;50000,1,I2222&gt;50000,1,J2222&gt;50000,1,K2222&gt;50000,1,L2222&gt;50000,1,M2222&gt;50000,1,N2222&gt;50000,1,O2222&gt;50000,1,P2222&gt;50000,1,Q2222&gt;50000,1,R2222&gt;50000,1,S2222&gt;50000,1,T2222&gt;50000,1,U2222&gt;50000,1,X2222&gt;50000,1,V2222&gt;50000,1,W2222&gt;50000,1,Y2222&gt;50000,1,Z2222&gt;50000,1,AA2222&gt;50000,1,AB2222&gt;50000,1,AC2222&gt;50000,1,AD2222&gt;50000,1,AE2222&gt;50000,1,AE2222&lt;50000,0)</f>
        <v>1</v>
      </c>
      <c r="F2222" s="3" t="str">
        <f t="shared" si="34"/>
        <v>Bulhão dourado (bullion doré), em formas brutas, para uso não monetário</v>
      </c>
      <c r="G2222" s="3" t="e">
        <f>VLOOKUP(D2222,Triagem!$A$3:$A$626,1,)</f>
        <v>#N/A</v>
      </c>
      <c r="H2222" s="2">
        <v>49942367</v>
      </c>
      <c r="I2222" s="2">
        <v>101743139</v>
      </c>
      <c r="J2222" s="2">
        <v>0</v>
      </c>
      <c r="K2222" s="2">
        <v>0</v>
      </c>
      <c r="L2222" s="2">
        <v>0</v>
      </c>
      <c r="M2222" s="2">
        <v>0</v>
      </c>
      <c r="N2222" s="2">
        <v>0</v>
      </c>
      <c r="O2222" s="2">
        <v>0</v>
      </c>
      <c r="P2222" s="2">
        <v>0</v>
      </c>
      <c r="Q2222" s="2">
        <v>0</v>
      </c>
      <c r="R2222" s="2">
        <v>0</v>
      </c>
      <c r="S2222" s="2">
        <v>0</v>
      </c>
      <c r="T2222" s="2">
        <v>0</v>
      </c>
      <c r="U2222" s="2">
        <v>0</v>
      </c>
      <c r="V2222" s="2">
        <v>0</v>
      </c>
      <c r="W2222" s="2">
        <v>0</v>
      </c>
      <c r="X2222" s="2">
        <v>0</v>
      </c>
      <c r="Y2222" s="2">
        <v>0</v>
      </c>
      <c r="Z2222" s="2">
        <v>0</v>
      </c>
      <c r="AA2222" s="2">
        <v>0</v>
      </c>
      <c r="AB2222" s="2">
        <v>0</v>
      </c>
      <c r="AC2222" s="2">
        <v>0</v>
      </c>
      <c r="AD2222" s="2">
        <v>0</v>
      </c>
      <c r="AE2222" s="2">
        <v>0</v>
      </c>
    </row>
    <row r="2223" spans="1:31" x14ac:dyDescent="0.25">
      <c r="A2223" s="1" t="s">
        <v>29</v>
      </c>
      <c r="B2223" s="1" t="s">
        <v>1393</v>
      </c>
      <c r="C2223" s="1">
        <v>71081310</v>
      </c>
      <c r="D2223" s="1" t="s">
        <v>337</v>
      </c>
      <c r="E2223" s="3" cm="1">
        <f t="array" ref="E2223">_xlfn.IFS(H2223&gt;50000,1,I2223&gt;50000,1,J2223&gt;50000,1,K2223&gt;50000,1,L2223&gt;50000,1,M2223&gt;50000,1,N2223&gt;50000,1,O2223&gt;50000,1,P2223&gt;50000,1,Q2223&gt;50000,1,R2223&gt;50000,1,S2223&gt;50000,1,T2223&gt;50000,1,U2223&gt;50000,1,X2223&gt;50000,1,V2223&gt;50000,1,W2223&gt;50000,1,Y2223&gt;50000,1,Z2223&gt;50000,1,AA2223&gt;50000,1,AB2223&gt;50000,1,AC2223&gt;50000,1,AD2223&gt;50000,1,AE2223&gt;50000,1,AE2223&lt;50000,0)</f>
        <v>1</v>
      </c>
      <c r="F2223" s="3" t="str">
        <f t="shared" si="34"/>
        <v>Ouro em barras, fios e perfis de seção maciça</v>
      </c>
      <c r="G2223" s="3" t="e">
        <f>VLOOKUP(D2223,Triagem!$A$3:$A$626,1,)</f>
        <v>#N/A</v>
      </c>
      <c r="H2223" s="2">
        <v>36231</v>
      </c>
      <c r="I2223" s="2">
        <v>63615</v>
      </c>
      <c r="J2223" s="2">
        <v>0</v>
      </c>
      <c r="K2223" s="2">
        <v>0</v>
      </c>
      <c r="L2223" s="2">
        <v>0</v>
      </c>
      <c r="M2223" s="2">
        <v>0</v>
      </c>
      <c r="N2223" s="2">
        <v>7826553</v>
      </c>
      <c r="O2223" s="2">
        <v>98637954</v>
      </c>
      <c r="P2223" s="2">
        <v>116331148</v>
      </c>
      <c r="Q2223" s="2">
        <v>66347247</v>
      </c>
      <c r="R2223" s="2">
        <v>15651920</v>
      </c>
      <c r="S2223" s="2">
        <v>0</v>
      </c>
      <c r="T2223" s="2">
        <v>0</v>
      </c>
      <c r="U2223" s="2">
        <v>0</v>
      </c>
      <c r="V2223" s="2">
        <v>0</v>
      </c>
      <c r="W2223" s="2">
        <v>0</v>
      </c>
      <c r="X2223" s="2">
        <v>0</v>
      </c>
      <c r="Y2223" s="2">
        <v>0</v>
      </c>
      <c r="Z2223" s="2">
        <v>0</v>
      </c>
      <c r="AA2223" s="2">
        <v>0</v>
      </c>
      <c r="AB2223" s="2">
        <v>0</v>
      </c>
      <c r="AC2223" s="2">
        <v>0</v>
      </c>
      <c r="AD2223" s="2">
        <v>0</v>
      </c>
      <c r="AE2223" s="2">
        <v>0</v>
      </c>
    </row>
    <row r="2224" spans="1:31" x14ac:dyDescent="0.25">
      <c r="A2224" s="1" t="s">
        <v>29</v>
      </c>
      <c r="B2224" s="1" t="s">
        <v>1393</v>
      </c>
      <c r="C2224" s="1">
        <v>71101910</v>
      </c>
      <c r="D2224" s="1" t="s">
        <v>2016</v>
      </c>
      <c r="E2224" s="3" cm="1">
        <f t="array" ref="E2224">_xlfn.IFS(H2224&gt;50000,1,I2224&gt;50000,1,J2224&gt;50000,1,K2224&gt;50000,1,L2224&gt;50000,1,M2224&gt;50000,1,N2224&gt;50000,1,O2224&gt;50000,1,P2224&gt;50000,1,Q2224&gt;50000,1,R2224&gt;50000,1,S2224&gt;50000,1,T2224&gt;50000,1,U2224&gt;50000,1,X2224&gt;50000,1,V2224&gt;50000,1,W2224&gt;50000,1,Y2224&gt;50000,1,Z2224&gt;50000,1,AA2224&gt;50000,1,AB2224&gt;50000,1,AC2224&gt;50000,1,AD2224&gt;50000,1,AE2224&gt;50000,1,AE2224&lt;50000,0)</f>
        <v>1</v>
      </c>
      <c r="F2224" s="3" t="str">
        <f t="shared" si="34"/>
        <v>Platina, em barras, fios e perfis de seção maciça</v>
      </c>
      <c r="G2224" s="3" t="e">
        <f>VLOOKUP(D2224,Triagem!$A$3:$A$626,1,)</f>
        <v>#N/A</v>
      </c>
      <c r="H2224" s="2">
        <v>0</v>
      </c>
      <c r="I2224" s="2">
        <v>0</v>
      </c>
      <c r="J2224" s="2">
        <v>0</v>
      </c>
      <c r="K2224" s="2">
        <v>0</v>
      </c>
      <c r="L2224" s="2">
        <v>0</v>
      </c>
      <c r="M2224" s="2">
        <v>0</v>
      </c>
      <c r="N2224" s="2">
        <v>0</v>
      </c>
      <c r="O2224" s="2">
        <v>0</v>
      </c>
      <c r="P2224" s="2">
        <v>0</v>
      </c>
      <c r="Q2224" s="2">
        <v>0</v>
      </c>
      <c r="R2224" s="2">
        <v>0</v>
      </c>
      <c r="S2224" s="2">
        <v>0</v>
      </c>
      <c r="T2224" s="2">
        <v>0</v>
      </c>
      <c r="U2224" s="2">
        <v>0</v>
      </c>
      <c r="V2224" s="2">
        <v>98285</v>
      </c>
      <c r="W2224" s="2">
        <v>0</v>
      </c>
      <c r="X2224" s="2">
        <v>0</v>
      </c>
      <c r="Y2224" s="2">
        <v>0</v>
      </c>
      <c r="Z2224" s="2">
        <v>0</v>
      </c>
      <c r="AA2224" s="2">
        <v>0</v>
      </c>
      <c r="AB2224" s="2">
        <v>0</v>
      </c>
      <c r="AC2224" s="2">
        <v>0</v>
      </c>
      <c r="AD2224" s="2">
        <v>0</v>
      </c>
      <c r="AE2224" s="2">
        <v>0</v>
      </c>
    </row>
    <row r="2225" spans="1:31" x14ac:dyDescent="0.25">
      <c r="A2225" s="1" t="s">
        <v>29</v>
      </c>
      <c r="B2225" s="1" t="s">
        <v>1393</v>
      </c>
      <c r="C2225" s="1">
        <v>71129900</v>
      </c>
      <c r="D2225" s="1" t="s">
        <v>822</v>
      </c>
      <c r="E2225" s="3" cm="1">
        <f t="array" ref="E2225">_xlfn.IFS(H2225&gt;50000,1,I2225&gt;50000,1,J2225&gt;50000,1,K2225&gt;50000,1,L2225&gt;50000,1,M2225&gt;50000,1,N2225&gt;50000,1,O2225&gt;50000,1,P2225&gt;50000,1,Q2225&gt;50000,1,R2225&gt;50000,1,S2225&gt;50000,1,T2225&gt;50000,1,U2225&gt;50000,1,X2225&gt;50000,1,V2225&gt;50000,1,W2225&gt;50000,1,Y2225&gt;50000,1,Z2225&gt;50000,1,AA2225&gt;50000,1,AB2225&gt;50000,1,AC2225&gt;50000,1,AD2225&gt;50000,1,AE2225&gt;50000,1,AE2225&lt;50000,0)</f>
        <v>1</v>
      </c>
      <c r="F2225" s="3" t="str">
        <f t="shared" si="34"/>
        <v>Outros resíduos/desperdícios, de outros metais preciosos, etc</v>
      </c>
      <c r="G2225" s="3" t="e">
        <f>VLOOKUP(D2225,Triagem!$A$3:$A$626,1,)</f>
        <v>#N/A</v>
      </c>
      <c r="H2225" s="2">
        <v>0</v>
      </c>
      <c r="I2225" s="2">
        <v>7813</v>
      </c>
      <c r="J2225" s="2">
        <v>86352</v>
      </c>
      <c r="K2225" s="2">
        <v>0</v>
      </c>
      <c r="L2225" s="2">
        <v>0</v>
      </c>
      <c r="M2225" s="2">
        <v>0</v>
      </c>
      <c r="N2225" s="2">
        <v>0</v>
      </c>
      <c r="O2225" s="2">
        <v>0</v>
      </c>
      <c r="P2225" s="2">
        <v>0</v>
      </c>
      <c r="Q2225" s="2">
        <v>0</v>
      </c>
      <c r="R2225" s="2">
        <v>0</v>
      </c>
      <c r="S2225" s="2">
        <v>0</v>
      </c>
      <c r="T2225" s="2">
        <v>0</v>
      </c>
      <c r="U2225" s="2">
        <v>0</v>
      </c>
      <c r="V2225" s="2">
        <v>0</v>
      </c>
      <c r="W2225" s="2">
        <v>0</v>
      </c>
      <c r="X2225" s="2">
        <v>0</v>
      </c>
      <c r="Y2225" s="2">
        <v>0</v>
      </c>
      <c r="Z2225" s="2">
        <v>0</v>
      </c>
      <c r="AA2225" s="2">
        <v>0</v>
      </c>
      <c r="AB2225" s="2">
        <v>0</v>
      </c>
      <c r="AC2225" s="2">
        <v>0</v>
      </c>
      <c r="AD2225" s="2">
        <v>0</v>
      </c>
      <c r="AE2225" s="2">
        <v>0</v>
      </c>
    </row>
    <row r="2226" spans="1:31" x14ac:dyDescent="0.25">
      <c r="A2226" s="1" t="s">
        <v>29</v>
      </c>
      <c r="B2226" s="1" t="s">
        <v>1393</v>
      </c>
      <c r="C2226" s="1">
        <v>71179000</v>
      </c>
      <c r="D2226" s="1" t="s">
        <v>84</v>
      </c>
      <c r="E2226" s="3" cm="1">
        <f t="array" ref="E2226">_xlfn.IFS(H2226&gt;50000,1,I2226&gt;50000,1,J2226&gt;50000,1,K2226&gt;50000,1,L2226&gt;50000,1,M2226&gt;50000,1,N2226&gt;50000,1,O2226&gt;50000,1,P2226&gt;50000,1,Q2226&gt;50000,1,R2226&gt;50000,1,S2226&gt;50000,1,T2226&gt;50000,1,U2226&gt;50000,1,X2226&gt;50000,1,V2226&gt;50000,1,W2226&gt;50000,1,Y2226&gt;50000,1,Z2226&gt;50000,1,AA2226&gt;50000,1,AB2226&gt;50000,1,AC2226&gt;50000,1,AD2226&gt;50000,1,AE2226&gt;50000,1,AE2226&lt;50000,0)</f>
        <v>0</v>
      </c>
      <c r="F2226" s="3" t="str">
        <f t="shared" si="34"/>
        <v/>
      </c>
      <c r="G2226" s="3" t="e">
        <f>VLOOKUP(D2226,Triagem!$A$3:$A$626,1,)</f>
        <v>#N/A</v>
      </c>
      <c r="H2226" s="2">
        <v>0</v>
      </c>
      <c r="I2226" s="2">
        <v>0</v>
      </c>
      <c r="J2226" s="2">
        <v>0</v>
      </c>
      <c r="K2226" s="2">
        <v>0</v>
      </c>
      <c r="L2226" s="2">
        <v>0</v>
      </c>
      <c r="M2226" s="2">
        <v>0</v>
      </c>
      <c r="N2226" s="2">
        <v>0</v>
      </c>
      <c r="O2226" s="2">
        <v>0</v>
      </c>
      <c r="P2226" s="2">
        <v>0</v>
      </c>
      <c r="Q2226" s="2">
        <v>0</v>
      </c>
      <c r="R2226" s="2">
        <v>0</v>
      </c>
      <c r="S2226" s="2">
        <v>0</v>
      </c>
      <c r="T2226" s="2">
        <v>0</v>
      </c>
      <c r="U2226" s="2">
        <v>0</v>
      </c>
      <c r="V2226" s="2">
        <v>0</v>
      </c>
      <c r="W2226" s="2">
        <v>0</v>
      </c>
      <c r="X2226" s="2">
        <v>0</v>
      </c>
      <c r="Y2226" s="2">
        <v>0</v>
      </c>
      <c r="Z2226" s="2">
        <v>0</v>
      </c>
      <c r="AA2226" s="2">
        <v>0</v>
      </c>
      <c r="AB2226" s="2">
        <v>2692</v>
      </c>
      <c r="AC2226" s="2">
        <v>0</v>
      </c>
      <c r="AD2226" s="2">
        <v>0</v>
      </c>
      <c r="AE2226" s="2">
        <v>0</v>
      </c>
    </row>
    <row r="2227" spans="1:31" x14ac:dyDescent="0.25">
      <c r="A2227" s="1" t="s">
        <v>29</v>
      </c>
      <c r="B2227" s="1" t="s">
        <v>1393</v>
      </c>
      <c r="C2227" s="1">
        <v>72011000</v>
      </c>
      <c r="D2227" s="1" t="s">
        <v>2017</v>
      </c>
      <c r="E2227" s="3" cm="1">
        <f t="array" ref="E2227">_xlfn.IFS(H2227&gt;50000,1,I2227&gt;50000,1,J2227&gt;50000,1,K2227&gt;50000,1,L2227&gt;50000,1,M2227&gt;50000,1,N2227&gt;50000,1,O2227&gt;50000,1,P2227&gt;50000,1,Q2227&gt;50000,1,R2227&gt;50000,1,S2227&gt;50000,1,T2227&gt;50000,1,U2227&gt;50000,1,X2227&gt;50000,1,V2227&gt;50000,1,W2227&gt;50000,1,Y2227&gt;50000,1,Z2227&gt;50000,1,AA2227&gt;50000,1,AB2227&gt;50000,1,AC2227&gt;50000,1,AD2227&gt;50000,1,AE2227&gt;50000,1,AE2227&lt;50000,0)</f>
        <v>1</v>
      </c>
      <c r="F2227" s="3" t="str">
        <f t="shared" si="34"/>
        <v>Ferro fundido bruto não ligado, que contenha, em peso, 0,5 % ou menos de fósforo</v>
      </c>
      <c r="G2227" s="3" t="e">
        <f>VLOOKUP(D2227,Triagem!$A$3:$A$626,1,)</f>
        <v>#N/A</v>
      </c>
      <c r="H2227" s="2">
        <v>0</v>
      </c>
      <c r="I2227" s="2">
        <v>0</v>
      </c>
      <c r="J2227" s="2">
        <v>0</v>
      </c>
      <c r="K2227" s="2">
        <v>16492195</v>
      </c>
      <c r="L2227" s="2">
        <v>11706200</v>
      </c>
      <c r="M2227" s="2">
        <v>4306956</v>
      </c>
      <c r="N2227" s="2">
        <v>0</v>
      </c>
      <c r="O2227" s="2">
        <v>0</v>
      </c>
      <c r="P2227" s="2">
        <v>4161906</v>
      </c>
      <c r="Q2227" s="2">
        <v>0</v>
      </c>
      <c r="R2227" s="2">
        <v>0</v>
      </c>
      <c r="S2227" s="2">
        <v>0</v>
      </c>
      <c r="T2227" s="2">
        <v>89123286</v>
      </c>
      <c r="U2227" s="2">
        <v>72442047</v>
      </c>
      <c r="V2227" s="2">
        <v>69863353</v>
      </c>
      <c r="W2227" s="2">
        <v>36770360</v>
      </c>
      <c r="X2227" s="2">
        <v>39478973</v>
      </c>
      <c r="Y2227" s="2">
        <v>18321136</v>
      </c>
      <c r="Z2227" s="2">
        <v>0</v>
      </c>
      <c r="AA2227" s="2">
        <v>0</v>
      </c>
      <c r="AB2227" s="2">
        <v>0</v>
      </c>
      <c r="AC2227" s="2">
        <v>0</v>
      </c>
      <c r="AD2227" s="2">
        <v>7738318</v>
      </c>
      <c r="AE2227" s="2">
        <v>0</v>
      </c>
    </row>
    <row r="2228" spans="1:31" x14ac:dyDescent="0.25">
      <c r="A2228" s="1" t="s">
        <v>29</v>
      </c>
      <c r="B2228" s="1" t="s">
        <v>1393</v>
      </c>
      <c r="C2228" s="1">
        <v>72042100</v>
      </c>
      <c r="D2228" s="1" t="s">
        <v>831</v>
      </c>
      <c r="E2228" s="3" cm="1">
        <f t="array" ref="E2228">_xlfn.IFS(H2228&gt;50000,1,I2228&gt;50000,1,J2228&gt;50000,1,K2228&gt;50000,1,L2228&gt;50000,1,M2228&gt;50000,1,N2228&gt;50000,1,O2228&gt;50000,1,P2228&gt;50000,1,Q2228&gt;50000,1,R2228&gt;50000,1,S2228&gt;50000,1,T2228&gt;50000,1,U2228&gt;50000,1,X2228&gt;50000,1,V2228&gt;50000,1,W2228&gt;50000,1,Y2228&gt;50000,1,Z2228&gt;50000,1,AA2228&gt;50000,1,AB2228&gt;50000,1,AC2228&gt;50000,1,AD2228&gt;50000,1,AE2228&gt;50000,1,AE2228&lt;50000,0)</f>
        <v>0</v>
      </c>
      <c r="F2228" s="3" t="str">
        <f t="shared" si="34"/>
        <v/>
      </c>
      <c r="G2228" s="3" t="e">
        <f>VLOOKUP(D2228,Triagem!$A$3:$A$626,1,)</f>
        <v>#N/A</v>
      </c>
      <c r="H2228" s="2">
        <v>38028</v>
      </c>
      <c r="I2228" s="2">
        <v>10690</v>
      </c>
      <c r="J2228" s="2">
        <v>0</v>
      </c>
      <c r="K2228" s="2">
        <v>0</v>
      </c>
      <c r="L2228" s="2">
        <v>0</v>
      </c>
      <c r="M2228" s="2">
        <v>0</v>
      </c>
      <c r="N2228" s="2">
        <v>0</v>
      </c>
      <c r="O2228" s="2">
        <v>0</v>
      </c>
      <c r="P2228" s="2">
        <v>0</v>
      </c>
      <c r="Q2228" s="2">
        <v>0</v>
      </c>
      <c r="R2228" s="2">
        <v>0</v>
      </c>
      <c r="S2228" s="2">
        <v>0</v>
      </c>
      <c r="T2228" s="2">
        <v>0</v>
      </c>
      <c r="U2228" s="2">
        <v>0</v>
      </c>
      <c r="V2228" s="2">
        <v>0</v>
      </c>
      <c r="W2228" s="2">
        <v>0</v>
      </c>
      <c r="X2228" s="2">
        <v>0</v>
      </c>
      <c r="Y2228" s="2">
        <v>0</v>
      </c>
      <c r="Z2228" s="2">
        <v>0</v>
      </c>
      <c r="AA2228" s="2">
        <v>0</v>
      </c>
      <c r="AB2228" s="2">
        <v>0</v>
      </c>
      <c r="AC2228" s="2">
        <v>0</v>
      </c>
      <c r="AD2228" s="2">
        <v>0</v>
      </c>
      <c r="AE2228" s="2">
        <v>0</v>
      </c>
    </row>
    <row r="2229" spans="1:31" x14ac:dyDescent="0.25">
      <c r="A2229" s="1" t="s">
        <v>29</v>
      </c>
      <c r="B2229" s="1" t="s">
        <v>1393</v>
      </c>
      <c r="C2229" s="1">
        <v>72149100</v>
      </c>
      <c r="D2229" s="1" t="s">
        <v>339</v>
      </c>
      <c r="E2229" s="3" cm="1">
        <f t="array" ref="E2229">_xlfn.IFS(H2229&gt;50000,1,I2229&gt;50000,1,J2229&gt;50000,1,K2229&gt;50000,1,L2229&gt;50000,1,M2229&gt;50000,1,N2229&gt;50000,1,O2229&gt;50000,1,P2229&gt;50000,1,Q2229&gt;50000,1,R2229&gt;50000,1,S2229&gt;50000,1,T2229&gt;50000,1,U2229&gt;50000,1,X2229&gt;50000,1,V2229&gt;50000,1,W2229&gt;50000,1,Y2229&gt;50000,1,Z2229&gt;50000,1,AA2229&gt;50000,1,AB2229&gt;50000,1,AC2229&gt;50000,1,AD2229&gt;50000,1,AE2229&gt;50000,1,AE2229&lt;50000,0)</f>
        <v>0</v>
      </c>
      <c r="F2229" s="3" t="str">
        <f t="shared" si="34"/>
        <v/>
      </c>
      <c r="G2229" s="3" t="e">
        <f>VLOOKUP(D2229,Triagem!$A$3:$A$626,1,)</f>
        <v>#N/A</v>
      </c>
      <c r="H2229" s="2">
        <v>238</v>
      </c>
      <c r="I2229" s="2">
        <v>0</v>
      </c>
      <c r="J2229" s="2">
        <v>0</v>
      </c>
      <c r="K2229" s="2">
        <v>0</v>
      </c>
      <c r="L2229" s="2">
        <v>0</v>
      </c>
      <c r="M2229" s="2">
        <v>0</v>
      </c>
      <c r="N2229" s="2">
        <v>0</v>
      </c>
      <c r="O2229" s="2">
        <v>0</v>
      </c>
      <c r="P2229" s="2">
        <v>0</v>
      </c>
      <c r="Q2229" s="2">
        <v>0</v>
      </c>
      <c r="R2229" s="2">
        <v>0</v>
      </c>
      <c r="S2229" s="2">
        <v>0</v>
      </c>
      <c r="T2229" s="2">
        <v>0</v>
      </c>
      <c r="U2229" s="2">
        <v>0</v>
      </c>
      <c r="V2229" s="2">
        <v>0</v>
      </c>
      <c r="W2229" s="2">
        <v>0</v>
      </c>
      <c r="X2229" s="2">
        <v>0</v>
      </c>
      <c r="Y2229" s="2">
        <v>0</v>
      </c>
      <c r="Z2229" s="2">
        <v>0</v>
      </c>
      <c r="AA2229" s="2">
        <v>0</v>
      </c>
      <c r="AB2229" s="2">
        <v>0</v>
      </c>
      <c r="AC2229" s="2">
        <v>0</v>
      </c>
      <c r="AD2229" s="2">
        <v>0</v>
      </c>
      <c r="AE2229" s="2">
        <v>0</v>
      </c>
    </row>
    <row r="2230" spans="1:31" x14ac:dyDescent="0.25">
      <c r="A2230" s="1" t="s">
        <v>29</v>
      </c>
      <c r="B2230" s="1" t="s">
        <v>1393</v>
      </c>
      <c r="C2230" s="1">
        <v>72162100</v>
      </c>
      <c r="D2230" s="1" t="s">
        <v>2018</v>
      </c>
      <c r="E2230" s="3" cm="1">
        <f t="array" ref="E2230">_xlfn.IFS(H2230&gt;50000,1,I2230&gt;50000,1,J2230&gt;50000,1,K2230&gt;50000,1,L2230&gt;50000,1,M2230&gt;50000,1,N2230&gt;50000,1,O2230&gt;50000,1,P2230&gt;50000,1,Q2230&gt;50000,1,R2230&gt;50000,1,S2230&gt;50000,1,T2230&gt;50000,1,U2230&gt;50000,1,X2230&gt;50000,1,V2230&gt;50000,1,W2230&gt;50000,1,Y2230&gt;50000,1,Z2230&gt;50000,1,AA2230&gt;50000,1,AB2230&gt;50000,1,AC2230&gt;50000,1,AD2230&gt;50000,1,AE2230&gt;50000,1,AE2230&lt;50000,0)</f>
        <v>0</v>
      </c>
      <c r="F2230" s="3" t="str">
        <f t="shared" si="34"/>
        <v/>
      </c>
      <c r="G2230" s="3" t="e">
        <f>VLOOKUP(D2230,Triagem!$A$3:$A$626,1,)</f>
        <v>#N/A</v>
      </c>
      <c r="H2230" s="2">
        <v>2925</v>
      </c>
      <c r="I2230" s="2">
        <v>0</v>
      </c>
      <c r="J2230" s="2">
        <v>0</v>
      </c>
      <c r="K2230" s="2">
        <v>0</v>
      </c>
      <c r="L2230" s="2">
        <v>0</v>
      </c>
      <c r="M2230" s="2">
        <v>0</v>
      </c>
      <c r="N2230" s="2">
        <v>0</v>
      </c>
      <c r="O2230" s="2">
        <v>0</v>
      </c>
      <c r="P2230" s="2">
        <v>0</v>
      </c>
      <c r="Q2230" s="2">
        <v>0</v>
      </c>
      <c r="R2230" s="2">
        <v>0</v>
      </c>
      <c r="S2230" s="2">
        <v>0</v>
      </c>
      <c r="T2230" s="2">
        <v>0</v>
      </c>
      <c r="U2230" s="2">
        <v>0</v>
      </c>
      <c r="V2230" s="2">
        <v>0</v>
      </c>
      <c r="W2230" s="2">
        <v>0</v>
      </c>
      <c r="X2230" s="2">
        <v>0</v>
      </c>
      <c r="Y2230" s="2">
        <v>0</v>
      </c>
      <c r="Z2230" s="2">
        <v>0</v>
      </c>
      <c r="AA2230" s="2">
        <v>0</v>
      </c>
      <c r="AB2230" s="2">
        <v>0</v>
      </c>
      <c r="AC2230" s="2">
        <v>0</v>
      </c>
      <c r="AD2230" s="2">
        <v>0</v>
      </c>
      <c r="AE2230" s="2">
        <v>0</v>
      </c>
    </row>
    <row r="2231" spans="1:31" x14ac:dyDescent="0.25">
      <c r="A2231" s="1" t="s">
        <v>29</v>
      </c>
      <c r="B2231" s="1" t="s">
        <v>1393</v>
      </c>
      <c r="C2231" s="1">
        <v>72169100</v>
      </c>
      <c r="D2231" s="1" t="s">
        <v>2019</v>
      </c>
      <c r="E2231" s="3" cm="1">
        <f t="array" ref="E2231">_xlfn.IFS(H2231&gt;50000,1,I2231&gt;50000,1,J2231&gt;50000,1,K2231&gt;50000,1,L2231&gt;50000,1,M2231&gt;50000,1,N2231&gt;50000,1,O2231&gt;50000,1,P2231&gt;50000,1,Q2231&gt;50000,1,R2231&gt;50000,1,S2231&gt;50000,1,T2231&gt;50000,1,U2231&gt;50000,1,X2231&gt;50000,1,V2231&gt;50000,1,W2231&gt;50000,1,Y2231&gt;50000,1,Z2231&gt;50000,1,AA2231&gt;50000,1,AB2231&gt;50000,1,AC2231&gt;50000,1,AD2231&gt;50000,1,AE2231&gt;50000,1,AE2231&lt;50000,0)</f>
        <v>0</v>
      </c>
      <c r="F2231" s="3" t="str">
        <f t="shared" si="34"/>
        <v/>
      </c>
      <c r="G2231" s="3" t="e">
        <f>VLOOKUP(D2231,Triagem!$A$3:$A$626,1,)</f>
        <v>#N/A</v>
      </c>
      <c r="H2231" s="2">
        <v>1781</v>
      </c>
      <c r="I2231" s="2">
        <v>0</v>
      </c>
      <c r="J2231" s="2">
        <v>0</v>
      </c>
      <c r="K2231" s="2">
        <v>0</v>
      </c>
      <c r="L2231" s="2">
        <v>0</v>
      </c>
      <c r="M2231" s="2">
        <v>0</v>
      </c>
      <c r="N2231" s="2">
        <v>0</v>
      </c>
      <c r="O2231" s="2">
        <v>0</v>
      </c>
      <c r="P2231" s="2">
        <v>0</v>
      </c>
      <c r="Q2231" s="2">
        <v>0</v>
      </c>
      <c r="R2231" s="2">
        <v>0</v>
      </c>
      <c r="S2231" s="2">
        <v>0</v>
      </c>
      <c r="T2231" s="2">
        <v>0</v>
      </c>
      <c r="U2231" s="2">
        <v>0</v>
      </c>
      <c r="V2231" s="2">
        <v>0</v>
      </c>
      <c r="W2231" s="2">
        <v>0</v>
      </c>
      <c r="X2231" s="2">
        <v>0</v>
      </c>
      <c r="Y2231" s="2">
        <v>0</v>
      </c>
      <c r="Z2231" s="2">
        <v>0</v>
      </c>
      <c r="AA2231" s="2">
        <v>0</v>
      </c>
      <c r="AB2231" s="2">
        <v>0</v>
      </c>
      <c r="AC2231" s="2">
        <v>0</v>
      </c>
      <c r="AD2231" s="2">
        <v>0</v>
      </c>
      <c r="AE2231" s="2">
        <v>0</v>
      </c>
    </row>
    <row r="2232" spans="1:31" x14ac:dyDescent="0.25">
      <c r="A2232" s="1" t="s">
        <v>29</v>
      </c>
      <c r="B2232" s="1" t="s">
        <v>1393</v>
      </c>
      <c r="C2232" s="1">
        <v>73041900</v>
      </c>
      <c r="D2232" s="1" t="s">
        <v>2020</v>
      </c>
      <c r="E2232" s="3" cm="1">
        <f t="array" ref="E2232">_xlfn.IFS(H2232&gt;50000,1,I2232&gt;50000,1,J2232&gt;50000,1,K2232&gt;50000,1,L2232&gt;50000,1,M2232&gt;50000,1,N2232&gt;50000,1,O2232&gt;50000,1,P2232&gt;50000,1,Q2232&gt;50000,1,R2232&gt;50000,1,S2232&gt;50000,1,T2232&gt;50000,1,U2232&gt;50000,1,X2232&gt;50000,1,V2232&gt;50000,1,W2232&gt;50000,1,Y2232&gt;50000,1,Z2232&gt;50000,1,AA2232&gt;50000,1,AB2232&gt;50000,1,AC2232&gt;50000,1,AD2232&gt;50000,1,AE2232&gt;50000,1,AE2232&lt;50000,0)</f>
        <v>0</v>
      </c>
      <c r="F2232" s="3" t="str">
        <f t="shared" si="34"/>
        <v/>
      </c>
      <c r="G2232" s="3" t="e">
        <f>VLOOKUP(D2232,Triagem!$A$3:$A$626,1,)</f>
        <v>#N/A</v>
      </c>
      <c r="H2232" s="2">
        <v>170</v>
      </c>
      <c r="I2232" s="2">
        <v>630</v>
      </c>
      <c r="J2232" s="2">
        <v>0</v>
      </c>
      <c r="K2232" s="2">
        <v>0</v>
      </c>
      <c r="L2232" s="2">
        <v>0</v>
      </c>
      <c r="M2232" s="2">
        <v>0</v>
      </c>
      <c r="N2232" s="2">
        <v>0</v>
      </c>
      <c r="O2232" s="2">
        <v>0</v>
      </c>
      <c r="P2232" s="2">
        <v>0</v>
      </c>
      <c r="Q2232" s="2">
        <v>0</v>
      </c>
      <c r="R2232" s="2">
        <v>0</v>
      </c>
      <c r="S2232" s="2">
        <v>0</v>
      </c>
      <c r="T2232" s="2">
        <v>0</v>
      </c>
      <c r="U2232" s="2">
        <v>0</v>
      </c>
      <c r="V2232" s="2">
        <v>0</v>
      </c>
      <c r="W2232" s="2">
        <v>0</v>
      </c>
      <c r="X2232" s="2">
        <v>0</v>
      </c>
      <c r="Y2232" s="2">
        <v>0</v>
      </c>
      <c r="Z2232" s="2">
        <v>0</v>
      </c>
      <c r="AA2232" s="2">
        <v>0</v>
      </c>
      <c r="AB2232" s="2">
        <v>0</v>
      </c>
      <c r="AC2232" s="2">
        <v>0</v>
      </c>
      <c r="AD2232" s="2">
        <v>0</v>
      </c>
      <c r="AE2232" s="2">
        <v>0</v>
      </c>
    </row>
    <row r="2233" spans="1:31" x14ac:dyDescent="0.25">
      <c r="A2233" s="1" t="s">
        <v>29</v>
      </c>
      <c r="B2233" s="1" t="s">
        <v>1393</v>
      </c>
      <c r="C2233" s="1">
        <v>73079200</v>
      </c>
      <c r="D2233" s="1" t="s">
        <v>2021</v>
      </c>
      <c r="E2233" s="3" cm="1">
        <f t="array" ref="E2233">_xlfn.IFS(H2233&gt;50000,1,I2233&gt;50000,1,J2233&gt;50000,1,K2233&gt;50000,1,L2233&gt;50000,1,M2233&gt;50000,1,N2233&gt;50000,1,O2233&gt;50000,1,P2233&gt;50000,1,Q2233&gt;50000,1,R2233&gt;50000,1,S2233&gt;50000,1,T2233&gt;50000,1,U2233&gt;50000,1,X2233&gt;50000,1,V2233&gt;50000,1,W2233&gt;50000,1,Y2233&gt;50000,1,Z2233&gt;50000,1,AA2233&gt;50000,1,AB2233&gt;50000,1,AC2233&gt;50000,1,AD2233&gt;50000,1,AE2233&gt;50000,1,AE2233&lt;50000,0)</f>
        <v>0</v>
      </c>
      <c r="F2233" s="3" t="str">
        <f t="shared" si="34"/>
        <v/>
      </c>
      <c r="G2233" s="3" t="e">
        <f>VLOOKUP(D2233,Triagem!$A$3:$A$626,1,)</f>
        <v>#N/A</v>
      </c>
      <c r="H2233" s="2">
        <v>1093</v>
      </c>
      <c r="I2233" s="2">
        <v>33</v>
      </c>
      <c r="J2233" s="2">
        <v>0</v>
      </c>
      <c r="K2233" s="2">
        <v>0</v>
      </c>
      <c r="L2233" s="2">
        <v>0</v>
      </c>
      <c r="M2233" s="2">
        <v>0</v>
      </c>
      <c r="N2233" s="2">
        <v>0</v>
      </c>
      <c r="O2233" s="2">
        <v>0</v>
      </c>
      <c r="P2233" s="2">
        <v>0</v>
      </c>
      <c r="Q2233" s="2">
        <v>0</v>
      </c>
      <c r="R2233" s="2">
        <v>0</v>
      </c>
      <c r="S2233" s="2">
        <v>0</v>
      </c>
      <c r="T2233" s="2">
        <v>0</v>
      </c>
      <c r="U2233" s="2">
        <v>0</v>
      </c>
      <c r="V2233" s="2">
        <v>0</v>
      </c>
      <c r="W2233" s="2">
        <v>0</v>
      </c>
      <c r="X2233" s="2">
        <v>0</v>
      </c>
      <c r="Y2233" s="2">
        <v>0</v>
      </c>
      <c r="Z2233" s="2">
        <v>0</v>
      </c>
      <c r="AA2233" s="2">
        <v>0</v>
      </c>
      <c r="AB2233" s="2">
        <v>0</v>
      </c>
      <c r="AC2233" s="2">
        <v>0</v>
      </c>
      <c r="AD2233" s="2">
        <v>0</v>
      </c>
      <c r="AE2233" s="2">
        <v>0</v>
      </c>
    </row>
    <row r="2234" spans="1:31" x14ac:dyDescent="0.25">
      <c r="A2234" s="1" t="s">
        <v>29</v>
      </c>
      <c r="B2234" s="1" t="s">
        <v>1393</v>
      </c>
      <c r="C2234" s="1">
        <v>73089010</v>
      </c>
      <c r="D2234" s="1" t="s">
        <v>343</v>
      </c>
      <c r="E2234" s="3" cm="1">
        <f t="array" ref="E2234">_xlfn.IFS(H2234&gt;50000,1,I2234&gt;50000,1,J2234&gt;50000,1,K2234&gt;50000,1,L2234&gt;50000,1,M2234&gt;50000,1,N2234&gt;50000,1,O2234&gt;50000,1,P2234&gt;50000,1,Q2234&gt;50000,1,R2234&gt;50000,1,S2234&gt;50000,1,T2234&gt;50000,1,U2234&gt;50000,1,X2234&gt;50000,1,V2234&gt;50000,1,W2234&gt;50000,1,Y2234&gt;50000,1,Z2234&gt;50000,1,AA2234&gt;50000,1,AB2234&gt;50000,1,AC2234&gt;50000,1,AD2234&gt;50000,1,AE2234&gt;50000,1,AE2234&lt;50000,0)</f>
        <v>0</v>
      </c>
      <c r="F2234" s="3" t="str">
        <f t="shared" si="34"/>
        <v/>
      </c>
      <c r="G2234" s="3" t="e">
        <f>VLOOKUP(D2234,Triagem!$A$3:$A$626,1,)</f>
        <v>#N/A</v>
      </c>
      <c r="H2234" s="2">
        <v>1813</v>
      </c>
      <c r="I2234" s="2">
        <v>2426</v>
      </c>
      <c r="J2234" s="2">
        <v>0</v>
      </c>
      <c r="K2234" s="2">
        <v>0</v>
      </c>
      <c r="L2234" s="2">
        <v>0</v>
      </c>
      <c r="M2234" s="2">
        <v>0</v>
      </c>
      <c r="N2234" s="2">
        <v>0</v>
      </c>
      <c r="O2234" s="2">
        <v>0</v>
      </c>
      <c r="P2234" s="2">
        <v>0</v>
      </c>
      <c r="Q2234" s="2">
        <v>0</v>
      </c>
      <c r="R2234" s="2">
        <v>0</v>
      </c>
      <c r="S2234" s="2">
        <v>0</v>
      </c>
      <c r="T2234" s="2">
        <v>0</v>
      </c>
      <c r="U2234" s="2">
        <v>0</v>
      </c>
      <c r="V2234" s="2">
        <v>0</v>
      </c>
      <c r="W2234" s="2">
        <v>0</v>
      </c>
      <c r="X2234" s="2">
        <v>0</v>
      </c>
      <c r="Y2234" s="2">
        <v>0</v>
      </c>
      <c r="Z2234" s="2">
        <v>0</v>
      </c>
      <c r="AA2234" s="2">
        <v>0</v>
      </c>
      <c r="AB2234" s="2">
        <v>0</v>
      </c>
      <c r="AC2234" s="2">
        <v>0</v>
      </c>
      <c r="AD2234" s="2">
        <v>0</v>
      </c>
      <c r="AE2234" s="2">
        <v>0</v>
      </c>
    </row>
    <row r="2235" spans="1:31" x14ac:dyDescent="0.25">
      <c r="A2235" s="1" t="s">
        <v>29</v>
      </c>
      <c r="B2235" s="1" t="s">
        <v>1393</v>
      </c>
      <c r="C2235" s="1">
        <v>73090090</v>
      </c>
      <c r="D2235" s="1" t="s">
        <v>846</v>
      </c>
      <c r="E2235" s="3" cm="1">
        <f t="array" ref="E2235">_xlfn.IFS(H2235&gt;50000,1,I2235&gt;50000,1,J2235&gt;50000,1,K2235&gt;50000,1,L2235&gt;50000,1,M2235&gt;50000,1,N2235&gt;50000,1,O2235&gt;50000,1,P2235&gt;50000,1,Q2235&gt;50000,1,R2235&gt;50000,1,S2235&gt;50000,1,T2235&gt;50000,1,U2235&gt;50000,1,X2235&gt;50000,1,V2235&gt;50000,1,W2235&gt;50000,1,Y2235&gt;50000,1,Z2235&gt;50000,1,AA2235&gt;50000,1,AB2235&gt;50000,1,AC2235&gt;50000,1,AD2235&gt;50000,1,AE2235&gt;50000,1,AE2235&lt;50000,0)</f>
        <v>0</v>
      </c>
      <c r="F2235" s="3" t="str">
        <f t="shared" si="34"/>
        <v/>
      </c>
      <c r="G2235" s="3" t="e">
        <f>VLOOKUP(D2235,Triagem!$A$3:$A$626,1,)</f>
        <v>#N/A</v>
      </c>
      <c r="H2235" s="2">
        <v>22</v>
      </c>
      <c r="I2235" s="2">
        <v>10</v>
      </c>
      <c r="J2235" s="2">
        <v>0</v>
      </c>
      <c r="K2235" s="2">
        <v>0</v>
      </c>
      <c r="L2235" s="2">
        <v>0</v>
      </c>
      <c r="M2235" s="2">
        <v>0</v>
      </c>
      <c r="N2235" s="2">
        <v>0</v>
      </c>
      <c r="O2235" s="2">
        <v>0</v>
      </c>
      <c r="P2235" s="2">
        <v>0</v>
      </c>
      <c r="Q2235" s="2">
        <v>0</v>
      </c>
      <c r="R2235" s="2">
        <v>0</v>
      </c>
      <c r="S2235" s="2">
        <v>0</v>
      </c>
      <c r="T2235" s="2">
        <v>0</v>
      </c>
      <c r="U2235" s="2">
        <v>0</v>
      </c>
      <c r="V2235" s="2">
        <v>0</v>
      </c>
      <c r="W2235" s="2">
        <v>0</v>
      </c>
      <c r="X2235" s="2">
        <v>0</v>
      </c>
      <c r="Y2235" s="2">
        <v>0</v>
      </c>
      <c r="Z2235" s="2">
        <v>0</v>
      </c>
      <c r="AA2235" s="2">
        <v>0</v>
      </c>
      <c r="AB2235" s="2">
        <v>0</v>
      </c>
      <c r="AC2235" s="2">
        <v>0</v>
      </c>
      <c r="AD2235" s="2">
        <v>0</v>
      </c>
      <c r="AE2235" s="2">
        <v>0</v>
      </c>
    </row>
    <row r="2236" spans="1:31" x14ac:dyDescent="0.25">
      <c r="A2236" s="1" t="s">
        <v>29</v>
      </c>
      <c r="B2236" s="1" t="s">
        <v>1393</v>
      </c>
      <c r="C2236" s="1">
        <v>73110000</v>
      </c>
      <c r="D2236" s="1" t="s">
        <v>344</v>
      </c>
      <c r="E2236" s="3" cm="1">
        <f t="array" ref="E2236">_xlfn.IFS(H2236&gt;50000,1,I2236&gt;50000,1,J2236&gt;50000,1,K2236&gt;50000,1,L2236&gt;50000,1,M2236&gt;50000,1,N2236&gt;50000,1,O2236&gt;50000,1,P2236&gt;50000,1,Q2236&gt;50000,1,R2236&gt;50000,1,S2236&gt;50000,1,T2236&gt;50000,1,U2236&gt;50000,1,X2236&gt;50000,1,V2236&gt;50000,1,W2236&gt;50000,1,Y2236&gt;50000,1,Z2236&gt;50000,1,AA2236&gt;50000,1,AB2236&gt;50000,1,AC2236&gt;50000,1,AD2236&gt;50000,1,AE2236&gt;50000,1,AE2236&lt;50000,0)</f>
        <v>0</v>
      </c>
      <c r="F2236" s="3" t="str">
        <f t="shared" si="34"/>
        <v/>
      </c>
      <c r="G2236" s="3" t="e">
        <f>VLOOKUP(D2236,Triagem!$A$3:$A$626,1,)</f>
        <v>#N/A</v>
      </c>
      <c r="H2236" s="2">
        <v>759</v>
      </c>
      <c r="I2236" s="2">
        <v>7534</v>
      </c>
      <c r="J2236" s="2">
        <v>0</v>
      </c>
      <c r="K2236" s="2">
        <v>0</v>
      </c>
      <c r="L2236" s="2">
        <v>0</v>
      </c>
      <c r="M2236" s="2">
        <v>0</v>
      </c>
      <c r="N2236" s="2">
        <v>0</v>
      </c>
      <c r="O2236" s="2">
        <v>0</v>
      </c>
      <c r="P2236" s="2">
        <v>0</v>
      </c>
      <c r="Q2236" s="2">
        <v>0</v>
      </c>
      <c r="R2236" s="2">
        <v>0</v>
      </c>
      <c r="S2236" s="2">
        <v>0</v>
      </c>
      <c r="T2236" s="2">
        <v>0</v>
      </c>
      <c r="U2236" s="2">
        <v>0</v>
      </c>
      <c r="V2236" s="2">
        <v>0</v>
      </c>
      <c r="W2236" s="2">
        <v>0</v>
      </c>
      <c r="X2236" s="2">
        <v>0</v>
      </c>
      <c r="Y2236" s="2">
        <v>0</v>
      </c>
      <c r="Z2236" s="2">
        <v>0</v>
      </c>
      <c r="AA2236" s="2">
        <v>0</v>
      </c>
      <c r="AB2236" s="2">
        <v>0</v>
      </c>
      <c r="AC2236" s="2">
        <v>0</v>
      </c>
      <c r="AD2236" s="2">
        <v>0</v>
      </c>
      <c r="AE2236" s="2">
        <v>0</v>
      </c>
    </row>
    <row r="2237" spans="1:31" x14ac:dyDescent="0.25">
      <c r="A2237" s="1" t="s">
        <v>29</v>
      </c>
      <c r="B2237" s="1" t="s">
        <v>1393</v>
      </c>
      <c r="C2237" s="1">
        <v>73143900</v>
      </c>
      <c r="D2237" s="1" t="s">
        <v>2022</v>
      </c>
      <c r="E2237" s="3" cm="1">
        <f t="array" ref="E2237">_xlfn.IFS(H2237&gt;50000,1,I2237&gt;50000,1,J2237&gt;50000,1,K2237&gt;50000,1,L2237&gt;50000,1,M2237&gt;50000,1,N2237&gt;50000,1,O2237&gt;50000,1,P2237&gt;50000,1,Q2237&gt;50000,1,R2237&gt;50000,1,S2237&gt;50000,1,T2237&gt;50000,1,U2237&gt;50000,1,X2237&gt;50000,1,V2237&gt;50000,1,W2237&gt;50000,1,Y2237&gt;50000,1,Z2237&gt;50000,1,AA2237&gt;50000,1,AB2237&gt;50000,1,AC2237&gt;50000,1,AD2237&gt;50000,1,AE2237&gt;50000,1,AE2237&lt;50000,0)</f>
        <v>0</v>
      </c>
      <c r="F2237" s="3" t="str">
        <f t="shared" si="34"/>
        <v/>
      </c>
      <c r="G2237" s="3" t="e">
        <f>VLOOKUP(D2237,Triagem!$A$3:$A$626,1,)</f>
        <v>#N/A</v>
      </c>
      <c r="H2237" s="2">
        <v>82</v>
      </c>
      <c r="I2237" s="2">
        <v>0</v>
      </c>
      <c r="J2237" s="2">
        <v>0</v>
      </c>
      <c r="K2237" s="2">
        <v>0</v>
      </c>
      <c r="L2237" s="2">
        <v>0</v>
      </c>
      <c r="M2237" s="2">
        <v>0</v>
      </c>
      <c r="N2237" s="2">
        <v>0</v>
      </c>
      <c r="O2237" s="2">
        <v>0</v>
      </c>
      <c r="P2237" s="2">
        <v>0</v>
      </c>
      <c r="Q2237" s="2">
        <v>0</v>
      </c>
      <c r="R2237" s="2">
        <v>0</v>
      </c>
      <c r="S2237" s="2">
        <v>0</v>
      </c>
      <c r="T2237" s="2">
        <v>0</v>
      </c>
      <c r="U2237" s="2">
        <v>0</v>
      </c>
      <c r="V2237" s="2">
        <v>0</v>
      </c>
      <c r="W2237" s="2">
        <v>0</v>
      </c>
      <c r="X2237" s="2">
        <v>0</v>
      </c>
      <c r="Y2237" s="2">
        <v>0</v>
      </c>
      <c r="Z2237" s="2">
        <v>0</v>
      </c>
      <c r="AA2237" s="2">
        <v>0</v>
      </c>
      <c r="AB2237" s="2">
        <v>0</v>
      </c>
      <c r="AC2237" s="2">
        <v>0</v>
      </c>
      <c r="AD2237" s="2">
        <v>0</v>
      </c>
      <c r="AE2237" s="2">
        <v>0</v>
      </c>
    </row>
    <row r="2238" spans="1:31" x14ac:dyDescent="0.25">
      <c r="A2238" s="1" t="s">
        <v>29</v>
      </c>
      <c r="B2238" s="1" t="s">
        <v>1393</v>
      </c>
      <c r="C2238" s="1">
        <v>73144100</v>
      </c>
      <c r="D2238" s="1" t="s">
        <v>850</v>
      </c>
      <c r="E2238" s="3" cm="1">
        <f t="array" ref="E2238">_xlfn.IFS(H2238&gt;50000,1,I2238&gt;50000,1,J2238&gt;50000,1,K2238&gt;50000,1,L2238&gt;50000,1,M2238&gt;50000,1,N2238&gt;50000,1,O2238&gt;50000,1,P2238&gt;50000,1,Q2238&gt;50000,1,R2238&gt;50000,1,S2238&gt;50000,1,T2238&gt;50000,1,U2238&gt;50000,1,X2238&gt;50000,1,V2238&gt;50000,1,W2238&gt;50000,1,Y2238&gt;50000,1,Z2238&gt;50000,1,AA2238&gt;50000,1,AB2238&gt;50000,1,AC2238&gt;50000,1,AD2238&gt;50000,1,AE2238&gt;50000,1,AE2238&lt;50000,0)</f>
        <v>0</v>
      </c>
      <c r="F2238" s="3" t="str">
        <f t="shared" si="34"/>
        <v/>
      </c>
      <c r="G2238" s="3" t="e">
        <f>VLOOKUP(D2238,Triagem!$A$3:$A$626,1,)</f>
        <v>#N/A</v>
      </c>
      <c r="H2238" s="2">
        <v>301</v>
      </c>
      <c r="I2238" s="2">
        <v>357</v>
      </c>
      <c r="J2238" s="2">
        <v>0</v>
      </c>
      <c r="K2238" s="2">
        <v>0</v>
      </c>
      <c r="L2238" s="2">
        <v>0</v>
      </c>
      <c r="M2238" s="2">
        <v>0</v>
      </c>
      <c r="N2238" s="2">
        <v>0</v>
      </c>
      <c r="O2238" s="2">
        <v>0</v>
      </c>
      <c r="P2238" s="2">
        <v>0</v>
      </c>
      <c r="Q2238" s="2">
        <v>0</v>
      </c>
      <c r="R2238" s="2">
        <v>0</v>
      </c>
      <c r="S2238" s="2">
        <v>0</v>
      </c>
      <c r="T2238" s="2">
        <v>0</v>
      </c>
      <c r="U2238" s="2">
        <v>0</v>
      </c>
      <c r="V2238" s="2">
        <v>0</v>
      </c>
      <c r="W2238" s="2">
        <v>0</v>
      </c>
      <c r="X2238" s="2">
        <v>0</v>
      </c>
      <c r="Y2238" s="2">
        <v>0</v>
      </c>
      <c r="Z2238" s="2">
        <v>0</v>
      </c>
      <c r="AA2238" s="2">
        <v>0</v>
      </c>
      <c r="AB2238" s="2">
        <v>0</v>
      </c>
      <c r="AC2238" s="2">
        <v>0</v>
      </c>
      <c r="AD2238" s="2">
        <v>0</v>
      </c>
      <c r="AE2238" s="2">
        <v>0</v>
      </c>
    </row>
    <row r="2239" spans="1:31" x14ac:dyDescent="0.25">
      <c r="A2239" s="1" t="s">
        <v>29</v>
      </c>
      <c r="B2239" s="1" t="s">
        <v>1393</v>
      </c>
      <c r="C2239" s="1">
        <v>73170090</v>
      </c>
      <c r="D2239" s="1" t="s">
        <v>2023</v>
      </c>
      <c r="E2239" s="3" cm="1">
        <f t="array" ref="E2239">_xlfn.IFS(H2239&gt;50000,1,I2239&gt;50000,1,J2239&gt;50000,1,K2239&gt;50000,1,L2239&gt;50000,1,M2239&gt;50000,1,N2239&gt;50000,1,O2239&gt;50000,1,P2239&gt;50000,1,Q2239&gt;50000,1,R2239&gt;50000,1,S2239&gt;50000,1,T2239&gt;50000,1,U2239&gt;50000,1,X2239&gt;50000,1,V2239&gt;50000,1,W2239&gt;50000,1,Y2239&gt;50000,1,Z2239&gt;50000,1,AA2239&gt;50000,1,AB2239&gt;50000,1,AC2239&gt;50000,1,AD2239&gt;50000,1,AE2239&gt;50000,1,AE2239&lt;50000,0)</f>
        <v>0</v>
      </c>
      <c r="F2239" s="3" t="str">
        <f t="shared" si="34"/>
        <v/>
      </c>
      <c r="G2239" s="3" t="e">
        <f>VLOOKUP(D2239,Triagem!$A$3:$A$626,1,)</f>
        <v>#N/A</v>
      </c>
      <c r="H2239" s="2">
        <v>0</v>
      </c>
      <c r="I2239" s="2">
        <v>0</v>
      </c>
      <c r="J2239" s="2">
        <v>0</v>
      </c>
      <c r="K2239" s="2">
        <v>0</v>
      </c>
      <c r="L2239" s="2">
        <v>0</v>
      </c>
      <c r="M2239" s="2">
        <v>0</v>
      </c>
      <c r="N2239" s="2">
        <v>0</v>
      </c>
      <c r="O2239" s="2">
        <v>0</v>
      </c>
      <c r="P2239" s="2">
        <v>0</v>
      </c>
      <c r="Q2239" s="2">
        <v>14</v>
      </c>
      <c r="R2239" s="2">
        <v>0</v>
      </c>
      <c r="S2239" s="2">
        <v>0</v>
      </c>
      <c r="T2239" s="2">
        <v>0</v>
      </c>
      <c r="U2239" s="2">
        <v>0</v>
      </c>
      <c r="V2239" s="2">
        <v>0</v>
      </c>
      <c r="W2239" s="2">
        <v>0</v>
      </c>
      <c r="X2239" s="2">
        <v>0</v>
      </c>
      <c r="Y2239" s="2">
        <v>0</v>
      </c>
      <c r="Z2239" s="2">
        <v>0</v>
      </c>
      <c r="AA2239" s="2">
        <v>0</v>
      </c>
      <c r="AB2239" s="2">
        <v>0</v>
      </c>
      <c r="AC2239" s="2">
        <v>0</v>
      </c>
      <c r="AD2239" s="2">
        <v>0</v>
      </c>
      <c r="AE2239" s="2">
        <v>0</v>
      </c>
    </row>
    <row r="2240" spans="1:31" x14ac:dyDescent="0.25">
      <c r="A2240" s="1" t="s">
        <v>29</v>
      </c>
      <c r="B2240" s="1" t="s">
        <v>1393</v>
      </c>
      <c r="C2240" s="1">
        <v>73181200</v>
      </c>
      <c r="D2240" s="1" t="s">
        <v>2024</v>
      </c>
      <c r="E2240" s="3" cm="1">
        <f t="array" ref="E2240">_xlfn.IFS(H2240&gt;50000,1,I2240&gt;50000,1,J2240&gt;50000,1,K2240&gt;50000,1,L2240&gt;50000,1,M2240&gt;50000,1,N2240&gt;50000,1,O2240&gt;50000,1,P2240&gt;50000,1,Q2240&gt;50000,1,R2240&gt;50000,1,S2240&gt;50000,1,T2240&gt;50000,1,U2240&gt;50000,1,X2240&gt;50000,1,V2240&gt;50000,1,W2240&gt;50000,1,Y2240&gt;50000,1,Z2240&gt;50000,1,AA2240&gt;50000,1,AB2240&gt;50000,1,AC2240&gt;50000,1,AD2240&gt;50000,1,AE2240&gt;50000,1,AE2240&lt;50000,0)</f>
        <v>0</v>
      </c>
      <c r="F2240" s="3" t="str">
        <f t="shared" si="34"/>
        <v/>
      </c>
      <c r="G2240" s="3" t="e">
        <f>VLOOKUP(D2240,Triagem!$A$3:$A$626,1,)</f>
        <v>#N/A</v>
      </c>
      <c r="H2240" s="2">
        <v>26</v>
      </c>
      <c r="I2240" s="2">
        <v>0</v>
      </c>
      <c r="J2240" s="2">
        <v>0</v>
      </c>
      <c r="K2240" s="2">
        <v>0</v>
      </c>
      <c r="L2240" s="2">
        <v>0</v>
      </c>
      <c r="M2240" s="2">
        <v>0</v>
      </c>
      <c r="N2240" s="2">
        <v>0</v>
      </c>
      <c r="O2240" s="2">
        <v>0</v>
      </c>
      <c r="P2240" s="2">
        <v>0</v>
      </c>
      <c r="Q2240" s="2">
        <v>0</v>
      </c>
      <c r="R2240" s="2">
        <v>0</v>
      </c>
      <c r="S2240" s="2">
        <v>0</v>
      </c>
      <c r="T2240" s="2">
        <v>0</v>
      </c>
      <c r="U2240" s="2">
        <v>0</v>
      </c>
      <c r="V2240" s="2">
        <v>0</v>
      </c>
      <c r="W2240" s="2">
        <v>0</v>
      </c>
      <c r="X2240" s="2">
        <v>0</v>
      </c>
      <c r="Y2240" s="2">
        <v>0</v>
      </c>
      <c r="Z2240" s="2">
        <v>0</v>
      </c>
      <c r="AA2240" s="2">
        <v>0</v>
      </c>
      <c r="AB2240" s="2">
        <v>0</v>
      </c>
      <c r="AC2240" s="2">
        <v>0</v>
      </c>
      <c r="AD2240" s="2">
        <v>0</v>
      </c>
      <c r="AE2240" s="2">
        <v>0</v>
      </c>
    </row>
    <row r="2241" spans="1:31" x14ac:dyDescent="0.25">
      <c r="A2241" s="1" t="s">
        <v>29</v>
      </c>
      <c r="B2241" s="1" t="s">
        <v>1393</v>
      </c>
      <c r="C2241" s="1">
        <v>73181300</v>
      </c>
      <c r="D2241" s="1" t="s">
        <v>2025</v>
      </c>
      <c r="E2241" s="3" cm="1">
        <f t="array" ref="E2241">_xlfn.IFS(H2241&gt;50000,1,I2241&gt;50000,1,J2241&gt;50000,1,K2241&gt;50000,1,L2241&gt;50000,1,M2241&gt;50000,1,N2241&gt;50000,1,O2241&gt;50000,1,P2241&gt;50000,1,Q2241&gt;50000,1,R2241&gt;50000,1,S2241&gt;50000,1,T2241&gt;50000,1,U2241&gt;50000,1,X2241&gt;50000,1,V2241&gt;50000,1,W2241&gt;50000,1,Y2241&gt;50000,1,Z2241&gt;50000,1,AA2241&gt;50000,1,AB2241&gt;50000,1,AC2241&gt;50000,1,AD2241&gt;50000,1,AE2241&gt;50000,1,AE2241&lt;50000,0)</f>
        <v>0</v>
      </c>
      <c r="F2241" s="3" t="str">
        <f t="shared" si="34"/>
        <v/>
      </c>
      <c r="G2241" s="3" t="e">
        <f>VLOOKUP(D2241,Triagem!$A$3:$A$626,1,)</f>
        <v>#N/A</v>
      </c>
      <c r="H2241" s="2">
        <v>0</v>
      </c>
      <c r="I2241" s="2">
        <v>167</v>
      </c>
      <c r="J2241" s="2">
        <v>0</v>
      </c>
      <c r="K2241" s="2">
        <v>0</v>
      </c>
      <c r="L2241" s="2">
        <v>0</v>
      </c>
      <c r="M2241" s="2">
        <v>0</v>
      </c>
      <c r="N2241" s="2">
        <v>0</v>
      </c>
      <c r="O2241" s="2">
        <v>0</v>
      </c>
      <c r="P2241" s="2">
        <v>0</v>
      </c>
      <c r="Q2241" s="2">
        <v>0</v>
      </c>
      <c r="R2241" s="2">
        <v>0</v>
      </c>
      <c r="S2241" s="2">
        <v>0</v>
      </c>
      <c r="T2241" s="2">
        <v>0</v>
      </c>
      <c r="U2241" s="2">
        <v>0</v>
      </c>
      <c r="V2241" s="2">
        <v>0</v>
      </c>
      <c r="W2241" s="2">
        <v>0</v>
      </c>
      <c r="X2241" s="2">
        <v>0</v>
      </c>
      <c r="Y2241" s="2">
        <v>0</v>
      </c>
      <c r="Z2241" s="2">
        <v>0</v>
      </c>
      <c r="AA2241" s="2">
        <v>0</v>
      </c>
      <c r="AB2241" s="2">
        <v>0</v>
      </c>
      <c r="AC2241" s="2">
        <v>0</v>
      </c>
      <c r="AD2241" s="2">
        <v>0</v>
      </c>
      <c r="AE2241" s="2">
        <v>0</v>
      </c>
    </row>
    <row r="2242" spans="1:31" x14ac:dyDescent="0.25">
      <c r="A2242" s="1" t="s">
        <v>29</v>
      </c>
      <c r="B2242" s="1" t="s">
        <v>1393</v>
      </c>
      <c r="C2242" s="1">
        <v>73181400</v>
      </c>
      <c r="D2242" s="1" t="s">
        <v>2026</v>
      </c>
      <c r="E2242" s="3" cm="1">
        <f t="array" ref="E2242">_xlfn.IFS(H2242&gt;50000,1,I2242&gt;50000,1,J2242&gt;50000,1,K2242&gt;50000,1,L2242&gt;50000,1,M2242&gt;50000,1,N2242&gt;50000,1,O2242&gt;50000,1,P2242&gt;50000,1,Q2242&gt;50000,1,R2242&gt;50000,1,S2242&gt;50000,1,T2242&gt;50000,1,U2242&gt;50000,1,X2242&gt;50000,1,V2242&gt;50000,1,W2242&gt;50000,1,Y2242&gt;50000,1,Z2242&gt;50000,1,AA2242&gt;50000,1,AB2242&gt;50000,1,AC2242&gt;50000,1,AD2242&gt;50000,1,AE2242&gt;50000,1,AE2242&lt;50000,0)</f>
        <v>0</v>
      </c>
      <c r="F2242" s="3" t="str">
        <f t="shared" si="34"/>
        <v/>
      </c>
      <c r="G2242" s="3" t="e">
        <f>VLOOKUP(D2242,Triagem!$A$3:$A$626,1,)</f>
        <v>#N/A</v>
      </c>
      <c r="H2242" s="2">
        <v>0</v>
      </c>
      <c r="I2242" s="2">
        <v>71</v>
      </c>
      <c r="J2242" s="2">
        <v>0</v>
      </c>
      <c r="K2242" s="2">
        <v>0</v>
      </c>
      <c r="L2242" s="2">
        <v>0</v>
      </c>
      <c r="M2242" s="2">
        <v>0</v>
      </c>
      <c r="N2242" s="2">
        <v>0</v>
      </c>
      <c r="O2242" s="2">
        <v>0</v>
      </c>
      <c r="P2242" s="2">
        <v>0</v>
      </c>
      <c r="Q2242" s="2">
        <v>0</v>
      </c>
      <c r="R2242" s="2">
        <v>0</v>
      </c>
      <c r="S2242" s="2">
        <v>0</v>
      </c>
      <c r="T2242" s="2">
        <v>0</v>
      </c>
      <c r="U2242" s="2">
        <v>0</v>
      </c>
      <c r="V2242" s="2">
        <v>0</v>
      </c>
      <c r="W2242" s="2">
        <v>0</v>
      </c>
      <c r="X2242" s="2">
        <v>0</v>
      </c>
      <c r="Y2242" s="2">
        <v>0</v>
      </c>
      <c r="Z2242" s="2">
        <v>0</v>
      </c>
      <c r="AA2242" s="2">
        <v>0</v>
      </c>
      <c r="AB2242" s="2">
        <v>0</v>
      </c>
      <c r="AC2242" s="2">
        <v>0</v>
      </c>
      <c r="AD2242" s="2">
        <v>0</v>
      </c>
      <c r="AE2242" s="2">
        <v>0</v>
      </c>
    </row>
    <row r="2243" spans="1:31" x14ac:dyDescent="0.25">
      <c r="A2243" s="1" t="s">
        <v>29</v>
      </c>
      <c r="B2243" s="1" t="s">
        <v>1393</v>
      </c>
      <c r="C2243" s="1">
        <v>73181500</v>
      </c>
      <c r="D2243" s="1" t="s">
        <v>852</v>
      </c>
      <c r="E2243" s="3" cm="1">
        <f t="array" ref="E2243">_xlfn.IFS(H2243&gt;50000,1,I2243&gt;50000,1,J2243&gt;50000,1,K2243&gt;50000,1,L2243&gt;50000,1,M2243&gt;50000,1,N2243&gt;50000,1,O2243&gt;50000,1,P2243&gt;50000,1,Q2243&gt;50000,1,R2243&gt;50000,1,S2243&gt;50000,1,T2243&gt;50000,1,U2243&gt;50000,1,X2243&gt;50000,1,V2243&gt;50000,1,W2243&gt;50000,1,Y2243&gt;50000,1,Z2243&gt;50000,1,AA2243&gt;50000,1,AB2243&gt;50000,1,AC2243&gt;50000,1,AD2243&gt;50000,1,AE2243&gt;50000,1,AE2243&lt;50000,0)</f>
        <v>0</v>
      </c>
      <c r="F2243" s="3" t="str">
        <f t="shared" ref="F2243:F2306" si="35">IF(E2243=1,D2243,"")</f>
        <v/>
      </c>
      <c r="G2243" s="3" t="e">
        <f>VLOOKUP(D2243,Triagem!$A$3:$A$626,1,)</f>
        <v>#N/A</v>
      </c>
      <c r="H2243" s="2">
        <v>1390</v>
      </c>
      <c r="I2243" s="2">
        <v>372</v>
      </c>
      <c r="J2243" s="2">
        <v>0</v>
      </c>
      <c r="K2243" s="2">
        <v>0</v>
      </c>
      <c r="L2243" s="2">
        <v>0</v>
      </c>
      <c r="M2243" s="2">
        <v>0</v>
      </c>
      <c r="N2243" s="2">
        <v>0</v>
      </c>
      <c r="O2243" s="2">
        <v>0</v>
      </c>
      <c r="P2243" s="2">
        <v>0</v>
      </c>
      <c r="Q2243" s="2">
        <v>0</v>
      </c>
      <c r="R2243" s="2">
        <v>0</v>
      </c>
      <c r="S2243" s="2">
        <v>0</v>
      </c>
      <c r="T2243" s="2">
        <v>0</v>
      </c>
      <c r="U2243" s="2">
        <v>0</v>
      </c>
      <c r="V2243" s="2">
        <v>0</v>
      </c>
      <c r="W2243" s="2">
        <v>0</v>
      </c>
      <c r="X2243" s="2">
        <v>0</v>
      </c>
      <c r="Y2243" s="2">
        <v>0</v>
      </c>
      <c r="Z2243" s="2">
        <v>0</v>
      </c>
      <c r="AA2243" s="2">
        <v>0</v>
      </c>
      <c r="AB2243" s="2">
        <v>0</v>
      </c>
      <c r="AC2243" s="2">
        <v>0</v>
      </c>
      <c r="AD2243" s="2">
        <v>0</v>
      </c>
      <c r="AE2243" s="2">
        <v>0</v>
      </c>
    </row>
    <row r="2244" spans="1:31" x14ac:dyDescent="0.25">
      <c r="A2244" s="1" t="s">
        <v>29</v>
      </c>
      <c r="B2244" s="1" t="s">
        <v>1393</v>
      </c>
      <c r="C2244" s="1">
        <v>73181600</v>
      </c>
      <c r="D2244" s="1" t="s">
        <v>853</v>
      </c>
      <c r="E2244" s="3" cm="1">
        <f t="array" ref="E2244">_xlfn.IFS(H2244&gt;50000,1,I2244&gt;50000,1,J2244&gt;50000,1,K2244&gt;50000,1,L2244&gt;50000,1,M2244&gt;50000,1,N2244&gt;50000,1,O2244&gt;50000,1,P2244&gt;50000,1,Q2244&gt;50000,1,R2244&gt;50000,1,S2244&gt;50000,1,T2244&gt;50000,1,U2244&gt;50000,1,X2244&gt;50000,1,V2244&gt;50000,1,W2244&gt;50000,1,Y2244&gt;50000,1,Z2244&gt;50000,1,AA2244&gt;50000,1,AB2244&gt;50000,1,AC2244&gt;50000,1,AD2244&gt;50000,1,AE2244&gt;50000,1,AE2244&lt;50000,0)</f>
        <v>0</v>
      </c>
      <c r="F2244" s="3" t="str">
        <f t="shared" si="35"/>
        <v/>
      </c>
      <c r="G2244" s="3" t="e">
        <f>VLOOKUP(D2244,Triagem!$A$3:$A$626,1,)</f>
        <v>#N/A</v>
      </c>
      <c r="H2244" s="2">
        <v>40</v>
      </c>
      <c r="I2244" s="2">
        <v>0</v>
      </c>
      <c r="J2244" s="2">
        <v>0</v>
      </c>
      <c r="K2244" s="2">
        <v>0</v>
      </c>
      <c r="L2244" s="2">
        <v>0</v>
      </c>
      <c r="M2244" s="2">
        <v>0</v>
      </c>
      <c r="N2244" s="2">
        <v>0</v>
      </c>
      <c r="O2244" s="2">
        <v>0</v>
      </c>
      <c r="P2244" s="2">
        <v>0</v>
      </c>
      <c r="Q2244" s="2">
        <v>0</v>
      </c>
      <c r="R2244" s="2">
        <v>0</v>
      </c>
      <c r="S2244" s="2">
        <v>0</v>
      </c>
      <c r="T2244" s="2">
        <v>0</v>
      </c>
      <c r="U2244" s="2">
        <v>0</v>
      </c>
      <c r="V2244" s="2">
        <v>0</v>
      </c>
      <c r="W2244" s="2">
        <v>0</v>
      </c>
      <c r="X2244" s="2">
        <v>0</v>
      </c>
      <c r="Y2244" s="2">
        <v>0</v>
      </c>
      <c r="Z2244" s="2">
        <v>0</v>
      </c>
      <c r="AA2244" s="2">
        <v>0</v>
      </c>
      <c r="AB2244" s="2">
        <v>0</v>
      </c>
      <c r="AC2244" s="2">
        <v>0</v>
      </c>
      <c r="AD2244" s="2">
        <v>0</v>
      </c>
      <c r="AE2244" s="2">
        <v>0</v>
      </c>
    </row>
    <row r="2245" spans="1:31" x14ac:dyDescent="0.25">
      <c r="A2245" s="1" t="s">
        <v>29</v>
      </c>
      <c r="B2245" s="1" t="s">
        <v>1393</v>
      </c>
      <c r="C2245" s="1">
        <v>73181900</v>
      </c>
      <c r="D2245" s="1" t="s">
        <v>854</v>
      </c>
      <c r="E2245" s="3" cm="1">
        <f t="array" ref="E2245">_xlfn.IFS(H2245&gt;50000,1,I2245&gt;50000,1,J2245&gt;50000,1,K2245&gt;50000,1,L2245&gt;50000,1,M2245&gt;50000,1,N2245&gt;50000,1,O2245&gt;50000,1,P2245&gt;50000,1,Q2245&gt;50000,1,R2245&gt;50000,1,S2245&gt;50000,1,T2245&gt;50000,1,U2245&gt;50000,1,X2245&gt;50000,1,V2245&gt;50000,1,W2245&gt;50000,1,Y2245&gt;50000,1,Z2245&gt;50000,1,AA2245&gt;50000,1,AB2245&gt;50000,1,AC2245&gt;50000,1,AD2245&gt;50000,1,AE2245&gt;50000,1,AE2245&lt;50000,0)</f>
        <v>0</v>
      </c>
      <c r="F2245" s="3" t="str">
        <f t="shared" si="35"/>
        <v/>
      </c>
      <c r="G2245" s="3" t="e">
        <f>VLOOKUP(D2245,Triagem!$A$3:$A$626,1,)</f>
        <v>#N/A</v>
      </c>
      <c r="H2245" s="2">
        <v>74</v>
      </c>
      <c r="I2245" s="2">
        <v>0</v>
      </c>
      <c r="J2245" s="2">
        <v>0</v>
      </c>
      <c r="K2245" s="2">
        <v>0</v>
      </c>
      <c r="L2245" s="2">
        <v>0</v>
      </c>
      <c r="M2245" s="2">
        <v>0</v>
      </c>
      <c r="N2245" s="2">
        <v>0</v>
      </c>
      <c r="O2245" s="2">
        <v>0</v>
      </c>
      <c r="P2245" s="2">
        <v>0</v>
      </c>
      <c r="Q2245" s="2">
        <v>0</v>
      </c>
      <c r="R2245" s="2">
        <v>0</v>
      </c>
      <c r="S2245" s="2">
        <v>0</v>
      </c>
      <c r="T2245" s="2">
        <v>0</v>
      </c>
      <c r="U2245" s="2">
        <v>0</v>
      </c>
      <c r="V2245" s="2">
        <v>0</v>
      </c>
      <c r="W2245" s="2">
        <v>0</v>
      </c>
      <c r="X2245" s="2">
        <v>0</v>
      </c>
      <c r="Y2245" s="2">
        <v>0</v>
      </c>
      <c r="Z2245" s="2">
        <v>0</v>
      </c>
      <c r="AA2245" s="2">
        <v>0</v>
      </c>
      <c r="AB2245" s="2">
        <v>0</v>
      </c>
      <c r="AC2245" s="2">
        <v>0</v>
      </c>
      <c r="AD2245" s="2">
        <v>0</v>
      </c>
      <c r="AE2245" s="2">
        <v>0</v>
      </c>
    </row>
    <row r="2246" spans="1:31" x14ac:dyDescent="0.25">
      <c r="A2246" s="1" t="s">
        <v>29</v>
      </c>
      <c r="B2246" s="1" t="s">
        <v>1393</v>
      </c>
      <c r="C2246" s="1">
        <v>73211900</v>
      </c>
      <c r="D2246" s="1" t="s">
        <v>2027</v>
      </c>
      <c r="E2246" s="3" cm="1">
        <f t="array" ref="E2246">_xlfn.IFS(H2246&gt;50000,1,I2246&gt;50000,1,J2246&gt;50000,1,K2246&gt;50000,1,L2246&gt;50000,1,M2246&gt;50000,1,N2246&gt;50000,1,O2246&gt;50000,1,P2246&gt;50000,1,Q2246&gt;50000,1,R2246&gt;50000,1,S2246&gt;50000,1,T2246&gt;50000,1,U2246&gt;50000,1,X2246&gt;50000,1,V2246&gt;50000,1,W2246&gt;50000,1,Y2246&gt;50000,1,Z2246&gt;50000,1,AA2246&gt;50000,1,AB2246&gt;50000,1,AC2246&gt;50000,1,AD2246&gt;50000,1,AE2246&gt;50000,1,AE2246&lt;50000,0)</f>
        <v>0</v>
      </c>
      <c r="F2246" s="3" t="str">
        <f t="shared" si="35"/>
        <v/>
      </c>
      <c r="G2246" s="3" t="e">
        <f>VLOOKUP(D2246,Triagem!$A$3:$A$626,1,)</f>
        <v>#N/A</v>
      </c>
      <c r="H2246" s="2">
        <v>163</v>
      </c>
      <c r="I2246" s="2">
        <v>0</v>
      </c>
      <c r="J2246" s="2">
        <v>0</v>
      </c>
      <c r="K2246" s="2">
        <v>0</v>
      </c>
      <c r="L2246" s="2">
        <v>0</v>
      </c>
      <c r="M2246" s="2">
        <v>0</v>
      </c>
      <c r="N2246" s="2">
        <v>0</v>
      </c>
      <c r="O2246" s="2">
        <v>0</v>
      </c>
      <c r="P2246" s="2">
        <v>0</v>
      </c>
      <c r="Q2246" s="2">
        <v>0</v>
      </c>
      <c r="R2246" s="2">
        <v>0</v>
      </c>
      <c r="S2246" s="2">
        <v>0</v>
      </c>
      <c r="T2246" s="2">
        <v>0</v>
      </c>
      <c r="U2246" s="2">
        <v>0</v>
      </c>
      <c r="V2246" s="2">
        <v>0</v>
      </c>
      <c r="W2246" s="2">
        <v>0</v>
      </c>
      <c r="X2246" s="2">
        <v>0</v>
      </c>
      <c r="Y2246" s="2">
        <v>0</v>
      </c>
      <c r="Z2246" s="2">
        <v>0</v>
      </c>
      <c r="AA2246" s="2">
        <v>0</v>
      </c>
      <c r="AB2246" s="2">
        <v>0</v>
      </c>
      <c r="AC2246" s="2">
        <v>0</v>
      </c>
      <c r="AD2246" s="2">
        <v>0</v>
      </c>
      <c r="AE2246" s="2">
        <v>0</v>
      </c>
    </row>
    <row r="2247" spans="1:31" x14ac:dyDescent="0.25">
      <c r="A2247" s="1" t="s">
        <v>29</v>
      </c>
      <c r="B2247" s="1" t="s">
        <v>1393</v>
      </c>
      <c r="C2247" s="1">
        <v>73231000</v>
      </c>
      <c r="D2247" s="1" t="s">
        <v>2028</v>
      </c>
      <c r="E2247" s="3" cm="1">
        <f t="array" ref="E2247">_xlfn.IFS(H2247&gt;50000,1,I2247&gt;50000,1,J2247&gt;50000,1,K2247&gt;50000,1,L2247&gt;50000,1,M2247&gt;50000,1,N2247&gt;50000,1,O2247&gt;50000,1,P2247&gt;50000,1,Q2247&gt;50000,1,R2247&gt;50000,1,S2247&gt;50000,1,T2247&gt;50000,1,U2247&gt;50000,1,X2247&gt;50000,1,V2247&gt;50000,1,W2247&gt;50000,1,Y2247&gt;50000,1,Z2247&gt;50000,1,AA2247&gt;50000,1,AB2247&gt;50000,1,AC2247&gt;50000,1,AD2247&gt;50000,1,AE2247&gt;50000,1,AE2247&lt;50000,0)</f>
        <v>0</v>
      </c>
      <c r="F2247" s="3" t="str">
        <f t="shared" si="35"/>
        <v/>
      </c>
      <c r="G2247" s="3" t="e">
        <f>VLOOKUP(D2247,Triagem!$A$3:$A$626,1,)</f>
        <v>#N/A</v>
      </c>
      <c r="H2247" s="2">
        <v>524</v>
      </c>
      <c r="I2247" s="2">
        <v>112</v>
      </c>
      <c r="J2247" s="2">
        <v>12</v>
      </c>
      <c r="K2247" s="2">
        <v>0</v>
      </c>
      <c r="L2247" s="2">
        <v>0</v>
      </c>
      <c r="M2247" s="2">
        <v>0</v>
      </c>
      <c r="N2247" s="2">
        <v>0</v>
      </c>
      <c r="O2247" s="2">
        <v>0</v>
      </c>
      <c r="P2247" s="2">
        <v>0</v>
      </c>
      <c r="Q2247" s="2">
        <v>0</v>
      </c>
      <c r="R2247" s="2">
        <v>0</v>
      </c>
      <c r="S2247" s="2">
        <v>0</v>
      </c>
      <c r="T2247" s="2">
        <v>0</v>
      </c>
      <c r="U2247" s="2">
        <v>0</v>
      </c>
      <c r="V2247" s="2">
        <v>0</v>
      </c>
      <c r="W2247" s="2">
        <v>0</v>
      </c>
      <c r="X2247" s="2">
        <v>0</v>
      </c>
      <c r="Y2247" s="2">
        <v>0</v>
      </c>
      <c r="Z2247" s="2">
        <v>0</v>
      </c>
      <c r="AA2247" s="2">
        <v>0</v>
      </c>
      <c r="AB2247" s="2">
        <v>0</v>
      </c>
      <c r="AC2247" s="2">
        <v>0</v>
      </c>
      <c r="AD2247" s="2">
        <v>0</v>
      </c>
      <c r="AE2247" s="2">
        <v>0</v>
      </c>
    </row>
    <row r="2248" spans="1:31" x14ac:dyDescent="0.25">
      <c r="A2248" s="1" t="s">
        <v>29</v>
      </c>
      <c r="B2248" s="1" t="s">
        <v>1393</v>
      </c>
      <c r="C2248" s="1">
        <v>73239300</v>
      </c>
      <c r="D2248" s="1" t="s">
        <v>2029</v>
      </c>
      <c r="E2248" s="3" cm="1">
        <f t="array" ref="E2248">_xlfn.IFS(H2248&gt;50000,1,I2248&gt;50000,1,J2248&gt;50000,1,K2248&gt;50000,1,L2248&gt;50000,1,M2248&gt;50000,1,N2248&gt;50000,1,O2248&gt;50000,1,P2248&gt;50000,1,Q2248&gt;50000,1,R2248&gt;50000,1,S2248&gt;50000,1,T2248&gt;50000,1,U2248&gt;50000,1,X2248&gt;50000,1,V2248&gt;50000,1,W2248&gt;50000,1,Y2248&gt;50000,1,Z2248&gt;50000,1,AA2248&gt;50000,1,AB2248&gt;50000,1,AC2248&gt;50000,1,AD2248&gt;50000,1,AE2248&gt;50000,1,AE2248&lt;50000,0)</f>
        <v>0</v>
      </c>
      <c r="F2248" s="3" t="str">
        <f t="shared" si="35"/>
        <v/>
      </c>
      <c r="G2248" s="3" t="e">
        <f>VLOOKUP(D2248,Triagem!$A$3:$A$626,1,)</f>
        <v>#N/A</v>
      </c>
      <c r="H2248" s="2">
        <v>44</v>
      </c>
      <c r="I2248" s="2">
        <v>68</v>
      </c>
      <c r="J2248" s="2">
        <v>167</v>
      </c>
      <c r="K2248" s="2">
        <v>0</v>
      </c>
      <c r="L2248" s="2">
        <v>0</v>
      </c>
      <c r="M2248" s="2">
        <v>0</v>
      </c>
      <c r="N2248" s="2">
        <v>0</v>
      </c>
      <c r="O2248" s="2">
        <v>0</v>
      </c>
      <c r="P2248" s="2">
        <v>0</v>
      </c>
      <c r="Q2248" s="2">
        <v>0</v>
      </c>
      <c r="R2248" s="2">
        <v>0</v>
      </c>
      <c r="S2248" s="2">
        <v>0</v>
      </c>
      <c r="T2248" s="2">
        <v>0</v>
      </c>
      <c r="U2248" s="2">
        <v>0</v>
      </c>
      <c r="V2248" s="2">
        <v>0</v>
      </c>
      <c r="W2248" s="2">
        <v>0</v>
      </c>
      <c r="X2248" s="2">
        <v>0</v>
      </c>
      <c r="Y2248" s="2">
        <v>0</v>
      </c>
      <c r="Z2248" s="2">
        <v>0</v>
      </c>
      <c r="AA2248" s="2">
        <v>0</v>
      </c>
      <c r="AB2248" s="2">
        <v>0</v>
      </c>
      <c r="AC2248" s="2">
        <v>0</v>
      </c>
      <c r="AD2248" s="2">
        <v>0</v>
      </c>
      <c r="AE2248" s="2">
        <v>0</v>
      </c>
    </row>
    <row r="2249" spans="1:31" x14ac:dyDescent="0.25">
      <c r="A2249" s="1" t="s">
        <v>29</v>
      </c>
      <c r="B2249" s="1" t="s">
        <v>1393</v>
      </c>
      <c r="C2249" s="1">
        <v>73239900</v>
      </c>
      <c r="D2249" s="1" t="s">
        <v>861</v>
      </c>
      <c r="E2249" s="3" cm="1">
        <f t="array" ref="E2249">_xlfn.IFS(H2249&gt;50000,1,I2249&gt;50000,1,J2249&gt;50000,1,K2249&gt;50000,1,L2249&gt;50000,1,M2249&gt;50000,1,N2249&gt;50000,1,O2249&gt;50000,1,P2249&gt;50000,1,Q2249&gt;50000,1,R2249&gt;50000,1,S2249&gt;50000,1,T2249&gt;50000,1,U2249&gt;50000,1,X2249&gt;50000,1,V2249&gt;50000,1,W2249&gt;50000,1,Y2249&gt;50000,1,Z2249&gt;50000,1,AA2249&gt;50000,1,AB2249&gt;50000,1,AC2249&gt;50000,1,AD2249&gt;50000,1,AE2249&gt;50000,1,AE2249&lt;50000,0)</f>
        <v>0</v>
      </c>
      <c r="F2249" s="3" t="str">
        <f t="shared" si="35"/>
        <v/>
      </c>
      <c r="G2249" s="3" t="e">
        <f>VLOOKUP(D2249,Triagem!$A$3:$A$626,1,)</f>
        <v>#N/A</v>
      </c>
      <c r="H2249" s="2">
        <v>0</v>
      </c>
      <c r="I2249" s="2">
        <v>142</v>
      </c>
      <c r="J2249" s="2">
        <v>0</v>
      </c>
      <c r="K2249" s="2">
        <v>0</v>
      </c>
      <c r="L2249" s="2">
        <v>0</v>
      </c>
      <c r="M2249" s="2">
        <v>0</v>
      </c>
      <c r="N2249" s="2">
        <v>0</v>
      </c>
      <c r="O2249" s="2">
        <v>0</v>
      </c>
      <c r="P2249" s="2">
        <v>0</v>
      </c>
      <c r="Q2249" s="2">
        <v>0</v>
      </c>
      <c r="R2249" s="2">
        <v>0</v>
      </c>
      <c r="S2249" s="2">
        <v>0</v>
      </c>
      <c r="T2249" s="2">
        <v>0</v>
      </c>
      <c r="U2249" s="2">
        <v>0</v>
      </c>
      <c r="V2249" s="2">
        <v>0</v>
      </c>
      <c r="W2249" s="2">
        <v>0</v>
      </c>
      <c r="X2249" s="2">
        <v>0</v>
      </c>
      <c r="Y2249" s="2">
        <v>0</v>
      </c>
      <c r="Z2249" s="2">
        <v>0</v>
      </c>
      <c r="AA2249" s="2">
        <v>0</v>
      </c>
      <c r="AB2249" s="2">
        <v>0</v>
      </c>
      <c r="AC2249" s="2">
        <v>0</v>
      </c>
      <c r="AD2249" s="2">
        <v>0</v>
      </c>
      <c r="AE2249" s="2">
        <v>0</v>
      </c>
    </row>
    <row r="2250" spans="1:31" x14ac:dyDescent="0.25">
      <c r="A2250" s="1" t="s">
        <v>29</v>
      </c>
      <c r="B2250" s="1" t="s">
        <v>1393</v>
      </c>
      <c r="C2250" s="1">
        <v>73261900</v>
      </c>
      <c r="D2250" s="1" t="s">
        <v>346</v>
      </c>
      <c r="E2250" s="3" cm="1">
        <f t="array" ref="E2250">_xlfn.IFS(H2250&gt;50000,1,I2250&gt;50000,1,J2250&gt;50000,1,K2250&gt;50000,1,L2250&gt;50000,1,M2250&gt;50000,1,N2250&gt;50000,1,O2250&gt;50000,1,P2250&gt;50000,1,Q2250&gt;50000,1,R2250&gt;50000,1,S2250&gt;50000,1,T2250&gt;50000,1,U2250&gt;50000,1,X2250&gt;50000,1,V2250&gt;50000,1,W2250&gt;50000,1,Y2250&gt;50000,1,Z2250&gt;50000,1,AA2250&gt;50000,1,AB2250&gt;50000,1,AC2250&gt;50000,1,AD2250&gt;50000,1,AE2250&gt;50000,1,AE2250&lt;50000,0)</f>
        <v>0</v>
      </c>
      <c r="F2250" s="3" t="str">
        <f t="shared" si="35"/>
        <v/>
      </c>
      <c r="G2250" s="3" t="e">
        <f>VLOOKUP(D2250,Triagem!$A$3:$A$626,1,)</f>
        <v>#N/A</v>
      </c>
      <c r="H2250" s="2">
        <v>200</v>
      </c>
      <c r="I2250" s="2">
        <v>8</v>
      </c>
      <c r="J2250" s="2">
        <v>47</v>
      </c>
      <c r="K2250" s="2">
        <v>0</v>
      </c>
      <c r="L2250" s="2">
        <v>0</v>
      </c>
      <c r="M2250" s="2">
        <v>0</v>
      </c>
      <c r="N2250" s="2">
        <v>0</v>
      </c>
      <c r="O2250" s="2">
        <v>0</v>
      </c>
      <c r="P2250" s="2">
        <v>0</v>
      </c>
      <c r="Q2250" s="2">
        <v>0</v>
      </c>
      <c r="R2250" s="2">
        <v>0</v>
      </c>
      <c r="S2250" s="2">
        <v>0</v>
      </c>
      <c r="T2250" s="2">
        <v>0</v>
      </c>
      <c r="U2250" s="2">
        <v>0</v>
      </c>
      <c r="V2250" s="2">
        <v>0</v>
      </c>
      <c r="W2250" s="2">
        <v>0</v>
      </c>
      <c r="X2250" s="2">
        <v>0</v>
      </c>
      <c r="Y2250" s="2">
        <v>0</v>
      </c>
      <c r="Z2250" s="2">
        <v>0</v>
      </c>
      <c r="AA2250" s="2">
        <v>0</v>
      </c>
      <c r="AB2250" s="2">
        <v>0</v>
      </c>
      <c r="AC2250" s="2">
        <v>0</v>
      </c>
      <c r="AD2250" s="2">
        <v>0</v>
      </c>
      <c r="AE2250" s="2">
        <v>0</v>
      </c>
    </row>
    <row r="2251" spans="1:31" x14ac:dyDescent="0.25">
      <c r="A2251" s="1" t="s">
        <v>29</v>
      </c>
      <c r="B2251" s="1" t="s">
        <v>1393</v>
      </c>
      <c r="C2251" s="1">
        <v>73262000</v>
      </c>
      <c r="D2251" s="1" t="s">
        <v>347</v>
      </c>
      <c r="E2251" s="3" cm="1">
        <f t="array" ref="E2251">_xlfn.IFS(H2251&gt;50000,1,I2251&gt;50000,1,J2251&gt;50000,1,K2251&gt;50000,1,L2251&gt;50000,1,M2251&gt;50000,1,N2251&gt;50000,1,O2251&gt;50000,1,P2251&gt;50000,1,Q2251&gt;50000,1,R2251&gt;50000,1,S2251&gt;50000,1,T2251&gt;50000,1,U2251&gt;50000,1,X2251&gt;50000,1,V2251&gt;50000,1,W2251&gt;50000,1,Y2251&gt;50000,1,Z2251&gt;50000,1,AA2251&gt;50000,1,AB2251&gt;50000,1,AC2251&gt;50000,1,AD2251&gt;50000,1,AE2251&gt;50000,1,AE2251&lt;50000,0)</f>
        <v>0</v>
      </c>
      <c r="F2251" s="3" t="str">
        <f t="shared" si="35"/>
        <v/>
      </c>
      <c r="G2251" s="3" t="e">
        <f>VLOOKUP(D2251,Triagem!$A$3:$A$626,1,)</f>
        <v>#N/A</v>
      </c>
      <c r="H2251" s="2">
        <v>0</v>
      </c>
      <c r="I2251" s="2">
        <v>80</v>
      </c>
      <c r="J2251" s="2">
        <v>0</v>
      </c>
      <c r="K2251" s="2">
        <v>0</v>
      </c>
      <c r="L2251" s="2">
        <v>0</v>
      </c>
      <c r="M2251" s="2">
        <v>0</v>
      </c>
      <c r="N2251" s="2">
        <v>0</v>
      </c>
      <c r="O2251" s="2">
        <v>0</v>
      </c>
      <c r="P2251" s="2">
        <v>0</v>
      </c>
      <c r="Q2251" s="2">
        <v>0</v>
      </c>
      <c r="R2251" s="2">
        <v>0</v>
      </c>
      <c r="S2251" s="2">
        <v>0</v>
      </c>
      <c r="T2251" s="2">
        <v>0</v>
      </c>
      <c r="U2251" s="2">
        <v>0</v>
      </c>
      <c r="V2251" s="2">
        <v>0</v>
      </c>
      <c r="W2251" s="2">
        <v>0</v>
      </c>
      <c r="X2251" s="2">
        <v>0</v>
      </c>
      <c r="Y2251" s="2">
        <v>0</v>
      </c>
      <c r="Z2251" s="2">
        <v>0</v>
      </c>
      <c r="AA2251" s="2">
        <v>0</v>
      </c>
      <c r="AB2251" s="2">
        <v>0</v>
      </c>
      <c r="AC2251" s="2">
        <v>0</v>
      </c>
      <c r="AD2251" s="2">
        <v>0</v>
      </c>
      <c r="AE2251" s="2">
        <v>0</v>
      </c>
    </row>
    <row r="2252" spans="1:31" x14ac:dyDescent="0.25">
      <c r="A2252" s="1" t="s">
        <v>29</v>
      </c>
      <c r="B2252" s="1" t="s">
        <v>1393</v>
      </c>
      <c r="C2252" s="1">
        <v>73269090</v>
      </c>
      <c r="D2252" s="1" t="s">
        <v>348</v>
      </c>
      <c r="E2252" s="3" cm="1">
        <f t="array" ref="E2252">_xlfn.IFS(H2252&gt;50000,1,I2252&gt;50000,1,J2252&gt;50000,1,K2252&gt;50000,1,L2252&gt;50000,1,M2252&gt;50000,1,N2252&gt;50000,1,O2252&gt;50000,1,P2252&gt;50000,1,Q2252&gt;50000,1,R2252&gt;50000,1,S2252&gt;50000,1,T2252&gt;50000,1,U2252&gt;50000,1,X2252&gt;50000,1,V2252&gt;50000,1,W2252&gt;50000,1,Y2252&gt;50000,1,Z2252&gt;50000,1,AA2252&gt;50000,1,AB2252&gt;50000,1,AC2252&gt;50000,1,AD2252&gt;50000,1,AE2252&gt;50000,1,AE2252&lt;50000,0)</f>
        <v>0</v>
      </c>
      <c r="F2252" s="3" t="str">
        <f t="shared" si="35"/>
        <v/>
      </c>
      <c r="G2252" s="3" t="e">
        <f>VLOOKUP(D2252,Triagem!$A$3:$A$626,1,)</f>
        <v>#N/A</v>
      </c>
      <c r="H2252" s="2">
        <v>134</v>
      </c>
      <c r="I2252" s="2">
        <v>0</v>
      </c>
      <c r="J2252" s="2">
        <v>0</v>
      </c>
      <c r="K2252" s="2">
        <v>0</v>
      </c>
      <c r="L2252" s="2">
        <v>0</v>
      </c>
      <c r="M2252" s="2">
        <v>0</v>
      </c>
      <c r="N2252" s="2">
        <v>0</v>
      </c>
      <c r="O2252" s="2">
        <v>0</v>
      </c>
      <c r="P2252" s="2">
        <v>0</v>
      </c>
      <c r="Q2252" s="2">
        <v>0</v>
      </c>
      <c r="R2252" s="2">
        <v>0</v>
      </c>
      <c r="S2252" s="2">
        <v>0</v>
      </c>
      <c r="T2252" s="2">
        <v>0</v>
      </c>
      <c r="U2252" s="2">
        <v>0</v>
      </c>
      <c r="V2252" s="2">
        <v>0</v>
      </c>
      <c r="W2252" s="2">
        <v>0</v>
      </c>
      <c r="X2252" s="2">
        <v>0</v>
      </c>
      <c r="Y2252" s="2">
        <v>0</v>
      </c>
      <c r="Z2252" s="2">
        <v>0</v>
      </c>
      <c r="AA2252" s="2">
        <v>0</v>
      </c>
      <c r="AB2252" s="2">
        <v>0</v>
      </c>
      <c r="AC2252" s="2">
        <v>0</v>
      </c>
      <c r="AD2252" s="2">
        <v>0</v>
      </c>
      <c r="AE2252" s="2">
        <v>0</v>
      </c>
    </row>
    <row r="2253" spans="1:31" x14ac:dyDescent="0.25">
      <c r="A2253" s="1" t="s">
        <v>29</v>
      </c>
      <c r="B2253" s="1" t="s">
        <v>1393</v>
      </c>
      <c r="C2253" s="1">
        <v>74071010</v>
      </c>
      <c r="D2253" s="1" t="s">
        <v>864</v>
      </c>
      <c r="E2253" s="3" cm="1">
        <f t="array" ref="E2253">_xlfn.IFS(H2253&gt;50000,1,I2253&gt;50000,1,J2253&gt;50000,1,K2253&gt;50000,1,L2253&gt;50000,1,M2253&gt;50000,1,N2253&gt;50000,1,O2253&gt;50000,1,P2253&gt;50000,1,Q2253&gt;50000,1,R2253&gt;50000,1,S2253&gt;50000,1,T2253&gt;50000,1,U2253&gt;50000,1,X2253&gt;50000,1,V2253&gt;50000,1,W2253&gt;50000,1,Y2253&gt;50000,1,Z2253&gt;50000,1,AA2253&gt;50000,1,AB2253&gt;50000,1,AC2253&gt;50000,1,AD2253&gt;50000,1,AE2253&gt;50000,1,AE2253&lt;50000,0)</f>
        <v>1</v>
      </c>
      <c r="F2253" s="3" t="str">
        <f t="shared" si="35"/>
        <v>Barras de cobre refinado</v>
      </c>
      <c r="G2253" s="3" t="e">
        <f>VLOOKUP(D2253,Triagem!$A$3:$A$626,1,)</f>
        <v>#N/A</v>
      </c>
      <c r="H2253" s="2">
        <v>0</v>
      </c>
      <c r="I2253" s="2">
        <v>1878828</v>
      </c>
      <c r="J2253" s="2">
        <v>0</v>
      </c>
      <c r="K2253" s="2">
        <v>0</v>
      </c>
      <c r="L2253" s="2">
        <v>0</v>
      </c>
      <c r="M2253" s="2">
        <v>0</v>
      </c>
      <c r="N2253" s="2">
        <v>0</v>
      </c>
      <c r="O2253" s="2">
        <v>0</v>
      </c>
      <c r="P2253" s="2">
        <v>0</v>
      </c>
      <c r="Q2253" s="2">
        <v>0</v>
      </c>
      <c r="R2253" s="2">
        <v>0</v>
      </c>
      <c r="S2253" s="2">
        <v>0</v>
      </c>
      <c r="T2253" s="2">
        <v>0</v>
      </c>
      <c r="U2253" s="2">
        <v>0</v>
      </c>
      <c r="V2253" s="2">
        <v>0</v>
      </c>
      <c r="W2253" s="2">
        <v>0</v>
      </c>
      <c r="X2253" s="2">
        <v>0</v>
      </c>
      <c r="Y2253" s="2">
        <v>0</v>
      </c>
      <c r="Z2253" s="2">
        <v>0</v>
      </c>
      <c r="AA2253" s="2">
        <v>0</v>
      </c>
      <c r="AB2253" s="2">
        <v>0</v>
      </c>
      <c r="AC2253" s="2">
        <v>0</v>
      </c>
      <c r="AD2253" s="2">
        <v>0</v>
      </c>
      <c r="AE2253" s="2">
        <v>0</v>
      </c>
    </row>
    <row r="2254" spans="1:31" x14ac:dyDescent="0.25">
      <c r="A2254" s="1" t="s">
        <v>29</v>
      </c>
      <c r="B2254" s="1" t="s">
        <v>1393</v>
      </c>
      <c r="C2254" s="1">
        <v>74081900</v>
      </c>
      <c r="D2254" s="1" t="s">
        <v>2030</v>
      </c>
      <c r="E2254" s="3" cm="1">
        <f t="array" ref="E2254">_xlfn.IFS(H2254&gt;50000,1,I2254&gt;50000,1,J2254&gt;50000,1,K2254&gt;50000,1,L2254&gt;50000,1,M2254&gt;50000,1,N2254&gt;50000,1,O2254&gt;50000,1,P2254&gt;50000,1,Q2254&gt;50000,1,R2254&gt;50000,1,S2254&gt;50000,1,T2254&gt;50000,1,U2254&gt;50000,1,X2254&gt;50000,1,V2254&gt;50000,1,W2254&gt;50000,1,Y2254&gt;50000,1,Z2254&gt;50000,1,AA2254&gt;50000,1,AB2254&gt;50000,1,AC2254&gt;50000,1,AD2254&gt;50000,1,AE2254&gt;50000,1,AE2254&lt;50000,0)</f>
        <v>0</v>
      </c>
      <c r="F2254" s="3" t="str">
        <f t="shared" si="35"/>
        <v/>
      </c>
      <c r="G2254" s="3" t="e">
        <f>VLOOKUP(D2254,Triagem!$A$3:$A$626,1,)</f>
        <v>#N/A</v>
      </c>
      <c r="H2254" s="2">
        <v>0</v>
      </c>
      <c r="I2254" s="2">
        <v>14</v>
      </c>
      <c r="J2254" s="2">
        <v>0</v>
      </c>
      <c r="K2254" s="2">
        <v>0</v>
      </c>
      <c r="L2254" s="2">
        <v>0</v>
      </c>
      <c r="M2254" s="2">
        <v>0</v>
      </c>
      <c r="N2254" s="2">
        <v>0</v>
      </c>
      <c r="O2254" s="2">
        <v>0</v>
      </c>
      <c r="P2254" s="2">
        <v>0</v>
      </c>
      <c r="Q2254" s="2">
        <v>0</v>
      </c>
      <c r="R2254" s="2">
        <v>0</v>
      </c>
      <c r="S2254" s="2">
        <v>0</v>
      </c>
      <c r="T2254" s="2">
        <v>0</v>
      </c>
      <c r="U2254" s="2">
        <v>0</v>
      </c>
      <c r="V2254" s="2">
        <v>0</v>
      </c>
      <c r="W2254" s="2">
        <v>0</v>
      </c>
      <c r="X2254" s="2">
        <v>0</v>
      </c>
      <c r="Y2254" s="2">
        <v>0</v>
      </c>
      <c r="Z2254" s="2">
        <v>0</v>
      </c>
      <c r="AA2254" s="2">
        <v>0</v>
      </c>
      <c r="AB2254" s="2">
        <v>0</v>
      </c>
      <c r="AC2254" s="2">
        <v>0</v>
      </c>
      <c r="AD2254" s="2">
        <v>0</v>
      </c>
      <c r="AE2254" s="2">
        <v>0</v>
      </c>
    </row>
    <row r="2255" spans="1:31" x14ac:dyDescent="0.25">
      <c r="A2255" s="1" t="s">
        <v>29</v>
      </c>
      <c r="B2255" s="1" t="s">
        <v>1393</v>
      </c>
      <c r="C2255" s="1">
        <v>74199100</v>
      </c>
      <c r="D2255" s="1" t="s">
        <v>869</v>
      </c>
      <c r="E2255" s="3" cm="1">
        <f t="array" ref="E2255">_xlfn.IFS(H2255&gt;50000,1,I2255&gt;50000,1,J2255&gt;50000,1,K2255&gt;50000,1,L2255&gt;50000,1,M2255&gt;50000,1,N2255&gt;50000,1,O2255&gt;50000,1,P2255&gt;50000,1,Q2255&gt;50000,1,R2255&gt;50000,1,S2255&gt;50000,1,T2255&gt;50000,1,U2255&gt;50000,1,X2255&gt;50000,1,V2255&gt;50000,1,W2255&gt;50000,1,Y2255&gt;50000,1,Z2255&gt;50000,1,AA2255&gt;50000,1,AB2255&gt;50000,1,AC2255&gt;50000,1,AD2255&gt;50000,1,AE2255&gt;50000,1,AE2255&lt;50000,0)</f>
        <v>1</v>
      </c>
      <c r="F2255" s="3" t="str">
        <f t="shared" si="35"/>
        <v>Outras obras de cobre, vazadas, moldadas, estampadas ou forjadas, mas não trabalhadas de outro modo</v>
      </c>
      <c r="G2255" s="3" t="e">
        <f>VLOOKUP(D2255,Triagem!$A$3:$A$626,1,)</f>
        <v>#N/A</v>
      </c>
      <c r="H2255" s="2">
        <v>0</v>
      </c>
      <c r="I2255" s="2">
        <v>82795</v>
      </c>
      <c r="J2255" s="2">
        <v>0</v>
      </c>
      <c r="K2255" s="2">
        <v>0</v>
      </c>
      <c r="L2255" s="2">
        <v>0</v>
      </c>
      <c r="M2255" s="2">
        <v>0</v>
      </c>
      <c r="N2255" s="2">
        <v>0</v>
      </c>
      <c r="O2255" s="2">
        <v>0</v>
      </c>
      <c r="P2255" s="2">
        <v>0</v>
      </c>
      <c r="Q2255" s="2">
        <v>0</v>
      </c>
      <c r="R2255" s="2">
        <v>0</v>
      </c>
      <c r="S2255" s="2">
        <v>0</v>
      </c>
      <c r="T2255" s="2">
        <v>0</v>
      </c>
      <c r="U2255" s="2">
        <v>0</v>
      </c>
      <c r="V2255" s="2">
        <v>0</v>
      </c>
      <c r="W2255" s="2">
        <v>0</v>
      </c>
      <c r="X2255" s="2">
        <v>0</v>
      </c>
      <c r="Y2255" s="2">
        <v>0</v>
      </c>
      <c r="Z2255" s="2">
        <v>0</v>
      </c>
      <c r="AA2255" s="2">
        <v>0</v>
      </c>
      <c r="AB2255" s="2">
        <v>0</v>
      </c>
      <c r="AC2255" s="2">
        <v>0</v>
      </c>
      <c r="AD2255" s="2">
        <v>0</v>
      </c>
      <c r="AE2255" s="2">
        <v>0</v>
      </c>
    </row>
    <row r="2256" spans="1:31" x14ac:dyDescent="0.25">
      <c r="A2256" s="1" t="s">
        <v>29</v>
      </c>
      <c r="B2256" s="1" t="s">
        <v>1393</v>
      </c>
      <c r="C2256" s="1">
        <v>76011000</v>
      </c>
      <c r="D2256" s="1" t="s">
        <v>2031</v>
      </c>
      <c r="E2256" s="3" cm="1">
        <f t="array" ref="E2256">_xlfn.IFS(H2256&gt;50000,1,I2256&gt;50000,1,J2256&gt;50000,1,K2256&gt;50000,1,L2256&gt;50000,1,M2256&gt;50000,1,N2256&gt;50000,1,O2256&gt;50000,1,P2256&gt;50000,1,Q2256&gt;50000,1,R2256&gt;50000,1,S2256&gt;50000,1,T2256&gt;50000,1,U2256&gt;50000,1,X2256&gt;50000,1,V2256&gt;50000,1,W2256&gt;50000,1,Y2256&gt;50000,1,Z2256&gt;50000,1,AA2256&gt;50000,1,AB2256&gt;50000,1,AC2256&gt;50000,1,AD2256&gt;50000,1,AE2256&gt;50000,1,AE2256&lt;50000,0)</f>
        <v>1</v>
      </c>
      <c r="F2256" s="3" t="str">
        <f t="shared" si="35"/>
        <v>Alumínio não ligado, em formas brutas</v>
      </c>
      <c r="G2256" s="3" t="e">
        <f>VLOOKUP(D2256,Triagem!$A$3:$A$626,1,)</f>
        <v>#N/A</v>
      </c>
      <c r="H2256" s="2">
        <v>0</v>
      </c>
      <c r="I2256" s="2">
        <v>0</v>
      </c>
      <c r="J2256" s="2">
        <v>0</v>
      </c>
      <c r="K2256" s="2">
        <v>0</v>
      </c>
      <c r="L2256" s="2">
        <v>0</v>
      </c>
      <c r="M2256" s="2">
        <v>0</v>
      </c>
      <c r="N2256" s="2">
        <v>0</v>
      </c>
      <c r="O2256" s="2">
        <v>33070096</v>
      </c>
      <c r="P2256" s="2">
        <v>49865456</v>
      </c>
      <c r="Q2256" s="2">
        <v>107222414</v>
      </c>
      <c r="R2256" s="2">
        <v>140505645</v>
      </c>
      <c r="S2256" s="2">
        <v>123604687</v>
      </c>
      <c r="T2256" s="2">
        <v>245405861</v>
      </c>
      <c r="U2256" s="2">
        <v>307879387</v>
      </c>
      <c r="V2256" s="2">
        <v>202104039</v>
      </c>
      <c r="W2256" s="2">
        <v>140601653</v>
      </c>
      <c r="X2256" s="2">
        <v>109727195</v>
      </c>
      <c r="Y2256" s="2">
        <v>163610181</v>
      </c>
      <c r="Z2256" s="2">
        <v>261900891</v>
      </c>
      <c r="AA2256" s="2">
        <v>167087324</v>
      </c>
      <c r="AB2256" s="2">
        <v>270628397</v>
      </c>
      <c r="AC2256" s="2">
        <v>217346090</v>
      </c>
      <c r="AD2256" s="2">
        <v>257394680</v>
      </c>
      <c r="AE2256" s="2">
        <v>115008025</v>
      </c>
    </row>
    <row r="2257" spans="1:31" x14ac:dyDescent="0.25">
      <c r="A2257" s="1" t="s">
        <v>29</v>
      </c>
      <c r="B2257" s="1" t="s">
        <v>1393</v>
      </c>
      <c r="C2257" s="1">
        <v>76012000</v>
      </c>
      <c r="D2257" s="1" t="s">
        <v>2032</v>
      </c>
      <c r="E2257" s="3" cm="1">
        <f t="array" ref="E2257">_xlfn.IFS(H2257&gt;50000,1,I2257&gt;50000,1,J2257&gt;50000,1,K2257&gt;50000,1,L2257&gt;50000,1,M2257&gt;50000,1,N2257&gt;50000,1,O2257&gt;50000,1,P2257&gt;50000,1,Q2257&gt;50000,1,R2257&gt;50000,1,S2257&gt;50000,1,T2257&gt;50000,1,U2257&gt;50000,1,X2257&gt;50000,1,V2257&gt;50000,1,W2257&gt;50000,1,Y2257&gt;50000,1,Z2257&gt;50000,1,AA2257&gt;50000,1,AB2257&gt;50000,1,AC2257&gt;50000,1,AD2257&gt;50000,1,AE2257&gt;50000,1,AE2257&lt;50000,0)</f>
        <v>1</v>
      </c>
      <c r="F2257" s="3" t="str">
        <f t="shared" si="35"/>
        <v>Ligas de alumínio, em formas brutas</v>
      </c>
      <c r="G2257" s="3" t="e">
        <f>VLOOKUP(D2257,Triagem!$A$3:$A$626,1,)</f>
        <v>#N/A</v>
      </c>
      <c r="H2257" s="2">
        <v>0</v>
      </c>
      <c r="I2257" s="2">
        <v>0</v>
      </c>
      <c r="J2257" s="2">
        <v>0</v>
      </c>
      <c r="K2257" s="2">
        <v>0</v>
      </c>
      <c r="L2257" s="2">
        <v>0</v>
      </c>
      <c r="M2257" s="2">
        <v>0</v>
      </c>
      <c r="N2257" s="2">
        <v>0</v>
      </c>
      <c r="O2257" s="2">
        <v>0</v>
      </c>
      <c r="P2257" s="2">
        <v>1181031</v>
      </c>
      <c r="Q2257" s="2">
        <v>7087366</v>
      </c>
      <c r="R2257" s="2">
        <v>33669465</v>
      </c>
      <c r="S2257" s="2">
        <v>38450150</v>
      </c>
      <c r="T2257" s="2">
        <v>254776296</v>
      </c>
      <c r="U2257" s="2">
        <v>285338464</v>
      </c>
      <c r="V2257" s="2">
        <v>212151737</v>
      </c>
      <c r="W2257" s="2">
        <v>136319000</v>
      </c>
      <c r="X2257" s="2">
        <v>125964309</v>
      </c>
      <c r="Y2257" s="2">
        <v>79972930</v>
      </c>
      <c r="Z2257" s="2">
        <v>54731795</v>
      </c>
      <c r="AA2257" s="2">
        <v>86928230</v>
      </c>
      <c r="AB2257" s="2">
        <v>93432906</v>
      </c>
      <c r="AC2257" s="2">
        <v>73642759</v>
      </c>
      <c r="AD2257" s="2">
        <v>48047365</v>
      </c>
      <c r="AE2257" s="2">
        <v>26966773</v>
      </c>
    </row>
    <row r="2258" spans="1:31" x14ac:dyDescent="0.25">
      <c r="A2258" s="1" t="s">
        <v>29</v>
      </c>
      <c r="B2258" s="1" t="s">
        <v>1393</v>
      </c>
      <c r="C2258" s="1">
        <v>76020000</v>
      </c>
      <c r="D2258" s="1" t="s">
        <v>871</v>
      </c>
      <c r="E2258" s="3" cm="1">
        <f t="array" ref="E2258">_xlfn.IFS(H2258&gt;50000,1,I2258&gt;50000,1,J2258&gt;50000,1,K2258&gt;50000,1,L2258&gt;50000,1,M2258&gt;50000,1,N2258&gt;50000,1,O2258&gt;50000,1,P2258&gt;50000,1,Q2258&gt;50000,1,R2258&gt;50000,1,S2258&gt;50000,1,T2258&gt;50000,1,U2258&gt;50000,1,X2258&gt;50000,1,V2258&gt;50000,1,W2258&gt;50000,1,Y2258&gt;50000,1,Z2258&gt;50000,1,AA2258&gt;50000,1,AB2258&gt;50000,1,AC2258&gt;50000,1,AD2258&gt;50000,1,AE2258&gt;50000,1,AE2258&lt;50000,0)</f>
        <v>0</v>
      </c>
      <c r="F2258" s="3" t="str">
        <f t="shared" si="35"/>
        <v/>
      </c>
      <c r="G2258" s="3" t="e">
        <f>VLOOKUP(D2258,Triagem!$A$3:$A$626,1,)</f>
        <v>#N/A</v>
      </c>
      <c r="H2258" s="2">
        <v>19167</v>
      </c>
      <c r="I2258" s="2">
        <v>0</v>
      </c>
      <c r="J2258" s="2">
        <v>0</v>
      </c>
      <c r="K2258" s="2">
        <v>0</v>
      </c>
      <c r="L2258" s="2">
        <v>0</v>
      </c>
      <c r="M2258" s="2">
        <v>0</v>
      </c>
      <c r="N2258" s="2">
        <v>0</v>
      </c>
      <c r="O2258" s="2">
        <v>0</v>
      </c>
      <c r="P2258" s="2">
        <v>0</v>
      </c>
      <c r="Q2258" s="2">
        <v>0</v>
      </c>
      <c r="R2258" s="2">
        <v>0</v>
      </c>
      <c r="S2258" s="2">
        <v>0</v>
      </c>
      <c r="T2258" s="2">
        <v>0</v>
      </c>
      <c r="U2258" s="2">
        <v>0</v>
      </c>
      <c r="V2258" s="2">
        <v>0</v>
      </c>
      <c r="W2258" s="2">
        <v>0</v>
      </c>
      <c r="X2258" s="2">
        <v>0</v>
      </c>
      <c r="Y2258" s="2">
        <v>0</v>
      </c>
      <c r="Z2258" s="2">
        <v>0</v>
      </c>
      <c r="AA2258" s="2">
        <v>0</v>
      </c>
      <c r="AB2258" s="2">
        <v>0</v>
      </c>
      <c r="AC2258" s="2">
        <v>2907</v>
      </c>
      <c r="AD2258" s="2">
        <v>0</v>
      </c>
      <c r="AE2258" s="2">
        <v>0</v>
      </c>
    </row>
    <row r="2259" spans="1:31" x14ac:dyDescent="0.25">
      <c r="A2259" s="1" t="s">
        <v>29</v>
      </c>
      <c r="B2259" s="1" t="s">
        <v>1393</v>
      </c>
      <c r="C2259" s="1">
        <v>76071190</v>
      </c>
      <c r="D2259" s="1" t="s">
        <v>2033</v>
      </c>
      <c r="E2259" s="3" cm="1">
        <f t="array" ref="E2259">_xlfn.IFS(H2259&gt;50000,1,I2259&gt;50000,1,J2259&gt;50000,1,K2259&gt;50000,1,L2259&gt;50000,1,M2259&gt;50000,1,N2259&gt;50000,1,O2259&gt;50000,1,P2259&gt;50000,1,Q2259&gt;50000,1,R2259&gt;50000,1,S2259&gt;50000,1,T2259&gt;50000,1,U2259&gt;50000,1,X2259&gt;50000,1,V2259&gt;50000,1,W2259&gt;50000,1,Y2259&gt;50000,1,Z2259&gt;50000,1,AA2259&gt;50000,1,AB2259&gt;50000,1,AC2259&gt;50000,1,AD2259&gt;50000,1,AE2259&gt;50000,1,AE2259&lt;50000,0)</f>
        <v>0</v>
      </c>
      <c r="F2259" s="3" t="str">
        <f t="shared" si="35"/>
        <v/>
      </c>
      <c r="G2259" s="3" t="e">
        <f>VLOOKUP(D2259,Triagem!$A$3:$A$626,1,)</f>
        <v>#N/A</v>
      </c>
      <c r="H2259" s="2">
        <v>0</v>
      </c>
      <c r="I2259" s="2">
        <v>14</v>
      </c>
      <c r="J2259" s="2">
        <v>0</v>
      </c>
      <c r="K2259" s="2">
        <v>0</v>
      </c>
      <c r="L2259" s="2">
        <v>0</v>
      </c>
      <c r="M2259" s="2">
        <v>0</v>
      </c>
      <c r="N2259" s="2">
        <v>0</v>
      </c>
      <c r="O2259" s="2">
        <v>0</v>
      </c>
      <c r="P2259" s="2">
        <v>0</v>
      </c>
      <c r="Q2259" s="2">
        <v>0</v>
      </c>
      <c r="R2259" s="2">
        <v>0</v>
      </c>
      <c r="S2259" s="2">
        <v>0</v>
      </c>
      <c r="T2259" s="2">
        <v>0</v>
      </c>
      <c r="U2259" s="2">
        <v>0</v>
      </c>
      <c r="V2259" s="2">
        <v>0</v>
      </c>
      <c r="W2259" s="2">
        <v>0</v>
      </c>
      <c r="X2259" s="2">
        <v>0</v>
      </c>
      <c r="Y2259" s="2">
        <v>0</v>
      </c>
      <c r="Z2259" s="2">
        <v>0</v>
      </c>
      <c r="AA2259" s="2">
        <v>0</v>
      </c>
      <c r="AB2259" s="2">
        <v>0</v>
      </c>
      <c r="AC2259" s="2">
        <v>0</v>
      </c>
      <c r="AD2259" s="2">
        <v>0</v>
      </c>
      <c r="AE2259" s="2">
        <v>0</v>
      </c>
    </row>
    <row r="2260" spans="1:31" x14ac:dyDescent="0.25">
      <c r="A2260" s="1" t="s">
        <v>29</v>
      </c>
      <c r="B2260" s="1" t="s">
        <v>1393</v>
      </c>
      <c r="C2260" s="1">
        <v>76071990</v>
      </c>
      <c r="D2260" s="1" t="s">
        <v>875</v>
      </c>
      <c r="E2260" s="3" cm="1">
        <f t="array" ref="E2260">_xlfn.IFS(H2260&gt;50000,1,I2260&gt;50000,1,J2260&gt;50000,1,K2260&gt;50000,1,L2260&gt;50000,1,M2260&gt;50000,1,N2260&gt;50000,1,O2260&gt;50000,1,P2260&gt;50000,1,Q2260&gt;50000,1,R2260&gt;50000,1,S2260&gt;50000,1,T2260&gt;50000,1,U2260&gt;50000,1,X2260&gt;50000,1,V2260&gt;50000,1,W2260&gt;50000,1,Y2260&gt;50000,1,Z2260&gt;50000,1,AA2260&gt;50000,1,AB2260&gt;50000,1,AC2260&gt;50000,1,AD2260&gt;50000,1,AE2260&gt;50000,1,AE2260&lt;50000,0)</f>
        <v>0</v>
      </c>
      <c r="F2260" s="3" t="str">
        <f t="shared" si="35"/>
        <v/>
      </c>
      <c r="G2260" s="3" t="e">
        <f>VLOOKUP(D2260,Triagem!$A$3:$A$626,1,)</f>
        <v>#N/A</v>
      </c>
      <c r="H2260" s="2">
        <v>561</v>
      </c>
      <c r="I2260" s="2">
        <v>17</v>
      </c>
      <c r="J2260" s="2">
        <v>0</v>
      </c>
      <c r="K2260" s="2">
        <v>0</v>
      </c>
      <c r="L2260" s="2">
        <v>0</v>
      </c>
      <c r="M2260" s="2">
        <v>0</v>
      </c>
      <c r="N2260" s="2">
        <v>0</v>
      </c>
      <c r="O2260" s="2">
        <v>0</v>
      </c>
      <c r="P2260" s="2">
        <v>0</v>
      </c>
      <c r="Q2260" s="2">
        <v>0</v>
      </c>
      <c r="R2260" s="2">
        <v>0</v>
      </c>
      <c r="S2260" s="2">
        <v>0</v>
      </c>
      <c r="T2260" s="2">
        <v>0</v>
      </c>
      <c r="U2260" s="2">
        <v>0</v>
      </c>
      <c r="V2260" s="2">
        <v>0</v>
      </c>
      <c r="W2260" s="2">
        <v>0</v>
      </c>
      <c r="X2260" s="2">
        <v>0</v>
      </c>
      <c r="Y2260" s="2">
        <v>0</v>
      </c>
      <c r="Z2260" s="2">
        <v>0</v>
      </c>
      <c r="AA2260" s="2">
        <v>0</v>
      </c>
      <c r="AB2260" s="2">
        <v>0</v>
      </c>
      <c r="AC2260" s="2">
        <v>0</v>
      </c>
      <c r="AD2260" s="2">
        <v>0</v>
      </c>
      <c r="AE2260" s="2">
        <v>0</v>
      </c>
    </row>
    <row r="2261" spans="1:31" x14ac:dyDescent="0.25">
      <c r="A2261" s="1" t="s">
        <v>29</v>
      </c>
      <c r="B2261" s="1" t="s">
        <v>1393</v>
      </c>
      <c r="C2261" s="1">
        <v>76151000</v>
      </c>
      <c r="D2261" s="1" t="s">
        <v>877</v>
      </c>
      <c r="E2261" s="3" cm="1">
        <f t="array" ref="E2261">_xlfn.IFS(H2261&gt;50000,1,I2261&gt;50000,1,J2261&gt;50000,1,K2261&gt;50000,1,L2261&gt;50000,1,M2261&gt;50000,1,N2261&gt;50000,1,O2261&gt;50000,1,P2261&gt;50000,1,Q2261&gt;50000,1,R2261&gt;50000,1,S2261&gt;50000,1,T2261&gt;50000,1,U2261&gt;50000,1,X2261&gt;50000,1,V2261&gt;50000,1,W2261&gt;50000,1,Y2261&gt;50000,1,Z2261&gt;50000,1,AA2261&gt;50000,1,AB2261&gt;50000,1,AC2261&gt;50000,1,AD2261&gt;50000,1,AE2261&gt;50000,1,AE2261&lt;50000,0)</f>
        <v>0</v>
      </c>
      <c r="F2261" s="3" t="str">
        <f t="shared" si="35"/>
        <v/>
      </c>
      <c r="G2261" s="3" t="e">
        <f>VLOOKUP(D2261,Triagem!$A$3:$A$626,1,)</f>
        <v>#N/A</v>
      </c>
      <c r="H2261" s="2">
        <v>0</v>
      </c>
      <c r="I2261" s="2">
        <v>18</v>
      </c>
      <c r="J2261" s="2">
        <v>0</v>
      </c>
      <c r="K2261" s="2">
        <v>0</v>
      </c>
      <c r="L2261" s="2">
        <v>0</v>
      </c>
      <c r="M2261" s="2">
        <v>0</v>
      </c>
      <c r="N2261" s="2">
        <v>0</v>
      </c>
      <c r="O2261" s="2">
        <v>0</v>
      </c>
      <c r="P2261" s="2">
        <v>0</v>
      </c>
      <c r="Q2261" s="2">
        <v>0</v>
      </c>
      <c r="R2261" s="2">
        <v>0</v>
      </c>
      <c r="S2261" s="2">
        <v>0</v>
      </c>
      <c r="T2261" s="2">
        <v>0</v>
      </c>
      <c r="U2261" s="2">
        <v>0</v>
      </c>
      <c r="V2261" s="2">
        <v>0</v>
      </c>
      <c r="W2261" s="2">
        <v>0</v>
      </c>
      <c r="X2261" s="2">
        <v>0</v>
      </c>
      <c r="Y2261" s="2">
        <v>0</v>
      </c>
      <c r="Z2261" s="2">
        <v>0</v>
      </c>
      <c r="AA2261" s="2">
        <v>0</v>
      </c>
      <c r="AB2261" s="2">
        <v>0</v>
      </c>
      <c r="AC2261" s="2">
        <v>0</v>
      </c>
      <c r="AD2261" s="2">
        <v>0</v>
      </c>
      <c r="AE2261" s="2">
        <v>0</v>
      </c>
    </row>
    <row r="2262" spans="1:31" x14ac:dyDescent="0.25">
      <c r="A2262" s="1" t="s">
        <v>29</v>
      </c>
      <c r="B2262" s="1" t="s">
        <v>1393</v>
      </c>
      <c r="C2262" s="1">
        <v>76161000</v>
      </c>
      <c r="D2262" s="1" t="s">
        <v>878</v>
      </c>
      <c r="E2262" s="3" cm="1">
        <f t="array" ref="E2262">_xlfn.IFS(H2262&gt;50000,1,I2262&gt;50000,1,J2262&gt;50000,1,K2262&gt;50000,1,L2262&gt;50000,1,M2262&gt;50000,1,N2262&gt;50000,1,O2262&gt;50000,1,P2262&gt;50000,1,Q2262&gt;50000,1,R2262&gt;50000,1,S2262&gt;50000,1,T2262&gt;50000,1,U2262&gt;50000,1,X2262&gt;50000,1,V2262&gt;50000,1,W2262&gt;50000,1,Y2262&gt;50000,1,Z2262&gt;50000,1,AA2262&gt;50000,1,AB2262&gt;50000,1,AC2262&gt;50000,1,AD2262&gt;50000,1,AE2262&gt;50000,1,AE2262&lt;50000,0)</f>
        <v>0</v>
      </c>
      <c r="F2262" s="3" t="str">
        <f t="shared" si="35"/>
        <v/>
      </c>
      <c r="G2262" s="3" t="e">
        <f>VLOOKUP(D2262,Triagem!$A$3:$A$626,1,)</f>
        <v>#N/A</v>
      </c>
      <c r="H2262" s="2">
        <v>104</v>
      </c>
      <c r="I2262" s="2">
        <v>0</v>
      </c>
      <c r="J2262" s="2">
        <v>213</v>
      </c>
      <c r="K2262" s="2">
        <v>0</v>
      </c>
      <c r="L2262" s="2">
        <v>0</v>
      </c>
      <c r="M2262" s="2">
        <v>0</v>
      </c>
      <c r="N2262" s="2">
        <v>0</v>
      </c>
      <c r="O2262" s="2">
        <v>0</v>
      </c>
      <c r="P2262" s="2">
        <v>0</v>
      </c>
      <c r="Q2262" s="2">
        <v>0</v>
      </c>
      <c r="R2262" s="2">
        <v>0</v>
      </c>
      <c r="S2262" s="2">
        <v>0</v>
      </c>
      <c r="T2262" s="2">
        <v>0</v>
      </c>
      <c r="U2262" s="2">
        <v>0</v>
      </c>
      <c r="V2262" s="2">
        <v>0</v>
      </c>
      <c r="W2262" s="2">
        <v>0</v>
      </c>
      <c r="X2262" s="2">
        <v>0</v>
      </c>
      <c r="Y2262" s="2">
        <v>0</v>
      </c>
      <c r="Z2262" s="2">
        <v>0</v>
      </c>
      <c r="AA2262" s="2">
        <v>0</v>
      </c>
      <c r="AB2262" s="2">
        <v>0</v>
      </c>
      <c r="AC2262" s="2">
        <v>0</v>
      </c>
      <c r="AD2262" s="2">
        <v>0</v>
      </c>
      <c r="AE2262" s="2">
        <v>0</v>
      </c>
    </row>
    <row r="2263" spans="1:31" x14ac:dyDescent="0.25">
      <c r="A2263" s="1" t="s">
        <v>29</v>
      </c>
      <c r="B2263" s="1" t="s">
        <v>1393</v>
      </c>
      <c r="C2263" s="1">
        <v>76169900</v>
      </c>
      <c r="D2263" s="1" t="s">
        <v>879</v>
      </c>
      <c r="E2263" s="3" cm="1">
        <f t="array" ref="E2263">_xlfn.IFS(H2263&gt;50000,1,I2263&gt;50000,1,J2263&gt;50000,1,K2263&gt;50000,1,L2263&gt;50000,1,M2263&gt;50000,1,N2263&gt;50000,1,O2263&gt;50000,1,P2263&gt;50000,1,Q2263&gt;50000,1,R2263&gt;50000,1,S2263&gt;50000,1,T2263&gt;50000,1,U2263&gt;50000,1,X2263&gt;50000,1,V2263&gt;50000,1,W2263&gt;50000,1,Y2263&gt;50000,1,Z2263&gt;50000,1,AA2263&gt;50000,1,AB2263&gt;50000,1,AC2263&gt;50000,1,AD2263&gt;50000,1,AE2263&gt;50000,1,AE2263&lt;50000,0)</f>
        <v>0</v>
      </c>
      <c r="F2263" s="3" t="str">
        <f t="shared" si="35"/>
        <v/>
      </c>
      <c r="G2263" s="3" t="e">
        <f>VLOOKUP(D2263,Triagem!$A$3:$A$626,1,)</f>
        <v>#N/A</v>
      </c>
      <c r="H2263" s="2">
        <v>0</v>
      </c>
      <c r="I2263" s="2">
        <v>0</v>
      </c>
      <c r="J2263" s="2">
        <v>0</v>
      </c>
      <c r="K2263" s="2">
        <v>0</v>
      </c>
      <c r="L2263" s="2">
        <v>0</v>
      </c>
      <c r="M2263" s="2">
        <v>172</v>
      </c>
      <c r="N2263" s="2">
        <v>0</v>
      </c>
      <c r="O2263" s="2">
        <v>0</v>
      </c>
      <c r="P2263" s="2">
        <v>0</v>
      </c>
      <c r="Q2263" s="2">
        <v>0</v>
      </c>
      <c r="R2263" s="2">
        <v>0</v>
      </c>
      <c r="S2263" s="2">
        <v>0</v>
      </c>
      <c r="T2263" s="2">
        <v>0</v>
      </c>
      <c r="U2263" s="2">
        <v>0</v>
      </c>
      <c r="V2263" s="2">
        <v>0</v>
      </c>
      <c r="W2263" s="2">
        <v>0</v>
      </c>
      <c r="X2263" s="2">
        <v>0</v>
      </c>
      <c r="Y2263" s="2">
        <v>0</v>
      </c>
      <c r="Z2263" s="2">
        <v>0</v>
      </c>
      <c r="AA2263" s="2">
        <v>0</v>
      </c>
      <c r="AB2263" s="2">
        <v>0</v>
      </c>
      <c r="AC2263" s="2">
        <v>0</v>
      </c>
      <c r="AD2263" s="2">
        <v>0</v>
      </c>
      <c r="AE2263" s="2">
        <v>0</v>
      </c>
    </row>
    <row r="2264" spans="1:31" x14ac:dyDescent="0.25">
      <c r="A2264" s="1" t="s">
        <v>29</v>
      </c>
      <c r="B2264" s="1" t="s">
        <v>1393</v>
      </c>
      <c r="C2264" s="1">
        <v>80030000</v>
      </c>
      <c r="D2264" s="1" t="s">
        <v>882</v>
      </c>
      <c r="E2264" s="3" cm="1">
        <f t="array" ref="E2264">_xlfn.IFS(H2264&gt;50000,1,I2264&gt;50000,1,J2264&gt;50000,1,K2264&gt;50000,1,L2264&gt;50000,1,M2264&gt;50000,1,N2264&gt;50000,1,O2264&gt;50000,1,P2264&gt;50000,1,Q2264&gt;50000,1,R2264&gt;50000,1,S2264&gt;50000,1,T2264&gt;50000,1,U2264&gt;50000,1,X2264&gt;50000,1,V2264&gt;50000,1,W2264&gt;50000,1,Y2264&gt;50000,1,Z2264&gt;50000,1,AA2264&gt;50000,1,AB2264&gt;50000,1,AC2264&gt;50000,1,AD2264&gt;50000,1,AE2264&gt;50000,1,AE2264&lt;50000,0)</f>
        <v>0</v>
      </c>
      <c r="F2264" s="3" t="str">
        <f t="shared" si="35"/>
        <v/>
      </c>
      <c r="G2264" s="3" t="e">
        <f>VLOOKUP(D2264,Triagem!$A$3:$A$626,1,)</f>
        <v>#N/A</v>
      </c>
      <c r="H2264" s="2">
        <v>44</v>
      </c>
      <c r="I2264" s="2">
        <v>0</v>
      </c>
      <c r="J2264" s="2">
        <v>0</v>
      </c>
      <c r="K2264" s="2">
        <v>0</v>
      </c>
      <c r="L2264" s="2">
        <v>0</v>
      </c>
      <c r="M2264" s="2">
        <v>0</v>
      </c>
      <c r="N2264" s="2">
        <v>0</v>
      </c>
      <c r="O2264" s="2">
        <v>0</v>
      </c>
      <c r="P2264" s="2">
        <v>0</v>
      </c>
      <c r="Q2264" s="2">
        <v>0</v>
      </c>
      <c r="R2264" s="2">
        <v>0</v>
      </c>
      <c r="S2264" s="2">
        <v>0</v>
      </c>
      <c r="T2264" s="2">
        <v>0</v>
      </c>
      <c r="U2264" s="2">
        <v>0</v>
      </c>
      <c r="V2264" s="2">
        <v>0</v>
      </c>
      <c r="W2264" s="2">
        <v>0</v>
      </c>
      <c r="X2264" s="2">
        <v>0</v>
      </c>
      <c r="Y2264" s="2">
        <v>0</v>
      </c>
      <c r="Z2264" s="2">
        <v>0</v>
      </c>
      <c r="AA2264" s="2">
        <v>0</v>
      </c>
      <c r="AB2264" s="2">
        <v>0</v>
      </c>
      <c r="AC2264" s="2">
        <v>0</v>
      </c>
      <c r="AD2264" s="2">
        <v>0</v>
      </c>
      <c r="AE2264" s="2">
        <v>0</v>
      </c>
    </row>
    <row r="2265" spans="1:31" x14ac:dyDescent="0.25">
      <c r="A2265" s="1" t="s">
        <v>29</v>
      </c>
      <c r="B2265" s="1" t="s">
        <v>1393</v>
      </c>
      <c r="C2265" s="1">
        <v>81089000</v>
      </c>
      <c r="D2265" s="1" t="s">
        <v>2034</v>
      </c>
      <c r="E2265" s="3" cm="1">
        <f t="array" ref="E2265">_xlfn.IFS(H2265&gt;50000,1,I2265&gt;50000,1,J2265&gt;50000,1,K2265&gt;50000,1,L2265&gt;50000,1,M2265&gt;50000,1,N2265&gt;50000,1,O2265&gt;50000,1,P2265&gt;50000,1,Q2265&gt;50000,1,R2265&gt;50000,1,S2265&gt;50000,1,T2265&gt;50000,1,U2265&gt;50000,1,X2265&gt;50000,1,V2265&gt;50000,1,W2265&gt;50000,1,Y2265&gt;50000,1,Z2265&gt;50000,1,AA2265&gt;50000,1,AB2265&gt;50000,1,AC2265&gt;50000,1,AD2265&gt;50000,1,AE2265&gt;50000,1,AE2265&lt;50000,0)</f>
        <v>0</v>
      </c>
      <c r="F2265" s="3" t="str">
        <f t="shared" si="35"/>
        <v/>
      </c>
      <c r="G2265" s="3" t="e">
        <f>VLOOKUP(D2265,Triagem!$A$3:$A$626,1,)</f>
        <v>#N/A</v>
      </c>
      <c r="H2265" s="2">
        <v>2500</v>
      </c>
      <c r="I2265" s="2">
        <v>0</v>
      </c>
      <c r="J2265" s="2">
        <v>0</v>
      </c>
      <c r="K2265" s="2">
        <v>0</v>
      </c>
      <c r="L2265" s="2">
        <v>0</v>
      </c>
      <c r="M2265" s="2">
        <v>0</v>
      </c>
      <c r="N2265" s="2">
        <v>0</v>
      </c>
      <c r="O2265" s="2">
        <v>0</v>
      </c>
      <c r="P2265" s="2">
        <v>0</v>
      </c>
      <c r="Q2265" s="2">
        <v>0</v>
      </c>
      <c r="R2265" s="2">
        <v>0</v>
      </c>
      <c r="S2265" s="2">
        <v>0</v>
      </c>
      <c r="T2265" s="2">
        <v>0</v>
      </c>
      <c r="U2265" s="2">
        <v>0</v>
      </c>
      <c r="V2265" s="2">
        <v>0</v>
      </c>
      <c r="W2265" s="2">
        <v>0</v>
      </c>
      <c r="X2265" s="2">
        <v>0</v>
      </c>
      <c r="Y2265" s="2">
        <v>0</v>
      </c>
      <c r="Z2265" s="2">
        <v>0</v>
      </c>
      <c r="AA2265" s="2">
        <v>0</v>
      </c>
      <c r="AB2265" s="2">
        <v>0</v>
      </c>
      <c r="AC2265" s="2">
        <v>0</v>
      </c>
      <c r="AD2265" s="2">
        <v>0</v>
      </c>
      <c r="AE2265" s="2">
        <v>0</v>
      </c>
    </row>
    <row r="2266" spans="1:31" x14ac:dyDescent="0.25">
      <c r="A2266" s="1" t="s">
        <v>29</v>
      </c>
      <c r="B2266" s="1" t="s">
        <v>1393</v>
      </c>
      <c r="C2266" s="1">
        <v>82011000</v>
      </c>
      <c r="D2266" s="1" t="s">
        <v>2035</v>
      </c>
      <c r="E2266" s="3" cm="1">
        <f t="array" ref="E2266">_xlfn.IFS(H2266&gt;50000,1,I2266&gt;50000,1,J2266&gt;50000,1,K2266&gt;50000,1,L2266&gt;50000,1,M2266&gt;50000,1,N2266&gt;50000,1,O2266&gt;50000,1,P2266&gt;50000,1,Q2266&gt;50000,1,R2266&gt;50000,1,S2266&gt;50000,1,T2266&gt;50000,1,U2266&gt;50000,1,X2266&gt;50000,1,V2266&gt;50000,1,W2266&gt;50000,1,Y2266&gt;50000,1,Z2266&gt;50000,1,AA2266&gt;50000,1,AB2266&gt;50000,1,AC2266&gt;50000,1,AD2266&gt;50000,1,AE2266&gt;50000,1,AE2266&lt;50000,0)</f>
        <v>0</v>
      </c>
      <c r="F2266" s="3" t="str">
        <f t="shared" si="35"/>
        <v/>
      </c>
      <c r="G2266" s="3" t="e">
        <f>VLOOKUP(D2266,Triagem!$A$3:$A$626,1,)</f>
        <v>#N/A</v>
      </c>
      <c r="H2266" s="2">
        <v>55</v>
      </c>
      <c r="I2266" s="2">
        <v>322</v>
      </c>
      <c r="J2266" s="2">
        <v>0</v>
      </c>
      <c r="K2266" s="2">
        <v>0</v>
      </c>
      <c r="L2266" s="2">
        <v>0</v>
      </c>
      <c r="M2266" s="2">
        <v>0</v>
      </c>
      <c r="N2266" s="2">
        <v>0</v>
      </c>
      <c r="O2266" s="2">
        <v>0</v>
      </c>
      <c r="P2266" s="2">
        <v>0</v>
      </c>
      <c r="Q2266" s="2">
        <v>0</v>
      </c>
      <c r="R2266" s="2">
        <v>0</v>
      </c>
      <c r="S2266" s="2">
        <v>0</v>
      </c>
      <c r="T2266" s="2">
        <v>0</v>
      </c>
      <c r="U2266" s="2">
        <v>0</v>
      </c>
      <c r="V2266" s="2">
        <v>0</v>
      </c>
      <c r="W2266" s="2">
        <v>0</v>
      </c>
      <c r="X2266" s="2">
        <v>0</v>
      </c>
      <c r="Y2266" s="2">
        <v>0</v>
      </c>
      <c r="Z2266" s="2">
        <v>0</v>
      </c>
      <c r="AA2266" s="2">
        <v>0</v>
      </c>
      <c r="AB2266" s="2">
        <v>0</v>
      </c>
      <c r="AC2266" s="2">
        <v>0</v>
      </c>
      <c r="AD2266" s="2">
        <v>0</v>
      </c>
      <c r="AE2266" s="2">
        <v>0</v>
      </c>
    </row>
    <row r="2267" spans="1:31" x14ac:dyDescent="0.25">
      <c r="A2267" s="1" t="s">
        <v>29</v>
      </c>
      <c r="B2267" s="1" t="s">
        <v>1393</v>
      </c>
      <c r="C2267" s="1">
        <v>82016000</v>
      </c>
      <c r="D2267" s="1" t="s">
        <v>2036</v>
      </c>
      <c r="E2267" s="3" cm="1">
        <f t="array" ref="E2267">_xlfn.IFS(H2267&gt;50000,1,I2267&gt;50000,1,J2267&gt;50000,1,K2267&gt;50000,1,L2267&gt;50000,1,M2267&gt;50000,1,N2267&gt;50000,1,O2267&gt;50000,1,P2267&gt;50000,1,Q2267&gt;50000,1,R2267&gt;50000,1,S2267&gt;50000,1,T2267&gt;50000,1,U2267&gt;50000,1,X2267&gt;50000,1,V2267&gt;50000,1,W2267&gt;50000,1,Y2267&gt;50000,1,Z2267&gt;50000,1,AA2267&gt;50000,1,AB2267&gt;50000,1,AC2267&gt;50000,1,AD2267&gt;50000,1,AE2267&gt;50000,1,AE2267&lt;50000,0)</f>
        <v>0</v>
      </c>
      <c r="F2267" s="3" t="str">
        <f t="shared" si="35"/>
        <v/>
      </c>
      <c r="G2267" s="3" t="e">
        <f>VLOOKUP(D2267,Triagem!$A$3:$A$626,1,)</f>
        <v>#N/A</v>
      </c>
      <c r="H2267" s="2">
        <v>0</v>
      </c>
      <c r="I2267" s="2">
        <v>22</v>
      </c>
      <c r="J2267" s="2">
        <v>0</v>
      </c>
      <c r="K2267" s="2">
        <v>0</v>
      </c>
      <c r="L2267" s="2">
        <v>0</v>
      </c>
      <c r="M2267" s="2">
        <v>0</v>
      </c>
      <c r="N2267" s="2">
        <v>0</v>
      </c>
      <c r="O2267" s="2">
        <v>0</v>
      </c>
      <c r="P2267" s="2">
        <v>0</v>
      </c>
      <c r="Q2267" s="2">
        <v>0</v>
      </c>
      <c r="R2267" s="2">
        <v>0</v>
      </c>
      <c r="S2267" s="2">
        <v>0</v>
      </c>
      <c r="T2267" s="2">
        <v>0</v>
      </c>
      <c r="U2267" s="2">
        <v>0</v>
      </c>
      <c r="V2267" s="2">
        <v>0</v>
      </c>
      <c r="W2267" s="2">
        <v>0</v>
      </c>
      <c r="X2267" s="2">
        <v>0</v>
      </c>
      <c r="Y2267" s="2">
        <v>0</v>
      </c>
      <c r="Z2267" s="2">
        <v>0</v>
      </c>
      <c r="AA2267" s="2">
        <v>0</v>
      </c>
      <c r="AB2267" s="2">
        <v>0</v>
      </c>
      <c r="AC2267" s="2">
        <v>0</v>
      </c>
      <c r="AD2267" s="2">
        <v>0</v>
      </c>
      <c r="AE2267" s="2">
        <v>0</v>
      </c>
    </row>
    <row r="2268" spans="1:31" x14ac:dyDescent="0.25">
      <c r="A2268" s="1" t="s">
        <v>29</v>
      </c>
      <c r="B2268" s="1" t="s">
        <v>1393</v>
      </c>
      <c r="C2268" s="1">
        <v>82021000</v>
      </c>
      <c r="D2268" s="1" t="s">
        <v>2037</v>
      </c>
      <c r="E2268" s="3" cm="1">
        <f t="array" ref="E2268">_xlfn.IFS(H2268&gt;50000,1,I2268&gt;50000,1,J2268&gt;50000,1,K2268&gt;50000,1,L2268&gt;50000,1,M2268&gt;50000,1,N2268&gt;50000,1,O2268&gt;50000,1,P2268&gt;50000,1,Q2268&gt;50000,1,R2268&gt;50000,1,S2268&gt;50000,1,T2268&gt;50000,1,U2268&gt;50000,1,X2268&gt;50000,1,V2268&gt;50000,1,W2268&gt;50000,1,Y2268&gt;50000,1,Z2268&gt;50000,1,AA2268&gt;50000,1,AB2268&gt;50000,1,AC2268&gt;50000,1,AD2268&gt;50000,1,AE2268&gt;50000,1,AE2268&lt;50000,0)</f>
        <v>0</v>
      </c>
      <c r="F2268" s="3" t="str">
        <f t="shared" si="35"/>
        <v/>
      </c>
      <c r="G2268" s="3" t="e">
        <f>VLOOKUP(D2268,Triagem!$A$3:$A$626,1,)</f>
        <v>#N/A</v>
      </c>
      <c r="H2268" s="2">
        <v>0</v>
      </c>
      <c r="I2268" s="2">
        <v>475</v>
      </c>
      <c r="J2268" s="2">
        <v>0</v>
      </c>
      <c r="K2268" s="2">
        <v>0</v>
      </c>
      <c r="L2268" s="2">
        <v>0</v>
      </c>
      <c r="M2268" s="2">
        <v>0</v>
      </c>
      <c r="N2268" s="2">
        <v>0</v>
      </c>
      <c r="O2268" s="2">
        <v>0</v>
      </c>
      <c r="P2268" s="2">
        <v>0</v>
      </c>
      <c r="Q2268" s="2">
        <v>0</v>
      </c>
      <c r="R2268" s="2">
        <v>0</v>
      </c>
      <c r="S2268" s="2">
        <v>0</v>
      </c>
      <c r="T2268" s="2">
        <v>0</v>
      </c>
      <c r="U2268" s="2">
        <v>0</v>
      </c>
      <c r="V2268" s="2">
        <v>0</v>
      </c>
      <c r="W2268" s="2">
        <v>0</v>
      </c>
      <c r="X2268" s="2">
        <v>0</v>
      </c>
      <c r="Y2268" s="2">
        <v>0</v>
      </c>
      <c r="Z2268" s="2">
        <v>0</v>
      </c>
      <c r="AA2268" s="2">
        <v>0</v>
      </c>
      <c r="AB2268" s="2">
        <v>0</v>
      </c>
      <c r="AC2268" s="2">
        <v>0</v>
      </c>
      <c r="AD2268" s="2">
        <v>0</v>
      </c>
      <c r="AE2268" s="2">
        <v>0</v>
      </c>
    </row>
    <row r="2269" spans="1:31" x14ac:dyDescent="0.25">
      <c r="A2269" s="1" t="s">
        <v>29</v>
      </c>
      <c r="B2269" s="1" t="s">
        <v>1393</v>
      </c>
      <c r="C2269" s="1">
        <v>82022000</v>
      </c>
      <c r="D2269" s="1" t="s">
        <v>2038</v>
      </c>
      <c r="E2269" s="3" cm="1">
        <f t="array" ref="E2269">_xlfn.IFS(H2269&gt;50000,1,I2269&gt;50000,1,J2269&gt;50000,1,K2269&gt;50000,1,L2269&gt;50000,1,M2269&gt;50000,1,N2269&gt;50000,1,O2269&gt;50000,1,P2269&gt;50000,1,Q2269&gt;50000,1,R2269&gt;50000,1,S2269&gt;50000,1,T2269&gt;50000,1,U2269&gt;50000,1,X2269&gt;50000,1,V2269&gt;50000,1,W2269&gt;50000,1,Y2269&gt;50000,1,Z2269&gt;50000,1,AA2269&gt;50000,1,AB2269&gt;50000,1,AC2269&gt;50000,1,AD2269&gt;50000,1,AE2269&gt;50000,1,AE2269&lt;50000,0)</f>
        <v>0</v>
      </c>
      <c r="F2269" s="3" t="str">
        <f t="shared" si="35"/>
        <v/>
      </c>
      <c r="G2269" s="3" t="e">
        <f>VLOOKUP(D2269,Triagem!$A$3:$A$626,1,)</f>
        <v>#N/A</v>
      </c>
      <c r="H2269" s="2">
        <v>88</v>
      </c>
      <c r="I2269" s="2">
        <v>0</v>
      </c>
      <c r="J2269" s="2">
        <v>0</v>
      </c>
      <c r="K2269" s="2">
        <v>0</v>
      </c>
      <c r="L2269" s="2">
        <v>0</v>
      </c>
      <c r="M2269" s="2">
        <v>0</v>
      </c>
      <c r="N2269" s="2">
        <v>0</v>
      </c>
      <c r="O2269" s="2">
        <v>0</v>
      </c>
      <c r="P2269" s="2">
        <v>0</v>
      </c>
      <c r="Q2269" s="2">
        <v>0</v>
      </c>
      <c r="R2269" s="2">
        <v>0</v>
      </c>
      <c r="S2269" s="2">
        <v>0</v>
      </c>
      <c r="T2269" s="2">
        <v>0</v>
      </c>
      <c r="U2269" s="2">
        <v>0</v>
      </c>
      <c r="V2269" s="2">
        <v>0</v>
      </c>
      <c r="W2269" s="2">
        <v>0</v>
      </c>
      <c r="X2269" s="2">
        <v>0</v>
      </c>
      <c r="Y2269" s="2">
        <v>0</v>
      </c>
      <c r="Z2269" s="2">
        <v>0</v>
      </c>
      <c r="AA2269" s="2">
        <v>0</v>
      </c>
      <c r="AB2269" s="2">
        <v>0</v>
      </c>
      <c r="AC2269" s="2">
        <v>0</v>
      </c>
      <c r="AD2269" s="2">
        <v>0</v>
      </c>
      <c r="AE2269" s="2">
        <v>0</v>
      </c>
    </row>
    <row r="2270" spans="1:31" x14ac:dyDescent="0.25">
      <c r="A2270" s="1" t="s">
        <v>29</v>
      </c>
      <c r="B2270" s="1" t="s">
        <v>1393</v>
      </c>
      <c r="C2270" s="1">
        <v>82029100</v>
      </c>
      <c r="D2270" s="1" t="s">
        <v>2039</v>
      </c>
      <c r="E2270" s="3" cm="1">
        <f t="array" ref="E2270">_xlfn.IFS(H2270&gt;50000,1,I2270&gt;50000,1,J2270&gt;50000,1,K2270&gt;50000,1,L2270&gt;50000,1,M2270&gt;50000,1,N2270&gt;50000,1,O2270&gt;50000,1,P2270&gt;50000,1,Q2270&gt;50000,1,R2270&gt;50000,1,S2270&gt;50000,1,T2270&gt;50000,1,U2270&gt;50000,1,X2270&gt;50000,1,V2270&gt;50000,1,W2270&gt;50000,1,Y2270&gt;50000,1,Z2270&gt;50000,1,AA2270&gt;50000,1,AB2270&gt;50000,1,AC2270&gt;50000,1,AD2270&gt;50000,1,AE2270&gt;50000,1,AE2270&lt;50000,0)</f>
        <v>0</v>
      </c>
      <c r="F2270" s="3" t="str">
        <f t="shared" si="35"/>
        <v/>
      </c>
      <c r="G2270" s="3" t="e">
        <f>VLOOKUP(D2270,Triagem!$A$3:$A$626,1,)</f>
        <v>#N/A</v>
      </c>
      <c r="H2270" s="2">
        <v>0</v>
      </c>
      <c r="I2270" s="2">
        <v>58</v>
      </c>
      <c r="J2270" s="2">
        <v>0</v>
      </c>
      <c r="K2270" s="2">
        <v>0</v>
      </c>
      <c r="L2270" s="2">
        <v>0</v>
      </c>
      <c r="M2270" s="2">
        <v>0</v>
      </c>
      <c r="N2270" s="2">
        <v>0</v>
      </c>
      <c r="O2270" s="2">
        <v>0</v>
      </c>
      <c r="P2270" s="2">
        <v>0</v>
      </c>
      <c r="Q2270" s="2">
        <v>0</v>
      </c>
      <c r="R2270" s="2">
        <v>0</v>
      </c>
      <c r="S2270" s="2">
        <v>0</v>
      </c>
      <c r="T2270" s="2">
        <v>0</v>
      </c>
      <c r="U2270" s="2">
        <v>0</v>
      </c>
      <c r="V2270" s="2">
        <v>0</v>
      </c>
      <c r="W2270" s="2">
        <v>0</v>
      </c>
      <c r="X2270" s="2">
        <v>0</v>
      </c>
      <c r="Y2270" s="2">
        <v>0</v>
      </c>
      <c r="Z2270" s="2">
        <v>0</v>
      </c>
      <c r="AA2270" s="2">
        <v>0</v>
      </c>
      <c r="AB2270" s="2">
        <v>0</v>
      </c>
      <c r="AC2270" s="2">
        <v>0</v>
      </c>
      <c r="AD2270" s="2">
        <v>0</v>
      </c>
      <c r="AE2270" s="2">
        <v>0</v>
      </c>
    </row>
    <row r="2271" spans="1:31" x14ac:dyDescent="0.25">
      <c r="A2271" s="1" t="s">
        <v>29</v>
      </c>
      <c r="B2271" s="1" t="s">
        <v>1393</v>
      </c>
      <c r="C2271" s="1">
        <v>82029990</v>
      </c>
      <c r="D2271" s="1" t="s">
        <v>2040</v>
      </c>
      <c r="E2271" s="3" cm="1">
        <f t="array" ref="E2271">_xlfn.IFS(H2271&gt;50000,1,I2271&gt;50000,1,J2271&gt;50000,1,K2271&gt;50000,1,L2271&gt;50000,1,M2271&gt;50000,1,N2271&gt;50000,1,O2271&gt;50000,1,P2271&gt;50000,1,Q2271&gt;50000,1,R2271&gt;50000,1,S2271&gt;50000,1,T2271&gt;50000,1,U2271&gt;50000,1,X2271&gt;50000,1,V2271&gt;50000,1,W2271&gt;50000,1,Y2271&gt;50000,1,Z2271&gt;50000,1,AA2271&gt;50000,1,AB2271&gt;50000,1,AC2271&gt;50000,1,AD2271&gt;50000,1,AE2271&gt;50000,1,AE2271&lt;50000,0)</f>
        <v>0</v>
      </c>
      <c r="F2271" s="3" t="str">
        <f t="shared" si="35"/>
        <v/>
      </c>
      <c r="G2271" s="3" t="e">
        <f>VLOOKUP(D2271,Triagem!$A$3:$A$626,1,)</f>
        <v>#N/A</v>
      </c>
      <c r="H2271" s="2">
        <v>25</v>
      </c>
      <c r="I2271" s="2">
        <v>0</v>
      </c>
      <c r="J2271" s="2">
        <v>0</v>
      </c>
      <c r="K2271" s="2">
        <v>0</v>
      </c>
      <c r="L2271" s="2">
        <v>0</v>
      </c>
      <c r="M2271" s="2">
        <v>0</v>
      </c>
      <c r="N2271" s="2">
        <v>0</v>
      </c>
      <c r="O2271" s="2">
        <v>0</v>
      </c>
      <c r="P2271" s="2">
        <v>0</v>
      </c>
      <c r="Q2271" s="2">
        <v>0</v>
      </c>
      <c r="R2271" s="2">
        <v>0</v>
      </c>
      <c r="S2271" s="2">
        <v>0</v>
      </c>
      <c r="T2271" s="2">
        <v>0</v>
      </c>
      <c r="U2271" s="2">
        <v>0</v>
      </c>
      <c r="V2271" s="2">
        <v>0</v>
      </c>
      <c r="W2271" s="2">
        <v>0</v>
      </c>
      <c r="X2271" s="2">
        <v>0</v>
      </c>
      <c r="Y2271" s="2">
        <v>0</v>
      </c>
      <c r="Z2271" s="2">
        <v>0</v>
      </c>
      <c r="AA2271" s="2">
        <v>0</v>
      </c>
      <c r="AB2271" s="2">
        <v>0</v>
      </c>
      <c r="AC2271" s="2">
        <v>0</v>
      </c>
      <c r="AD2271" s="2">
        <v>0</v>
      </c>
      <c r="AE2271" s="2">
        <v>0</v>
      </c>
    </row>
    <row r="2272" spans="1:31" x14ac:dyDescent="0.25">
      <c r="A2272" s="1" t="s">
        <v>29</v>
      </c>
      <c r="B2272" s="1" t="s">
        <v>1393</v>
      </c>
      <c r="C2272" s="1">
        <v>82031010</v>
      </c>
      <c r="D2272" s="1" t="s">
        <v>2041</v>
      </c>
      <c r="E2272" s="3" cm="1">
        <f t="array" ref="E2272">_xlfn.IFS(H2272&gt;50000,1,I2272&gt;50000,1,J2272&gt;50000,1,K2272&gt;50000,1,L2272&gt;50000,1,M2272&gt;50000,1,N2272&gt;50000,1,O2272&gt;50000,1,P2272&gt;50000,1,Q2272&gt;50000,1,R2272&gt;50000,1,S2272&gt;50000,1,T2272&gt;50000,1,U2272&gt;50000,1,X2272&gt;50000,1,V2272&gt;50000,1,W2272&gt;50000,1,Y2272&gt;50000,1,Z2272&gt;50000,1,AA2272&gt;50000,1,AB2272&gt;50000,1,AC2272&gt;50000,1,AD2272&gt;50000,1,AE2272&gt;50000,1,AE2272&lt;50000,0)</f>
        <v>0</v>
      </c>
      <c r="F2272" s="3" t="str">
        <f t="shared" si="35"/>
        <v/>
      </c>
      <c r="G2272" s="3" t="e">
        <f>VLOOKUP(D2272,Triagem!$A$3:$A$626,1,)</f>
        <v>#N/A</v>
      </c>
      <c r="H2272" s="2">
        <v>21</v>
      </c>
      <c r="I2272" s="2">
        <v>468</v>
      </c>
      <c r="J2272" s="2">
        <v>0</v>
      </c>
      <c r="K2272" s="2">
        <v>0</v>
      </c>
      <c r="L2272" s="2">
        <v>0</v>
      </c>
      <c r="M2272" s="2">
        <v>0</v>
      </c>
      <c r="N2272" s="2">
        <v>0</v>
      </c>
      <c r="O2272" s="2">
        <v>0</v>
      </c>
      <c r="P2272" s="2">
        <v>0</v>
      </c>
      <c r="Q2272" s="2">
        <v>0</v>
      </c>
      <c r="R2272" s="2">
        <v>0</v>
      </c>
      <c r="S2272" s="2">
        <v>0</v>
      </c>
      <c r="T2272" s="2">
        <v>0</v>
      </c>
      <c r="U2272" s="2">
        <v>0</v>
      </c>
      <c r="V2272" s="2">
        <v>0</v>
      </c>
      <c r="W2272" s="2">
        <v>0</v>
      </c>
      <c r="X2272" s="2">
        <v>0</v>
      </c>
      <c r="Y2272" s="2">
        <v>0</v>
      </c>
      <c r="Z2272" s="2">
        <v>0</v>
      </c>
      <c r="AA2272" s="2">
        <v>0</v>
      </c>
      <c r="AB2272" s="2">
        <v>0</v>
      </c>
      <c r="AC2272" s="2">
        <v>0</v>
      </c>
      <c r="AD2272" s="2">
        <v>0</v>
      </c>
      <c r="AE2272" s="2">
        <v>0</v>
      </c>
    </row>
    <row r="2273" spans="1:31" x14ac:dyDescent="0.25">
      <c r="A2273" s="1" t="s">
        <v>29</v>
      </c>
      <c r="B2273" s="1" t="s">
        <v>1393</v>
      </c>
      <c r="C2273" s="1">
        <v>82032010</v>
      </c>
      <c r="D2273" s="1" t="s">
        <v>890</v>
      </c>
      <c r="E2273" s="3" cm="1">
        <f t="array" ref="E2273">_xlfn.IFS(H2273&gt;50000,1,I2273&gt;50000,1,J2273&gt;50000,1,K2273&gt;50000,1,L2273&gt;50000,1,M2273&gt;50000,1,N2273&gt;50000,1,O2273&gt;50000,1,P2273&gt;50000,1,Q2273&gt;50000,1,R2273&gt;50000,1,S2273&gt;50000,1,T2273&gt;50000,1,U2273&gt;50000,1,X2273&gt;50000,1,V2273&gt;50000,1,W2273&gt;50000,1,Y2273&gt;50000,1,Z2273&gt;50000,1,AA2273&gt;50000,1,AB2273&gt;50000,1,AC2273&gt;50000,1,AD2273&gt;50000,1,AE2273&gt;50000,1,AE2273&lt;50000,0)</f>
        <v>0</v>
      </c>
      <c r="F2273" s="3" t="str">
        <f t="shared" si="35"/>
        <v/>
      </c>
      <c r="G2273" s="3" t="e">
        <f>VLOOKUP(D2273,Triagem!$A$3:$A$626,1,)</f>
        <v>#N/A</v>
      </c>
      <c r="H2273" s="2">
        <v>43</v>
      </c>
      <c r="I2273" s="2">
        <v>36</v>
      </c>
      <c r="J2273" s="2">
        <v>0</v>
      </c>
      <c r="K2273" s="2">
        <v>0</v>
      </c>
      <c r="L2273" s="2">
        <v>0</v>
      </c>
      <c r="M2273" s="2">
        <v>0</v>
      </c>
      <c r="N2273" s="2">
        <v>0</v>
      </c>
      <c r="O2273" s="2">
        <v>0</v>
      </c>
      <c r="P2273" s="2">
        <v>0</v>
      </c>
      <c r="Q2273" s="2">
        <v>0</v>
      </c>
      <c r="R2273" s="2">
        <v>0</v>
      </c>
      <c r="S2273" s="2">
        <v>0</v>
      </c>
      <c r="T2273" s="2">
        <v>0</v>
      </c>
      <c r="U2273" s="2">
        <v>0</v>
      </c>
      <c r="V2273" s="2">
        <v>0</v>
      </c>
      <c r="W2273" s="2">
        <v>0</v>
      </c>
      <c r="X2273" s="2">
        <v>0</v>
      </c>
      <c r="Y2273" s="2">
        <v>0</v>
      </c>
      <c r="Z2273" s="2">
        <v>0</v>
      </c>
      <c r="AA2273" s="2">
        <v>0</v>
      </c>
      <c r="AB2273" s="2">
        <v>0</v>
      </c>
      <c r="AC2273" s="2">
        <v>0</v>
      </c>
      <c r="AD2273" s="2">
        <v>0</v>
      </c>
      <c r="AE2273" s="2">
        <v>0</v>
      </c>
    </row>
    <row r="2274" spans="1:31" x14ac:dyDescent="0.25">
      <c r="A2274" s="1" t="s">
        <v>29</v>
      </c>
      <c r="B2274" s="1" t="s">
        <v>1393</v>
      </c>
      <c r="C2274" s="1">
        <v>82041100</v>
      </c>
      <c r="D2274" s="1" t="s">
        <v>2042</v>
      </c>
      <c r="E2274" s="3" cm="1">
        <f t="array" ref="E2274">_xlfn.IFS(H2274&gt;50000,1,I2274&gt;50000,1,J2274&gt;50000,1,K2274&gt;50000,1,L2274&gt;50000,1,M2274&gt;50000,1,N2274&gt;50000,1,O2274&gt;50000,1,P2274&gt;50000,1,Q2274&gt;50000,1,R2274&gt;50000,1,S2274&gt;50000,1,T2274&gt;50000,1,U2274&gt;50000,1,X2274&gt;50000,1,V2274&gt;50000,1,W2274&gt;50000,1,Y2274&gt;50000,1,Z2274&gt;50000,1,AA2274&gt;50000,1,AB2274&gt;50000,1,AC2274&gt;50000,1,AD2274&gt;50000,1,AE2274&gt;50000,1,AE2274&lt;50000,0)</f>
        <v>0</v>
      </c>
      <c r="F2274" s="3" t="str">
        <f t="shared" si="35"/>
        <v/>
      </c>
      <c r="G2274" s="3" t="e">
        <f>VLOOKUP(D2274,Triagem!$A$3:$A$626,1,)</f>
        <v>#N/A</v>
      </c>
      <c r="H2274" s="2">
        <v>338</v>
      </c>
      <c r="I2274" s="2">
        <v>0</v>
      </c>
      <c r="J2274" s="2">
        <v>0</v>
      </c>
      <c r="K2274" s="2">
        <v>0</v>
      </c>
      <c r="L2274" s="2">
        <v>0</v>
      </c>
      <c r="M2274" s="2">
        <v>0</v>
      </c>
      <c r="N2274" s="2">
        <v>0</v>
      </c>
      <c r="O2274" s="2">
        <v>0</v>
      </c>
      <c r="P2274" s="2">
        <v>0</v>
      </c>
      <c r="Q2274" s="2">
        <v>0</v>
      </c>
      <c r="R2274" s="2">
        <v>0</v>
      </c>
      <c r="S2274" s="2">
        <v>0</v>
      </c>
      <c r="T2274" s="2">
        <v>0</v>
      </c>
      <c r="U2274" s="2">
        <v>0</v>
      </c>
      <c r="V2274" s="2">
        <v>0</v>
      </c>
      <c r="W2274" s="2">
        <v>0</v>
      </c>
      <c r="X2274" s="2">
        <v>0</v>
      </c>
      <c r="Y2274" s="2">
        <v>0</v>
      </c>
      <c r="Z2274" s="2">
        <v>0</v>
      </c>
      <c r="AA2274" s="2">
        <v>0</v>
      </c>
      <c r="AB2274" s="2">
        <v>0</v>
      </c>
      <c r="AC2274" s="2">
        <v>0</v>
      </c>
      <c r="AD2274" s="2">
        <v>0</v>
      </c>
      <c r="AE2274" s="2">
        <v>0</v>
      </c>
    </row>
    <row r="2275" spans="1:31" x14ac:dyDescent="0.25">
      <c r="A2275" s="1" t="s">
        <v>29</v>
      </c>
      <c r="B2275" s="1" t="s">
        <v>1393</v>
      </c>
      <c r="C2275" s="1">
        <v>82042000</v>
      </c>
      <c r="D2275" s="1" t="s">
        <v>2043</v>
      </c>
      <c r="E2275" s="3" cm="1">
        <f t="array" ref="E2275">_xlfn.IFS(H2275&gt;50000,1,I2275&gt;50000,1,J2275&gt;50000,1,K2275&gt;50000,1,L2275&gt;50000,1,M2275&gt;50000,1,N2275&gt;50000,1,O2275&gt;50000,1,P2275&gt;50000,1,Q2275&gt;50000,1,R2275&gt;50000,1,S2275&gt;50000,1,T2275&gt;50000,1,U2275&gt;50000,1,X2275&gt;50000,1,V2275&gt;50000,1,W2275&gt;50000,1,Y2275&gt;50000,1,Z2275&gt;50000,1,AA2275&gt;50000,1,AB2275&gt;50000,1,AC2275&gt;50000,1,AD2275&gt;50000,1,AE2275&gt;50000,1,AE2275&lt;50000,0)</f>
        <v>0</v>
      </c>
      <c r="F2275" s="3" t="str">
        <f t="shared" si="35"/>
        <v/>
      </c>
      <c r="G2275" s="3" t="e">
        <f>VLOOKUP(D2275,Triagem!$A$3:$A$626,1,)</f>
        <v>#N/A</v>
      </c>
      <c r="H2275" s="2">
        <v>916</v>
      </c>
      <c r="I2275" s="2">
        <v>0</v>
      </c>
      <c r="J2275" s="2">
        <v>0</v>
      </c>
      <c r="K2275" s="2">
        <v>0</v>
      </c>
      <c r="L2275" s="2">
        <v>0</v>
      </c>
      <c r="M2275" s="2">
        <v>0</v>
      </c>
      <c r="N2275" s="2">
        <v>0</v>
      </c>
      <c r="O2275" s="2">
        <v>0</v>
      </c>
      <c r="P2275" s="2">
        <v>0</v>
      </c>
      <c r="Q2275" s="2">
        <v>0</v>
      </c>
      <c r="R2275" s="2">
        <v>0</v>
      </c>
      <c r="S2275" s="2">
        <v>0</v>
      </c>
      <c r="T2275" s="2">
        <v>0</v>
      </c>
      <c r="U2275" s="2">
        <v>0</v>
      </c>
      <c r="V2275" s="2">
        <v>0</v>
      </c>
      <c r="W2275" s="2">
        <v>0</v>
      </c>
      <c r="X2275" s="2">
        <v>0</v>
      </c>
      <c r="Y2275" s="2">
        <v>0</v>
      </c>
      <c r="Z2275" s="2">
        <v>0</v>
      </c>
      <c r="AA2275" s="2">
        <v>0</v>
      </c>
      <c r="AB2275" s="2">
        <v>0</v>
      </c>
      <c r="AC2275" s="2">
        <v>0</v>
      </c>
      <c r="AD2275" s="2">
        <v>0</v>
      </c>
      <c r="AE2275" s="2">
        <v>0</v>
      </c>
    </row>
    <row r="2276" spans="1:31" x14ac:dyDescent="0.25">
      <c r="A2276" s="1" t="s">
        <v>29</v>
      </c>
      <c r="B2276" s="1" t="s">
        <v>1393</v>
      </c>
      <c r="C2276" s="1">
        <v>82054000</v>
      </c>
      <c r="D2276" s="1" t="s">
        <v>2044</v>
      </c>
      <c r="E2276" s="3" cm="1">
        <f t="array" ref="E2276">_xlfn.IFS(H2276&gt;50000,1,I2276&gt;50000,1,J2276&gt;50000,1,K2276&gt;50000,1,L2276&gt;50000,1,M2276&gt;50000,1,N2276&gt;50000,1,O2276&gt;50000,1,P2276&gt;50000,1,Q2276&gt;50000,1,R2276&gt;50000,1,S2276&gt;50000,1,T2276&gt;50000,1,U2276&gt;50000,1,X2276&gt;50000,1,V2276&gt;50000,1,W2276&gt;50000,1,Y2276&gt;50000,1,Z2276&gt;50000,1,AA2276&gt;50000,1,AB2276&gt;50000,1,AC2276&gt;50000,1,AD2276&gt;50000,1,AE2276&gt;50000,1,AE2276&lt;50000,0)</f>
        <v>0</v>
      </c>
      <c r="F2276" s="3" t="str">
        <f t="shared" si="35"/>
        <v/>
      </c>
      <c r="G2276" s="3" t="e">
        <f>VLOOKUP(D2276,Triagem!$A$3:$A$626,1,)</f>
        <v>#N/A</v>
      </c>
      <c r="H2276" s="2">
        <v>11</v>
      </c>
      <c r="I2276" s="2">
        <v>0</v>
      </c>
      <c r="J2276" s="2">
        <v>0</v>
      </c>
      <c r="K2276" s="2">
        <v>0</v>
      </c>
      <c r="L2276" s="2">
        <v>0</v>
      </c>
      <c r="M2276" s="2">
        <v>0</v>
      </c>
      <c r="N2276" s="2">
        <v>0</v>
      </c>
      <c r="O2276" s="2">
        <v>0</v>
      </c>
      <c r="P2276" s="2">
        <v>0</v>
      </c>
      <c r="Q2276" s="2">
        <v>0</v>
      </c>
      <c r="R2276" s="2">
        <v>0</v>
      </c>
      <c r="S2276" s="2">
        <v>0</v>
      </c>
      <c r="T2276" s="2">
        <v>0</v>
      </c>
      <c r="U2276" s="2">
        <v>0</v>
      </c>
      <c r="V2276" s="2">
        <v>0</v>
      </c>
      <c r="W2276" s="2">
        <v>0</v>
      </c>
      <c r="X2276" s="2">
        <v>0</v>
      </c>
      <c r="Y2276" s="2">
        <v>0</v>
      </c>
      <c r="Z2276" s="2">
        <v>0</v>
      </c>
      <c r="AA2276" s="2">
        <v>0</v>
      </c>
      <c r="AB2276" s="2">
        <v>0</v>
      </c>
      <c r="AC2276" s="2">
        <v>0</v>
      </c>
      <c r="AD2276" s="2">
        <v>0</v>
      </c>
      <c r="AE2276" s="2">
        <v>0</v>
      </c>
    </row>
    <row r="2277" spans="1:31" x14ac:dyDescent="0.25">
      <c r="A2277" s="1" t="s">
        <v>29</v>
      </c>
      <c r="B2277" s="1" t="s">
        <v>1393</v>
      </c>
      <c r="C2277" s="1">
        <v>82055100</v>
      </c>
      <c r="D2277" s="1" t="s">
        <v>891</v>
      </c>
      <c r="E2277" s="3" cm="1">
        <f t="array" ref="E2277">_xlfn.IFS(H2277&gt;50000,1,I2277&gt;50000,1,J2277&gt;50000,1,K2277&gt;50000,1,L2277&gt;50000,1,M2277&gt;50000,1,N2277&gt;50000,1,O2277&gt;50000,1,P2277&gt;50000,1,Q2277&gt;50000,1,R2277&gt;50000,1,S2277&gt;50000,1,T2277&gt;50000,1,U2277&gt;50000,1,X2277&gt;50000,1,V2277&gt;50000,1,W2277&gt;50000,1,Y2277&gt;50000,1,Z2277&gt;50000,1,AA2277&gt;50000,1,AB2277&gt;50000,1,AC2277&gt;50000,1,AD2277&gt;50000,1,AE2277&gt;50000,1,AE2277&lt;50000,0)</f>
        <v>0</v>
      </c>
      <c r="F2277" s="3" t="str">
        <f t="shared" si="35"/>
        <v/>
      </c>
      <c r="G2277" s="3" t="e">
        <f>VLOOKUP(D2277,Triagem!$A$3:$A$626,1,)</f>
        <v>#N/A</v>
      </c>
      <c r="H2277" s="2">
        <v>352</v>
      </c>
      <c r="I2277" s="2">
        <v>0</v>
      </c>
      <c r="J2277" s="2">
        <v>0</v>
      </c>
      <c r="K2277" s="2">
        <v>0</v>
      </c>
      <c r="L2277" s="2">
        <v>0</v>
      </c>
      <c r="M2277" s="2">
        <v>0</v>
      </c>
      <c r="N2277" s="2">
        <v>0</v>
      </c>
      <c r="O2277" s="2">
        <v>0</v>
      </c>
      <c r="P2277" s="2">
        <v>0</v>
      </c>
      <c r="Q2277" s="2">
        <v>0</v>
      </c>
      <c r="R2277" s="2">
        <v>0</v>
      </c>
      <c r="S2277" s="2">
        <v>0</v>
      </c>
      <c r="T2277" s="2">
        <v>0</v>
      </c>
      <c r="U2277" s="2">
        <v>0</v>
      </c>
      <c r="V2277" s="2">
        <v>0</v>
      </c>
      <c r="W2277" s="2">
        <v>0</v>
      </c>
      <c r="X2277" s="2">
        <v>0</v>
      </c>
      <c r="Y2277" s="2">
        <v>0</v>
      </c>
      <c r="Z2277" s="2">
        <v>0</v>
      </c>
      <c r="AA2277" s="2">
        <v>0</v>
      </c>
      <c r="AB2277" s="2">
        <v>0</v>
      </c>
      <c r="AC2277" s="2">
        <v>0</v>
      </c>
      <c r="AD2277" s="2">
        <v>0</v>
      </c>
      <c r="AE2277" s="2">
        <v>0</v>
      </c>
    </row>
    <row r="2278" spans="1:31" x14ac:dyDescent="0.25">
      <c r="A2278" s="1" t="s">
        <v>29</v>
      </c>
      <c r="B2278" s="1" t="s">
        <v>1393</v>
      </c>
      <c r="C2278" s="1">
        <v>82055900</v>
      </c>
      <c r="D2278" s="1" t="s">
        <v>891</v>
      </c>
      <c r="E2278" s="3" cm="1">
        <f t="array" ref="E2278">_xlfn.IFS(H2278&gt;50000,1,I2278&gt;50000,1,J2278&gt;50000,1,K2278&gt;50000,1,L2278&gt;50000,1,M2278&gt;50000,1,N2278&gt;50000,1,O2278&gt;50000,1,P2278&gt;50000,1,Q2278&gt;50000,1,R2278&gt;50000,1,S2278&gt;50000,1,T2278&gt;50000,1,U2278&gt;50000,1,X2278&gt;50000,1,V2278&gt;50000,1,W2278&gt;50000,1,Y2278&gt;50000,1,Z2278&gt;50000,1,AA2278&gt;50000,1,AB2278&gt;50000,1,AC2278&gt;50000,1,AD2278&gt;50000,1,AE2278&gt;50000,1,AE2278&lt;50000,0)</f>
        <v>0</v>
      </c>
      <c r="F2278" s="3" t="str">
        <f t="shared" si="35"/>
        <v/>
      </c>
      <c r="G2278" s="3" t="e">
        <f>VLOOKUP(D2278,Triagem!$A$3:$A$626,1,)</f>
        <v>#N/A</v>
      </c>
      <c r="H2278" s="2">
        <v>136</v>
      </c>
      <c r="I2278" s="2">
        <v>0</v>
      </c>
      <c r="J2278" s="2">
        <v>0</v>
      </c>
      <c r="K2278" s="2">
        <v>0</v>
      </c>
      <c r="L2278" s="2">
        <v>0</v>
      </c>
      <c r="M2278" s="2">
        <v>0</v>
      </c>
      <c r="N2278" s="2">
        <v>0</v>
      </c>
      <c r="O2278" s="2">
        <v>0</v>
      </c>
      <c r="P2278" s="2">
        <v>0</v>
      </c>
      <c r="Q2278" s="2">
        <v>0</v>
      </c>
      <c r="R2278" s="2">
        <v>0</v>
      </c>
      <c r="S2278" s="2">
        <v>0</v>
      </c>
      <c r="T2278" s="2">
        <v>0</v>
      </c>
      <c r="U2278" s="2">
        <v>0</v>
      </c>
      <c r="V2278" s="2">
        <v>0</v>
      </c>
      <c r="W2278" s="2">
        <v>0</v>
      </c>
      <c r="X2278" s="2">
        <v>0</v>
      </c>
      <c r="Y2278" s="2">
        <v>0</v>
      </c>
      <c r="Z2278" s="2">
        <v>0</v>
      </c>
      <c r="AA2278" s="2">
        <v>0</v>
      </c>
      <c r="AB2278" s="2">
        <v>0</v>
      </c>
      <c r="AC2278" s="2">
        <v>0</v>
      </c>
      <c r="AD2278" s="2">
        <v>0</v>
      </c>
      <c r="AE2278" s="2">
        <v>0</v>
      </c>
    </row>
    <row r="2279" spans="1:31" x14ac:dyDescent="0.25">
      <c r="A2279" s="1" t="s">
        <v>29</v>
      </c>
      <c r="B2279" s="1" t="s">
        <v>1393</v>
      </c>
      <c r="C2279" s="1">
        <v>82075011</v>
      </c>
      <c r="D2279" s="1" t="s">
        <v>894</v>
      </c>
      <c r="E2279" s="3" cm="1">
        <f t="array" ref="E2279">_xlfn.IFS(H2279&gt;50000,1,I2279&gt;50000,1,J2279&gt;50000,1,K2279&gt;50000,1,L2279&gt;50000,1,M2279&gt;50000,1,N2279&gt;50000,1,O2279&gt;50000,1,P2279&gt;50000,1,Q2279&gt;50000,1,R2279&gt;50000,1,S2279&gt;50000,1,T2279&gt;50000,1,U2279&gt;50000,1,X2279&gt;50000,1,V2279&gt;50000,1,W2279&gt;50000,1,Y2279&gt;50000,1,Z2279&gt;50000,1,AA2279&gt;50000,1,AB2279&gt;50000,1,AC2279&gt;50000,1,AD2279&gt;50000,1,AE2279&gt;50000,1,AE2279&lt;50000,0)</f>
        <v>0</v>
      </c>
      <c r="F2279" s="3" t="str">
        <f t="shared" si="35"/>
        <v/>
      </c>
      <c r="G2279" s="3" t="e">
        <f>VLOOKUP(D2279,Triagem!$A$3:$A$626,1,)</f>
        <v>#N/A</v>
      </c>
      <c r="H2279" s="2">
        <v>65</v>
      </c>
      <c r="I2279" s="2">
        <v>0</v>
      </c>
      <c r="J2279" s="2">
        <v>0</v>
      </c>
      <c r="K2279" s="2">
        <v>0</v>
      </c>
      <c r="L2279" s="2">
        <v>0</v>
      </c>
      <c r="M2279" s="2">
        <v>0</v>
      </c>
      <c r="N2279" s="2">
        <v>0</v>
      </c>
      <c r="O2279" s="2">
        <v>0</v>
      </c>
      <c r="P2279" s="2">
        <v>0</v>
      </c>
      <c r="Q2279" s="2">
        <v>0</v>
      </c>
      <c r="R2279" s="2">
        <v>0</v>
      </c>
      <c r="S2279" s="2">
        <v>0</v>
      </c>
      <c r="T2279" s="2">
        <v>0</v>
      </c>
      <c r="U2279" s="2">
        <v>0</v>
      </c>
      <c r="V2279" s="2">
        <v>0</v>
      </c>
      <c r="W2279" s="2">
        <v>0</v>
      </c>
      <c r="X2279" s="2">
        <v>0</v>
      </c>
      <c r="Y2279" s="2">
        <v>0</v>
      </c>
      <c r="Z2279" s="2">
        <v>0</v>
      </c>
      <c r="AA2279" s="2">
        <v>0</v>
      </c>
      <c r="AB2279" s="2">
        <v>0</v>
      </c>
      <c r="AC2279" s="2">
        <v>0</v>
      </c>
      <c r="AD2279" s="2">
        <v>0</v>
      </c>
      <c r="AE2279" s="2">
        <v>0</v>
      </c>
    </row>
    <row r="2280" spans="1:31" x14ac:dyDescent="0.25">
      <c r="A2280" s="1" t="s">
        <v>29</v>
      </c>
      <c r="B2280" s="1" t="s">
        <v>1393</v>
      </c>
      <c r="C2280" s="1">
        <v>82075019</v>
      </c>
      <c r="D2280" s="1" t="s">
        <v>2045</v>
      </c>
      <c r="E2280" s="3" cm="1">
        <f t="array" ref="E2280">_xlfn.IFS(H2280&gt;50000,1,I2280&gt;50000,1,J2280&gt;50000,1,K2280&gt;50000,1,L2280&gt;50000,1,M2280&gt;50000,1,N2280&gt;50000,1,O2280&gt;50000,1,P2280&gt;50000,1,Q2280&gt;50000,1,R2280&gt;50000,1,S2280&gt;50000,1,T2280&gt;50000,1,U2280&gt;50000,1,X2280&gt;50000,1,V2280&gt;50000,1,W2280&gt;50000,1,Y2280&gt;50000,1,Z2280&gt;50000,1,AA2280&gt;50000,1,AB2280&gt;50000,1,AC2280&gt;50000,1,AD2280&gt;50000,1,AE2280&gt;50000,1,AE2280&lt;50000,0)</f>
        <v>0</v>
      </c>
      <c r="F2280" s="3" t="str">
        <f t="shared" si="35"/>
        <v/>
      </c>
      <c r="G2280" s="3" t="e">
        <f>VLOOKUP(D2280,Triagem!$A$3:$A$626,1,)</f>
        <v>#N/A</v>
      </c>
      <c r="H2280" s="2">
        <v>0</v>
      </c>
      <c r="I2280" s="2">
        <v>6</v>
      </c>
      <c r="J2280" s="2">
        <v>0</v>
      </c>
      <c r="K2280" s="2">
        <v>0</v>
      </c>
      <c r="L2280" s="2">
        <v>0</v>
      </c>
      <c r="M2280" s="2">
        <v>0</v>
      </c>
      <c r="N2280" s="2">
        <v>0</v>
      </c>
      <c r="O2280" s="2">
        <v>0</v>
      </c>
      <c r="P2280" s="2">
        <v>0</v>
      </c>
      <c r="Q2280" s="2">
        <v>0</v>
      </c>
      <c r="R2280" s="2">
        <v>0</v>
      </c>
      <c r="S2280" s="2">
        <v>0</v>
      </c>
      <c r="T2280" s="2">
        <v>0</v>
      </c>
      <c r="U2280" s="2">
        <v>0</v>
      </c>
      <c r="V2280" s="2">
        <v>0</v>
      </c>
      <c r="W2280" s="2">
        <v>0</v>
      </c>
      <c r="X2280" s="2">
        <v>0</v>
      </c>
      <c r="Y2280" s="2">
        <v>0</v>
      </c>
      <c r="Z2280" s="2">
        <v>0</v>
      </c>
      <c r="AA2280" s="2">
        <v>0</v>
      </c>
      <c r="AB2280" s="2">
        <v>0</v>
      </c>
      <c r="AC2280" s="2">
        <v>0</v>
      </c>
      <c r="AD2280" s="2">
        <v>0</v>
      </c>
      <c r="AE2280" s="2">
        <v>0</v>
      </c>
    </row>
    <row r="2281" spans="1:31" x14ac:dyDescent="0.25">
      <c r="A2281" s="1" t="s">
        <v>29</v>
      </c>
      <c r="B2281" s="1" t="s">
        <v>1393</v>
      </c>
      <c r="C2281" s="1">
        <v>82079000</v>
      </c>
      <c r="D2281" s="1" t="s">
        <v>2046</v>
      </c>
      <c r="E2281" s="3" cm="1">
        <f t="array" ref="E2281">_xlfn.IFS(H2281&gt;50000,1,I2281&gt;50000,1,J2281&gt;50000,1,K2281&gt;50000,1,L2281&gt;50000,1,M2281&gt;50000,1,N2281&gt;50000,1,O2281&gt;50000,1,P2281&gt;50000,1,Q2281&gt;50000,1,R2281&gt;50000,1,S2281&gt;50000,1,T2281&gt;50000,1,U2281&gt;50000,1,X2281&gt;50000,1,V2281&gt;50000,1,W2281&gt;50000,1,Y2281&gt;50000,1,Z2281&gt;50000,1,AA2281&gt;50000,1,AB2281&gt;50000,1,AC2281&gt;50000,1,AD2281&gt;50000,1,AE2281&gt;50000,1,AE2281&lt;50000,0)</f>
        <v>0</v>
      </c>
      <c r="F2281" s="3" t="str">
        <f t="shared" si="35"/>
        <v/>
      </c>
      <c r="G2281" s="3" t="e">
        <f>VLOOKUP(D2281,Triagem!$A$3:$A$626,1,)</f>
        <v>#N/A</v>
      </c>
      <c r="H2281" s="2">
        <v>11</v>
      </c>
      <c r="I2281" s="2">
        <v>0</v>
      </c>
      <c r="J2281" s="2">
        <v>0</v>
      </c>
      <c r="K2281" s="2">
        <v>0</v>
      </c>
      <c r="L2281" s="2">
        <v>0</v>
      </c>
      <c r="M2281" s="2">
        <v>0</v>
      </c>
      <c r="N2281" s="2">
        <v>0</v>
      </c>
      <c r="O2281" s="2">
        <v>0</v>
      </c>
      <c r="P2281" s="2">
        <v>0</v>
      </c>
      <c r="Q2281" s="2">
        <v>0</v>
      </c>
      <c r="R2281" s="2">
        <v>0</v>
      </c>
      <c r="S2281" s="2">
        <v>0</v>
      </c>
      <c r="T2281" s="2">
        <v>0</v>
      </c>
      <c r="U2281" s="2">
        <v>0</v>
      </c>
      <c r="V2281" s="2">
        <v>0</v>
      </c>
      <c r="W2281" s="2">
        <v>0</v>
      </c>
      <c r="X2281" s="2">
        <v>0</v>
      </c>
      <c r="Y2281" s="2">
        <v>0</v>
      </c>
      <c r="Z2281" s="2">
        <v>0</v>
      </c>
      <c r="AA2281" s="2">
        <v>0</v>
      </c>
      <c r="AB2281" s="2">
        <v>0</v>
      </c>
      <c r="AC2281" s="2">
        <v>0</v>
      </c>
      <c r="AD2281" s="2">
        <v>0</v>
      </c>
      <c r="AE2281" s="2">
        <v>0</v>
      </c>
    </row>
    <row r="2282" spans="1:31" x14ac:dyDescent="0.25">
      <c r="A2282" s="1" t="s">
        <v>29</v>
      </c>
      <c r="B2282" s="1" t="s">
        <v>1393</v>
      </c>
      <c r="C2282" s="1">
        <v>82119100</v>
      </c>
      <c r="D2282" s="1" t="s">
        <v>2047</v>
      </c>
      <c r="E2282" s="3" cm="1">
        <f t="array" ref="E2282">_xlfn.IFS(H2282&gt;50000,1,I2282&gt;50000,1,J2282&gt;50000,1,K2282&gt;50000,1,L2282&gt;50000,1,M2282&gt;50000,1,N2282&gt;50000,1,O2282&gt;50000,1,P2282&gt;50000,1,Q2282&gt;50000,1,R2282&gt;50000,1,S2282&gt;50000,1,T2282&gt;50000,1,U2282&gt;50000,1,X2282&gt;50000,1,V2282&gt;50000,1,W2282&gt;50000,1,Y2282&gt;50000,1,Z2282&gt;50000,1,AA2282&gt;50000,1,AB2282&gt;50000,1,AC2282&gt;50000,1,AD2282&gt;50000,1,AE2282&gt;50000,1,AE2282&lt;50000,0)</f>
        <v>0</v>
      </c>
      <c r="F2282" s="3" t="str">
        <f t="shared" si="35"/>
        <v/>
      </c>
      <c r="G2282" s="3" t="e">
        <f>VLOOKUP(D2282,Triagem!$A$3:$A$626,1,)</f>
        <v>#N/A</v>
      </c>
      <c r="H2282" s="2">
        <v>124</v>
      </c>
      <c r="I2282" s="2">
        <v>8</v>
      </c>
      <c r="J2282" s="2">
        <v>0</v>
      </c>
      <c r="K2282" s="2">
        <v>0</v>
      </c>
      <c r="L2282" s="2">
        <v>0</v>
      </c>
      <c r="M2282" s="2">
        <v>0</v>
      </c>
      <c r="N2282" s="2">
        <v>0</v>
      </c>
      <c r="O2282" s="2">
        <v>0</v>
      </c>
      <c r="P2282" s="2">
        <v>0</v>
      </c>
      <c r="Q2282" s="2">
        <v>0</v>
      </c>
      <c r="R2282" s="2">
        <v>0</v>
      </c>
      <c r="S2282" s="2">
        <v>0</v>
      </c>
      <c r="T2282" s="2">
        <v>0</v>
      </c>
      <c r="U2282" s="2">
        <v>0</v>
      </c>
      <c r="V2282" s="2">
        <v>0</v>
      </c>
      <c r="W2282" s="2">
        <v>0</v>
      </c>
      <c r="X2282" s="2">
        <v>0</v>
      </c>
      <c r="Y2282" s="2">
        <v>0</v>
      </c>
      <c r="Z2282" s="2">
        <v>0</v>
      </c>
      <c r="AA2282" s="2">
        <v>0</v>
      </c>
      <c r="AB2282" s="2">
        <v>0</v>
      </c>
      <c r="AC2282" s="2">
        <v>0</v>
      </c>
      <c r="AD2282" s="2">
        <v>0</v>
      </c>
      <c r="AE2282" s="2">
        <v>0</v>
      </c>
    </row>
    <row r="2283" spans="1:31" x14ac:dyDescent="0.25">
      <c r="A2283" s="1" t="s">
        <v>29</v>
      </c>
      <c r="B2283" s="1" t="s">
        <v>1393</v>
      </c>
      <c r="C2283" s="1">
        <v>82119210</v>
      </c>
      <c r="D2283" s="1" t="s">
        <v>2048</v>
      </c>
      <c r="E2283" s="3" cm="1">
        <f t="array" ref="E2283">_xlfn.IFS(H2283&gt;50000,1,I2283&gt;50000,1,J2283&gt;50000,1,K2283&gt;50000,1,L2283&gt;50000,1,M2283&gt;50000,1,N2283&gt;50000,1,O2283&gt;50000,1,P2283&gt;50000,1,Q2283&gt;50000,1,R2283&gt;50000,1,S2283&gt;50000,1,T2283&gt;50000,1,U2283&gt;50000,1,X2283&gt;50000,1,V2283&gt;50000,1,W2283&gt;50000,1,Y2283&gt;50000,1,Z2283&gt;50000,1,AA2283&gt;50000,1,AB2283&gt;50000,1,AC2283&gt;50000,1,AD2283&gt;50000,1,AE2283&gt;50000,1,AE2283&lt;50000,0)</f>
        <v>0</v>
      </c>
      <c r="F2283" s="3" t="str">
        <f t="shared" si="35"/>
        <v/>
      </c>
      <c r="G2283" s="3" t="e">
        <f>VLOOKUP(D2283,Triagem!$A$3:$A$626,1,)</f>
        <v>#N/A</v>
      </c>
      <c r="H2283" s="2">
        <v>0</v>
      </c>
      <c r="I2283" s="2">
        <v>79</v>
      </c>
      <c r="J2283" s="2">
        <v>0</v>
      </c>
      <c r="K2283" s="2">
        <v>0</v>
      </c>
      <c r="L2283" s="2">
        <v>0</v>
      </c>
      <c r="M2283" s="2">
        <v>0</v>
      </c>
      <c r="N2283" s="2">
        <v>0</v>
      </c>
      <c r="O2283" s="2">
        <v>0</v>
      </c>
      <c r="P2283" s="2">
        <v>0</v>
      </c>
      <c r="Q2283" s="2">
        <v>0</v>
      </c>
      <c r="R2283" s="2">
        <v>0</v>
      </c>
      <c r="S2283" s="2">
        <v>0</v>
      </c>
      <c r="T2283" s="2">
        <v>0</v>
      </c>
      <c r="U2283" s="2">
        <v>0</v>
      </c>
      <c r="V2283" s="2">
        <v>0</v>
      </c>
      <c r="W2283" s="2">
        <v>0</v>
      </c>
      <c r="X2283" s="2">
        <v>0</v>
      </c>
      <c r="Y2283" s="2">
        <v>0</v>
      </c>
      <c r="Z2283" s="2">
        <v>0</v>
      </c>
      <c r="AA2283" s="2">
        <v>0</v>
      </c>
      <c r="AB2283" s="2">
        <v>0</v>
      </c>
      <c r="AC2283" s="2">
        <v>0</v>
      </c>
      <c r="AD2283" s="2">
        <v>0</v>
      </c>
      <c r="AE2283" s="2">
        <v>0</v>
      </c>
    </row>
    <row r="2284" spans="1:31" x14ac:dyDescent="0.25">
      <c r="A2284" s="1" t="s">
        <v>29</v>
      </c>
      <c r="B2284" s="1" t="s">
        <v>1393</v>
      </c>
      <c r="C2284" s="1">
        <v>82121020</v>
      </c>
      <c r="D2284" s="1" t="s">
        <v>896</v>
      </c>
      <c r="E2284" s="3" cm="1">
        <f t="array" ref="E2284">_xlfn.IFS(H2284&gt;50000,1,I2284&gt;50000,1,J2284&gt;50000,1,K2284&gt;50000,1,L2284&gt;50000,1,M2284&gt;50000,1,N2284&gt;50000,1,O2284&gt;50000,1,P2284&gt;50000,1,Q2284&gt;50000,1,R2284&gt;50000,1,S2284&gt;50000,1,T2284&gt;50000,1,U2284&gt;50000,1,X2284&gt;50000,1,V2284&gt;50000,1,W2284&gt;50000,1,Y2284&gt;50000,1,Z2284&gt;50000,1,AA2284&gt;50000,1,AB2284&gt;50000,1,AC2284&gt;50000,1,AD2284&gt;50000,1,AE2284&gt;50000,1,AE2284&lt;50000,0)</f>
        <v>0</v>
      </c>
      <c r="F2284" s="3" t="str">
        <f t="shared" si="35"/>
        <v/>
      </c>
      <c r="G2284" s="3" t="e">
        <f>VLOOKUP(D2284,Triagem!$A$3:$A$626,1,)</f>
        <v>#N/A</v>
      </c>
      <c r="H2284" s="2">
        <v>48</v>
      </c>
      <c r="I2284" s="2">
        <v>24</v>
      </c>
      <c r="J2284" s="2">
        <v>0</v>
      </c>
      <c r="K2284" s="2">
        <v>0</v>
      </c>
      <c r="L2284" s="2">
        <v>0</v>
      </c>
      <c r="M2284" s="2">
        <v>0</v>
      </c>
      <c r="N2284" s="2">
        <v>0</v>
      </c>
      <c r="O2284" s="2">
        <v>0</v>
      </c>
      <c r="P2284" s="2">
        <v>0</v>
      </c>
      <c r="Q2284" s="2">
        <v>0</v>
      </c>
      <c r="R2284" s="2">
        <v>0</v>
      </c>
      <c r="S2284" s="2">
        <v>0</v>
      </c>
      <c r="T2284" s="2">
        <v>0</v>
      </c>
      <c r="U2284" s="2">
        <v>0</v>
      </c>
      <c r="V2284" s="2">
        <v>0</v>
      </c>
      <c r="W2284" s="2">
        <v>0</v>
      </c>
      <c r="X2284" s="2">
        <v>0</v>
      </c>
      <c r="Y2284" s="2">
        <v>0</v>
      </c>
      <c r="Z2284" s="2">
        <v>0</v>
      </c>
      <c r="AA2284" s="2">
        <v>0</v>
      </c>
      <c r="AB2284" s="2">
        <v>0</v>
      </c>
      <c r="AC2284" s="2">
        <v>0</v>
      </c>
      <c r="AD2284" s="2">
        <v>0</v>
      </c>
      <c r="AE2284" s="2">
        <v>0</v>
      </c>
    </row>
    <row r="2285" spans="1:31" x14ac:dyDescent="0.25">
      <c r="A2285" s="1" t="s">
        <v>29</v>
      </c>
      <c r="B2285" s="1" t="s">
        <v>1393</v>
      </c>
      <c r="C2285" s="1">
        <v>82130000</v>
      </c>
      <c r="D2285" s="1" t="s">
        <v>899</v>
      </c>
      <c r="E2285" s="3" cm="1">
        <f t="array" ref="E2285">_xlfn.IFS(H2285&gt;50000,1,I2285&gt;50000,1,J2285&gt;50000,1,K2285&gt;50000,1,L2285&gt;50000,1,M2285&gt;50000,1,N2285&gt;50000,1,O2285&gt;50000,1,P2285&gt;50000,1,Q2285&gt;50000,1,R2285&gt;50000,1,S2285&gt;50000,1,T2285&gt;50000,1,U2285&gt;50000,1,X2285&gt;50000,1,V2285&gt;50000,1,W2285&gt;50000,1,Y2285&gt;50000,1,Z2285&gt;50000,1,AA2285&gt;50000,1,AB2285&gt;50000,1,AC2285&gt;50000,1,AD2285&gt;50000,1,AE2285&gt;50000,1,AE2285&lt;50000,0)</f>
        <v>0</v>
      </c>
      <c r="F2285" s="3" t="str">
        <f t="shared" si="35"/>
        <v/>
      </c>
      <c r="G2285" s="3" t="e">
        <f>VLOOKUP(D2285,Triagem!$A$3:$A$626,1,)</f>
        <v>#N/A</v>
      </c>
      <c r="H2285" s="2">
        <v>53</v>
      </c>
      <c r="I2285" s="2">
        <v>3</v>
      </c>
      <c r="J2285" s="2">
        <v>26</v>
      </c>
      <c r="K2285" s="2">
        <v>0</v>
      </c>
      <c r="L2285" s="2">
        <v>0</v>
      </c>
      <c r="M2285" s="2">
        <v>0</v>
      </c>
      <c r="N2285" s="2">
        <v>0</v>
      </c>
      <c r="O2285" s="2">
        <v>0</v>
      </c>
      <c r="P2285" s="2">
        <v>0</v>
      </c>
      <c r="Q2285" s="2">
        <v>0</v>
      </c>
      <c r="R2285" s="2">
        <v>0</v>
      </c>
      <c r="S2285" s="2">
        <v>0</v>
      </c>
      <c r="T2285" s="2">
        <v>0</v>
      </c>
      <c r="U2285" s="2">
        <v>0</v>
      </c>
      <c r="V2285" s="2">
        <v>0</v>
      </c>
      <c r="W2285" s="2">
        <v>0</v>
      </c>
      <c r="X2285" s="2">
        <v>0</v>
      </c>
      <c r="Y2285" s="2">
        <v>0</v>
      </c>
      <c r="Z2285" s="2">
        <v>0</v>
      </c>
      <c r="AA2285" s="2">
        <v>0</v>
      </c>
      <c r="AB2285" s="2">
        <v>0</v>
      </c>
      <c r="AC2285" s="2">
        <v>0</v>
      </c>
      <c r="AD2285" s="2">
        <v>0</v>
      </c>
      <c r="AE2285" s="2">
        <v>0</v>
      </c>
    </row>
    <row r="2286" spans="1:31" x14ac:dyDescent="0.25">
      <c r="A2286" s="1" t="s">
        <v>29</v>
      </c>
      <c r="B2286" s="1" t="s">
        <v>1393</v>
      </c>
      <c r="C2286" s="1">
        <v>82142000</v>
      </c>
      <c r="D2286" s="1" t="s">
        <v>2049</v>
      </c>
      <c r="E2286" s="3" cm="1">
        <f t="array" ref="E2286">_xlfn.IFS(H2286&gt;50000,1,I2286&gt;50000,1,J2286&gt;50000,1,K2286&gt;50000,1,L2286&gt;50000,1,M2286&gt;50000,1,N2286&gt;50000,1,O2286&gt;50000,1,P2286&gt;50000,1,Q2286&gt;50000,1,R2286&gt;50000,1,S2286&gt;50000,1,T2286&gt;50000,1,U2286&gt;50000,1,X2286&gt;50000,1,V2286&gt;50000,1,W2286&gt;50000,1,Y2286&gt;50000,1,Z2286&gt;50000,1,AA2286&gt;50000,1,AB2286&gt;50000,1,AC2286&gt;50000,1,AD2286&gt;50000,1,AE2286&gt;50000,1,AE2286&lt;50000,0)</f>
        <v>0</v>
      </c>
      <c r="F2286" s="3" t="str">
        <f t="shared" si="35"/>
        <v/>
      </c>
      <c r="G2286" s="3" t="e">
        <f>VLOOKUP(D2286,Triagem!$A$3:$A$626,1,)</f>
        <v>#N/A</v>
      </c>
      <c r="H2286" s="2">
        <v>210</v>
      </c>
      <c r="I2286" s="2">
        <v>0</v>
      </c>
      <c r="J2286" s="2">
        <v>0</v>
      </c>
      <c r="K2286" s="2">
        <v>0</v>
      </c>
      <c r="L2286" s="2">
        <v>0</v>
      </c>
      <c r="M2286" s="2">
        <v>0</v>
      </c>
      <c r="N2286" s="2">
        <v>0</v>
      </c>
      <c r="O2286" s="2">
        <v>0</v>
      </c>
      <c r="P2286" s="2">
        <v>0</v>
      </c>
      <c r="Q2286" s="2">
        <v>0</v>
      </c>
      <c r="R2286" s="2">
        <v>0</v>
      </c>
      <c r="S2286" s="2">
        <v>0</v>
      </c>
      <c r="T2286" s="2">
        <v>0</v>
      </c>
      <c r="U2286" s="2">
        <v>0</v>
      </c>
      <c r="V2286" s="2">
        <v>0</v>
      </c>
      <c r="W2286" s="2">
        <v>0</v>
      </c>
      <c r="X2286" s="2">
        <v>0</v>
      </c>
      <c r="Y2286" s="2">
        <v>0</v>
      </c>
      <c r="Z2286" s="2">
        <v>0</v>
      </c>
      <c r="AA2286" s="2">
        <v>0</v>
      </c>
      <c r="AB2286" s="2">
        <v>0</v>
      </c>
      <c r="AC2286" s="2">
        <v>0</v>
      </c>
      <c r="AD2286" s="2">
        <v>0</v>
      </c>
      <c r="AE2286" s="2">
        <v>0</v>
      </c>
    </row>
    <row r="2287" spans="1:31" x14ac:dyDescent="0.25">
      <c r="A2287" s="1" t="s">
        <v>29</v>
      </c>
      <c r="B2287" s="1" t="s">
        <v>1393</v>
      </c>
      <c r="C2287" s="1">
        <v>82149090</v>
      </c>
      <c r="D2287" s="1" t="s">
        <v>2050</v>
      </c>
      <c r="E2287" s="3" cm="1">
        <f t="array" ref="E2287">_xlfn.IFS(H2287&gt;50000,1,I2287&gt;50000,1,J2287&gt;50000,1,K2287&gt;50000,1,L2287&gt;50000,1,M2287&gt;50000,1,N2287&gt;50000,1,O2287&gt;50000,1,P2287&gt;50000,1,Q2287&gt;50000,1,R2287&gt;50000,1,S2287&gt;50000,1,T2287&gt;50000,1,U2287&gt;50000,1,X2287&gt;50000,1,V2287&gt;50000,1,W2287&gt;50000,1,Y2287&gt;50000,1,Z2287&gt;50000,1,AA2287&gt;50000,1,AB2287&gt;50000,1,AC2287&gt;50000,1,AD2287&gt;50000,1,AE2287&gt;50000,1,AE2287&lt;50000,0)</f>
        <v>0</v>
      </c>
      <c r="F2287" s="3" t="str">
        <f t="shared" si="35"/>
        <v/>
      </c>
      <c r="G2287" s="3" t="e">
        <f>VLOOKUP(D2287,Triagem!$A$3:$A$626,1,)</f>
        <v>#N/A</v>
      </c>
      <c r="H2287" s="2">
        <v>15</v>
      </c>
      <c r="I2287" s="2">
        <v>0</v>
      </c>
      <c r="J2287" s="2">
        <v>0</v>
      </c>
      <c r="K2287" s="2">
        <v>0</v>
      </c>
      <c r="L2287" s="2">
        <v>0</v>
      </c>
      <c r="M2287" s="2">
        <v>0</v>
      </c>
      <c r="N2287" s="2">
        <v>0</v>
      </c>
      <c r="O2287" s="2">
        <v>0</v>
      </c>
      <c r="P2287" s="2">
        <v>0</v>
      </c>
      <c r="Q2287" s="2">
        <v>0</v>
      </c>
      <c r="R2287" s="2">
        <v>0</v>
      </c>
      <c r="S2287" s="2">
        <v>0</v>
      </c>
      <c r="T2287" s="2">
        <v>0</v>
      </c>
      <c r="U2287" s="2">
        <v>0</v>
      </c>
      <c r="V2287" s="2">
        <v>0</v>
      </c>
      <c r="W2287" s="2">
        <v>0</v>
      </c>
      <c r="X2287" s="2">
        <v>0</v>
      </c>
      <c r="Y2287" s="2">
        <v>0</v>
      </c>
      <c r="Z2287" s="2">
        <v>0</v>
      </c>
      <c r="AA2287" s="2">
        <v>0</v>
      </c>
      <c r="AB2287" s="2">
        <v>0</v>
      </c>
      <c r="AC2287" s="2">
        <v>0</v>
      </c>
      <c r="AD2287" s="2">
        <v>0</v>
      </c>
      <c r="AE2287" s="2">
        <v>0</v>
      </c>
    </row>
    <row r="2288" spans="1:31" x14ac:dyDescent="0.25">
      <c r="A2288" s="1" t="s">
        <v>29</v>
      </c>
      <c r="B2288" s="1" t="s">
        <v>1393</v>
      </c>
      <c r="C2288" s="1">
        <v>82152000</v>
      </c>
      <c r="D2288" s="1" t="s">
        <v>2051</v>
      </c>
      <c r="E2288" s="3" cm="1">
        <f t="array" ref="E2288">_xlfn.IFS(H2288&gt;50000,1,I2288&gt;50000,1,J2288&gt;50000,1,K2288&gt;50000,1,L2288&gt;50000,1,M2288&gt;50000,1,N2288&gt;50000,1,O2288&gt;50000,1,P2288&gt;50000,1,Q2288&gt;50000,1,R2288&gt;50000,1,S2288&gt;50000,1,T2288&gt;50000,1,U2288&gt;50000,1,X2288&gt;50000,1,V2288&gt;50000,1,W2288&gt;50000,1,Y2288&gt;50000,1,Z2288&gt;50000,1,AA2288&gt;50000,1,AB2288&gt;50000,1,AC2288&gt;50000,1,AD2288&gt;50000,1,AE2288&gt;50000,1,AE2288&lt;50000,0)</f>
        <v>0</v>
      </c>
      <c r="F2288" s="3" t="str">
        <f t="shared" si="35"/>
        <v/>
      </c>
      <c r="G2288" s="3" t="e">
        <f>VLOOKUP(D2288,Triagem!$A$3:$A$626,1,)</f>
        <v>#N/A</v>
      </c>
      <c r="H2288" s="2">
        <v>0</v>
      </c>
      <c r="I2288" s="2">
        <v>2</v>
      </c>
      <c r="J2288" s="2">
        <v>0</v>
      </c>
      <c r="K2288" s="2">
        <v>0</v>
      </c>
      <c r="L2288" s="2">
        <v>0</v>
      </c>
      <c r="M2288" s="2">
        <v>0</v>
      </c>
      <c r="N2288" s="2">
        <v>0</v>
      </c>
      <c r="O2288" s="2">
        <v>0</v>
      </c>
      <c r="P2288" s="2">
        <v>0</v>
      </c>
      <c r="Q2288" s="2">
        <v>0</v>
      </c>
      <c r="R2288" s="2">
        <v>0</v>
      </c>
      <c r="S2288" s="2">
        <v>0</v>
      </c>
      <c r="T2288" s="2">
        <v>0</v>
      </c>
      <c r="U2288" s="2">
        <v>0</v>
      </c>
      <c r="V2288" s="2">
        <v>0</v>
      </c>
      <c r="W2288" s="2">
        <v>0</v>
      </c>
      <c r="X2288" s="2">
        <v>0</v>
      </c>
      <c r="Y2288" s="2">
        <v>0</v>
      </c>
      <c r="Z2288" s="2">
        <v>0</v>
      </c>
      <c r="AA2288" s="2">
        <v>0</v>
      </c>
      <c r="AB2288" s="2">
        <v>0</v>
      </c>
      <c r="AC2288" s="2">
        <v>0</v>
      </c>
      <c r="AD2288" s="2">
        <v>0</v>
      </c>
      <c r="AE2288" s="2">
        <v>0</v>
      </c>
    </row>
    <row r="2289" spans="1:31" x14ac:dyDescent="0.25">
      <c r="A2289" s="1" t="s">
        <v>29</v>
      </c>
      <c r="B2289" s="1" t="s">
        <v>1393</v>
      </c>
      <c r="C2289" s="1">
        <v>82159910</v>
      </c>
      <c r="D2289" s="1" t="s">
        <v>902</v>
      </c>
      <c r="E2289" s="3" cm="1">
        <f t="array" ref="E2289">_xlfn.IFS(H2289&gt;50000,1,I2289&gt;50000,1,J2289&gt;50000,1,K2289&gt;50000,1,L2289&gt;50000,1,M2289&gt;50000,1,N2289&gt;50000,1,O2289&gt;50000,1,P2289&gt;50000,1,Q2289&gt;50000,1,R2289&gt;50000,1,S2289&gt;50000,1,T2289&gt;50000,1,U2289&gt;50000,1,X2289&gt;50000,1,V2289&gt;50000,1,W2289&gt;50000,1,Y2289&gt;50000,1,Z2289&gt;50000,1,AA2289&gt;50000,1,AB2289&gt;50000,1,AC2289&gt;50000,1,AD2289&gt;50000,1,AE2289&gt;50000,1,AE2289&lt;50000,0)</f>
        <v>0</v>
      </c>
      <c r="F2289" s="3" t="str">
        <f t="shared" si="35"/>
        <v/>
      </c>
      <c r="G2289" s="3" t="e">
        <f>VLOOKUP(D2289,Triagem!$A$3:$A$626,1,)</f>
        <v>#N/A</v>
      </c>
      <c r="H2289" s="2">
        <v>28</v>
      </c>
      <c r="I2289" s="2">
        <v>0</v>
      </c>
      <c r="J2289" s="2">
        <v>0</v>
      </c>
      <c r="K2289" s="2">
        <v>0</v>
      </c>
      <c r="L2289" s="2">
        <v>0</v>
      </c>
      <c r="M2289" s="2">
        <v>0</v>
      </c>
      <c r="N2289" s="2">
        <v>0</v>
      </c>
      <c r="O2289" s="2">
        <v>0</v>
      </c>
      <c r="P2289" s="2">
        <v>0</v>
      </c>
      <c r="Q2289" s="2">
        <v>0</v>
      </c>
      <c r="R2289" s="2">
        <v>0</v>
      </c>
      <c r="S2289" s="2">
        <v>0</v>
      </c>
      <c r="T2289" s="2">
        <v>0</v>
      </c>
      <c r="U2289" s="2">
        <v>0</v>
      </c>
      <c r="V2289" s="2">
        <v>0</v>
      </c>
      <c r="W2289" s="2">
        <v>0</v>
      </c>
      <c r="X2289" s="2">
        <v>0</v>
      </c>
      <c r="Y2289" s="2">
        <v>0</v>
      </c>
      <c r="Z2289" s="2">
        <v>0</v>
      </c>
      <c r="AA2289" s="2">
        <v>0</v>
      </c>
      <c r="AB2289" s="2">
        <v>0</v>
      </c>
      <c r="AC2289" s="2">
        <v>0</v>
      </c>
      <c r="AD2289" s="2">
        <v>0</v>
      </c>
      <c r="AE2289" s="2">
        <v>0</v>
      </c>
    </row>
    <row r="2290" spans="1:31" x14ac:dyDescent="0.25">
      <c r="A2290" s="1" t="s">
        <v>29</v>
      </c>
      <c r="B2290" s="1" t="s">
        <v>1393</v>
      </c>
      <c r="C2290" s="1">
        <v>82159990</v>
      </c>
      <c r="D2290" s="1" t="s">
        <v>903</v>
      </c>
      <c r="E2290" s="3" cm="1">
        <f t="array" ref="E2290">_xlfn.IFS(H2290&gt;50000,1,I2290&gt;50000,1,J2290&gt;50000,1,K2290&gt;50000,1,L2290&gt;50000,1,M2290&gt;50000,1,N2290&gt;50000,1,O2290&gt;50000,1,P2290&gt;50000,1,Q2290&gt;50000,1,R2290&gt;50000,1,S2290&gt;50000,1,T2290&gt;50000,1,U2290&gt;50000,1,X2290&gt;50000,1,V2290&gt;50000,1,W2290&gt;50000,1,Y2290&gt;50000,1,Z2290&gt;50000,1,AA2290&gt;50000,1,AB2290&gt;50000,1,AC2290&gt;50000,1,AD2290&gt;50000,1,AE2290&gt;50000,1,AE2290&lt;50000,0)</f>
        <v>0</v>
      </c>
      <c r="F2290" s="3" t="str">
        <f t="shared" si="35"/>
        <v/>
      </c>
      <c r="G2290" s="3" t="e">
        <f>VLOOKUP(D2290,Triagem!$A$3:$A$626,1,)</f>
        <v>#N/A</v>
      </c>
      <c r="H2290" s="2">
        <v>141</v>
      </c>
      <c r="I2290" s="2">
        <v>0</v>
      </c>
      <c r="J2290" s="2">
        <v>0</v>
      </c>
      <c r="K2290" s="2">
        <v>0</v>
      </c>
      <c r="L2290" s="2">
        <v>0</v>
      </c>
      <c r="M2290" s="2">
        <v>0</v>
      </c>
      <c r="N2290" s="2">
        <v>0</v>
      </c>
      <c r="O2290" s="2">
        <v>0</v>
      </c>
      <c r="P2290" s="2">
        <v>0</v>
      </c>
      <c r="Q2290" s="2">
        <v>0</v>
      </c>
      <c r="R2290" s="2">
        <v>0</v>
      </c>
      <c r="S2290" s="2">
        <v>0</v>
      </c>
      <c r="T2290" s="2">
        <v>0</v>
      </c>
      <c r="U2290" s="2">
        <v>0</v>
      </c>
      <c r="V2290" s="2">
        <v>0</v>
      </c>
      <c r="W2290" s="2">
        <v>0</v>
      </c>
      <c r="X2290" s="2">
        <v>0</v>
      </c>
      <c r="Y2290" s="2">
        <v>0</v>
      </c>
      <c r="Z2290" s="2">
        <v>0</v>
      </c>
      <c r="AA2290" s="2">
        <v>0</v>
      </c>
      <c r="AB2290" s="2">
        <v>0</v>
      </c>
      <c r="AC2290" s="2">
        <v>0</v>
      </c>
      <c r="AD2290" s="2">
        <v>0</v>
      </c>
      <c r="AE2290" s="2">
        <v>0</v>
      </c>
    </row>
    <row r="2291" spans="1:31" x14ac:dyDescent="0.25">
      <c r="A2291" s="1" t="s">
        <v>29</v>
      </c>
      <c r="B2291" s="1" t="s">
        <v>1393</v>
      </c>
      <c r="C2291" s="1">
        <v>83040000</v>
      </c>
      <c r="D2291" s="1" t="s">
        <v>2052</v>
      </c>
      <c r="E2291" s="3" cm="1">
        <f t="array" ref="E2291">_xlfn.IFS(H2291&gt;50000,1,I2291&gt;50000,1,J2291&gt;50000,1,K2291&gt;50000,1,L2291&gt;50000,1,M2291&gt;50000,1,N2291&gt;50000,1,O2291&gt;50000,1,P2291&gt;50000,1,Q2291&gt;50000,1,R2291&gt;50000,1,S2291&gt;50000,1,T2291&gt;50000,1,U2291&gt;50000,1,X2291&gt;50000,1,V2291&gt;50000,1,W2291&gt;50000,1,Y2291&gt;50000,1,Z2291&gt;50000,1,AA2291&gt;50000,1,AB2291&gt;50000,1,AC2291&gt;50000,1,AD2291&gt;50000,1,AE2291&gt;50000,1,AE2291&lt;50000,0)</f>
        <v>0</v>
      </c>
      <c r="F2291" s="3" t="str">
        <f t="shared" si="35"/>
        <v/>
      </c>
      <c r="G2291" s="3" t="e">
        <f>VLOOKUP(D2291,Triagem!$A$3:$A$626,1,)</f>
        <v>#N/A</v>
      </c>
      <c r="H2291" s="2">
        <v>0</v>
      </c>
      <c r="I2291" s="2">
        <v>8</v>
      </c>
      <c r="J2291" s="2">
        <v>0</v>
      </c>
      <c r="K2291" s="2">
        <v>0</v>
      </c>
      <c r="L2291" s="2">
        <v>0</v>
      </c>
      <c r="M2291" s="2">
        <v>0</v>
      </c>
      <c r="N2291" s="2">
        <v>0</v>
      </c>
      <c r="O2291" s="2">
        <v>0</v>
      </c>
      <c r="P2291" s="2">
        <v>0</v>
      </c>
      <c r="Q2291" s="2">
        <v>0</v>
      </c>
      <c r="R2291" s="2">
        <v>0</v>
      </c>
      <c r="S2291" s="2">
        <v>0</v>
      </c>
      <c r="T2291" s="2">
        <v>0</v>
      </c>
      <c r="U2291" s="2">
        <v>0</v>
      </c>
      <c r="V2291" s="2">
        <v>0</v>
      </c>
      <c r="W2291" s="2">
        <v>0</v>
      </c>
      <c r="X2291" s="2">
        <v>0</v>
      </c>
      <c r="Y2291" s="2">
        <v>0</v>
      </c>
      <c r="Z2291" s="2">
        <v>0</v>
      </c>
      <c r="AA2291" s="2">
        <v>0</v>
      </c>
      <c r="AB2291" s="2">
        <v>0</v>
      </c>
      <c r="AC2291" s="2">
        <v>0</v>
      </c>
      <c r="AD2291" s="2">
        <v>0</v>
      </c>
      <c r="AE2291" s="2">
        <v>6</v>
      </c>
    </row>
    <row r="2292" spans="1:31" x14ac:dyDescent="0.25">
      <c r="A2292" s="1" t="s">
        <v>29</v>
      </c>
      <c r="B2292" s="1" t="s">
        <v>1393</v>
      </c>
      <c r="C2292" s="1">
        <v>83100000</v>
      </c>
      <c r="D2292" s="1" t="s">
        <v>912</v>
      </c>
      <c r="E2292" s="3" cm="1">
        <f t="array" ref="E2292">_xlfn.IFS(H2292&gt;50000,1,I2292&gt;50000,1,J2292&gt;50000,1,K2292&gt;50000,1,L2292&gt;50000,1,M2292&gt;50000,1,N2292&gt;50000,1,O2292&gt;50000,1,P2292&gt;50000,1,Q2292&gt;50000,1,R2292&gt;50000,1,S2292&gt;50000,1,T2292&gt;50000,1,U2292&gt;50000,1,X2292&gt;50000,1,V2292&gt;50000,1,W2292&gt;50000,1,Y2292&gt;50000,1,Z2292&gt;50000,1,AA2292&gt;50000,1,AB2292&gt;50000,1,AC2292&gt;50000,1,AD2292&gt;50000,1,AE2292&gt;50000,1,AE2292&lt;50000,0)</f>
        <v>0</v>
      </c>
      <c r="F2292" s="3" t="str">
        <f t="shared" si="35"/>
        <v/>
      </c>
      <c r="G2292" s="3" t="e">
        <f>VLOOKUP(D2292,Triagem!$A$3:$A$626,1,)</f>
        <v>#N/A</v>
      </c>
      <c r="H2292" s="2">
        <v>75</v>
      </c>
      <c r="I2292" s="2">
        <v>0</v>
      </c>
      <c r="J2292" s="2">
        <v>0</v>
      </c>
      <c r="K2292" s="2">
        <v>0</v>
      </c>
      <c r="L2292" s="2">
        <v>0</v>
      </c>
      <c r="M2292" s="2">
        <v>0</v>
      </c>
      <c r="N2292" s="2">
        <v>0</v>
      </c>
      <c r="O2292" s="2">
        <v>0</v>
      </c>
      <c r="P2292" s="2">
        <v>0</v>
      </c>
      <c r="Q2292" s="2">
        <v>0</v>
      </c>
      <c r="R2292" s="2">
        <v>0</v>
      </c>
      <c r="S2292" s="2">
        <v>0</v>
      </c>
      <c r="T2292" s="2">
        <v>0</v>
      </c>
      <c r="U2292" s="2">
        <v>0</v>
      </c>
      <c r="V2292" s="2">
        <v>0</v>
      </c>
      <c r="W2292" s="2">
        <v>0</v>
      </c>
      <c r="X2292" s="2">
        <v>0</v>
      </c>
      <c r="Y2292" s="2">
        <v>0</v>
      </c>
      <c r="Z2292" s="2">
        <v>0</v>
      </c>
      <c r="AA2292" s="2">
        <v>0</v>
      </c>
      <c r="AB2292" s="2">
        <v>0</v>
      </c>
      <c r="AC2292" s="2">
        <v>0</v>
      </c>
      <c r="AD2292" s="2">
        <v>0</v>
      </c>
      <c r="AE2292" s="2">
        <v>0</v>
      </c>
    </row>
    <row r="2293" spans="1:31" x14ac:dyDescent="0.25">
      <c r="A2293" s="1" t="s">
        <v>29</v>
      </c>
      <c r="B2293" s="1" t="s">
        <v>1393</v>
      </c>
      <c r="C2293" s="1">
        <v>83111000</v>
      </c>
      <c r="D2293" s="1" t="s">
        <v>351</v>
      </c>
      <c r="E2293" s="3" cm="1">
        <f t="array" ref="E2293">_xlfn.IFS(H2293&gt;50000,1,I2293&gt;50000,1,J2293&gt;50000,1,K2293&gt;50000,1,L2293&gt;50000,1,M2293&gt;50000,1,N2293&gt;50000,1,O2293&gt;50000,1,P2293&gt;50000,1,Q2293&gt;50000,1,R2293&gt;50000,1,S2293&gt;50000,1,T2293&gt;50000,1,U2293&gt;50000,1,X2293&gt;50000,1,V2293&gt;50000,1,W2293&gt;50000,1,Y2293&gt;50000,1,Z2293&gt;50000,1,AA2293&gt;50000,1,AB2293&gt;50000,1,AC2293&gt;50000,1,AD2293&gt;50000,1,AE2293&gt;50000,1,AE2293&lt;50000,0)</f>
        <v>0</v>
      </c>
      <c r="F2293" s="3" t="str">
        <f t="shared" si="35"/>
        <v/>
      </c>
      <c r="G2293" s="3" t="e">
        <f>VLOOKUP(D2293,Triagem!$A$3:$A$626,1,)</f>
        <v>#N/A</v>
      </c>
      <c r="H2293" s="2">
        <v>1560</v>
      </c>
      <c r="I2293" s="2">
        <v>1185</v>
      </c>
      <c r="J2293" s="2">
        <v>0</v>
      </c>
      <c r="K2293" s="2">
        <v>0</v>
      </c>
      <c r="L2293" s="2">
        <v>0</v>
      </c>
      <c r="M2293" s="2">
        <v>0</v>
      </c>
      <c r="N2293" s="2">
        <v>0</v>
      </c>
      <c r="O2293" s="2">
        <v>0</v>
      </c>
      <c r="P2293" s="2">
        <v>0</v>
      </c>
      <c r="Q2293" s="2">
        <v>0</v>
      </c>
      <c r="R2293" s="2">
        <v>0</v>
      </c>
      <c r="S2293" s="2">
        <v>0</v>
      </c>
      <c r="T2293" s="2">
        <v>0</v>
      </c>
      <c r="U2293" s="2">
        <v>0</v>
      </c>
      <c r="V2293" s="2">
        <v>0</v>
      </c>
      <c r="W2293" s="2">
        <v>0</v>
      </c>
      <c r="X2293" s="2">
        <v>0</v>
      </c>
      <c r="Y2293" s="2">
        <v>0</v>
      </c>
      <c r="Z2293" s="2">
        <v>0</v>
      </c>
      <c r="AA2293" s="2">
        <v>0</v>
      </c>
      <c r="AB2293" s="2">
        <v>0</v>
      </c>
      <c r="AC2293" s="2">
        <v>0</v>
      </c>
      <c r="AD2293" s="2">
        <v>0</v>
      </c>
      <c r="AE2293" s="2">
        <v>0</v>
      </c>
    </row>
    <row r="2294" spans="1:31" x14ac:dyDescent="0.25">
      <c r="A2294" s="1" t="s">
        <v>29</v>
      </c>
      <c r="B2294" s="1" t="s">
        <v>1393</v>
      </c>
      <c r="C2294" s="1">
        <v>84089090</v>
      </c>
      <c r="D2294" s="1" t="s">
        <v>2053</v>
      </c>
      <c r="E2294" s="3" cm="1">
        <f t="array" ref="E2294">_xlfn.IFS(H2294&gt;50000,1,I2294&gt;50000,1,J2294&gt;50000,1,K2294&gt;50000,1,L2294&gt;50000,1,M2294&gt;50000,1,N2294&gt;50000,1,O2294&gt;50000,1,P2294&gt;50000,1,Q2294&gt;50000,1,R2294&gt;50000,1,S2294&gt;50000,1,T2294&gt;50000,1,U2294&gt;50000,1,X2294&gt;50000,1,V2294&gt;50000,1,W2294&gt;50000,1,Y2294&gt;50000,1,Z2294&gt;50000,1,AA2294&gt;50000,1,AB2294&gt;50000,1,AC2294&gt;50000,1,AD2294&gt;50000,1,AE2294&gt;50000,1,AE2294&lt;50000,0)</f>
        <v>0</v>
      </c>
      <c r="F2294" s="3" t="str">
        <f t="shared" si="35"/>
        <v/>
      </c>
      <c r="G2294" s="3" t="e">
        <f>VLOOKUP(D2294,Triagem!$A$3:$A$626,1,)</f>
        <v>#N/A</v>
      </c>
      <c r="H2294" s="2">
        <v>0</v>
      </c>
      <c r="I2294" s="2">
        <v>100</v>
      </c>
      <c r="J2294" s="2">
        <v>0</v>
      </c>
      <c r="K2294" s="2">
        <v>0</v>
      </c>
      <c r="L2294" s="2">
        <v>0</v>
      </c>
      <c r="M2294" s="2">
        <v>0</v>
      </c>
      <c r="N2294" s="2">
        <v>0</v>
      </c>
      <c r="O2294" s="2">
        <v>0</v>
      </c>
      <c r="P2294" s="2">
        <v>0</v>
      </c>
      <c r="Q2294" s="2">
        <v>0</v>
      </c>
      <c r="R2294" s="2">
        <v>0</v>
      </c>
      <c r="S2294" s="2">
        <v>0</v>
      </c>
      <c r="T2294" s="2">
        <v>0</v>
      </c>
      <c r="U2294" s="2">
        <v>0</v>
      </c>
      <c r="V2294" s="2">
        <v>0</v>
      </c>
      <c r="W2294" s="2">
        <v>0</v>
      </c>
      <c r="X2294" s="2">
        <v>0</v>
      </c>
      <c r="Y2294" s="2">
        <v>0</v>
      </c>
      <c r="Z2294" s="2">
        <v>0</v>
      </c>
      <c r="AA2294" s="2">
        <v>0</v>
      </c>
      <c r="AB2294" s="2">
        <v>0</v>
      </c>
      <c r="AC2294" s="2">
        <v>0</v>
      </c>
      <c r="AD2294" s="2">
        <v>0</v>
      </c>
      <c r="AE2294" s="2">
        <v>0</v>
      </c>
    </row>
    <row r="2295" spans="1:31" x14ac:dyDescent="0.25">
      <c r="A2295" s="1" t="s">
        <v>29</v>
      </c>
      <c r="B2295" s="1" t="s">
        <v>1393</v>
      </c>
      <c r="C2295" s="1">
        <v>84099111</v>
      </c>
      <c r="D2295" s="1" t="s">
        <v>2054</v>
      </c>
      <c r="E2295" s="3" cm="1">
        <f t="array" ref="E2295">_xlfn.IFS(H2295&gt;50000,1,I2295&gt;50000,1,J2295&gt;50000,1,K2295&gt;50000,1,L2295&gt;50000,1,M2295&gt;50000,1,N2295&gt;50000,1,O2295&gt;50000,1,P2295&gt;50000,1,Q2295&gt;50000,1,R2295&gt;50000,1,S2295&gt;50000,1,T2295&gt;50000,1,U2295&gt;50000,1,X2295&gt;50000,1,V2295&gt;50000,1,W2295&gt;50000,1,Y2295&gt;50000,1,Z2295&gt;50000,1,AA2295&gt;50000,1,AB2295&gt;50000,1,AC2295&gt;50000,1,AD2295&gt;50000,1,AE2295&gt;50000,1,AE2295&lt;50000,0)</f>
        <v>0</v>
      </c>
      <c r="F2295" s="3" t="str">
        <f t="shared" si="35"/>
        <v/>
      </c>
      <c r="G2295" s="3" t="e">
        <f>VLOOKUP(D2295,Triagem!$A$3:$A$626,1,)</f>
        <v>#N/A</v>
      </c>
      <c r="H2295" s="2">
        <v>0</v>
      </c>
      <c r="I2295" s="2">
        <v>100</v>
      </c>
      <c r="J2295" s="2">
        <v>0</v>
      </c>
      <c r="K2295" s="2">
        <v>0</v>
      </c>
      <c r="L2295" s="2">
        <v>0</v>
      </c>
      <c r="M2295" s="2">
        <v>0</v>
      </c>
      <c r="N2295" s="2">
        <v>0</v>
      </c>
      <c r="O2295" s="2">
        <v>0</v>
      </c>
      <c r="P2295" s="2">
        <v>0</v>
      </c>
      <c r="Q2295" s="2">
        <v>0</v>
      </c>
      <c r="R2295" s="2">
        <v>0</v>
      </c>
      <c r="S2295" s="2">
        <v>0</v>
      </c>
      <c r="T2295" s="2">
        <v>0</v>
      </c>
      <c r="U2295" s="2">
        <v>0</v>
      </c>
      <c r="V2295" s="2">
        <v>0</v>
      </c>
      <c r="W2295" s="2">
        <v>0</v>
      </c>
      <c r="X2295" s="2">
        <v>0</v>
      </c>
      <c r="Y2295" s="2">
        <v>0</v>
      </c>
      <c r="Z2295" s="2">
        <v>0</v>
      </c>
      <c r="AA2295" s="2">
        <v>0</v>
      </c>
      <c r="AB2295" s="2">
        <v>0</v>
      </c>
      <c r="AC2295" s="2">
        <v>0</v>
      </c>
      <c r="AD2295" s="2">
        <v>0</v>
      </c>
      <c r="AE2295" s="2">
        <v>0</v>
      </c>
    </row>
    <row r="2296" spans="1:31" x14ac:dyDescent="0.25">
      <c r="A2296" s="1" t="s">
        <v>29</v>
      </c>
      <c r="B2296" s="1" t="s">
        <v>1393</v>
      </c>
      <c r="C2296" s="1">
        <v>84099915</v>
      </c>
      <c r="D2296" s="1" t="s">
        <v>2055</v>
      </c>
      <c r="E2296" s="3" cm="1">
        <f t="array" ref="E2296">_xlfn.IFS(H2296&gt;50000,1,I2296&gt;50000,1,J2296&gt;50000,1,K2296&gt;50000,1,L2296&gt;50000,1,M2296&gt;50000,1,N2296&gt;50000,1,O2296&gt;50000,1,P2296&gt;50000,1,Q2296&gt;50000,1,R2296&gt;50000,1,S2296&gt;50000,1,T2296&gt;50000,1,U2296&gt;50000,1,X2296&gt;50000,1,V2296&gt;50000,1,W2296&gt;50000,1,Y2296&gt;50000,1,Z2296&gt;50000,1,AA2296&gt;50000,1,AB2296&gt;50000,1,AC2296&gt;50000,1,AD2296&gt;50000,1,AE2296&gt;50000,1,AE2296&lt;50000,0)</f>
        <v>0</v>
      </c>
      <c r="F2296" s="3" t="str">
        <f t="shared" si="35"/>
        <v/>
      </c>
      <c r="G2296" s="3" t="e">
        <f>VLOOKUP(D2296,Triagem!$A$3:$A$626,1,)</f>
        <v>#N/A</v>
      </c>
      <c r="H2296" s="2">
        <v>0</v>
      </c>
      <c r="I2296" s="2">
        <v>0</v>
      </c>
      <c r="J2296" s="2">
        <v>0</v>
      </c>
      <c r="K2296" s="2">
        <v>0</v>
      </c>
      <c r="L2296" s="2">
        <v>0</v>
      </c>
      <c r="M2296" s="2">
        <v>0</v>
      </c>
      <c r="N2296" s="2">
        <v>0</v>
      </c>
      <c r="O2296" s="2">
        <v>0</v>
      </c>
      <c r="P2296" s="2">
        <v>0</v>
      </c>
      <c r="Q2296" s="2">
        <v>542</v>
      </c>
      <c r="R2296" s="2">
        <v>0</v>
      </c>
      <c r="S2296" s="2">
        <v>0</v>
      </c>
      <c r="T2296" s="2">
        <v>0</v>
      </c>
      <c r="U2296" s="2">
        <v>0</v>
      </c>
      <c r="V2296" s="2">
        <v>0</v>
      </c>
      <c r="W2296" s="2">
        <v>0</v>
      </c>
      <c r="X2296" s="2">
        <v>0</v>
      </c>
      <c r="Y2296" s="2">
        <v>0</v>
      </c>
      <c r="Z2296" s="2">
        <v>0</v>
      </c>
      <c r="AA2296" s="2">
        <v>0</v>
      </c>
      <c r="AB2296" s="2">
        <v>0</v>
      </c>
      <c r="AC2296" s="2">
        <v>0</v>
      </c>
      <c r="AD2296" s="2">
        <v>0</v>
      </c>
      <c r="AE2296" s="2">
        <v>0</v>
      </c>
    </row>
    <row r="2297" spans="1:31" x14ac:dyDescent="0.25">
      <c r="A2297" s="1" t="s">
        <v>29</v>
      </c>
      <c r="B2297" s="1" t="s">
        <v>1393</v>
      </c>
      <c r="C2297" s="1">
        <v>84133010</v>
      </c>
      <c r="D2297" s="1" t="s">
        <v>928</v>
      </c>
      <c r="E2297" s="3" cm="1">
        <f t="array" ref="E2297">_xlfn.IFS(H2297&gt;50000,1,I2297&gt;50000,1,J2297&gt;50000,1,K2297&gt;50000,1,L2297&gt;50000,1,M2297&gt;50000,1,N2297&gt;50000,1,O2297&gt;50000,1,P2297&gt;50000,1,Q2297&gt;50000,1,R2297&gt;50000,1,S2297&gt;50000,1,T2297&gt;50000,1,U2297&gt;50000,1,X2297&gt;50000,1,V2297&gt;50000,1,W2297&gt;50000,1,Y2297&gt;50000,1,Z2297&gt;50000,1,AA2297&gt;50000,1,AB2297&gt;50000,1,AC2297&gt;50000,1,AD2297&gt;50000,1,AE2297&gt;50000,1,AE2297&lt;50000,0)</f>
        <v>0</v>
      </c>
      <c r="F2297" s="3" t="str">
        <f t="shared" si="35"/>
        <v/>
      </c>
      <c r="G2297" s="3" t="e">
        <f>VLOOKUP(D2297,Triagem!$A$3:$A$626,1,)</f>
        <v>#N/A</v>
      </c>
      <c r="H2297" s="2">
        <v>0</v>
      </c>
      <c r="I2297" s="2">
        <v>289</v>
      </c>
      <c r="J2297" s="2">
        <v>0</v>
      </c>
      <c r="K2297" s="2">
        <v>0</v>
      </c>
      <c r="L2297" s="2">
        <v>0</v>
      </c>
      <c r="M2297" s="2">
        <v>0</v>
      </c>
      <c r="N2297" s="2">
        <v>0</v>
      </c>
      <c r="O2297" s="2">
        <v>0</v>
      </c>
      <c r="P2297" s="2">
        <v>0</v>
      </c>
      <c r="Q2297" s="2">
        <v>0</v>
      </c>
      <c r="R2297" s="2">
        <v>0</v>
      </c>
      <c r="S2297" s="2">
        <v>0</v>
      </c>
      <c r="T2297" s="2">
        <v>0</v>
      </c>
      <c r="U2297" s="2">
        <v>0</v>
      </c>
      <c r="V2297" s="2">
        <v>0</v>
      </c>
      <c r="W2297" s="2">
        <v>0</v>
      </c>
      <c r="X2297" s="2">
        <v>0</v>
      </c>
      <c r="Y2297" s="2">
        <v>0</v>
      </c>
      <c r="Z2297" s="2">
        <v>0</v>
      </c>
      <c r="AA2297" s="2">
        <v>0</v>
      </c>
      <c r="AB2297" s="2">
        <v>0</v>
      </c>
      <c r="AC2297" s="2">
        <v>0</v>
      </c>
      <c r="AD2297" s="2">
        <v>0</v>
      </c>
      <c r="AE2297" s="2">
        <v>0</v>
      </c>
    </row>
    <row r="2298" spans="1:31" x14ac:dyDescent="0.25">
      <c r="A2298" s="1" t="s">
        <v>29</v>
      </c>
      <c r="B2298" s="1" t="s">
        <v>1393</v>
      </c>
      <c r="C2298" s="1">
        <v>84133030</v>
      </c>
      <c r="D2298" s="1" t="s">
        <v>929</v>
      </c>
      <c r="E2298" s="3" cm="1">
        <f t="array" ref="E2298">_xlfn.IFS(H2298&gt;50000,1,I2298&gt;50000,1,J2298&gt;50000,1,K2298&gt;50000,1,L2298&gt;50000,1,M2298&gt;50000,1,N2298&gt;50000,1,O2298&gt;50000,1,P2298&gt;50000,1,Q2298&gt;50000,1,R2298&gt;50000,1,S2298&gt;50000,1,T2298&gt;50000,1,U2298&gt;50000,1,X2298&gt;50000,1,V2298&gt;50000,1,W2298&gt;50000,1,Y2298&gt;50000,1,Z2298&gt;50000,1,AA2298&gt;50000,1,AB2298&gt;50000,1,AC2298&gt;50000,1,AD2298&gt;50000,1,AE2298&gt;50000,1,AE2298&lt;50000,0)</f>
        <v>0</v>
      </c>
      <c r="F2298" s="3" t="str">
        <f t="shared" si="35"/>
        <v/>
      </c>
      <c r="G2298" s="3" t="e">
        <f>VLOOKUP(D2298,Triagem!$A$3:$A$626,1,)</f>
        <v>#N/A</v>
      </c>
      <c r="H2298" s="2">
        <v>40</v>
      </c>
      <c r="I2298" s="2">
        <v>0</v>
      </c>
      <c r="J2298" s="2">
        <v>0</v>
      </c>
      <c r="K2298" s="2">
        <v>0</v>
      </c>
      <c r="L2298" s="2">
        <v>0</v>
      </c>
      <c r="M2298" s="2">
        <v>0</v>
      </c>
      <c r="N2298" s="2">
        <v>0</v>
      </c>
      <c r="O2298" s="2">
        <v>0</v>
      </c>
      <c r="P2298" s="2">
        <v>0</v>
      </c>
      <c r="Q2298" s="2">
        <v>0</v>
      </c>
      <c r="R2298" s="2">
        <v>0</v>
      </c>
      <c r="S2298" s="2">
        <v>0</v>
      </c>
      <c r="T2298" s="2">
        <v>0</v>
      </c>
      <c r="U2298" s="2">
        <v>0</v>
      </c>
      <c r="V2298" s="2">
        <v>0</v>
      </c>
      <c r="W2298" s="2">
        <v>0</v>
      </c>
      <c r="X2298" s="2">
        <v>0</v>
      </c>
      <c r="Y2298" s="2">
        <v>0</v>
      </c>
      <c r="Z2298" s="2">
        <v>0</v>
      </c>
      <c r="AA2298" s="2">
        <v>0</v>
      </c>
      <c r="AB2298" s="2">
        <v>0</v>
      </c>
      <c r="AC2298" s="2">
        <v>0</v>
      </c>
      <c r="AD2298" s="2">
        <v>0</v>
      </c>
      <c r="AE2298" s="2">
        <v>0</v>
      </c>
    </row>
    <row r="2299" spans="1:31" x14ac:dyDescent="0.25">
      <c r="A2299" s="1" t="s">
        <v>29</v>
      </c>
      <c r="B2299" s="1" t="s">
        <v>1393</v>
      </c>
      <c r="C2299" s="1">
        <v>84145110</v>
      </c>
      <c r="D2299" s="1" t="s">
        <v>2056</v>
      </c>
      <c r="E2299" s="3" cm="1">
        <f t="array" ref="E2299">_xlfn.IFS(H2299&gt;50000,1,I2299&gt;50000,1,J2299&gt;50000,1,K2299&gt;50000,1,L2299&gt;50000,1,M2299&gt;50000,1,N2299&gt;50000,1,O2299&gt;50000,1,P2299&gt;50000,1,Q2299&gt;50000,1,R2299&gt;50000,1,S2299&gt;50000,1,T2299&gt;50000,1,U2299&gt;50000,1,X2299&gt;50000,1,V2299&gt;50000,1,W2299&gt;50000,1,Y2299&gt;50000,1,Z2299&gt;50000,1,AA2299&gt;50000,1,AB2299&gt;50000,1,AC2299&gt;50000,1,AD2299&gt;50000,1,AE2299&gt;50000,1,AE2299&lt;50000,0)</f>
        <v>0</v>
      </c>
      <c r="F2299" s="3" t="str">
        <f t="shared" si="35"/>
        <v/>
      </c>
      <c r="G2299" s="3" t="e">
        <f>VLOOKUP(D2299,Triagem!$A$3:$A$626,1,)</f>
        <v>#N/A</v>
      </c>
      <c r="H2299" s="2">
        <v>49</v>
      </c>
      <c r="I2299" s="2">
        <v>0</v>
      </c>
      <c r="J2299" s="2">
        <v>0</v>
      </c>
      <c r="K2299" s="2">
        <v>0</v>
      </c>
      <c r="L2299" s="2">
        <v>0</v>
      </c>
      <c r="M2299" s="2">
        <v>0</v>
      </c>
      <c r="N2299" s="2">
        <v>0</v>
      </c>
      <c r="O2299" s="2">
        <v>0</v>
      </c>
      <c r="P2299" s="2">
        <v>0</v>
      </c>
      <c r="Q2299" s="2">
        <v>0</v>
      </c>
      <c r="R2299" s="2">
        <v>0</v>
      </c>
      <c r="S2299" s="2">
        <v>0</v>
      </c>
      <c r="T2299" s="2">
        <v>0</v>
      </c>
      <c r="U2299" s="2">
        <v>0</v>
      </c>
      <c r="V2299" s="2">
        <v>0</v>
      </c>
      <c r="W2299" s="2">
        <v>0</v>
      </c>
      <c r="X2299" s="2">
        <v>0</v>
      </c>
      <c r="Y2299" s="2">
        <v>0</v>
      </c>
      <c r="Z2299" s="2">
        <v>0</v>
      </c>
      <c r="AA2299" s="2">
        <v>0</v>
      </c>
      <c r="AB2299" s="2">
        <v>0</v>
      </c>
      <c r="AC2299" s="2">
        <v>0</v>
      </c>
      <c r="AD2299" s="2">
        <v>0</v>
      </c>
      <c r="AE2299" s="2">
        <v>0</v>
      </c>
    </row>
    <row r="2300" spans="1:31" x14ac:dyDescent="0.25">
      <c r="A2300" s="1" t="s">
        <v>29</v>
      </c>
      <c r="B2300" s="1" t="s">
        <v>1393</v>
      </c>
      <c r="C2300" s="1">
        <v>84145190</v>
      </c>
      <c r="D2300" s="1" t="s">
        <v>2057</v>
      </c>
      <c r="E2300" s="3" cm="1">
        <f t="array" ref="E2300">_xlfn.IFS(H2300&gt;50000,1,I2300&gt;50000,1,J2300&gt;50000,1,K2300&gt;50000,1,L2300&gt;50000,1,M2300&gt;50000,1,N2300&gt;50000,1,O2300&gt;50000,1,P2300&gt;50000,1,Q2300&gt;50000,1,R2300&gt;50000,1,S2300&gt;50000,1,T2300&gt;50000,1,U2300&gt;50000,1,X2300&gt;50000,1,V2300&gt;50000,1,W2300&gt;50000,1,Y2300&gt;50000,1,Z2300&gt;50000,1,AA2300&gt;50000,1,AB2300&gt;50000,1,AC2300&gt;50000,1,AD2300&gt;50000,1,AE2300&gt;50000,1,AE2300&lt;50000,0)</f>
        <v>0</v>
      </c>
      <c r="F2300" s="3" t="str">
        <f t="shared" si="35"/>
        <v/>
      </c>
      <c r="G2300" s="3" t="e">
        <f>VLOOKUP(D2300,Triagem!$A$3:$A$626,1,)</f>
        <v>#N/A</v>
      </c>
      <c r="H2300" s="2">
        <v>177</v>
      </c>
      <c r="I2300" s="2">
        <v>0</v>
      </c>
      <c r="J2300" s="2">
        <v>0</v>
      </c>
      <c r="K2300" s="2">
        <v>0</v>
      </c>
      <c r="L2300" s="2">
        <v>0</v>
      </c>
      <c r="M2300" s="2">
        <v>0</v>
      </c>
      <c r="N2300" s="2">
        <v>0</v>
      </c>
      <c r="O2300" s="2">
        <v>0</v>
      </c>
      <c r="P2300" s="2">
        <v>0</v>
      </c>
      <c r="Q2300" s="2">
        <v>0</v>
      </c>
      <c r="R2300" s="2">
        <v>0</v>
      </c>
      <c r="S2300" s="2">
        <v>0</v>
      </c>
      <c r="T2300" s="2">
        <v>0</v>
      </c>
      <c r="U2300" s="2">
        <v>0</v>
      </c>
      <c r="V2300" s="2">
        <v>0</v>
      </c>
      <c r="W2300" s="2">
        <v>0</v>
      </c>
      <c r="X2300" s="2">
        <v>0</v>
      </c>
      <c r="Y2300" s="2">
        <v>0</v>
      </c>
      <c r="Z2300" s="2">
        <v>0</v>
      </c>
      <c r="AA2300" s="2">
        <v>0</v>
      </c>
      <c r="AB2300" s="2">
        <v>0</v>
      </c>
      <c r="AC2300" s="2">
        <v>0</v>
      </c>
      <c r="AD2300" s="2">
        <v>0</v>
      </c>
      <c r="AE2300" s="2">
        <v>0</v>
      </c>
    </row>
    <row r="2301" spans="1:31" x14ac:dyDescent="0.25">
      <c r="A2301" s="1" t="s">
        <v>29</v>
      </c>
      <c r="B2301" s="1" t="s">
        <v>1393</v>
      </c>
      <c r="C2301" s="1">
        <v>84149031</v>
      </c>
      <c r="D2301" s="1" t="s">
        <v>2058</v>
      </c>
      <c r="E2301" s="3" cm="1">
        <f t="array" ref="E2301">_xlfn.IFS(H2301&gt;50000,1,I2301&gt;50000,1,J2301&gt;50000,1,K2301&gt;50000,1,L2301&gt;50000,1,M2301&gt;50000,1,N2301&gt;50000,1,O2301&gt;50000,1,P2301&gt;50000,1,Q2301&gt;50000,1,R2301&gt;50000,1,S2301&gt;50000,1,T2301&gt;50000,1,U2301&gt;50000,1,X2301&gt;50000,1,V2301&gt;50000,1,W2301&gt;50000,1,Y2301&gt;50000,1,Z2301&gt;50000,1,AA2301&gt;50000,1,AB2301&gt;50000,1,AC2301&gt;50000,1,AD2301&gt;50000,1,AE2301&gt;50000,1,AE2301&lt;50000,0)</f>
        <v>0</v>
      </c>
      <c r="F2301" s="3" t="str">
        <f t="shared" si="35"/>
        <v/>
      </c>
      <c r="G2301" s="3" t="e">
        <f>VLOOKUP(D2301,Triagem!$A$3:$A$626,1,)</f>
        <v>#N/A</v>
      </c>
      <c r="H2301" s="2">
        <v>0</v>
      </c>
      <c r="I2301" s="2">
        <v>100</v>
      </c>
      <c r="J2301" s="2">
        <v>0</v>
      </c>
      <c r="K2301" s="2">
        <v>0</v>
      </c>
      <c r="L2301" s="2">
        <v>0</v>
      </c>
      <c r="M2301" s="2">
        <v>0</v>
      </c>
      <c r="N2301" s="2">
        <v>0</v>
      </c>
      <c r="O2301" s="2">
        <v>0</v>
      </c>
      <c r="P2301" s="2">
        <v>0</v>
      </c>
      <c r="Q2301" s="2">
        <v>0</v>
      </c>
      <c r="R2301" s="2">
        <v>0</v>
      </c>
      <c r="S2301" s="2">
        <v>0</v>
      </c>
      <c r="T2301" s="2">
        <v>0</v>
      </c>
      <c r="U2301" s="2">
        <v>0</v>
      </c>
      <c r="V2301" s="2">
        <v>0</v>
      </c>
      <c r="W2301" s="2">
        <v>0</v>
      </c>
      <c r="X2301" s="2">
        <v>0</v>
      </c>
      <c r="Y2301" s="2">
        <v>0</v>
      </c>
      <c r="Z2301" s="2">
        <v>0</v>
      </c>
      <c r="AA2301" s="2">
        <v>0</v>
      </c>
      <c r="AB2301" s="2">
        <v>0</v>
      </c>
      <c r="AC2301" s="2">
        <v>0</v>
      </c>
      <c r="AD2301" s="2">
        <v>0</v>
      </c>
      <c r="AE2301" s="2">
        <v>0</v>
      </c>
    </row>
    <row r="2302" spans="1:31" x14ac:dyDescent="0.25">
      <c r="A2302" s="1" t="s">
        <v>29</v>
      </c>
      <c r="B2302" s="1" t="s">
        <v>1393</v>
      </c>
      <c r="C2302" s="1">
        <v>84178090</v>
      </c>
      <c r="D2302" s="1" t="s">
        <v>2059</v>
      </c>
      <c r="E2302" s="3" cm="1">
        <f t="array" ref="E2302">_xlfn.IFS(H2302&gt;50000,1,I2302&gt;50000,1,J2302&gt;50000,1,K2302&gt;50000,1,L2302&gt;50000,1,M2302&gt;50000,1,N2302&gt;50000,1,O2302&gt;50000,1,P2302&gt;50000,1,Q2302&gt;50000,1,R2302&gt;50000,1,S2302&gt;50000,1,T2302&gt;50000,1,U2302&gt;50000,1,X2302&gt;50000,1,V2302&gt;50000,1,W2302&gt;50000,1,Y2302&gt;50000,1,Z2302&gt;50000,1,AA2302&gt;50000,1,AB2302&gt;50000,1,AC2302&gt;50000,1,AD2302&gt;50000,1,AE2302&gt;50000,1,AE2302&lt;50000,0)</f>
        <v>0</v>
      </c>
      <c r="F2302" s="3" t="str">
        <f t="shared" si="35"/>
        <v/>
      </c>
      <c r="G2302" s="3" t="e">
        <f>VLOOKUP(D2302,Triagem!$A$3:$A$626,1,)</f>
        <v>#N/A</v>
      </c>
      <c r="H2302" s="2">
        <v>206</v>
      </c>
      <c r="I2302" s="2">
        <v>0</v>
      </c>
      <c r="J2302" s="2">
        <v>0</v>
      </c>
      <c r="K2302" s="2">
        <v>0</v>
      </c>
      <c r="L2302" s="2">
        <v>0</v>
      </c>
      <c r="M2302" s="2">
        <v>0</v>
      </c>
      <c r="N2302" s="2">
        <v>0</v>
      </c>
      <c r="O2302" s="2">
        <v>0</v>
      </c>
      <c r="P2302" s="2">
        <v>0</v>
      </c>
      <c r="Q2302" s="2">
        <v>0</v>
      </c>
      <c r="R2302" s="2">
        <v>0</v>
      </c>
      <c r="S2302" s="2">
        <v>0</v>
      </c>
      <c r="T2302" s="2">
        <v>0</v>
      </c>
      <c r="U2302" s="2">
        <v>0</v>
      </c>
      <c r="V2302" s="2">
        <v>0</v>
      </c>
      <c r="W2302" s="2">
        <v>0</v>
      </c>
      <c r="X2302" s="2">
        <v>0</v>
      </c>
      <c r="Y2302" s="2">
        <v>0</v>
      </c>
      <c r="Z2302" s="2">
        <v>0</v>
      </c>
      <c r="AA2302" s="2">
        <v>0</v>
      </c>
      <c r="AB2302" s="2">
        <v>0</v>
      </c>
      <c r="AC2302" s="2">
        <v>0</v>
      </c>
      <c r="AD2302" s="2">
        <v>0</v>
      </c>
      <c r="AE2302" s="2">
        <v>0</v>
      </c>
    </row>
    <row r="2303" spans="1:31" x14ac:dyDescent="0.25">
      <c r="A2303" s="1" t="s">
        <v>29</v>
      </c>
      <c r="B2303" s="1" t="s">
        <v>1393</v>
      </c>
      <c r="C2303" s="1">
        <v>84185010</v>
      </c>
      <c r="D2303" s="1" t="s">
        <v>2060</v>
      </c>
      <c r="E2303" s="3" cm="1">
        <f t="array" ref="E2303">_xlfn.IFS(H2303&gt;50000,1,I2303&gt;50000,1,J2303&gt;50000,1,K2303&gt;50000,1,L2303&gt;50000,1,M2303&gt;50000,1,N2303&gt;50000,1,O2303&gt;50000,1,P2303&gt;50000,1,Q2303&gt;50000,1,R2303&gt;50000,1,S2303&gt;50000,1,T2303&gt;50000,1,U2303&gt;50000,1,X2303&gt;50000,1,V2303&gt;50000,1,W2303&gt;50000,1,Y2303&gt;50000,1,Z2303&gt;50000,1,AA2303&gt;50000,1,AB2303&gt;50000,1,AC2303&gt;50000,1,AD2303&gt;50000,1,AE2303&gt;50000,1,AE2303&lt;50000,0)</f>
        <v>0</v>
      </c>
      <c r="F2303" s="3" t="str">
        <f t="shared" si="35"/>
        <v/>
      </c>
      <c r="G2303" s="3" t="e">
        <f>VLOOKUP(D2303,Triagem!$A$3:$A$626,1,)</f>
        <v>#N/A</v>
      </c>
      <c r="H2303" s="2">
        <v>0</v>
      </c>
      <c r="I2303" s="2">
        <v>898</v>
      </c>
      <c r="J2303" s="2">
        <v>0</v>
      </c>
      <c r="K2303" s="2">
        <v>0</v>
      </c>
      <c r="L2303" s="2">
        <v>0</v>
      </c>
      <c r="M2303" s="2">
        <v>0</v>
      </c>
      <c r="N2303" s="2">
        <v>0</v>
      </c>
      <c r="O2303" s="2">
        <v>0</v>
      </c>
      <c r="P2303" s="2">
        <v>0</v>
      </c>
      <c r="Q2303" s="2">
        <v>0</v>
      </c>
      <c r="R2303" s="2">
        <v>0</v>
      </c>
      <c r="S2303" s="2">
        <v>0</v>
      </c>
      <c r="T2303" s="2">
        <v>0</v>
      </c>
      <c r="U2303" s="2">
        <v>0</v>
      </c>
      <c r="V2303" s="2">
        <v>0</v>
      </c>
      <c r="W2303" s="2">
        <v>0</v>
      </c>
      <c r="X2303" s="2">
        <v>0</v>
      </c>
      <c r="Y2303" s="2">
        <v>0</v>
      </c>
      <c r="Z2303" s="2">
        <v>0</v>
      </c>
      <c r="AA2303" s="2">
        <v>0</v>
      </c>
      <c r="AB2303" s="2">
        <v>0</v>
      </c>
      <c r="AC2303" s="2">
        <v>0</v>
      </c>
      <c r="AD2303" s="2">
        <v>0</v>
      </c>
      <c r="AE2303" s="2">
        <v>0</v>
      </c>
    </row>
    <row r="2304" spans="1:31" x14ac:dyDescent="0.25">
      <c r="A2304" s="1" t="s">
        <v>29</v>
      </c>
      <c r="B2304" s="1" t="s">
        <v>1393</v>
      </c>
      <c r="C2304" s="1">
        <v>84198991</v>
      </c>
      <c r="D2304" s="1" t="s">
        <v>2061</v>
      </c>
      <c r="E2304" s="3" cm="1">
        <f t="array" ref="E2304">_xlfn.IFS(H2304&gt;50000,1,I2304&gt;50000,1,J2304&gt;50000,1,K2304&gt;50000,1,L2304&gt;50000,1,M2304&gt;50000,1,N2304&gt;50000,1,O2304&gt;50000,1,P2304&gt;50000,1,Q2304&gt;50000,1,R2304&gt;50000,1,S2304&gt;50000,1,T2304&gt;50000,1,U2304&gt;50000,1,X2304&gt;50000,1,V2304&gt;50000,1,W2304&gt;50000,1,Y2304&gt;50000,1,Z2304&gt;50000,1,AA2304&gt;50000,1,AB2304&gt;50000,1,AC2304&gt;50000,1,AD2304&gt;50000,1,AE2304&gt;50000,1,AE2304&lt;50000,0)</f>
        <v>0</v>
      </c>
      <c r="F2304" s="3" t="str">
        <f t="shared" si="35"/>
        <v/>
      </c>
      <c r="G2304" s="3" t="e">
        <f>VLOOKUP(D2304,Triagem!$A$3:$A$626,1,)</f>
        <v>#N/A</v>
      </c>
      <c r="H2304" s="2">
        <v>852</v>
      </c>
      <c r="I2304" s="2">
        <v>427</v>
      </c>
      <c r="J2304" s="2">
        <v>0</v>
      </c>
      <c r="K2304" s="2">
        <v>0</v>
      </c>
      <c r="L2304" s="2">
        <v>0</v>
      </c>
      <c r="M2304" s="2">
        <v>0</v>
      </c>
      <c r="N2304" s="2">
        <v>0</v>
      </c>
      <c r="O2304" s="2">
        <v>0</v>
      </c>
      <c r="P2304" s="2">
        <v>0</v>
      </c>
      <c r="Q2304" s="2">
        <v>0</v>
      </c>
      <c r="R2304" s="2">
        <v>0</v>
      </c>
      <c r="S2304" s="2">
        <v>0</v>
      </c>
      <c r="T2304" s="2">
        <v>0</v>
      </c>
      <c r="U2304" s="2">
        <v>0</v>
      </c>
      <c r="V2304" s="2">
        <v>0</v>
      </c>
      <c r="W2304" s="2">
        <v>0</v>
      </c>
      <c r="X2304" s="2">
        <v>0</v>
      </c>
      <c r="Y2304" s="2">
        <v>0</v>
      </c>
      <c r="Z2304" s="2">
        <v>0</v>
      </c>
      <c r="AA2304" s="2">
        <v>0</v>
      </c>
      <c r="AB2304" s="2">
        <v>0</v>
      </c>
      <c r="AC2304" s="2">
        <v>0</v>
      </c>
      <c r="AD2304" s="2">
        <v>0</v>
      </c>
      <c r="AE2304" s="2">
        <v>0</v>
      </c>
    </row>
    <row r="2305" spans="1:31" x14ac:dyDescent="0.25">
      <c r="A2305" s="1" t="s">
        <v>29</v>
      </c>
      <c r="B2305" s="1" t="s">
        <v>1393</v>
      </c>
      <c r="C2305" s="1">
        <v>84213990</v>
      </c>
      <c r="D2305" s="1" t="s">
        <v>2062</v>
      </c>
      <c r="E2305" s="3" cm="1">
        <f t="array" ref="E2305">_xlfn.IFS(H2305&gt;50000,1,I2305&gt;50000,1,J2305&gt;50000,1,K2305&gt;50000,1,L2305&gt;50000,1,M2305&gt;50000,1,N2305&gt;50000,1,O2305&gt;50000,1,P2305&gt;50000,1,Q2305&gt;50000,1,R2305&gt;50000,1,S2305&gt;50000,1,T2305&gt;50000,1,U2305&gt;50000,1,X2305&gt;50000,1,V2305&gt;50000,1,W2305&gt;50000,1,Y2305&gt;50000,1,Z2305&gt;50000,1,AA2305&gt;50000,1,AB2305&gt;50000,1,AC2305&gt;50000,1,AD2305&gt;50000,1,AE2305&gt;50000,1,AE2305&lt;50000,0)</f>
        <v>0</v>
      </c>
      <c r="F2305" s="3" t="str">
        <f t="shared" si="35"/>
        <v/>
      </c>
      <c r="G2305" s="3" t="e">
        <f>VLOOKUP(D2305,Triagem!$A$3:$A$626,1,)</f>
        <v>#N/A</v>
      </c>
      <c r="H2305" s="2">
        <v>1466</v>
      </c>
      <c r="I2305" s="2">
        <v>537</v>
      </c>
      <c r="J2305" s="2">
        <v>0</v>
      </c>
      <c r="K2305" s="2">
        <v>0</v>
      </c>
      <c r="L2305" s="2">
        <v>0</v>
      </c>
      <c r="M2305" s="2">
        <v>0</v>
      </c>
      <c r="N2305" s="2">
        <v>0</v>
      </c>
      <c r="O2305" s="2">
        <v>0</v>
      </c>
      <c r="P2305" s="2">
        <v>0</v>
      </c>
      <c r="Q2305" s="2">
        <v>0</v>
      </c>
      <c r="R2305" s="2">
        <v>0</v>
      </c>
      <c r="S2305" s="2">
        <v>0</v>
      </c>
      <c r="T2305" s="2">
        <v>0</v>
      </c>
      <c r="U2305" s="2">
        <v>0</v>
      </c>
      <c r="V2305" s="2">
        <v>0</v>
      </c>
      <c r="W2305" s="2">
        <v>0</v>
      </c>
      <c r="X2305" s="2">
        <v>0</v>
      </c>
      <c r="Y2305" s="2">
        <v>0</v>
      </c>
      <c r="Z2305" s="2">
        <v>0</v>
      </c>
      <c r="AA2305" s="2">
        <v>0</v>
      </c>
      <c r="AB2305" s="2">
        <v>0</v>
      </c>
      <c r="AC2305" s="2">
        <v>0</v>
      </c>
      <c r="AD2305" s="2">
        <v>0</v>
      </c>
      <c r="AE2305" s="2">
        <v>0</v>
      </c>
    </row>
    <row r="2306" spans="1:31" x14ac:dyDescent="0.25">
      <c r="A2306" s="1" t="s">
        <v>29</v>
      </c>
      <c r="B2306" s="1" t="s">
        <v>1393</v>
      </c>
      <c r="C2306" s="1">
        <v>84224090</v>
      </c>
      <c r="D2306" s="1" t="s">
        <v>2063</v>
      </c>
      <c r="E2306" s="3" cm="1">
        <f t="array" ref="E2306">_xlfn.IFS(H2306&gt;50000,1,I2306&gt;50000,1,J2306&gt;50000,1,K2306&gt;50000,1,L2306&gt;50000,1,M2306&gt;50000,1,N2306&gt;50000,1,O2306&gt;50000,1,P2306&gt;50000,1,Q2306&gt;50000,1,R2306&gt;50000,1,S2306&gt;50000,1,T2306&gt;50000,1,U2306&gt;50000,1,X2306&gt;50000,1,V2306&gt;50000,1,W2306&gt;50000,1,Y2306&gt;50000,1,Z2306&gt;50000,1,AA2306&gt;50000,1,AB2306&gt;50000,1,AC2306&gt;50000,1,AD2306&gt;50000,1,AE2306&gt;50000,1,AE2306&lt;50000,0)</f>
        <v>0</v>
      </c>
      <c r="F2306" s="3" t="str">
        <f t="shared" si="35"/>
        <v/>
      </c>
      <c r="G2306" s="3" t="e">
        <f>VLOOKUP(D2306,Triagem!$A$3:$A$626,1,)</f>
        <v>#N/A</v>
      </c>
      <c r="H2306" s="2">
        <v>308</v>
      </c>
      <c r="I2306" s="2">
        <v>0</v>
      </c>
      <c r="J2306" s="2">
        <v>0</v>
      </c>
      <c r="K2306" s="2">
        <v>0</v>
      </c>
      <c r="L2306" s="2">
        <v>0</v>
      </c>
      <c r="M2306" s="2">
        <v>0</v>
      </c>
      <c r="N2306" s="2">
        <v>0</v>
      </c>
      <c r="O2306" s="2">
        <v>0</v>
      </c>
      <c r="P2306" s="2">
        <v>0</v>
      </c>
      <c r="Q2306" s="2">
        <v>0</v>
      </c>
      <c r="R2306" s="2">
        <v>0</v>
      </c>
      <c r="S2306" s="2">
        <v>0</v>
      </c>
      <c r="T2306" s="2">
        <v>0</v>
      </c>
      <c r="U2306" s="2">
        <v>0</v>
      </c>
      <c r="V2306" s="2">
        <v>0</v>
      </c>
      <c r="W2306" s="2">
        <v>0</v>
      </c>
      <c r="X2306" s="2">
        <v>0</v>
      </c>
      <c r="Y2306" s="2">
        <v>0</v>
      </c>
      <c r="Z2306" s="2">
        <v>0</v>
      </c>
      <c r="AA2306" s="2">
        <v>0</v>
      </c>
      <c r="AB2306" s="2">
        <v>0</v>
      </c>
      <c r="AC2306" s="2">
        <v>0</v>
      </c>
      <c r="AD2306" s="2">
        <v>0</v>
      </c>
      <c r="AE2306" s="2">
        <v>0</v>
      </c>
    </row>
    <row r="2307" spans="1:31" x14ac:dyDescent="0.25">
      <c r="A2307" s="1" t="s">
        <v>29</v>
      </c>
      <c r="B2307" s="1" t="s">
        <v>1393</v>
      </c>
      <c r="C2307" s="1">
        <v>84241000</v>
      </c>
      <c r="D2307" s="1" t="s">
        <v>2064</v>
      </c>
      <c r="E2307" s="3" cm="1">
        <f t="array" ref="E2307">_xlfn.IFS(H2307&gt;50000,1,I2307&gt;50000,1,J2307&gt;50000,1,K2307&gt;50000,1,L2307&gt;50000,1,M2307&gt;50000,1,N2307&gt;50000,1,O2307&gt;50000,1,P2307&gt;50000,1,Q2307&gt;50000,1,R2307&gt;50000,1,S2307&gt;50000,1,T2307&gt;50000,1,U2307&gt;50000,1,X2307&gt;50000,1,V2307&gt;50000,1,W2307&gt;50000,1,Y2307&gt;50000,1,Z2307&gt;50000,1,AA2307&gt;50000,1,AB2307&gt;50000,1,AC2307&gt;50000,1,AD2307&gt;50000,1,AE2307&gt;50000,1,AE2307&lt;50000,0)</f>
        <v>0</v>
      </c>
      <c r="F2307" s="3" t="str">
        <f t="shared" ref="F2307:F2370" si="36">IF(E2307=1,D2307,"")</f>
        <v/>
      </c>
      <c r="G2307" s="3" t="e">
        <f>VLOOKUP(D2307,Triagem!$A$3:$A$626,1,)</f>
        <v>#N/A</v>
      </c>
      <c r="H2307" s="2">
        <v>0</v>
      </c>
      <c r="I2307" s="2">
        <v>1286</v>
      </c>
      <c r="J2307" s="2">
        <v>0</v>
      </c>
      <c r="K2307" s="2">
        <v>0</v>
      </c>
      <c r="L2307" s="2">
        <v>0</v>
      </c>
      <c r="M2307" s="2">
        <v>0</v>
      </c>
      <c r="N2307" s="2">
        <v>0</v>
      </c>
      <c r="O2307" s="2">
        <v>0</v>
      </c>
      <c r="P2307" s="2">
        <v>0</v>
      </c>
      <c r="Q2307" s="2">
        <v>0</v>
      </c>
      <c r="R2307" s="2">
        <v>0</v>
      </c>
      <c r="S2307" s="2">
        <v>0</v>
      </c>
      <c r="T2307" s="2">
        <v>0</v>
      </c>
      <c r="U2307" s="2">
        <v>0</v>
      </c>
      <c r="V2307" s="2">
        <v>0</v>
      </c>
      <c r="W2307" s="2">
        <v>0</v>
      </c>
      <c r="X2307" s="2">
        <v>0</v>
      </c>
      <c r="Y2307" s="2">
        <v>0</v>
      </c>
      <c r="Z2307" s="2">
        <v>0</v>
      </c>
      <c r="AA2307" s="2">
        <v>0</v>
      </c>
      <c r="AB2307" s="2">
        <v>0</v>
      </c>
      <c r="AC2307" s="2">
        <v>0</v>
      </c>
      <c r="AD2307" s="2">
        <v>0</v>
      </c>
      <c r="AE2307" s="2">
        <v>0</v>
      </c>
    </row>
    <row r="2308" spans="1:31" x14ac:dyDescent="0.25">
      <c r="A2308" s="1" t="s">
        <v>29</v>
      </c>
      <c r="B2308" s="1" t="s">
        <v>1393</v>
      </c>
      <c r="C2308" s="1">
        <v>84244100</v>
      </c>
      <c r="D2308" s="1" t="s">
        <v>2065</v>
      </c>
      <c r="E2308" s="3" cm="1">
        <f t="array" ref="E2308">_xlfn.IFS(H2308&gt;50000,1,I2308&gt;50000,1,J2308&gt;50000,1,K2308&gt;50000,1,L2308&gt;50000,1,M2308&gt;50000,1,N2308&gt;50000,1,O2308&gt;50000,1,P2308&gt;50000,1,Q2308&gt;50000,1,R2308&gt;50000,1,S2308&gt;50000,1,T2308&gt;50000,1,U2308&gt;50000,1,X2308&gt;50000,1,V2308&gt;50000,1,W2308&gt;50000,1,Y2308&gt;50000,1,Z2308&gt;50000,1,AA2308&gt;50000,1,AB2308&gt;50000,1,AC2308&gt;50000,1,AD2308&gt;50000,1,AE2308&gt;50000,1,AE2308&lt;50000,0)</f>
        <v>0</v>
      </c>
      <c r="F2308" s="3" t="str">
        <f t="shared" si="36"/>
        <v/>
      </c>
      <c r="G2308" s="3" t="e">
        <f>VLOOKUP(D2308,Triagem!$A$3:$A$626,1,)</f>
        <v>#N/A</v>
      </c>
      <c r="H2308" s="2">
        <v>728</v>
      </c>
      <c r="I2308" s="2">
        <v>0</v>
      </c>
      <c r="J2308" s="2">
        <v>0</v>
      </c>
      <c r="K2308" s="2">
        <v>0</v>
      </c>
      <c r="L2308" s="2">
        <v>0</v>
      </c>
      <c r="M2308" s="2">
        <v>0</v>
      </c>
      <c r="N2308" s="2">
        <v>0</v>
      </c>
      <c r="O2308" s="2">
        <v>0</v>
      </c>
      <c r="P2308" s="2">
        <v>0</v>
      </c>
      <c r="Q2308" s="2">
        <v>0</v>
      </c>
      <c r="R2308" s="2">
        <v>0</v>
      </c>
      <c r="S2308" s="2">
        <v>0</v>
      </c>
      <c r="T2308" s="2">
        <v>0</v>
      </c>
      <c r="U2308" s="2">
        <v>0</v>
      </c>
      <c r="V2308" s="2">
        <v>0</v>
      </c>
      <c r="W2308" s="2">
        <v>0</v>
      </c>
      <c r="X2308" s="2">
        <v>0</v>
      </c>
      <c r="Y2308" s="2">
        <v>0</v>
      </c>
      <c r="Z2308" s="2">
        <v>0</v>
      </c>
      <c r="AA2308" s="2">
        <v>0</v>
      </c>
      <c r="AB2308" s="2">
        <v>0</v>
      </c>
      <c r="AC2308" s="2">
        <v>0</v>
      </c>
      <c r="AD2308" s="2">
        <v>0</v>
      </c>
      <c r="AE2308" s="2">
        <v>0</v>
      </c>
    </row>
    <row r="2309" spans="1:31" x14ac:dyDescent="0.25">
      <c r="A2309" s="1" t="s">
        <v>29</v>
      </c>
      <c r="B2309" s="1" t="s">
        <v>1393</v>
      </c>
      <c r="C2309" s="1">
        <v>84254200</v>
      </c>
      <c r="D2309" s="1" t="s">
        <v>2066</v>
      </c>
      <c r="E2309" s="3" cm="1">
        <f t="array" ref="E2309">_xlfn.IFS(H2309&gt;50000,1,I2309&gt;50000,1,J2309&gt;50000,1,K2309&gt;50000,1,L2309&gt;50000,1,M2309&gt;50000,1,N2309&gt;50000,1,O2309&gt;50000,1,P2309&gt;50000,1,Q2309&gt;50000,1,R2309&gt;50000,1,S2309&gt;50000,1,T2309&gt;50000,1,U2309&gt;50000,1,X2309&gt;50000,1,V2309&gt;50000,1,W2309&gt;50000,1,Y2309&gt;50000,1,Z2309&gt;50000,1,AA2309&gt;50000,1,AB2309&gt;50000,1,AC2309&gt;50000,1,AD2309&gt;50000,1,AE2309&gt;50000,1,AE2309&lt;50000,0)</f>
        <v>0</v>
      </c>
      <c r="F2309" s="3" t="str">
        <f t="shared" si="36"/>
        <v/>
      </c>
      <c r="G2309" s="3" t="e">
        <f>VLOOKUP(D2309,Triagem!$A$3:$A$626,1,)</f>
        <v>#N/A</v>
      </c>
      <c r="H2309" s="2">
        <v>543</v>
      </c>
      <c r="I2309" s="2">
        <v>0</v>
      </c>
      <c r="J2309" s="2">
        <v>0</v>
      </c>
      <c r="K2309" s="2">
        <v>0</v>
      </c>
      <c r="L2309" s="2">
        <v>0</v>
      </c>
      <c r="M2309" s="2">
        <v>0</v>
      </c>
      <c r="N2309" s="2">
        <v>0</v>
      </c>
      <c r="O2309" s="2">
        <v>0</v>
      </c>
      <c r="P2309" s="2">
        <v>0</v>
      </c>
      <c r="Q2309" s="2">
        <v>0</v>
      </c>
      <c r="R2309" s="2">
        <v>0</v>
      </c>
      <c r="S2309" s="2">
        <v>0</v>
      </c>
      <c r="T2309" s="2">
        <v>0</v>
      </c>
      <c r="U2309" s="2">
        <v>0</v>
      </c>
      <c r="V2309" s="2">
        <v>0</v>
      </c>
      <c r="W2309" s="2">
        <v>0</v>
      </c>
      <c r="X2309" s="2">
        <v>0</v>
      </c>
      <c r="Y2309" s="2">
        <v>0</v>
      </c>
      <c r="Z2309" s="2">
        <v>0</v>
      </c>
      <c r="AA2309" s="2">
        <v>0</v>
      </c>
      <c r="AB2309" s="2">
        <v>0</v>
      </c>
      <c r="AC2309" s="2">
        <v>0</v>
      </c>
      <c r="AD2309" s="2">
        <v>0</v>
      </c>
      <c r="AE2309" s="2">
        <v>0</v>
      </c>
    </row>
    <row r="2310" spans="1:31" x14ac:dyDescent="0.25">
      <c r="A2310" s="1" t="s">
        <v>29</v>
      </c>
      <c r="B2310" s="1" t="s">
        <v>1393</v>
      </c>
      <c r="C2310" s="1">
        <v>84283300</v>
      </c>
      <c r="D2310" s="1" t="s">
        <v>2067</v>
      </c>
      <c r="E2310" s="3" cm="1">
        <f t="array" ref="E2310">_xlfn.IFS(H2310&gt;50000,1,I2310&gt;50000,1,J2310&gt;50000,1,K2310&gt;50000,1,L2310&gt;50000,1,M2310&gt;50000,1,N2310&gt;50000,1,O2310&gt;50000,1,P2310&gt;50000,1,Q2310&gt;50000,1,R2310&gt;50000,1,S2310&gt;50000,1,T2310&gt;50000,1,U2310&gt;50000,1,X2310&gt;50000,1,V2310&gt;50000,1,W2310&gt;50000,1,Y2310&gt;50000,1,Z2310&gt;50000,1,AA2310&gt;50000,1,AB2310&gt;50000,1,AC2310&gt;50000,1,AD2310&gt;50000,1,AE2310&gt;50000,1,AE2310&lt;50000,0)</f>
        <v>0</v>
      </c>
      <c r="F2310" s="3" t="str">
        <f t="shared" si="36"/>
        <v/>
      </c>
      <c r="G2310" s="3" t="e">
        <f>VLOOKUP(D2310,Triagem!$A$3:$A$626,1,)</f>
        <v>#N/A</v>
      </c>
      <c r="H2310" s="2">
        <v>266</v>
      </c>
      <c r="I2310" s="2">
        <v>67</v>
      </c>
      <c r="J2310" s="2">
        <v>0</v>
      </c>
      <c r="K2310" s="2">
        <v>0</v>
      </c>
      <c r="L2310" s="2">
        <v>0</v>
      </c>
      <c r="M2310" s="2">
        <v>0</v>
      </c>
      <c r="N2310" s="2">
        <v>0</v>
      </c>
      <c r="O2310" s="2">
        <v>0</v>
      </c>
      <c r="P2310" s="2">
        <v>0</v>
      </c>
      <c r="Q2310" s="2">
        <v>0</v>
      </c>
      <c r="R2310" s="2">
        <v>0</v>
      </c>
      <c r="S2310" s="2">
        <v>0</v>
      </c>
      <c r="T2310" s="2">
        <v>0</v>
      </c>
      <c r="U2310" s="2">
        <v>0</v>
      </c>
      <c r="V2310" s="2">
        <v>0</v>
      </c>
      <c r="W2310" s="2">
        <v>0</v>
      </c>
      <c r="X2310" s="2">
        <v>0</v>
      </c>
      <c r="Y2310" s="2">
        <v>0</v>
      </c>
      <c r="Z2310" s="2">
        <v>0</v>
      </c>
      <c r="AA2310" s="2">
        <v>0</v>
      </c>
      <c r="AB2310" s="2">
        <v>0</v>
      </c>
      <c r="AC2310" s="2">
        <v>0</v>
      </c>
      <c r="AD2310" s="2">
        <v>0</v>
      </c>
      <c r="AE2310" s="2">
        <v>0</v>
      </c>
    </row>
    <row r="2311" spans="1:31" x14ac:dyDescent="0.25">
      <c r="A2311" s="1" t="s">
        <v>29</v>
      </c>
      <c r="B2311" s="1" t="s">
        <v>1393</v>
      </c>
      <c r="C2311" s="1">
        <v>84292090</v>
      </c>
      <c r="D2311" s="1" t="s">
        <v>2068</v>
      </c>
      <c r="E2311" s="3" cm="1">
        <f t="array" ref="E2311">_xlfn.IFS(H2311&gt;50000,1,I2311&gt;50000,1,J2311&gt;50000,1,K2311&gt;50000,1,L2311&gt;50000,1,M2311&gt;50000,1,N2311&gt;50000,1,O2311&gt;50000,1,P2311&gt;50000,1,Q2311&gt;50000,1,R2311&gt;50000,1,S2311&gt;50000,1,T2311&gt;50000,1,U2311&gt;50000,1,X2311&gt;50000,1,V2311&gt;50000,1,W2311&gt;50000,1,Y2311&gt;50000,1,Z2311&gt;50000,1,AA2311&gt;50000,1,AB2311&gt;50000,1,AC2311&gt;50000,1,AD2311&gt;50000,1,AE2311&gt;50000,1,AE2311&lt;50000,0)</f>
        <v>1</v>
      </c>
      <c r="F2311" s="3" t="str">
        <f t="shared" si="36"/>
        <v>Outros niveladores</v>
      </c>
      <c r="G2311" s="3" t="e">
        <f>VLOOKUP(D2311,Triagem!$A$3:$A$626,1,)</f>
        <v>#N/A</v>
      </c>
      <c r="H2311" s="2">
        <v>120000</v>
      </c>
      <c r="I2311" s="2">
        <v>0</v>
      </c>
      <c r="J2311" s="2">
        <v>0</v>
      </c>
      <c r="K2311" s="2">
        <v>0</v>
      </c>
      <c r="L2311" s="2">
        <v>0</v>
      </c>
      <c r="M2311" s="2">
        <v>0</v>
      </c>
      <c r="N2311" s="2">
        <v>0</v>
      </c>
      <c r="O2311" s="2">
        <v>0</v>
      </c>
      <c r="P2311" s="2">
        <v>0</v>
      </c>
      <c r="Q2311" s="2">
        <v>0</v>
      </c>
      <c r="R2311" s="2">
        <v>0</v>
      </c>
      <c r="S2311" s="2">
        <v>0</v>
      </c>
      <c r="T2311" s="2">
        <v>0</v>
      </c>
      <c r="U2311" s="2">
        <v>0</v>
      </c>
      <c r="V2311" s="2">
        <v>0</v>
      </c>
      <c r="W2311" s="2">
        <v>0</v>
      </c>
      <c r="X2311" s="2">
        <v>0</v>
      </c>
      <c r="Y2311" s="2">
        <v>0</v>
      </c>
      <c r="Z2311" s="2">
        <v>0</v>
      </c>
      <c r="AA2311" s="2">
        <v>0</v>
      </c>
      <c r="AB2311" s="2">
        <v>0</v>
      </c>
      <c r="AC2311" s="2">
        <v>0</v>
      </c>
      <c r="AD2311" s="2">
        <v>0</v>
      </c>
      <c r="AE2311" s="2">
        <v>0</v>
      </c>
    </row>
    <row r="2312" spans="1:31" x14ac:dyDescent="0.25">
      <c r="A2312" s="1" t="s">
        <v>29</v>
      </c>
      <c r="B2312" s="1" t="s">
        <v>1393</v>
      </c>
      <c r="C2312" s="1">
        <v>84389000</v>
      </c>
      <c r="D2312" s="1" t="s">
        <v>2069</v>
      </c>
      <c r="E2312" s="3" cm="1">
        <f t="array" ref="E2312">_xlfn.IFS(H2312&gt;50000,1,I2312&gt;50000,1,J2312&gt;50000,1,K2312&gt;50000,1,L2312&gt;50000,1,M2312&gt;50000,1,N2312&gt;50000,1,O2312&gt;50000,1,P2312&gt;50000,1,Q2312&gt;50000,1,R2312&gt;50000,1,S2312&gt;50000,1,T2312&gt;50000,1,U2312&gt;50000,1,X2312&gt;50000,1,V2312&gt;50000,1,W2312&gt;50000,1,Y2312&gt;50000,1,Z2312&gt;50000,1,AA2312&gt;50000,1,AB2312&gt;50000,1,AC2312&gt;50000,1,AD2312&gt;50000,1,AE2312&gt;50000,1,AE2312&lt;50000,0)</f>
        <v>0</v>
      </c>
      <c r="F2312" s="3" t="str">
        <f t="shared" si="36"/>
        <v/>
      </c>
      <c r="G2312" s="3" t="e">
        <f>VLOOKUP(D2312,Triagem!$A$3:$A$626,1,)</f>
        <v>#N/A</v>
      </c>
      <c r="H2312" s="2">
        <v>33344</v>
      </c>
      <c r="I2312" s="2">
        <v>2318</v>
      </c>
      <c r="J2312" s="2">
        <v>0</v>
      </c>
      <c r="K2312" s="2">
        <v>0</v>
      </c>
      <c r="L2312" s="2">
        <v>0</v>
      </c>
      <c r="M2312" s="2">
        <v>0</v>
      </c>
      <c r="N2312" s="2">
        <v>0</v>
      </c>
      <c r="O2312" s="2">
        <v>0</v>
      </c>
      <c r="P2312" s="2">
        <v>0</v>
      </c>
      <c r="Q2312" s="2">
        <v>0</v>
      </c>
      <c r="R2312" s="2">
        <v>0</v>
      </c>
      <c r="S2312" s="2">
        <v>0</v>
      </c>
      <c r="T2312" s="2">
        <v>0</v>
      </c>
      <c r="U2312" s="2">
        <v>0</v>
      </c>
      <c r="V2312" s="2">
        <v>0</v>
      </c>
      <c r="W2312" s="2">
        <v>0</v>
      </c>
      <c r="X2312" s="2">
        <v>0</v>
      </c>
      <c r="Y2312" s="2">
        <v>0</v>
      </c>
      <c r="Z2312" s="2">
        <v>0</v>
      </c>
      <c r="AA2312" s="2">
        <v>0</v>
      </c>
      <c r="AB2312" s="2">
        <v>0</v>
      </c>
      <c r="AC2312" s="2">
        <v>0</v>
      </c>
      <c r="AD2312" s="2">
        <v>0</v>
      </c>
      <c r="AE2312" s="2">
        <v>0</v>
      </c>
    </row>
    <row r="2313" spans="1:31" x14ac:dyDescent="0.25">
      <c r="A2313" s="1" t="s">
        <v>29</v>
      </c>
      <c r="B2313" s="1" t="s">
        <v>1393</v>
      </c>
      <c r="C2313" s="1">
        <v>84439923</v>
      </c>
      <c r="D2313" s="1" t="s">
        <v>2070</v>
      </c>
      <c r="E2313" s="3" cm="1">
        <f t="array" ref="E2313">_xlfn.IFS(H2313&gt;50000,1,I2313&gt;50000,1,J2313&gt;50000,1,K2313&gt;50000,1,L2313&gt;50000,1,M2313&gt;50000,1,N2313&gt;50000,1,O2313&gt;50000,1,P2313&gt;50000,1,Q2313&gt;50000,1,R2313&gt;50000,1,S2313&gt;50000,1,T2313&gt;50000,1,U2313&gt;50000,1,X2313&gt;50000,1,V2313&gt;50000,1,W2313&gt;50000,1,Y2313&gt;50000,1,Z2313&gt;50000,1,AA2313&gt;50000,1,AB2313&gt;50000,1,AC2313&gt;50000,1,AD2313&gt;50000,1,AE2313&gt;50000,1,AE2313&lt;50000,0)</f>
        <v>0</v>
      </c>
      <c r="F2313" s="3" t="str">
        <f t="shared" si="36"/>
        <v/>
      </c>
      <c r="G2313" s="3" t="e">
        <f>VLOOKUP(D2313,Triagem!$A$3:$A$626,1,)</f>
        <v>#N/A</v>
      </c>
      <c r="H2313" s="2">
        <v>120</v>
      </c>
      <c r="I2313" s="2">
        <v>0</v>
      </c>
      <c r="J2313" s="2">
        <v>0</v>
      </c>
      <c r="K2313" s="2">
        <v>0</v>
      </c>
      <c r="L2313" s="2">
        <v>0</v>
      </c>
      <c r="M2313" s="2">
        <v>0</v>
      </c>
      <c r="N2313" s="2">
        <v>0</v>
      </c>
      <c r="O2313" s="2">
        <v>0</v>
      </c>
      <c r="P2313" s="2">
        <v>0</v>
      </c>
      <c r="Q2313" s="2">
        <v>0</v>
      </c>
      <c r="R2313" s="2">
        <v>0</v>
      </c>
      <c r="S2313" s="2">
        <v>0</v>
      </c>
      <c r="T2313" s="2">
        <v>0</v>
      </c>
      <c r="U2313" s="2">
        <v>0</v>
      </c>
      <c r="V2313" s="2">
        <v>0</v>
      </c>
      <c r="W2313" s="2">
        <v>0</v>
      </c>
      <c r="X2313" s="2">
        <v>0</v>
      </c>
      <c r="Y2313" s="2">
        <v>0</v>
      </c>
      <c r="Z2313" s="2">
        <v>0</v>
      </c>
      <c r="AA2313" s="2">
        <v>0</v>
      </c>
      <c r="AB2313" s="2">
        <v>0</v>
      </c>
      <c r="AC2313" s="2">
        <v>0</v>
      </c>
      <c r="AD2313" s="2">
        <v>0</v>
      </c>
      <c r="AE2313" s="2">
        <v>0</v>
      </c>
    </row>
    <row r="2314" spans="1:31" x14ac:dyDescent="0.25">
      <c r="A2314" s="1" t="s">
        <v>29</v>
      </c>
      <c r="B2314" s="1" t="s">
        <v>1393</v>
      </c>
      <c r="C2314" s="1">
        <v>84439933</v>
      </c>
      <c r="D2314" s="1" t="s">
        <v>2071</v>
      </c>
      <c r="E2314" s="3" cm="1">
        <f t="array" ref="E2314">_xlfn.IFS(H2314&gt;50000,1,I2314&gt;50000,1,J2314&gt;50000,1,K2314&gt;50000,1,L2314&gt;50000,1,M2314&gt;50000,1,N2314&gt;50000,1,O2314&gt;50000,1,P2314&gt;50000,1,Q2314&gt;50000,1,R2314&gt;50000,1,S2314&gt;50000,1,T2314&gt;50000,1,U2314&gt;50000,1,X2314&gt;50000,1,V2314&gt;50000,1,W2314&gt;50000,1,Y2314&gt;50000,1,Z2314&gt;50000,1,AA2314&gt;50000,1,AB2314&gt;50000,1,AC2314&gt;50000,1,AD2314&gt;50000,1,AE2314&gt;50000,1,AE2314&lt;50000,0)</f>
        <v>0</v>
      </c>
      <c r="F2314" s="3" t="str">
        <f t="shared" si="36"/>
        <v/>
      </c>
      <c r="G2314" s="3" t="e">
        <f>VLOOKUP(D2314,Triagem!$A$3:$A$626,1,)</f>
        <v>#N/A</v>
      </c>
      <c r="H2314" s="2">
        <v>0</v>
      </c>
      <c r="I2314" s="2">
        <v>274</v>
      </c>
      <c r="J2314" s="2">
        <v>0</v>
      </c>
      <c r="K2314" s="2">
        <v>0</v>
      </c>
      <c r="L2314" s="2">
        <v>0</v>
      </c>
      <c r="M2314" s="2">
        <v>0</v>
      </c>
      <c r="N2314" s="2">
        <v>0</v>
      </c>
      <c r="O2314" s="2">
        <v>0</v>
      </c>
      <c r="P2314" s="2">
        <v>0</v>
      </c>
      <c r="Q2314" s="2">
        <v>0</v>
      </c>
      <c r="R2314" s="2">
        <v>0</v>
      </c>
      <c r="S2314" s="2">
        <v>0</v>
      </c>
      <c r="T2314" s="2">
        <v>0</v>
      </c>
      <c r="U2314" s="2">
        <v>0</v>
      </c>
      <c r="V2314" s="2">
        <v>0</v>
      </c>
      <c r="W2314" s="2">
        <v>0</v>
      </c>
      <c r="X2314" s="2">
        <v>0</v>
      </c>
      <c r="Y2314" s="2">
        <v>0</v>
      </c>
      <c r="Z2314" s="2">
        <v>0</v>
      </c>
      <c r="AA2314" s="2">
        <v>0</v>
      </c>
      <c r="AB2314" s="2">
        <v>0</v>
      </c>
      <c r="AC2314" s="2">
        <v>0</v>
      </c>
      <c r="AD2314" s="2">
        <v>0</v>
      </c>
      <c r="AE2314" s="2">
        <v>0</v>
      </c>
    </row>
    <row r="2315" spans="1:31" x14ac:dyDescent="0.25">
      <c r="A2315" s="1" t="s">
        <v>29</v>
      </c>
      <c r="B2315" s="1" t="s">
        <v>1393</v>
      </c>
      <c r="C2315" s="1">
        <v>84502090</v>
      </c>
      <c r="D2315" s="1" t="s">
        <v>2072</v>
      </c>
      <c r="E2315" s="3" cm="1">
        <f t="array" ref="E2315">_xlfn.IFS(H2315&gt;50000,1,I2315&gt;50000,1,J2315&gt;50000,1,K2315&gt;50000,1,L2315&gt;50000,1,M2315&gt;50000,1,N2315&gt;50000,1,O2315&gt;50000,1,P2315&gt;50000,1,Q2315&gt;50000,1,R2315&gt;50000,1,S2315&gt;50000,1,T2315&gt;50000,1,U2315&gt;50000,1,X2315&gt;50000,1,V2315&gt;50000,1,W2315&gt;50000,1,Y2315&gt;50000,1,Z2315&gt;50000,1,AA2315&gt;50000,1,AB2315&gt;50000,1,AC2315&gt;50000,1,AD2315&gt;50000,1,AE2315&gt;50000,1,AE2315&lt;50000,0)</f>
        <v>0</v>
      </c>
      <c r="F2315" s="3" t="str">
        <f t="shared" si="36"/>
        <v/>
      </c>
      <c r="G2315" s="3" t="e">
        <f>VLOOKUP(D2315,Triagem!$A$3:$A$626,1,)</f>
        <v>#N/A</v>
      </c>
      <c r="H2315" s="2">
        <v>0</v>
      </c>
      <c r="I2315" s="2">
        <v>157</v>
      </c>
      <c r="J2315" s="2">
        <v>0</v>
      </c>
      <c r="K2315" s="2">
        <v>0</v>
      </c>
      <c r="L2315" s="2">
        <v>0</v>
      </c>
      <c r="M2315" s="2">
        <v>0</v>
      </c>
      <c r="N2315" s="2">
        <v>0</v>
      </c>
      <c r="O2315" s="2">
        <v>0</v>
      </c>
      <c r="P2315" s="2">
        <v>0</v>
      </c>
      <c r="Q2315" s="2">
        <v>0</v>
      </c>
      <c r="R2315" s="2">
        <v>0</v>
      </c>
      <c r="S2315" s="2">
        <v>0</v>
      </c>
      <c r="T2315" s="2">
        <v>0</v>
      </c>
      <c r="U2315" s="2">
        <v>0</v>
      </c>
      <c r="V2315" s="2">
        <v>0</v>
      </c>
      <c r="W2315" s="2">
        <v>0</v>
      </c>
      <c r="X2315" s="2">
        <v>0</v>
      </c>
      <c r="Y2315" s="2">
        <v>0</v>
      </c>
      <c r="Z2315" s="2">
        <v>0</v>
      </c>
      <c r="AA2315" s="2">
        <v>0</v>
      </c>
      <c r="AB2315" s="2">
        <v>0</v>
      </c>
      <c r="AC2315" s="2">
        <v>0</v>
      </c>
      <c r="AD2315" s="2">
        <v>0</v>
      </c>
      <c r="AE2315" s="2">
        <v>0</v>
      </c>
    </row>
    <row r="2316" spans="1:31" x14ac:dyDescent="0.25">
      <c r="A2316" s="1" t="s">
        <v>29</v>
      </c>
      <c r="B2316" s="1" t="s">
        <v>1393</v>
      </c>
      <c r="C2316" s="1">
        <v>84512100</v>
      </c>
      <c r="D2316" s="1" t="s">
        <v>2073</v>
      </c>
      <c r="E2316" s="3" cm="1">
        <f t="array" ref="E2316">_xlfn.IFS(H2316&gt;50000,1,I2316&gt;50000,1,J2316&gt;50000,1,K2316&gt;50000,1,L2316&gt;50000,1,M2316&gt;50000,1,N2316&gt;50000,1,O2316&gt;50000,1,P2316&gt;50000,1,Q2316&gt;50000,1,R2316&gt;50000,1,S2316&gt;50000,1,T2316&gt;50000,1,U2316&gt;50000,1,X2316&gt;50000,1,V2316&gt;50000,1,W2316&gt;50000,1,Y2316&gt;50000,1,Z2316&gt;50000,1,AA2316&gt;50000,1,AB2316&gt;50000,1,AC2316&gt;50000,1,AD2316&gt;50000,1,AE2316&gt;50000,1,AE2316&lt;50000,0)</f>
        <v>0</v>
      </c>
      <c r="F2316" s="3" t="str">
        <f t="shared" si="36"/>
        <v/>
      </c>
      <c r="G2316" s="3" t="e">
        <f>VLOOKUP(D2316,Triagem!$A$3:$A$626,1,)</f>
        <v>#N/A</v>
      </c>
      <c r="H2316" s="2">
        <v>297</v>
      </c>
      <c r="I2316" s="2">
        <v>0</v>
      </c>
      <c r="J2316" s="2">
        <v>0</v>
      </c>
      <c r="K2316" s="2">
        <v>0</v>
      </c>
      <c r="L2316" s="2">
        <v>0</v>
      </c>
      <c r="M2316" s="2">
        <v>0</v>
      </c>
      <c r="N2316" s="2">
        <v>0</v>
      </c>
      <c r="O2316" s="2">
        <v>0</v>
      </c>
      <c r="P2316" s="2">
        <v>0</v>
      </c>
      <c r="Q2316" s="2">
        <v>0</v>
      </c>
      <c r="R2316" s="2">
        <v>0</v>
      </c>
      <c r="S2316" s="2">
        <v>0</v>
      </c>
      <c r="T2316" s="2">
        <v>0</v>
      </c>
      <c r="U2316" s="2">
        <v>0</v>
      </c>
      <c r="V2316" s="2">
        <v>0</v>
      </c>
      <c r="W2316" s="2">
        <v>0</v>
      </c>
      <c r="X2316" s="2">
        <v>0</v>
      </c>
      <c r="Y2316" s="2">
        <v>0</v>
      </c>
      <c r="Z2316" s="2">
        <v>0</v>
      </c>
      <c r="AA2316" s="2">
        <v>0</v>
      </c>
      <c r="AB2316" s="2">
        <v>0</v>
      </c>
      <c r="AC2316" s="2">
        <v>0</v>
      </c>
      <c r="AD2316" s="2">
        <v>0</v>
      </c>
      <c r="AE2316" s="2">
        <v>0</v>
      </c>
    </row>
    <row r="2317" spans="1:31" x14ac:dyDescent="0.25">
      <c r="A2317" s="1" t="s">
        <v>29</v>
      </c>
      <c r="B2317" s="1" t="s">
        <v>1393</v>
      </c>
      <c r="C2317" s="1">
        <v>84531090</v>
      </c>
      <c r="D2317" s="1" t="s">
        <v>2074</v>
      </c>
      <c r="E2317" s="3" cm="1">
        <f t="array" ref="E2317">_xlfn.IFS(H2317&gt;50000,1,I2317&gt;50000,1,J2317&gt;50000,1,K2317&gt;50000,1,L2317&gt;50000,1,M2317&gt;50000,1,N2317&gt;50000,1,O2317&gt;50000,1,P2317&gt;50000,1,Q2317&gt;50000,1,R2317&gt;50000,1,S2317&gt;50000,1,T2317&gt;50000,1,U2317&gt;50000,1,X2317&gt;50000,1,V2317&gt;50000,1,W2317&gt;50000,1,Y2317&gt;50000,1,Z2317&gt;50000,1,AA2317&gt;50000,1,AB2317&gt;50000,1,AC2317&gt;50000,1,AD2317&gt;50000,1,AE2317&gt;50000,1,AE2317&lt;50000,0)</f>
        <v>1</v>
      </c>
      <c r="F2317" s="3" t="str">
        <f t="shared" si="36"/>
        <v>Outras máquinas e aparelhos para preparação, curtimenta e trabalho em couros e peles</v>
      </c>
      <c r="G2317" s="3" t="e">
        <f>VLOOKUP(D2317,Triagem!$A$3:$A$626,1,)</f>
        <v>#N/A</v>
      </c>
      <c r="H2317" s="2">
        <v>0</v>
      </c>
      <c r="I2317" s="2">
        <v>0</v>
      </c>
      <c r="J2317" s="2">
        <v>0</v>
      </c>
      <c r="K2317" s="2">
        <v>0</v>
      </c>
      <c r="L2317" s="2">
        <v>151693</v>
      </c>
      <c r="M2317" s="2">
        <v>47662</v>
      </c>
      <c r="N2317" s="2">
        <v>0</v>
      </c>
      <c r="O2317" s="2">
        <v>0</v>
      </c>
      <c r="P2317" s="2">
        <v>0</v>
      </c>
      <c r="Q2317" s="2">
        <v>0</v>
      </c>
      <c r="R2317" s="2">
        <v>0</v>
      </c>
      <c r="S2317" s="2">
        <v>0</v>
      </c>
      <c r="T2317" s="2">
        <v>0</v>
      </c>
      <c r="U2317" s="2">
        <v>0</v>
      </c>
      <c r="V2317" s="2">
        <v>0</v>
      </c>
      <c r="W2317" s="2">
        <v>0</v>
      </c>
      <c r="X2317" s="2">
        <v>0</v>
      </c>
      <c r="Y2317" s="2">
        <v>0</v>
      </c>
      <c r="Z2317" s="2">
        <v>0</v>
      </c>
      <c r="AA2317" s="2">
        <v>0</v>
      </c>
      <c r="AB2317" s="2">
        <v>0</v>
      </c>
      <c r="AC2317" s="2">
        <v>0</v>
      </c>
      <c r="AD2317" s="2">
        <v>0</v>
      </c>
      <c r="AE2317" s="2">
        <v>0</v>
      </c>
    </row>
    <row r="2318" spans="1:31" x14ac:dyDescent="0.25">
      <c r="A2318" s="1" t="s">
        <v>29</v>
      </c>
      <c r="B2318" s="1" t="s">
        <v>1393</v>
      </c>
      <c r="C2318" s="1">
        <v>84661000</v>
      </c>
      <c r="D2318" s="1" t="s">
        <v>2075</v>
      </c>
      <c r="E2318" s="3" cm="1">
        <f t="array" ref="E2318">_xlfn.IFS(H2318&gt;50000,1,I2318&gt;50000,1,J2318&gt;50000,1,K2318&gt;50000,1,L2318&gt;50000,1,M2318&gt;50000,1,N2318&gt;50000,1,O2318&gt;50000,1,P2318&gt;50000,1,Q2318&gt;50000,1,R2318&gt;50000,1,S2318&gt;50000,1,T2318&gt;50000,1,U2318&gt;50000,1,X2318&gt;50000,1,V2318&gt;50000,1,W2318&gt;50000,1,Y2318&gt;50000,1,Z2318&gt;50000,1,AA2318&gt;50000,1,AB2318&gt;50000,1,AC2318&gt;50000,1,AD2318&gt;50000,1,AE2318&gt;50000,1,AE2318&lt;50000,0)</f>
        <v>0</v>
      </c>
      <c r="F2318" s="3" t="str">
        <f t="shared" si="36"/>
        <v/>
      </c>
      <c r="G2318" s="3" t="e">
        <f>VLOOKUP(D2318,Triagem!$A$3:$A$626,1,)</f>
        <v>#N/A</v>
      </c>
      <c r="H2318" s="2">
        <v>0</v>
      </c>
      <c r="I2318" s="2">
        <v>0</v>
      </c>
      <c r="J2318" s="2">
        <v>0</v>
      </c>
      <c r="K2318" s="2">
        <v>0</v>
      </c>
      <c r="L2318" s="2">
        <v>0</v>
      </c>
      <c r="M2318" s="2">
        <v>0</v>
      </c>
      <c r="N2318" s="2">
        <v>0</v>
      </c>
      <c r="O2318" s="2">
        <v>0</v>
      </c>
      <c r="P2318" s="2">
        <v>0</v>
      </c>
      <c r="Q2318" s="2">
        <v>0</v>
      </c>
      <c r="R2318" s="2">
        <v>0</v>
      </c>
      <c r="S2318" s="2">
        <v>0</v>
      </c>
      <c r="T2318" s="2">
        <v>0</v>
      </c>
      <c r="U2318" s="2">
        <v>0</v>
      </c>
      <c r="V2318" s="2">
        <v>0</v>
      </c>
      <c r="W2318" s="2">
        <v>0</v>
      </c>
      <c r="X2318" s="2">
        <v>0</v>
      </c>
      <c r="Y2318" s="2">
        <v>0</v>
      </c>
      <c r="Z2318" s="2">
        <v>0</v>
      </c>
      <c r="AA2318" s="2">
        <v>0</v>
      </c>
      <c r="AB2318" s="2">
        <v>0</v>
      </c>
      <c r="AC2318" s="2">
        <v>0</v>
      </c>
      <c r="AD2318" s="2">
        <v>0</v>
      </c>
      <c r="AE2318" s="2">
        <v>31</v>
      </c>
    </row>
    <row r="2319" spans="1:31" x14ac:dyDescent="0.25">
      <c r="A2319" s="1" t="s">
        <v>29</v>
      </c>
      <c r="B2319" s="1" t="s">
        <v>1393</v>
      </c>
      <c r="C2319" s="1">
        <v>84671190</v>
      </c>
      <c r="D2319" s="1" t="s">
        <v>981</v>
      </c>
      <c r="E2319" s="3" cm="1">
        <f t="array" ref="E2319">_xlfn.IFS(H2319&gt;50000,1,I2319&gt;50000,1,J2319&gt;50000,1,K2319&gt;50000,1,L2319&gt;50000,1,M2319&gt;50000,1,N2319&gt;50000,1,O2319&gt;50000,1,P2319&gt;50000,1,Q2319&gt;50000,1,R2319&gt;50000,1,S2319&gt;50000,1,T2319&gt;50000,1,U2319&gt;50000,1,X2319&gt;50000,1,V2319&gt;50000,1,W2319&gt;50000,1,Y2319&gt;50000,1,Z2319&gt;50000,1,AA2319&gt;50000,1,AB2319&gt;50000,1,AC2319&gt;50000,1,AD2319&gt;50000,1,AE2319&gt;50000,1,AE2319&lt;50000,0)</f>
        <v>0</v>
      </c>
      <c r="F2319" s="3" t="str">
        <f t="shared" si="36"/>
        <v/>
      </c>
      <c r="G2319" s="3" t="e">
        <f>VLOOKUP(D2319,Triagem!$A$3:$A$626,1,)</f>
        <v>#N/A</v>
      </c>
      <c r="H2319" s="2">
        <v>32</v>
      </c>
      <c r="I2319" s="2">
        <v>0</v>
      </c>
      <c r="J2319" s="2">
        <v>0</v>
      </c>
      <c r="K2319" s="2">
        <v>0</v>
      </c>
      <c r="L2319" s="2">
        <v>0</v>
      </c>
      <c r="M2319" s="2">
        <v>0</v>
      </c>
      <c r="N2319" s="2">
        <v>0</v>
      </c>
      <c r="O2319" s="2">
        <v>0</v>
      </c>
      <c r="P2319" s="2">
        <v>0</v>
      </c>
      <c r="Q2319" s="2">
        <v>0</v>
      </c>
      <c r="R2319" s="2">
        <v>0</v>
      </c>
      <c r="S2319" s="2">
        <v>0</v>
      </c>
      <c r="T2319" s="2">
        <v>0</v>
      </c>
      <c r="U2319" s="2">
        <v>0</v>
      </c>
      <c r="V2319" s="2">
        <v>0</v>
      </c>
      <c r="W2319" s="2">
        <v>0</v>
      </c>
      <c r="X2319" s="2">
        <v>0</v>
      </c>
      <c r="Y2319" s="2">
        <v>0</v>
      </c>
      <c r="Z2319" s="2">
        <v>0</v>
      </c>
      <c r="AA2319" s="2">
        <v>0</v>
      </c>
      <c r="AB2319" s="2">
        <v>0</v>
      </c>
      <c r="AC2319" s="2">
        <v>0</v>
      </c>
      <c r="AD2319" s="2">
        <v>0</v>
      </c>
      <c r="AE2319" s="2">
        <v>0</v>
      </c>
    </row>
    <row r="2320" spans="1:31" x14ac:dyDescent="0.25">
      <c r="A2320" s="1" t="s">
        <v>29</v>
      </c>
      <c r="B2320" s="1" t="s">
        <v>1393</v>
      </c>
      <c r="C2320" s="1">
        <v>84672200</v>
      </c>
      <c r="D2320" s="1" t="s">
        <v>2076</v>
      </c>
      <c r="E2320" s="3" cm="1">
        <f t="array" ref="E2320">_xlfn.IFS(H2320&gt;50000,1,I2320&gt;50000,1,J2320&gt;50000,1,K2320&gt;50000,1,L2320&gt;50000,1,M2320&gt;50000,1,N2320&gt;50000,1,O2320&gt;50000,1,P2320&gt;50000,1,Q2320&gt;50000,1,R2320&gt;50000,1,S2320&gt;50000,1,T2320&gt;50000,1,U2320&gt;50000,1,X2320&gt;50000,1,V2320&gt;50000,1,W2320&gt;50000,1,Y2320&gt;50000,1,Z2320&gt;50000,1,AA2320&gt;50000,1,AB2320&gt;50000,1,AC2320&gt;50000,1,AD2320&gt;50000,1,AE2320&gt;50000,1,AE2320&lt;50000,0)</f>
        <v>0</v>
      </c>
      <c r="F2320" s="3" t="str">
        <f t="shared" si="36"/>
        <v/>
      </c>
      <c r="G2320" s="3" t="e">
        <f>VLOOKUP(D2320,Triagem!$A$3:$A$626,1,)</f>
        <v>#N/A</v>
      </c>
      <c r="H2320" s="2">
        <v>435</v>
      </c>
      <c r="I2320" s="2">
        <v>0</v>
      </c>
      <c r="J2320" s="2">
        <v>0</v>
      </c>
      <c r="K2320" s="2">
        <v>0</v>
      </c>
      <c r="L2320" s="2">
        <v>0</v>
      </c>
      <c r="M2320" s="2">
        <v>0</v>
      </c>
      <c r="N2320" s="2">
        <v>0</v>
      </c>
      <c r="O2320" s="2">
        <v>0</v>
      </c>
      <c r="P2320" s="2">
        <v>0</v>
      </c>
      <c r="Q2320" s="2">
        <v>0</v>
      </c>
      <c r="R2320" s="2">
        <v>0</v>
      </c>
      <c r="S2320" s="2">
        <v>0</v>
      </c>
      <c r="T2320" s="2">
        <v>0</v>
      </c>
      <c r="U2320" s="2">
        <v>0</v>
      </c>
      <c r="V2320" s="2">
        <v>0</v>
      </c>
      <c r="W2320" s="2">
        <v>0</v>
      </c>
      <c r="X2320" s="2">
        <v>0</v>
      </c>
      <c r="Y2320" s="2">
        <v>0</v>
      </c>
      <c r="Z2320" s="2">
        <v>0</v>
      </c>
      <c r="AA2320" s="2">
        <v>0</v>
      </c>
      <c r="AB2320" s="2">
        <v>0</v>
      </c>
      <c r="AC2320" s="2">
        <v>0</v>
      </c>
      <c r="AD2320" s="2">
        <v>0</v>
      </c>
      <c r="AE2320" s="2">
        <v>0</v>
      </c>
    </row>
    <row r="2321" spans="1:31" x14ac:dyDescent="0.25">
      <c r="A2321" s="1" t="s">
        <v>29</v>
      </c>
      <c r="B2321" s="1" t="s">
        <v>1393</v>
      </c>
      <c r="C2321" s="1">
        <v>84672993</v>
      </c>
      <c r="D2321" s="1" t="s">
        <v>2077</v>
      </c>
      <c r="E2321" s="3" cm="1">
        <f t="array" ref="E2321">_xlfn.IFS(H2321&gt;50000,1,I2321&gt;50000,1,J2321&gt;50000,1,K2321&gt;50000,1,L2321&gt;50000,1,M2321&gt;50000,1,N2321&gt;50000,1,O2321&gt;50000,1,P2321&gt;50000,1,Q2321&gt;50000,1,R2321&gt;50000,1,S2321&gt;50000,1,T2321&gt;50000,1,U2321&gt;50000,1,X2321&gt;50000,1,V2321&gt;50000,1,W2321&gt;50000,1,Y2321&gt;50000,1,Z2321&gt;50000,1,AA2321&gt;50000,1,AB2321&gt;50000,1,AC2321&gt;50000,1,AD2321&gt;50000,1,AE2321&gt;50000,1,AE2321&lt;50000,0)</f>
        <v>0</v>
      </c>
      <c r="F2321" s="3" t="str">
        <f t="shared" si="36"/>
        <v/>
      </c>
      <c r="G2321" s="3" t="e">
        <f>VLOOKUP(D2321,Triagem!$A$3:$A$626,1,)</f>
        <v>#N/A</v>
      </c>
      <c r="H2321" s="2">
        <v>24</v>
      </c>
      <c r="I2321" s="2">
        <v>0</v>
      </c>
      <c r="J2321" s="2">
        <v>0</v>
      </c>
      <c r="K2321" s="2">
        <v>0</v>
      </c>
      <c r="L2321" s="2">
        <v>0</v>
      </c>
      <c r="M2321" s="2">
        <v>0</v>
      </c>
      <c r="N2321" s="2">
        <v>0</v>
      </c>
      <c r="O2321" s="2">
        <v>0</v>
      </c>
      <c r="P2321" s="2">
        <v>0</v>
      </c>
      <c r="Q2321" s="2">
        <v>0</v>
      </c>
      <c r="R2321" s="2">
        <v>0</v>
      </c>
      <c r="S2321" s="2">
        <v>0</v>
      </c>
      <c r="T2321" s="2">
        <v>0</v>
      </c>
      <c r="U2321" s="2">
        <v>0</v>
      </c>
      <c r="V2321" s="2">
        <v>0</v>
      </c>
      <c r="W2321" s="2">
        <v>0</v>
      </c>
      <c r="X2321" s="2">
        <v>0</v>
      </c>
      <c r="Y2321" s="2">
        <v>0</v>
      </c>
      <c r="Z2321" s="2">
        <v>0</v>
      </c>
      <c r="AA2321" s="2">
        <v>0</v>
      </c>
      <c r="AB2321" s="2">
        <v>0</v>
      </c>
      <c r="AC2321" s="2">
        <v>0</v>
      </c>
      <c r="AD2321" s="2">
        <v>0</v>
      </c>
      <c r="AE2321" s="2">
        <v>0</v>
      </c>
    </row>
    <row r="2322" spans="1:31" x14ac:dyDescent="0.25">
      <c r="A2322" s="1" t="s">
        <v>29</v>
      </c>
      <c r="B2322" s="1" t="s">
        <v>1393</v>
      </c>
      <c r="C2322" s="1">
        <v>84678900</v>
      </c>
      <c r="D2322" s="1" t="s">
        <v>986</v>
      </c>
      <c r="E2322" s="3" cm="1">
        <f t="array" ref="E2322">_xlfn.IFS(H2322&gt;50000,1,I2322&gt;50000,1,J2322&gt;50000,1,K2322&gt;50000,1,L2322&gt;50000,1,M2322&gt;50000,1,N2322&gt;50000,1,O2322&gt;50000,1,P2322&gt;50000,1,Q2322&gt;50000,1,R2322&gt;50000,1,S2322&gt;50000,1,T2322&gt;50000,1,U2322&gt;50000,1,X2322&gt;50000,1,V2322&gt;50000,1,W2322&gt;50000,1,Y2322&gt;50000,1,Z2322&gt;50000,1,AA2322&gt;50000,1,AB2322&gt;50000,1,AC2322&gt;50000,1,AD2322&gt;50000,1,AE2322&gt;50000,1,AE2322&lt;50000,0)</f>
        <v>0</v>
      </c>
      <c r="F2322" s="3" t="str">
        <f t="shared" si="36"/>
        <v/>
      </c>
      <c r="G2322" s="3" t="e">
        <f>VLOOKUP(D2322,Triagem!$A$3:$A$626,1,)</f>
        <v>#N/A</v>
      </c>
      <c r="H2322" s="2">
        <v>0</v>
      </c>
      <c r="I2322" s="2">
        <v>225</v>
      </c>
      <c r="J2322" s="2">
        <v>0</v>
      </c>
      <c r="K2322" s="2">
        <v>0</v>
      </c>
      <c r="L2322" s="2">
        <v>0</v>
      </c>
      <c r="M2322" s="2">
        <v>0</v>
      </c>
      <c r="N2322" s="2">
        <v>0</v>
      </c>
      <c r="O2322" s="2">
        <v>0</v>
      </c>
      <c r="P2322" s="2">
        <v>0</v>
      </c>
      <c r="Q2322" s="2">
        <v>0</v>
      </c>
      <c r="R2322" s="2">
        <v>0</v>
      </c>
      <c r="S2322" s="2">
        <v>0</v>
      </c>
      <c r="T2322" s="2">
        <v>0</v>
      </c>
      <c r="U2322" s="2">
        <v>0</v>
      </c>
      <c r="V2322" s="2">
        <v>0</v>
      </c>
      <c r="W2322" s="2">
        <v>0</v>
      </c>
      <c r="X2322" s="2">
        <v>0</v>
      </c>
      <c r="Y2322" s="2">
        <v>0</v>
      </c>
      <c r="Z2322" s="2">
        <v>0</v>
      </c>
      <c r="AA2322" s="2">
        <v>0</v>
      </c>
      <c r="AB2322" s="2">
        <v>0</v>
      </c>
      <c r="AC2322" s="2">
        <v>0</v>
      </c>
      <c r="AD2322" s="2">
        <v>0</v>
      </c>
      <c r="AE2322" s="2">
        <v>0</v>
      </c>
    </row>
    <row r="2323" spans="1:31" x14ac:dyDescent="0.25">
      <c r="A2323" s="1" t="s">
        <v>29</v>
      </c>
      <c r="B2323" s="1" t="s">
        <v>1393</v>
      </c>
      <c r="C2323" s="1">
        <v>84701000</v>
      </c>
      <c r="D2323" s="1" t="s">
        <v>2078</v>
      </c>
      <c r="E2323" s="3" cm="1">
        <f t="array" ref="E2323">_xlfn.IFS(H2323&gt;50000,1,I2323&gt;50000,1,J2323&gt;50000,1,K2323&gt;50000,1,L2323&gt;50000,1,M2323&gt;50000,1,N2323&gt;50000,1,O2323&gt;50000,1,P2323&gt;50000,1,Q2323&gt;50000,1,R2323&gt;50000,1,S2323&gt;50000,1,T2323&gt;50000,1,U2323&gt;50000,1,X2323&gt;50000,1,V2323&gt;50000,1,W2323&gt;50000,1,Y2323&gt;50000,1,Z2323&gt;50000,1,AA2323&gt;50000,1,AB2323&gt;50000,1,AC2323&gt;50000,1,AD2323&gt;50000,1,AE2323&gt;50000,1,AE2323&lt;50000,0)</f>
        <v>0</v>
      </c>
      <c r="F2323" s="3" t="str">
        <f t="shared" si="36"/>
        <v/>
      </c>
      <c r="G2323" s="3" t="e">
        <f>VLOOKUP(D2323,Triagem!$A$3:$A$626,1,)</f>
        <v>#N/A</v>
      </c>
      <c r="H2323" s="2">
        <v>0</v>
      </c>
      <c r="I2323" s="2">
        <v>18</v>
      </c>
      <c r="J2323" s="2">
        <v>0</v>
      </c>
      <c r="K2323" s="2">
        <v>0</v>
      </c>
      <c r="L2323" s="2">
        <v>0</v>
      </c>
      <c r="M2323" s="2">
        <v>0</v>
      </c>
      <c r="N2323" s="2">
        <v>0</v>
      </c>
      <c r="O2323" s="2">
        <v>0</v>
      </c>
      <c r="P2323" s="2">
        <v>0</v>
      </c>
      <c r="Q2323" s="2">
        <v>0</v>
      </c>
      <c r="R2323" s="2">
        <v>0</v>
      </c>
      <c r="S2323" s="2">
        <v>0</v>
      </c>
      <c r="T2323" s="2">
        <v>0</v>
      </c>
      <c r="U2323" s="2">
        <v>0</v>
      </c>
      <c r="V2323" s="2">
        <v>0</v>
      </c>
      <c r="W2323" s="2">
        <v>0</v>
      </c>
      <c r="X2323" s="2">
        <v>0</v>
      </c>
      <c r="Y2323" s="2">
        <v>0</v>
      </c>
      <c r="Z2323" s="2">
        <v>0</v>
      </c>
      <c r="AA2323" s="2">
        <v>0</v>
      </c>
      <c r="AB2323" s="2">
        <v>0</v>
      </c>
      <c r="AC2323" s="2">
        <v>0</v>
      </c>
      <c r="AD2323" s="2">
        <v>0</v>
      </c>
      <c r="AE2323" s="2">
        <v>0</v>
      </c>
    </row>
    <row r="2324" spans="1:31" x14ac:dyDescent="0.25">
      <c r="A2324" s="1" t="s">
        <v>29</v>
      </c>
      <c r="B2324" s="1" t="s">
        <v>1393</v>
      </c>
      <c r="C2324" s="1">
        <v>84715010</v>
      </c>
      <c r="D2324" s="1" t="s">
        <v>992</v>
      </c>
      <c r="E2324" s="3" cm="1">
        <f t="array" ref="E2324">_xlfn.IFS(H2324&gt;50000,1,I2324&gt;50000,1,J2324&gt;50000,1,K2324&gt;50000,1,L2324&gt;50000,1,M2324&gt;50000,1,N2324&gt;50000,1,O2324&gt;50000,1,P2324&gt;50000,1,Q2324&gt;50000,1,R2324&gt;50000,1,S2324&gt;50000,1,T2324&gt;50000,1,U2324&gt;50000,1,X2324&gt;50000,1,V2324&gt;50000,1,W2324&gt;50000,1,Y2324&gt;50000,1,Z2324&gt;50000,1,AA2324&gt;50000,1,AB2324&gt;50000,1,AC2324&gt;50000,1,AD2324&gt;50000,1,AE2324&gt;50000,1,AE2324&lt;50000,0)</f>
        <v>0</v>
      </c>
      <c r="F2324" s="3" t="str">
        <f t="shared" si="36"/>
        <v/>
      </c>
      <c r="G2324" s="3" t="e">
        <f>VLOOKUP(D2324,Triagem!$A$3:$A$626,1,)</f>
        <v>#N/A</v>
      </c>
      <c r="H2324" s="2">
        <v>0</v>
      </c>
      <c r="I2324" s="2">
        <v>3004</v>
      </c>
      <c r="J2324" s="2">
        <v>0</v>
      </c>
      <c r="K2324" s="2">
        <v>0</v>
      </c>
      <c r="L2324" s="2">
        <v>0</v>
      </c>
      <c r="M2324" s="2">
        <v>0</v>
      </c>
      <c r="N2324" s="2">
        <v>0</v>
      </c>
      <c r="O2324" s="2">
        <v>0</v>
      </c>
      <c r="P2324" s="2">
        <v>0</v>
      </c>
      <c r="Q2324" s="2">
        <v>0</v>
      </c>
      <c r="R2324" s="2">
        <v>0</v>
      </c>
      <c r="S2324" s="2">
        <v>0</v>
      </c>
      <c r="T2324" s="2">
        <v>0</v>
      </c>
      <c r="U2324" s="2">
        <v>0</v>
      </c>
      <c r="V2324" s="2">
        <v>0</v>
      </c>
      <c r="W2324" s="2">
        <v>0</v>
      </c>
      <c r="X2324" s="2">
        <v>0</v>
      </c>
      <c r="Y2324" s="2">
        <v>0</v>
      </c>
      <c r="Z2324" s="2">
        <v>0</v>
      </c>
      <c r="AA2324" s="2">
        <v>0</v>
      </c>
      <c r="AB2324" s="2">
        <v>0</v>
      </c>
      <c r="AC2324" s="2">
        <v>0</v>
      </c>
      <c r="AD2324" s="2">
        <v>0</v>
      </c>
      <c r="AE2324" s="2">
        <v>0</v>
      </c>
    </row>
    <row r="2325" spans="1:31" x14ac:dyDescent="0.25">
      <c r="A2325" s="1" t="s">
        <v>29</v>
      </c>
      <c r="B2325" s="1" t="s">
        <v>1393</v>
      </c>
      <c r="C2325" s="1">
        <v>84716052</v>
      </c>
      <c r="D2325" s="1" t="s">
        <v>995</v>
      </c>
      <c r="E2325" s="3" cm="1">
        <f t="array" ref="E2325">_xlfn.IFS(H2325&gt;50000,1,I2325&gt;50000,1,J2325&gt;50000,1,K2325&gt;50000,1,L2325&gt;50000,1,M2325&gt;50000,1,N2325&gt;50000,1,O2325&gt;50000,1,P2325&gt;50000,1,Q2325&gt;50000,1,R2325&gt;50000,1,S2325&gt;50000,1,T2325&gt;50000,1,U2325&gt;50000,1,X2325&gt;50000,1,V2325&gt;50000,1,W2325&gt;50000,1,Y2325&gt;50000,1,Z2325&gt;50000,1,AA2325&gt;50000,1,AB2325&gt;50000,1,AC2325&gt;50000,1,AD2325&gt;50000,1,AE2325&gt;50000,1,AE2325&lt;50000,0)</f>
        <v>0</v>
      </c>
      <c r="F2325" s="3" t="str">
        <f t="shared" si="36"/>
        <v/>
      </c>
      <c r="G2325" s="3" t="e">
        <f>VLOOKUP(D2325,Triagem!$A$3:$A$626,1,)</f>
        <v>#N/A</v>
      </c>
      <c r="H2325" s="2">
        <v>61</v>
      </c>
      <c r="I2325" s="2">
        <v>11</v>
      </c>
      <c r="J2325" s="2">
        <v>0</v>
      </c>
      <c r="K2325" s="2">
        <v>0</v>
      </c>
      <c r="L2325" s="2">
        <v>0</v>
      </c>
      <c r="M2325" s="2">
        <v>0</v>
      </c>
      <c r="N2325" s="2">
        <v>0</v>
      </c>
      <c r="O2325" s="2">
        <v>0</v>
      </c>
      <c r="P2325" s="2">
        <v>0</v>
      </c>
      <c r="Q2325" s="2">
        <v>0</v>
      </c>
      <c r="R2325" s="2">
        <v>0</v>
      </c>
      <c r="S2325" s="2">
        <v>0</v>
      </c>
      <c r="T2325" s="2">
        <v>0</v>
      </c>
      <c r="U2325" s="2">
        <v>0</v>
      </c>
      <c r="V2325" s="2">
        <v>0</v>
      </c>
      <c r="W2325" s="2">
        <v>0</v>
      </c>
      <c r="X2325" s="2">
        <v>0</v>
      </c>
      <c r="Y2325" s="2">
        <v>0</v>
      </c>
      <c r="Z2325" s="2">
        <v>0</v>
      </c>
      <c r="AA2325" s="2">
        <v>0</v>
      </c>
      <c r="AB2325" s="2">
        <v>0</v>
      </c>
      <c r="AC2325" s="2">
        <v>0</v>
      </c>
      <c r="AD2325" s="2">
        <v>0</v>
      </c>
      <c r="AE2325" s="2">
        <v>0</v>
      </c>
    </row>
    <row r="2326" spans="1:31" x14ac:dyDescent="0.25">
      <c r="A2326" s="1" t="s">
        <v>29</v>
      </c>
      <c r="B2326" s="1" t="s">
        <v>1393</v>
      </c>
      <c r="C2326" s="1">
        <v>84716053</v>
      </c>
      <c r="D2326" s="1" t="s">
        <v>2079</v>
      </c>
      <c r="E2326" s="3" cm="1">
        <f t="array" ref="E2326">_xlfn.IFS(H2326&gt;50000,1,I2326&gt;50000,1,J2326&gt;50000,1,K2326&gt;50000,1,L2326&gt;50000,1,M2326&gt;50000,1,N2326&gt;50000,1,O2326&gt;50000,1,P2326&gt;50000,1,Q2326&gt;50000,1,R2326&gt;50000,1,S2326&gt;50000,1,T2326&gt;50000,1,U2326&gt;50000,1,X2326&gt;50000,1,V2326&gt;50000,1,W2326&gt;50000,1,Y2326&gt;50000,1,Z2326&gt;50000,1,AA2326&gt;50000,1,AB2326&gt;50000,1,AC2326&gt;50000,1,AD2326&gt;50000,1,AE2326&gt;50000,1,AE2326&lt;50000,0)</f>
        <v>0</v>
      </c>
      <c r="F2326" s="3" t="str">
        <f t="shared" si="36"/>
        <v/>
      </c>
      <c r="G2326" s="3" t="e">
        <f>VLOOKUP(D2326,Triagem!$A$3:$A$626,1,)</f>
        <v>#N/A</v>
      </c>
      <c r="H2326" s="2">
        <v>80</v>
      </c>
      <c r="I2326" s="2">
        <v>7</v>
      </c>
      <c r="J2326" s="2">
        <v>0</v>
      </c>
      <c r="K2326" s="2">
        <v>0</v>
      </c>
      <c r="L2326" s="2">
        <v>0</v>
      </c>
      <c r="M2326" s="2">
        <v>0</v>
      </c>
      <c r="N2326" s="2">
        <v>0</v>
      </c>
      <c r="O2326" s="2">
        <v>0</v>
      </c>
      <c r="P2326" s="2">
        <v>0</v>
      </c>
      <c r="Q2326" s="2">
        <v>0</v>
      </c>
      <c r="R2326" s="2">
        <v>0</v>
      </c>
      <c r="S2326" s="2">
        <v>0</v>
      </c>
      <c r="T2326" s="2">
        <v>0</v>
      </c>
      <c r="U2326" s="2">
        <v>0</v>
      </c>
      <c r="V2326" s="2">
        <v>0</v>
      </c>
      <c r="W2326" s="2">
        <v>0</v>
      </c>
      <c r="X2326" s="2">
        <v>0</v>
      </c>
      <c r="Y2326" s="2">
        <v>0</v>
      </c>
      <c r="Z2326" s="2">
        <v>0</v>
      </c>
      <c r="AA2326" s="2">
        <v>0</v>
      </c>
      <c r="AB2326" s="2">
        <v>0</v>
      </c>
      <c r="AC2326" s="2">
        <v>0</v>
      </c>
      <c r="AD2326" s="2">
        <v>0</v>
      </c>
      <c r="AE2326" s="2">
        <v>0</v>
      </c>
    </row>
    <row r="2327" spans="1:31" x14ac:dyDescent="0.25">
      <c r="A2327" s="1" t="s">
        <v>29</v>
      </c>
      <c r="B2327" s="1" t="s">
        <v>1393</v>
      </c>
      <c r="C2327" s="1">
        <v>84716054</v>
      </c>
      <c r="D2327" s="1" t="s">
        <v>2080</v>
      </c>
      <c r="E2327" s="3" cm="1">
        <f t="array" ref="E2327">_xlfn.IFS(H2327&gt;50000,1,I2327&gt;50000,1,J2327&gt;50000,1,K2327&gt;50000,1,L2327&gt;50000,1,M2327&gt;50000,1,N2327&gt;50000,1,O2327&gt;50000,1,P2327&gt;50000,1,Q2327&gt;50000,1,R2327&gt;50000,1,S2327&gt;50000,1,T2327&gt;50000,1,U2327&gt;50000,1,X2327&gt;50000,1,V2327&gt;50000,1,W2327&gt;50000,1,Y2327&gt;50000,1,Z2327&gt;50000,1,AA2327&gt;50000,1,AB2327&gt;50000,1,AC2327&gt;50000,1,AD2327&gt;50000,1,AE2327&gt;50000,1,AE2327&lt;50000,0)</f>
        <v>0</v>
      </c>
      <c r="F2327" s="3" t="str">
        <f t="shared" si="36"/>
        <v/>
      </c>
      <c r="G2327" s="3" t="e">
        <f>VLOOKUP(D2327,Triagem!$A$3:$A$626,1,)</f>
        <v>#N/A</v>
      </c>
      <c r="H2327" s="2">
        <v>156</v>
      </c>
      <c r="I2327" s="2">
        <v>0</v>
      </c>
      <c r="J2327" s="2">
        <v>0</v>
      </c>
      <c r="K2327" s="2">
        <v>0</v>
      </c>
      <c r="L2327" s="2">
        <v>0</v>
      </c>
      <c r="M2327" s="2">
        <v>0</v>
      </c>
      <c r="N2327" s="2">
        <v>0</v>
      </c>
      <c r="O2327" s="2">
        <v>0</v>
      </c>
      <c r="P2327" s="2">
        <v>0</v>
      </c>
      <c r="Q2327" s="2">
        <v>0</v>
      </c>
      <c r="R2327" s="2">
        <v>0</v>
      </c>
      <c r="S2327" s="2">
        <v>0</v>
      </c>
      <c r="T2327" s="2">
        <v>0</v>
      </c>
      <c r="U2327" s="2">
        <v>0</v>
      </c>
      <c r="V2327" s="2">
        <v>0</v>
      </c>
      <c r="W2327" s="2">
        <v>0</v>
      </c>
      <c r="X2327" s="2">
        <v>0</v>
      </c>
      <c r="Y2327" s="2">
        <v>0</v>
      </c>
      <c r="Z2327" s="2">
        <v>0</v>
      </c>
      <c r="AA2327" s="2">
        <v>0</v>
      </c>
      <c r="AB2327" s="2">
        <v>0</v>
      </c>
      <c r="AC2327" s="2">
        <v>0</v>
      </c>
      <c r="AD2327" s="2">
        <v>0</v>
      </c>
      <c r="AE2327" s="2">
        <v>0</v>
      </c>
    </row>
    <row r="2328" spans="1:31" x14ac:dyDescent="0.25">
      <c r="A2328" s="1" t="s">
        <v>29</v>
      </c>
      <c r="B2328" s="1" t="s">
        <v>1393</v>
      </c>
      <c r="C2328" s="1">
        <v>84717012</v>
      </c>
      <c r="D2328" s="1" t="s">
        <v>999</v>
      </c>
      <c r="E2328" s="3" cm="1">
        <f t="array" ref="E2328">_xlfn.IFS(H2328&gt;50000,1,I2328&gt;50000,1,J2328&gt;50000,1,K2328&gt;50000,1,L2328&gt;50000,1,M2328&gt;50000,1,N2328&gt;50000,1,O2328&gt;50000,1,P2328&gt;50000,1,Q2328&gt;50000,1,R2328&gt;50000,1,S2328&gt;50000,1,T2328&gt;50000,1,U2328&gt;50000,1,X2328&gt;50000,1,V2328&gt;50000,1,W2328&gt;50000,1,Y2328&gt;50000,1,Z2328&gt;50000,1,AA2328&gt;50000,1,AB2328&gt;50000,1,AC2328&gt;50000,1,AD2328&gt;50000,1,AE2328&gt;50000,1,AE2328&lt;50000,0)</f>
        <v>0</v>
      </c>
      <c r="F2328" s="3" t="str">
        <f t="shared" si="36"/>
        <v/>
      </c>
      <c r="G2328" s="3" t="e">
        <f>VLOOKUP(D2328,Triagem!$A$3:$A$626,1,)</f>
        <v>#N/A</v>
      </c>
      <c r="H2328" s="2">
        <v>0</v>
      </c>
      <c r="I2328" s="2">
        <v>359</v>
      </c>
      <c r="J2328" s="2">
        <v>0</v>
      </c>
      <c r="K2328" s="2">
        <v>0</v>
      </c>
      <c r="L2328" s="2">
        <v>0</v>
      </c>
      <c r="M2328" s="2">
        <v>0</v>
      </c>
      <c r="N2328" s="2">
        <v>0</v>
      </c>
      <c r="O2328" s="2">
        <v>0</v>
      </c>
      <c r="P2328" s="2">
        <v>0</v>
      </c>
      <c r="Q2328" s="2">
        <v>0</v>
      </c>
      <c r="R2328" s="2">
        <v>0</v>
      </c>
      <c r="S2328" s="2">
        <v>0</v>
      </c>
      <c r="T2328" s="2">
        <v>0</v>
      </c>
      <c r="U2328" s="2">
        <v>0</v>
      </c>
      <c r="V2328" s="2">
        <v>0</v>
      </c>
      <c r="W2328" s="2">
        <v>0</v>
      </c>
      <c r="X2328" s="2">
        <v>0</v>
      </c>
      <c r="Y2328" s="2">
        <v>0</v>
      </c>
      <c r="Z2328" s="2">
        <v>0</v>
      </c>
      <c r="AA2328" s="2">
        <v>0</v>
      </c>
      <c r="AB2328" s="2">
        <v>0</v>
      </c>
      <c r="AC2328" s="2">
        <v>0</v>
      </c>
      <c r="AD2328" s="2">
        <v>0</v>
      </c>
      <c r="AE2328" s="2">
        <v>0</v>
      </c>
    </row>
    <row r="2329" spans="1:31" x14ac:dyDescent="0.25">
      <c r="A2329" s="1" t="s">
        <v>29</v>
      </c>
      <c r="B2329" s="1" t="s">
        <v>1393</v>
      </c>
      <c r="C2329" s="1">
        <v>84733011</v>
      </c>
      <c r="D2329" s="1" t="s">
        <v>2081</v>
      </c>
      <c r="E2329" s="3" cm="1">
        <f t="array" ref="E2329">_xlfn.IFS(H2329&gt;50000,1,I2329&gt;50000,1,J2329&gt;50000,1,K2329&gt;50000,1,L2329&gt;50000,1,M2329&gt;50000,1,N2329&gt;50000,1,O2329&gt;50000,1,P2329&gt;50000,1,Q2329&gt;50000,1,R2329&gt;50000,1,S2329&gt;50000,1,T2329&gt;50000,1,U2329&gt;50000,1,X2329&gt;50000,1,V2329&gt;50000,1,W2329&gt;50000,1,Y2329&gt;50000,1,Z2329&gt;50000,1,AA2329&gt;50000,1,AB2329&gt;50000,1,AC2329&gt;50000,1,AD2329&gt;50000,1,AE2329&gt;50000,1,AE2329&lt;50000,0)</f>
        <v>0</v>
      </c>
      <c r="F2329" s="3" t="str">
        <f t="shared" si="36"/>
        <v/>
      </c>
      <c r="G2329" s="3" t="e">
        <f>VLOOKUP(D2329,Triagem!$A$3:$A$626,1,)</f>
        <v>#N/A</v>
      </c>
      <c r="H2329" s="2">
        <v>41</v>
      </c>
      <c r="I2329" s="2">
        <v>0</v>
      </c>
      <c r="J2329" s="2">
        <v>0</v>
      </c>
      <c r="K2329" s="2">
        <v>0</v>
      </c>
      <c r="L2329" s="2">
        <v>0</v>
      </c>
      <c r="M2329" s="2">
        <v>0</v>
      </c>
      <c r="N2329" s="2">
        <v>0</v>
      </c>
      <c r="O2329" s="2">
        <v>0</v>
      </c>
      <c r="P2329" s="2">
        <v>0</v>
      </c>
      <c r="Q2329" s="2">
        <v>0</v>
      </c>
      <c r="R2329" s="2">
        <v>0</v>
      </c>
      <c r="S2329" s="2">
        <v>0</v>
      </c>
      <c r="T2329" s="2">
        <v>0</v>
      </c>
      <c r="U2329" s="2">
        <v>0</v>
      </c>
      <c r="V2329" s="2">
        <v>0</v>
      </c>
      <c r="W2329" s="2">
        <v>0</v>
      </c>
      <c r="X2329" s="2">
        <v>0</v>
      </c>
      <c r="Y2329" s="2">
        <v>0</v>
      </c>
      <c r="Z2329" s="2">
        <v>0</v>
      </c>
      <c r="AA2329" s="2">
        <v>0</v>
      </c>
      <c r="AB2329" s="2">
        <v>0</v>
      </c>
      <c r="AC2329" s="2">
        <v>0</v>
      </c>
      <c r="AD2329" s="2">
        <v>0</v>
      </c>
      <c r="AE2329" s="2">
        <v>0</v>
      </c>
    </row>
    <row r="2330" spans="1:31" x14ac:dyDescent="0.25">
      <c r="A2330" s="1" t="s">
        <v>29</v>
      </c>
      <c r="B2330" s="1" t="s">
        <v>1393</v>
      </c>
      <c r="C2330" s="1">
        <v>84798999</v>
      </c>
      <c r="D2330" s="1" t="s">
        <v>1032</v>
      </c>
      <c r="E2330" s="3" cm="1">
        <f t="array" ref="E2330">_xlfn.IFS(H2330&gt;50000,1,I2330&gt;50000,1,J2330&gt;50000,1,K2330&gt;50000,1,L2330&gt;50000,1,M2330&gt;50000,1,N2330&gt;50000,1,O2330&gt;50000,1,P2330&gt;50000,1,Q2330&gt;50000,1,R2330&gt;50000,1,S2330&gt;50000,1,T2330&gt;50000,1,U2330&gt;50000,1,X2330&gt;50000,1,V2330&gt;50000,1,W2330&gt;50000,1,Y2330&gt;50000,1,Z2330&gt;50000,1,AA2330&gt;50000,1,AB2330&gt;50000,1,AC2330&gt;50000,1,AD2330&gt;50000,1,AE2330&gt;50000,1,AE2330&lt;50000,0)</f>
        <v>0</v>
      </c>
      <c r="F2330" s="3" t="str">
        <f t="shared" si="36"/>
        <v/>
      </c>
      <c r="G2330" s="3" t="e">
        <f>VLOOKUP(D2330,Triagem!$A$3:$A$626,1,)</f>
        <v>#N/A</v>
      </c>
      <c r="H2330" s="2">
        <v>183</v>
      </c>
      <c r="I2330" s="2">
        <v>0</v>
      </c>
      <c r="J2330" s="2">
        <v>0</v>
      </c>
      <c r="K2330" s="2">
        <v>0</v>
      </c>
      <c r="L2330" s="2">
        <v>0</v>
      </c>
      <c r="M2330" s="2">
        <v>0</v>
      </c>
      <c r="N2330" s="2">
        <v>0</v>
      </c>
      <c r="O2330" s="2">
        <v>0</v>
      </c>
      <c r="P2330" s="2">
        <v>0</v>
      </c>
      <c r="Q2330" s="2">
        <v>0</v>
      </c>
      <c r="R2330" s="2">
        <v>0</v>
      </c>
      <c r="S2330" s="2">
        <v>0</v>
      </c>
      <c r="T2330" s="2">
        <v>0</v>
      </c>
      <c r="U2330" s="2">
        <v>0</v>
      </c>
      <c r="V2330" s="2">
        <v>0</v>
      </c>
      <c r="W2330" s="2">
        <v>0</v>
      </c>
      <c r="X2330" s="2">
        <v>0</v>
      </c>
      <c r="Y2330" s="2">
        <v>0</v>
      </c>
      <c r="Z2330" s="2">
        <v>0</v>
      </c>
      <c r="AA2330" s="2">
        <v>0</v>
      </c>
      <c r="AB2330" s="2">
        <v>0</v>
      </c>
      <c r="AC2330" s="2">
        <v>0</v>
      </c>
      <c r="AD2330" s="2">
        <v>0</v>
      </c>
      <c r="AE2330" s="2">
        <v>0</v>
      </c>
    </row>
    <row r="2331" spans="1:31" x14ac:dyDescent="0.25">
      <c r="A2331" s="1" t="s">
        <v>29</v>
      </c>
      <c r="B2331" s="1" t="s">
        <v>1393</v>
      </c>
      <c r="C2331" s="1">
        <v>84818021</v>
      </c>
      <c r="D2331" s="1" t="s">
        <v>2082</v>
      </c>
      <c r="E2331" s="3" cm="1">
        <f t="array" ref="E2331">_xlfn.IFS(H2331&gt;50000,1,I2331&gt;50000,1,J2331&gt;50000,1,K2331&gt;50000,1,L2331&gt;50000,1,M2331&gt;50000,1,N2331&gt;50000,1,O2331&gt;50000,1,P2331&gt;50000,1,Q2331&gt;50000,1,R2331&gt;50000,1,S2331&gt;50000,1,T2331&gt;50000,1,U2331&gt;50000,1,X2331&gt;50000,1,V2331&gt;50000,1,W2331&gt;50000,1,Y2331&gt;50000,1,Z2331&gt;50000,1,AA2331&gt;50000,1,AB2331&gt;50000,1,AC2331&gt;50000,1,AD2331&gt;50000,1,AE2331&gt;50000,1,AE2331&lt;50000,0)</f>
        <v>0</v>
      </c>
      <c r="F2331" s="3" t="str">
        <f t="shared" si="36"/>
        <v/>
      </c>
      <c r="G2331" s="3" t="e">
        <f>VLOOKUP(D2331,Triagem!$A$3:$A$626,1,)</f>
        <v>#N/A</v>
      </c>
      <c r="H2331" s="2">
        <v>0</v>
      </c>
      <c r="I2331" s="2">
        <v>381</v>
      </c>
      <c r="J2331" s="2">
        <v>0</v>
      </c>
      <c r="K2331" s="2">
        <v>0</v>
      </c>
      <c r="L2331" s="2">
        <v>0</v>
      </c>
      <c r="M2331" s="2">
        <v>0</v>
      </c>
      <c r="N2331" s="2">
        <v>0</v>
      </c>
      <c r="O2331" s="2">
        <v>0</v>
      </c>
      <c r="P2331" s="2">
        <v>0</v>
      </c>
      <c r="Q2331" s="2">
        <v>0</v>
      </c>
      <c r="R2331" s="2">
        <v>0</v>
      </c>
      <c r="S2331" s="2">
        <v>0</v>
      </c>
      <c r="T2331" s="2">
        <v>0</v>
      </c>
      <c r="U2331" s="2">
        <v>0</v>
      </c>
      <c r="V2331" s="2">
        <v>0</v>
      </c>
      <c r="W2331" s="2">
        <v>0</v>
      </c>
      <c r="X2331" s="2">
        <v>0</v>
      </c>
      <c r="Y2331" s="2">
        <v>0</v>
      </c>
      <c r="Z2331" s="2">
        <v>0</v>
      </c>
      <c r="AA2331" s="2">
        <v>0</v>
      </c>
      <c r="AB2331" s="2">
        <v>0</v>
      </c>
      <c r="AC2331" s="2">
        <v>0</v>
      </c>
      <c r="AD2331" s="2">
        <v>0</v>
      </c>
      <c r="AE2331" s="2">
        <v>0</v>
      </c>
    </row>
    <row r="2332" spans="1:31" x14ac:dyDescent="0.25">
      <c r="A2332" s="1" t="s">
        <v>29</v>
      </c>
      <c r="B2332" s="1" t="s">
        <v>1393</v>
      </c>
      <c r="C2332" s="1">
        <v>84818094</v>
      </c>
      <c r="D2332" s="1" t="s">
        <v>2083</v>
      </c>
      <c r="E2332" s="3" cm="1">
        <f t="array" ref="E2332">_xlfn.IFS(H2332&gt;50000,1,I2332&gt;50000,1,J2332&gt;50000,1,K2332&gt;50000,1,L2332&gt;50000,1,M2332&gt;50000,1,N2332&gt;50000,1,O2332&gt;50000,1,P2332&gt;50000,1,Q2332&gt;50000,1,R2332&gt;50000,1,S2332&gt;50000,1,T2332&gt;50000,1,U2332&gt;50000,1,X2332&gt;50000,1,V2332&gt;50000,1,W2332&gt;50000,1,Y2332&gt;50000,1,Z2332&gt;50000,1,AA2332&gt;50000,1,AB2332&gt;50000,1,AC2332&gt;50000,1,AD2332&gt;50000,1,AE2332&gt;50000,1,AE2332&lt;50000,0)</f>
        <v>0</v>
      </c>
      <c r="F2332" s="3" t="str">
        <f t="shared" si="36"/>
        <v/>
      </c>
      <c r="G2332" s="3" t="e">
        <f>VLOOKUP(D2332,Triagem!$A$3:$A$626,1,)</f>
        <v>#N/A</v>
      </c>
      <c r="H2332" s="2">
        <v>0</v>
      </c>
      <c r="I2332" s="2">
        <v>41</v>
      </c>
      <c r="J2332" s="2">
        <v>0</v>
      </c>
      <c r="K2332" s="2">
        <v>0</v>
      </c>
      <c r="L2332" s="2">
        <v>0</v>
      </c>
      <c r="M2332" s="2">
        <v>0</v>
      </c>
      <c r="N2332" s="2">
        <v>0</v>
      </c>
      <c r="O2332" s="2">
        <v>0</v>
      </c>
      <c r="P2332" s="2">
        <v>0</v>
      </c>
      <c r="Q2332" s="2">
        <v>0</v>
      </c>
      <c r="R2332" s="2">
        <v>0</v>
      </c>
      <c r="S2332" s="2">
        <v>0</v>
      </c>
      <c r="T2332" s="2">
        <v>0</v>
      </c>
      <c r="U2332" s="2">
        <v>0</v>
      </c>
      <c r="V2332" s="2">
        <v>0</v>
      </c>
      <c r="W2332" s="2">
        <v>0</v>
      </c>
      <c r="X2332" s="2">
        <v>0</v>
      </c>
      <c r="Y2332" s="2">
        <v>0</v>
      </c>
      <c r="Z2332" s="2">
        <v>0</v>
      </c>
      <c r="AA2332" s="2">
        <v>0</v>
      </c>
      <c r="AB2332" s="2">
        <v>0</v>
      </c>
      <c r="AC2332" s="2">
        <v>0</v>
      </c>
      <c r="AD2332" s="2">
        <v>0</v>
      </c>
      <c r="AE2332" s="2">
        <v>0</v>
      </c>
    </row>
    <row r="2333" spans="1:31" x14ac:dyDescent="0.25">
      <c r="A2333" s="1" t="s">
        <v>29</v>
      </c>
      <c r="B2333" s="1" t="s">
        <v>1393</v>
      </c>
      <c r="C2333" s="1">
        <v>84818095</v>
      </c>
      <c r="D2333" s="1" t="s">
        <v>2084</v>
      </c>
      <c r="E2333" s="3" cm="1">
        <f t="array" ref="E2333">_xlfn.IFS(H2333&gt;50000,1,I2333&gt;50000,1,J2333&gt;50000,1,K2333&gt;50000,1,L2333&gt;50000,1,M2333&gt;50000,1,N2333&gt;50000,1,O2333&gt;50000,1,P2333&gt;50000,1,Q2333&gt;50000,1,R2333&gt;50000,1,S2333&gt;50000,1,T2333&gt;50000,1,U2333&gt;50000,1,X2333&gt;50000,1,V2333&gt;50000,1,W2333&gt;50000,1,Y2333&gt;50000,1,Z2333&gt;50000,1,AA2333&gt;50000,1,AB2333&gt;50000,1,AC2333&gt;50000,1,AD2333&gt;50000,1,AE2333&gt;50000,1,AE2333&lt;50000,0)</f>
        <v>0</v>
      </c>
      <c r="F2333" s="3" t="str">
        <f t="shared" si="36"/>
        <v/>
      </c>
      <c r="G2333" s="3" t="e">
        <f>VLOOKUP(D2333,Triagem!$A$3:$A$626,1,)</f>
        <v>#N/A</v>
      </c>
      <c r="H2333" s="2">
        <v>15</v>
      </c>
      <c r="I2333" s="2">
        <v>0</v>
      </c>
      <c r="J2333" s="2">
        <v>51</v>
      </c>
      <c r="K2333" s="2">
        <v>0</v>
      </c>
      <c r="L2333" s="2">
        <v>0</v>
      </c>
      <c r="M2333" s="2">
        <v>0</v>
      </c>
      <c r="N2333" s="2">
        <v>0</v>
      </c>
      <c r="O2333" s="2">
        <v>0</v>
      </c>
      <c r="P2333" s="2">
        <v>0</v>
      </c>
      <c r="Q2333" s="2">
        <v>0</v>
      </c>
      <c r="R2333" s="2">
        <v>0</v>
      </c>
      <c r="S2333" s="2">
        <v>0</v>
      </c>
      <c r="T2333" s="2">
        <v>0</v>
      </c>
      <c r="U2333" s="2">
        <v>0</v>
      </c>
      <c r="V2333" s="2">
        <v>0</v>
      </c>
      <c r="W2333" s="2">
        <v>0</v>
      </c>
      <c r="X2333" s="2">
        <v>0</v>
      </c>
      <c r="Y2333" s="2">
        <v>0</v>
      </c>
      <c r="Z2333" s="2">
        <v>0</v>
      </c>
      <c r="AA2333" s="2">
        <v>0</v>
      </c>
      <c r="AB2333" s="2">
        <v>0</v>
      </c>
      <c r="AC2333" s="2">
        <v>0</v>
      </c>
      <c r="AD2333" s="2">
        <v>0</v>
      </c>
      <c r="AE2333" s="2">
        <v>0</v>
      </c>
    </row>
    <row r="2334" spans="1:31" x14ac:dyDescent="0.25">
      <c r="A2334" s="1" t="s">
        <v>29</v>
      </c>
      <c r="B2334" s="1" t="s">
        <v>1393</v>
      </c>
      <c r="C2334" s="1">
        <v>84821010</v>
      </c>
      <c r="D2334" s="1" t="s">
        <v>357</v>
      </c>
      <c r="E2334" s="3" cm="1">
        <f t="array" ref="E2334">_xlfn.IFS(H2334&gt;50000,1,I2334&gt;50000,1,J2334&gt;50000,1,K2334&gt;50000,1,L2334&gt;50000,1,M2334&gt;50000,1,N2334&gt;50000,1,O2334&gt;50000,1,P2334&gt;50000,1,Q2334&gt;50000,1,R2334&gt;50000,1,S2334&gt;50000,1,T2334&gt;50000,1,U2334&gt;50000,1,X2334&gt;50000,1,V2334&gt;50000,1,W2334&gt;50000,1,Y2334&gt;50000,1,Z2334&gt;50000,1,AA2334&gt;50000,1,AB2334&gt;50000,1,AC2334&gt;50000,1,AD2334&gt;50000,1,AE2334&gt;50000,1,AE2334&lt;50000,0)</f>
        <v>0</v>
      </c>
      <c r="F2334" s="3" t="str">
        <f t="shared" si="36"/>
        <v/>
      </c>
      <c r="G2334" s="3" t="e">
        <f>VLOOKUP(D2334,Triagem!$A$3:$A$626,1,)</f>
        <v>#N/A</v>
      </c>
      <c r="H2334" s="2">
        <v>1475</v>
      </c>
      <c r="I2334" s="2">
        <v>1213</v>
      </c>
      <c r="J2334" s="2">
        <v>0</v>
      </c>
      <c r="K2334" s="2">
        <v>0</v>
      </c>
      <c r="L2334" s="2">
        <v>0</v>
      </c>
      <c r="M2334" s="2">
        <v>0</v>
      </c>
      <c r="N2334" s="2">
        <v>0</v>
      </c>
      <c r="O2334" s="2">
        <v>0</v>
      </c>
      <c r="P2334" s="2">
        <v>0</v>
      </c>
      <c r="Q2334" s="2">
        <v>0</v>
      </c>
      <c r="R2334" s="2">
        <v>0</v>
      </c>
      <c r="S2334" s="2">
        <v>0</v>
      </c>
      <c r="T2334" s="2">
        <v>0</v>
      </c>
      <c r="U2334" s="2">
        <v>0</v>
      </c>
      <c r="V2334" s="2">
        <v>0</v>
      </c>
      <c r="W2334" s="2">
        <v>0</v>
      </c>
      <c r="X2334" s="2">
        <v>0</v>
      </c>
      <c r="Y2334" s="2">
        <v>0</v>
      </c>
      <c r="Z2334" s="2">
        <v>0</v>
      </c>
      <c r="AA2334" s="2">
        <v>0</v>
      </c>
      <c r="AB2334" s="2">
        <v>0</v>
      </c>
      <c r="AC2334" s="2">
        <v>0</v>
      </c>
      <c r="AD2334" s="2">
        <v>0</v>
      </c>
      <c r="AE2334" s="2">
        <v>0</v>
      </c>
    </row>
    <row r="2335" spans="1:31" x14ac:dyDescent="0.25">
      <c r="A2335" s="1" t="s">
        <v>29</v>
      </c>
      <c r="B2335" s="1" t="s">
        <v>1393</v>
      </c>
      <c r="C2335" s="1">
        <v>84821090</v>
      </c>
      <c r="D2335" s="1" t="s">
        <v>1043</v>
      </c>
      <c r="E2335" s="3" cm="1">
        <f t="array" ref="E2335">_xlfn.IFS(H2335&gt;50000,1,I2335&gt;50000,1,J2335&gt;50000,1,K2335&gt;50000,1,L2335&gt;50000,1,M2335&gt;50000,1,N2335&gt;50000,1,O2335&gt;50000,1,P2335&gt;50000,1,Q2335&gt;50000,1,R2335&gt;50000,1,S2335&gt;50000,1,T2335&gt;50000,1,U2335&gt;50000,1,X2335&gt;50000,1,V2335&gt;50000,1,W2335&gt;50000,1,Y2335&gt;50000,1,Z2335&gt;50000,1,AA2335&gt;50000,1,AB2335&gt;50000,1,AC2335&gt;50000,1,AD2335&gt;50000,1,AE2335&gt;50000,1,AE2335&lt;50000,0)</f>
        <v>0</v>
      </c>
      <c r="F2335" s="3" t="str">
        <f t="shared" si="36"/>
        <v/>
      </c>
      <c r="G2335" s="3" t="e">
        <f>VLOOKUP(D2335,Triagem!$A$3:$A$626,1,)</f>
        <v>#N/A</v>
      </c>
      <c r="H2335" s="2">
        <v>0</v>
      </c>
      <c r="I2335" s="2">
        <v>828</v>
      </c>
      <c r="J2335" s="2">
        <v>0</v>
      </c>
      <c r="K2335" s="2">
        <v>0</v>
      </c>
      <c r="L2335" s="2">
        <v>0</v>
      </c>
      <c r="M2335" s="2">
        <v>0</v>
      </c>
      <c r="N2335" s="2">
        <v>0</v>
      </c>
      <c r="O2335" s="2">
        <v>0</v>
      </c>
      <c r="P2335" s="2">
        <v>0</v>
      </c>
      <c r="Q2335" s="2">
        <v>0</v>
      </c>
      <c r="R2335" s="2">
        <v>0</v>
      </c>
      <c r="S2335" s="2">
        <v>0</v>
      </c>
      <c r="T2335" s="2">
        <v>0</v>
      </c>
      <c r="U2335" s="2">
        <v>0</v>
      </c>
      <c r="V2335" s="2">
        <v>0</v>
      </c>
      <c r="W2335" s="2">
        <v>0</v>
      </c>
      <c r="X2335" s="2">
        <v>0</v>
      </c>
      <c r="Y2335" s="2">
        <v>0</v>
      </c>
      <c r="Z2335" s="2">
        <v>0</v>
      </c>
      <c r="AA2335" s="2">
        <v>0</v>
      </c>
      <c r="AB2335" s="2">
        <v>0</v>
      </c>
      <c r="AC2335" s="2">
        <v>0</v>
      </c>
      <c r="AD2335" s="2">
        <v>0</v>
      </c>
      <c r="AE2335" s="2">
        <v>0</v>
      </c>
    </row>
    <row r="2336" spans="1:31" x14ac:dyDescent="0.25">
      <c r="A2336" s="1" t="s">
        <v>29</v>
      </c>
      <c r="B2336" s="1" t="s">
        <v>1393</v>
      </c>
      <c r="C2336" s="1">
        <v>84828000</v>
      </c>
      <c r="D2336" s="1" t="s">
        <v>2085</v>
      </c>
      <c r="E2336" s="3" cm="1">
        <f t="array" ref="E2336">_xlfn.IFS(H2336&gt;50000,1,I2336&gt;50000,1,J2336&gt;50000,1,K2336&gt;50000,1,L2336&gt;50000,1,M2336&gt;50000,1,N2336&gt;50000,1,O2336&gt;50000,1,P2336&gt;50000,1,Q2336&gt;50000,1,R2336&gt;50000,1,S2336&gt;50000,1,T2336&gt;50000,1,U2336&gt;50000,1,X2336&gt;50000,1,V2336&gt;50000,1,W2336&gt;50000,1,Y2336&gt;50000,1,Z2336&gt;50000,1,AA2336&gt;50000,1,AB2336&gt;50000,1,AC2336&gt;50000,1,AD2336&gt;50000,1,AE2336&gt;50000,1,AE2336&lt;50000,0)</f>
        <v>0</v>
      </c>
      <c r="F2336" s="3" t="str">
        <f t="shared" si="36"/>
        <v/>
      </c>
      <c r="G2336" s="3" t="e">
        <f>VLOOKUP(D2336,Triagem!$A$3:$A$626,1,)</f>
        <v>#N/A</v>
      </c>
      <c r="H2336" s="2">
        <v>553</v>
      </c>
      <c r="I2336" s="2">
        <v>398</v>
      </c>
      <c r="J2336" s="2">
        <v>109</v>
      </c>
      <c r="K2336" s="2">
        <v>0</v>
      </c>
      <c r="L2336" s="2">
        <v>0</v>
      </c>
      <c r="M2336" s="2">
        <v>0</v>
      </c>
      <c r="N2336" s="2">
        <v>0</v>
      </c>
      <c r="O2336" s="2">
        <v>0</v>
      </c>
      <c r="P2336" s="2">
        <v>0</v>
      </c>
      <c r="Q2336" s="2">
        <v>0</v>
      </c>
      <c r="R2336" s="2">
        <v>0</v>
      </c>
      <c r="S2336" s="2">
        <v>0</v>
      </c>
      <c r="T2336" s="2">
        <v>0</v>
      </c>
      <c r="U2336" s="2">
        <v>0</v>
      </c>
      <c r="V2336" s="2">
        <v>0</v>
      </c>
      <c r="W2336" s="2">
        <v>0</v>
      </c>
      <c r="X2336" s="2">
        <v>0</v>
      </c>
      <c r="Y2336" s="2">
        <v>0</v>
      </c>
      <c r="Z2336" s="2">
        <v>0</v>
      </c>
      <c r="AA2336" s="2">
        <v>0</v>
      </c>
      <c r="AB2336" s="2">
        <v>0</v>
      </c>
      <c r="AC2336" s="2">
        <v>0</v>
      </c>
      <c r="AD2336" s="2">
        <v>0</v>
      </c>
      <c r="AE2336" s="2">
        <v>0</v>
      </c>
    </row>
    <row r="2337" spans="1:31" x14ac:dyDescent="0.25">
      <c r="A2337" s="1" t="s">
        <v>29</v>
      </c>
      <c r="B2337" s="1" t="s">
        <v>1393</v>
      </c>
      <c r="C2337" s="1">
        <v>84832000</v>
      </c>
      <c r="D2337" s="1" t="s">
        <v>2086</v>
      </c>
      <c r="E2337" s="3" cm="1">
        <f t="array" ref="E2337">_xlfn.IFS(H2337&gt;50000,1,I2337&gt;50000,1,J2337&gt;50000,1,K2337&gt;50000,1,L2337&gt;50000,1,M2337&gt;50000,1,N2337&gt;50000,1,O2337&gt;50000,1,P2337&gt;50000,1,Q2337&gt;50000,1,R2337&gt;50000,1,S2337&gt;50000,1,T2337&gt;50000,1,U2337&gt;50000,1,X2337&gt;50000,1,V2337&gt;50000,1,W2337&gt;50000,1,Y2337&gt;50000,1,Z2337&gt;50000,1,AA2337&gt;50000,1,AB2337&gt;50000,1,AC2337&gt;50000,1,AD2337&gt;50000,1,AE2337&gt;50000,1,AE2337&lt;50000,0)</f>
        <v>0</v>
      </c>
      <c r="F2337" s="3" t="str">
        <f t="shared" si="36"/>
        <v/>
      </c>
      <c r="G2337" s="3" t="e">
        <f>VLOOKUP(D2337,Triagem!$A$3:$A$626,1,)</f>
        <v>#N/A</v>
      </c>
      <c r="H2337" s="2">
        <v>0</v>
      </c>
      <c r="I2337" s="2">
        <v>213</v>
      </c>
      <c r="J2337" s="2">
        <v>0</v>
      </c>
      <c r="K2337" s="2">
        <v>0</v>
      </c>
      <c r="L2337" s="2">
        <v>0</v>
      </c>
      <c r="M2337" s="2">
        <v>0</v>
      </c>
      <c r="N2337" s="2">
        <v>0</v>
      </c>
      <c r="O2337" s="2">
        <v>0</v>
      </c>
      <c r="P2337" s="2">
        <v>0</v>
      </c>
      <c r="Q2337" s="2">
        <v>0</v>
      </c>
      <c r="R2337" s="2">
        <v>0</v>
      </c>
      <c r="S2337" s="2">
        <v>0</v>
      </c>
      <c r="T2337" s="2">
        <v>0</v>
      </c>
      <c r="U2337" s="2">
        <v>0</v>
      </c>
      <c r="V2337" s="2">
        <v>0</v>
      </c>
      <c r="W2337" s="2">
        <v>0</v>
      </c>
      <c r="X2337" s="2">
        <v>0</v>
      </c>
      <c r="Y2337" s="2">
        <v>0</v>
      </c>
      <c r="Z2337" s="2">
        <v>0</v>
      </c>
      <c r="AA2337" s="2">
        <v>0</v>
      </c>
      <c r="AB2337" s="2">
        <v>0</v>
      </c>
      <c r="AC2337" s="2">
        <v>0</v>
      </c>
      <c r="AD2337" s="2">
        <v>0</v>
      </c>
      <c r="AE2337" s="2">
        <v>0</v>
      </c>
    </row>
    <row r="2338" spans="1:31" x14ac:dyDescent="0.25">
      <c r="A2338" s="1" t="s">
        <v>29</v>
      </c>
      <c r="B2338" s="1" t="s">
        <v>1393</v>
      </c>
      <c r="C2338" s="1">
        <v>84842000</v>
      </c>
      <c r="D2338" s="1" t="s">
        <v>1060</v>
      </c>
      <c r="E2338" s="3" cm="1">
        <f t="array" ref="E2338">_xlfn.IFS(H2338&gt;50000,1,I2338&gt;50000,1,J2338&gt;50000,1,K2338&gt;50000,1,L2338&gt;50000,1,M2338&gt;50000,1,N2338&gt;50000,1,O2338&gt;50000,1,P2338&gt;50000,1,Q2338&gt;50000,1,R2338&gt;50000,1,S2338&gt;50000,1,T2338&gt;50000,1,U2338&gt;50000,1,X2338&gt;50000,1,V2338&gt;50000,1,W2338&gt;50000,1,Y2338&gt;50000,1,Z2338&gt;50000,1,AA2338&gt;50000,1,AB2338&gt;50000,1,AC2338&gt;50000,1,AD2338&gt;50000,1,AE2338&gt;50000,1,AE2338&lt;50000,0)</f>
        <v>0</v>
      </c>
      <c r="F2338" s="3" t="str">
        <f t="shared" si="36"/>
        <v/>
      </c>
      <c r="G2338" s="3" t="e">
        <f>VLOOKUP(D2338,Triagem!$A$3:$A$626,1,)</f>
        <v>#N/A</v>
      </c>
      <c r="H2338" s="2">
        <v>1028</v>
      </c>
      <c r="I2338" s="2">
        <v>1930</v>
      </c>
      <c r="J2338" s="2">
        <v>0</v>
      </c>
      <c r="K2338" s="2">
        <v>0</v>
      </c>
      <c r="L2338" s="2">
        <v>0</v>
      </c>
      <c r="M2338" s="2">
        <v>0</v>
      </c>
      <c r="N2338" s="2">
        <v>0</v>
      </c>
      <c r="O2338" s="2">
        <v>0</v>
      </c>
      <c r="P2338" s="2">
        <v>0</v>
      </c>
      <c r="Q2338" s="2">
        <v>0</v>
      </c>
      <c r="R2338" s="2">
        <v>0</v>
      </c>
      <c r="S2338" s="2">
        <v>0</v>
      </c>
      <c r="T2338" s="2">
        <v>0</v>
      </c>
      <c r="U2338" s="2">
        <v>0</v>
      </c>
      <c r="V2338" s="2">
        <v>0</v>
      </c>
      <c r="W2338" s="2">
        <v>0</v>
      </c>
      <c r="X2338" s="2">
        <v>0</v>
      </c>
      <c r="Y2338" s="2">
        <v>0</v>
      </c>
      <c r="Z2338" s="2">
        <v>0</v>
      </c>
      <c r="AA2338" s="2">
        <v>0</v>
      </c>
      <c r="AB2338" s="2">
        <v>0</v>
      </c>
      <c r="AC2338" s="2">
        <v>0</v>
      </c>
      <c r="AD2338" s="2">
        <v>0</v>
      </c>
      <c r="AE2338" s="2">
        <v>0</v>
      </c>
    </row>
    <row r="2339" spans="1:31" x14ac:dyDescent="0.25">
      <c r="A2339" s="1" t="s">
        <v>29</v>
      </c>
      <c r="B2339" s="1" t="s">
        <v>1393</v>
      </c>
      <c r="C2339" s="1">
        <v>85013210</v>
      </c>
      <c r="D2339" s="1" t="s">
        <v>2087</v>
      </c>
      <c r="E2339" s="3" cm="1">
        <f t="array" ref="E2339">_xlfn.IFS(H2339&gt;50000,1,I2339&gt;50000,1,J2339&gt;50000,1,K2339&gt;50000,1,L2339&gt;50000,1,M2339&gt;50000,1,N2339&gt;50000,1,O2339&gt;50000,1,P2339&gt;50000,1,Q2339&gt;50000,1,R2339&gt;50000,1,S2339&gt;50000,1,T2339&gt;50000,1,U2339&gt;50000,1,X2339&gt;50000,1,V2339&gt;50000,1,W2339&gt;50000,1,Y2339&gt;50000,1,Z2339&gt;50000,1,AA2339&gt;50000,1,AB2339&gt;50000,1,AC2339&gt;50000,1,AD2339&gt;50000,1,AE2339&gt;50000,1,AE2339&lt;50000,0)</f>
        <v>0</v>
      </c>
      <c r="F2339" s="3" t="str">
        <f t="shared" si="36"/>
        <v/>
      </c>
      <c r="G2339" s="3" t="e">
        <f>VLOOKUP(D2339,Triagem!$A$3:$A$626,1,)</f>
        <v>#N/A</v>
      </c>
      <c r="H2339" s="2">
        <v>0</v>
      </c>
      <c r="I2339" s="2">
        <v>3536</v>
      </c>
      <c r="J2339" s="2">
        <v>0</v>
      </c>
      <c r="K2339" s="2">
        <v>0</v>
      </c>
      <c r="L2339" s="2">
        <v>0</v>
      </c>
      <c r="M2339" s="2">
        <v>0</v>
      </c>
      <c r="N2339" s="2">
        <v>0</v>
      </c>
      <c r="O2339" s="2">
        <v>0</v>
      </c>
      <c r="P2339" s="2">
        <v>0</v>
      </c>
      <c r="Q2339" s="2">
        <v>0</v>
      </c>
      <c r="R2339" s="2">
        <v>0</v>
      </c>
      <c r="S2339" s="2">
        <v>0</v>
      </c>
      <c r="T2339" s="2">
        <v>0</v>
      </c>
      <c r="U2339" s="2">
        <v>0</v>
      </c>
      <c r="V2339" s="2">
        <v>0</v>
      </c>
      <c r="W2339" s="2">
        <v>0</v>
      </c>
      <c r="X2339" s="2">
        <v>0</v>
      </c>
      <c r="Y2339" s="2">
        <v>0</v>
      </c>
      <c r="Z2339" s="2">
        <v>0</v>
      </c>
      <c r="AA2339" s="2">
        <v>0</v>
      </c>
      <c r="AB2339" s="2">
        <v>0</v>
      </c>
      <c r="AC2339" s="2">
        <v>0</v>
      </c>
      <c r="AD2339" s="2">
        <v>0</v>
      </c>
      <c r="AE2339" s="2">
        <v>0</v>
      </c>
    </row>
    <row r="2340" spans="1:31" x14ac:dyDescent="0.25">
      <c r="A2340" s="1" t="s">
        <v>29</v>
      </c>
      <c r="B2340" s="1" t="s">
        <v>1393</v>
      </c>
      <c r="C2340" s="1">
        <v>85013220</v>
      </c>
      <c r="D2340" s="1" t="s">
        <v>1066</v>
      </c>
      <c r="E2340" s="3" cm="1">
        <f t="array" ref="E2340">_xlfn.IFS(H2340&gt;50000,1,I2340&gt;50000,1,J2340&gt;50000,1,K2340&gt;50000,1,L2340&gt;50000,1,M2340&gt;50000,1,N2340&gt;50000,1,O2340&gt;50000,1,P2340&gt;50000,1,Q2340&gt;50000,1,R2340&gt;50000,1,S2340&gt;50000,1,T2340&gt;50000,1,U2340&gt;50000,1,X2340&gt;50000,1,V2340&gt;50000,1,W2340&gt;50000,1,Y2340&gt;50000,1,Z2340&gt;50000,1,AA2340&gt;50000,1,AB2340&gt;50000,1,AC2340&gt;50000,1,AD2340&gt;50000,1,AE2340&gt;50000,1,AE2340&lt;50000,0)</f>
        <v>0</v>
      </c>
      <c r="F2340" s="3" t="str">
        <f t="shared" si="36"/>
        <v/>
      </c>
      <c r="G2340" s="3" t="e">
        <f>VLOOKUP(D2340,Triagem!$A$3:$A$626,1,)</f>
        <v>#N/A</v>
      </c>
      <c r="H2340" s="2">
        <v>1224</v>
      </c>
      <c r="I2340" s="2">
        <v>0</v>
      </c>
      <c r="J2340" s="2">
        <v>0</v>
      </c>
      <c r="K2340" s="2">
        <v>0</v>
      </c>
      <c r="L2340" s="2">
        <v>0</v>
      </c>
      <c r="M2340" s="2">
        <v>0</v>
      </c>
      <c r="N2340" s="2">
        <v>0</v>
      </c>
      <c r="O2340" s="2">
        <v>0</v>
      </c>
      <c r="P2340" s="2">
        <v>0</v>
      </c>
      <c r="Q2340" s="2">
        <v>0</v>
      </c>
      <c r="R2340" s="2">
        <v>0</v>
      </c>
      <c r="S2340" s="2">
        <v>0</v>
      </c>
      <c r="T2340" s="2">
        <v>0</v>
      </c>
      <c r="U2340" s="2">
        <v>0</v>
      </c>
      <c r="V2340" s="2">
        <v>0</v>
      </c>
      <c r="W2340" s="2">
        <v>0</v>
      </c>
      <c r="X2340" s="2">
        <v>0</v>
      </c>
      <c r="Y2340" s="2">
        <v>0</v>
      </c>
      <c r="Z2340" s="2">
        <v>0</v>
      </c>
      <c r="AA2340" s="2">
        <v>0</v>
      </c>
      <c r="AB2340" s="2">
        <v>0</v>
      </c>
      <c r="AC2340" s="2">
        <v>0</v>
      </c>
      <c r="AD2340" s="2">
        <v>0</v>
      </c>
      <c r="AE2340" s="2">
        <v>0</v>
      </c>
    </row>
    <row r="2341" spans="1:31" x14ac:dyDescent="0.25">
      <c r="A2341" s="1" t="s">
        <v>29</v>
      </c>
      <c r="B2341" s="1" t="s">
        <v>1393</v>
      </c>
      <c r="C2341" s="1">
        <v>85041000</v>
      </c>
      <c r="D2341" s="1" t="s">
        <v>2088</v>
      </c>
      <c r="E2341" s="3" cm="1">
        <f t="array" ref="E2341">_xlfn.IFS(H2341&gt;50000,1,I2341&gt;50000,1,J2341&gt;50000,1,K2341&gt;50000,1,L2341&gt;50000,1,M2341&gt;50000,1,N2341&gt;50000,1,O2341&gt;50000,1,P2341&gt;50000,1,Q2341&gt;50000,1,R2341&gt;50000,1,S2341&gt;50000,1,T2341&gt;50000,1,U2341&gt;50000,1,X2341&gt;50000,1,V2341&gt;50000,1,W2341&gt;50000,1,Y2341&gt;50000,1,Z2341&gt;50000,1,AA2341&gt;50000,1,AB2341&gt;50000,1,AC2341&gt;50000,1,AD2341&gt;50000,1,AE2341&gt;50000,1,AE2341&lt;50000,0)</f>
        <v>0</v>
      </c>
      <c r="F2341" s="3" t="str">
        <f t="shared" si="36"/>
        <v/>
      </c>
      <c r="G2341" s="3" t="e">
        <f>VLOOKUP(D2341,Triagem!$A$3:$A$626,1,)</f>
        <v>#N/A</v>
      </c>
      <c r="H2341" s="2">
        <v>221</v>
      </c>
      <c r="I2341" s="2">
        <v>0</v>
      </c>
      <c r="J2341" s="2">
        <v>18</v>
      </c>
      <c r="K2341" s="2">
        <v>0</v>
      </c>
      <c r="L2341" s="2">
        <v>0</v>
      </c>
      <c r="M2341" s="2">
        <v>0</v>
      </c>
      <c r="N2341" s="2">
        <v>0</v>
      </c>
      <c r="O2341" s="2">
        <v>0</v>
      </c>
      <c r="P2341" s="2">
        <v>0</v>
      </c>
      <c r="Q2341" s="2">
        <v>0</v>
      </c>
      <c r="R2341" s="2">
        <v>0</v>
      </c>
      <c r="S2341" s="2">
        <v>0</v>
      </c>
      <c r="T2341" s="2">
        <v>0</v>
      </c>
      <c r="U2341" s="2">
        <v>0</v>
      </c>
      <c r="V2341" s="2">
        <v>0</v>
      </c>
      <c r="W2341" s="2">
        <v>0</v>
      </c>
      <c r="X2341" s="2">
        <v>0</v>
      </c>
      <c r="Y2341" s="2">
        <v>0</v>
      </c>
      <c r="Z2341" s="2">
        <v>0</v>
      </c>
      <c r="AA2341" s="2">
        <v>0</v>
      </c>
      <c r="AB2341" s="2">
        <v>0</v>
      </c>
      <c r="AC2341" s="2">
        <v>0</v>
      </c>
      <c r="AD2341" s="2">
        <v>0</v>
      </c>
      <c r="AE2341" s="2">
        <v>0</v>
      </c>
    </row>
    <row r="2342" spans="1:31" x14ac:dyDescent="0.25">
      <c r="A2342" s="1" t="s">
        <v>29</v>
      </c>
      <c r="B2342" s="1" t="s">
        <v>1393</v>
      </c>
      <c r="C2342" s="1">
        <v>85044010</v>
      </c>
      <c r="D2342" s="1" t="s">
        <v>1074</v>
      </c>
      <c r="E2342" s="3" cm="1">
        <f t="array" ref="E2342">_xlfn.IFS(H2342&gt;50000,1,I2342&gt;50000,1,J2342&gt;50000,1,K2342&gt;50000,1,L2342&gt;50000,1,M2342&gt;50000,1,N2342&gt;50000,1,O2342&gt;50000,1,P2342&gt;50000,1,Q2342&gt;50000,1,R2342&gt;50000,1,S2342&gt;50000,1,T2342&gt;50000,1,U2342&gt;50000,1,X2342&gt;50000,1,V2342&gt;50000,1,W2342&gt;50000,1,Y2342&gt;50000,1,Z2342&gt;50000,1,AA2342&gt;50000,1,AB2342&gt;50000,1,AC2342&gt;50000,1,AD2342&gt;50000,1,AE2342&gt;50000,1,AE2342&lt;50000,0)</f>
        <v>0</v>
      </c>
      <c r="F2342" s="3" t="str">
        <f t="shared" si="36"/>
        <v/>
      </c>
      <c r="G2342" s="3" t="e">
        <f>VLOOKUP(D2342,Triagem!$A$3:$A$626,1,)</f>
        <v>#N/A</v>
      </c>
      <c r="H2342" s="2">
        <v>252</v>
      </c>
      <c r="I2342" s="2">
        <v>0</v>
      </c>
      <c r="J2342" s="2">
        <v>0</v>
      </c>
      <c r="K2342" s="2">
        <v>0</v>
      </c>
      <c r="L2342" s="2">
        <v>0</v>
      </c>
      <c r="M2342" s="2">
        <v>0</v>
      </c>
      <c r="N2342" s="2">
        <v>0</v>
      </c>
      <c r="O2342" s="2">
        <v>0</v>
      </c>
      <c r="P2342" s="2">
        <v>0</v>
      </c>
      <c r="Q2342" s="2">
        <v>0</v>
      </c>
      <c r="R2342" s="2">
        <v>0</v>
      </c>
      <c r="S2342" s="2">
        <v>0</v>
      </c>
      <c r="T2342" s="2">
        <v>0</v>
      </c>
      <c r="U2342" s="2">
        <v>0</v>
      </c>
      <c r="V2342" s="2">
        <v>0</v>
      </c>
      <c r="W2342" s="2">
        <v>0</v>
      </c>
      <c r="X2342" s="2">
        <v>0</v>
      </c>
      <c r="Y2342" s="2">
        <v>0</v>
      </c>
      <c r="Z2342" s="2">
        <v>0</v>
      </c>
      <c r="AA2342" s="2">
        <v>0</v>
      </c>
      <c r="AB2342" s="2">
        <v>0</v>
      </c>
      <c r="AC2342" s="2">
        <v>0</v>
      </c>
      <c r="AD2342" s="2">
        <v>0</v>
      </c>
      <c r="AE2342" s="2">
        <v>0</v>
      </c>
    </row>
    <row r="2343" spans="1:31" x14ac:dyDescent="0.25">
      <c r="A2343" s="1" t="s">
        <v>29</v>
      </c>
      <c r="B2343" s="1" t="s">
        <v>1393</v>
      </c>
      <c r="C2343" s="1">
        <v>85044030</v>
      </c>
      <c r="D2343" s="1" t="s">
        <v>1077</v>
      </c>
      <c r="E2343" s="3" cm="1">
        <f t="array" ref="E2343">_xlfn.IFS(H2343&gt;50000,1,I2343&gt;50000,1,J2343&gt;50000,1,K2343&gt;50000,1,L2343&gt;50000,1,M2343&gt;50000,1,N2343&gt;50000,1,O2343&gt;50000,1,P2343&gt;50000,1,Q2343&gt;50000,1,R2343&gt;50000,1,S2343&gt;50000,1,T2343&gt;50000,1,U2343&gt;50000,1,X2343&gt;50000,1,V2343&gt;50000,1,W2343&gt;50000,1,Y2343&gt;50000,1,Z2343&gt;50000,1,AA2343&gt;50000,1,AB2343&gt;50000,1,AC2343&gt;50000,1,AD2343&gt;50000,1,AE2343&gt;50000,1,AE2343&lt;50000,0)</f>
        <v>0</v>
      </c>
      <c r="F2343" s="3" t="str">
        <f t="shared" si="36"/>
        <v/>
      </c>
      <c r="G2343" s="3" t="e">
        <f>VLOOKUP(D2343,Triagem!$A$3:$A$626,1,)</f>
        <v>#N/A</v>
      </c>
      <c r="H2343" s="2">
        <v>0</v>
      </c>
      <c r="I2343" s="2">
        <v>7120</v>
      </c>
      <c r="J2343" s="2">
        <v>0</v>
      </c>
      <c r="K2343" s="2">
        <v>0</v>
      </c>
      <c r="L2343" s="2">
        <v>0</v>
      </c>
      <c r="M2343" s="2">
        <v>0</v>
      </c>
      <c r="N2343" s="2">
        <v>0</v>
      </c>
      <c r="O2343" s="2">
        <v>0</v>
      </c>
      <c r="P2343" s="2">
        <v>0</v>
      </c>
      <c r="Q2343" s="2">
        <v>0</v>
      </c>
      <c r="R2343" s="2">
        <v>0</v>
      </c>
      <c r="S2343" s="2">
        <v>0</v>
      </c>
      <c r="T2343" s="2">
        <v>0</v>
      </c>
      <c r="U2343" s="2">
        <v>0</v>
      </c>
      <c r="V2343" s="2">
        <v>0</v>
      </c>
      <c r="W2343" s="2">
        <v>0</v>
      </c>
      <c r="X2343" s="2">
        <v>0</v>
      </c>
      <c r="Y2343" s="2">
        <v>0</v>
      </c>
      <c r="Z2343" s="2">
        <v>0</v>
      </c>
      <c r="AA2343" s="2">
        <v>0</v>
      </c>
      <c r="AB2343" s="2">
        <v>0</v>
      </c>
      <c r="AC2343" s="2">
        <v>0</v>
      </c>
      <c r="AD2343" s="2">
        <v>0</v>
      </c>
      <c r="AE2343" s="2">
        <v>0</v>
      </c>
    </row>
    <row r="2344" spans="1:31" x14ac:dyDescent="0.25">
      <c r="A2344" s="1" t="s">
        <v>29</v>
      </c>
      <c r="B2344" s="1" t="s">
        <v>1393</v>
      </c>
      <c r="C2344" s="1">
        <v>85044040</v>
      </c>
      <c r="D2344" s="1" t="s">
        <v>1078</v>
      </c>
      <c r="E2344" s="3" cm="1">
        <f t="array" ref="E2344">_xlfn.IFS(H2344&gt;50000,1,I2344&gt;50000,1,J2344&gt;50000,1,K2344&gt;50000,1,L2344&gt;50000,1,M2344&gt;50000,1,N2344&gt;50000,1,O2344&gt;50000,1,P2344&gt;50000,1,Q2344&gt;50000,1,R2344&gt;50000,1,S2344&gt;50000,1,T2344&gt;50000,1,U2344&gt;50000,1,X2344&gt;50000,1,V2344&gt;50000,1,W2344&gt;50000,1,Y2344&gt;50000,1,Z2344&gt;50000,1,AA2344&gt;50000,1,AB2344&gt;50000,1,AC2344&gt;50000,1,AD2344&gt;50000,1,AE2344&gt;50000,1,AE2344&lt;50000,0)</f>
        <v>0</v>
      </c>
      <c r="F2344" s="3" t="str">
        <f t="shared" si="36"/>
        <v/>
      </c>
      <c r="G2344" s="3" t="e">
        <f>VLOOKUP(D2344,Triagem!$A$3:$A$626,1,)</f>
        <v>#N/A</v>
      </c>
      <c r="H2344" s="2">
        <v>0</v>
      </c>
      <c r="I2344" s="2">
        <v>1285</v>
      </c>
      <c r="J2344" s="2">
        <v>330</v>
      </c>
      <c r="K2344" s="2">
        <v>0</v>
      </c>
      <c r="L2344" s="2">
        <v>0</v>
      </c>
      <c r="M2344" s="2">
        <v>0</v>
      </c>
      <c r="N2344" s="2">
        <v>0</v>
      </c>
      <c r="O2344" s="2">
        <v>0</v>
      </c>
      <c r="P2344" s="2">
        <v>0</v>
      </c>
      <c r="Q2344" s="2">
        <v>0</v>
      </c>
      <c r="R2344" s="2">
        <v>0</v>
      </c>
      <c r="S2344" s="2">
        <v>0</v>
      </c>
      <c r="T2344" s="2">
        <v>0</v>
      </c>
      <c r="U2344" s="2">
        <v>0</v>
      </c>
      <c r="V2344" s="2">
        <v>0</v>
      </c>
      <c r="W2344" s="2">
        <v>0</v>
      </c>
      <c r="X2344" s="2">
        <v>0</v>
      </c>
      <c r="Y2344" s="2">
        <v>0</v>
      </c>
      <c r="Z2344" s="2">
        <v>0</v>
      </c>
      <c r="AA2344" s="2">
        <v>0</v>
      </c>
      <c r="AB2344" s="2">
        <v>0</v>
      </c>
      <c r="AC2344" s="2">
        <v>0</v>
      </c>
      <c r="AD2344" s="2">
        <v>0</v>
      </c>
      <c r="AE2344" s="2">
        <v>0</v>
      </c>
    </row>
    <row r="2345" spans="1:31" x14ac:dyDescent="0.25">
      <c r="A2345" s="1" t="s">
        <v>29</v>
      </c>
      <c r="B2345" s="1" t="s">
        <v>1393</v>
      </c>
      <c r="C2345" s="1">
        <v>85051990</v>
      </c>
      <c r="D2345" s="1" t="s">
        <v>2089</v>
      </c>
      <c r="E2345" s="3" cm="1">
        <f t="array" ref="E2345">_xlfn.IFS(H2345&gt;50000,1,I2345&gt;50000,1,J2345&gt;50000,1,K2345&gt;50000,1,L2345&gt;50000,1,M2345&gt;50000,1,N2345&gt;50000,1,O2345&gt;50000,1,P2345&gt;50000,1,Q2345&gt;50000,1,R2345&gt;50000,1,S2345&gt;50000,1,T2345&gt;50000,1,U2345&gt;50000,1,X2345&gt;50000,1,V2345&gt;50000,1,W2345&gt;50000,1,Y2345&gt;50000,1,Z2345&gt;50000,1,AA2345&gt;50000,1,AB2345&gt;50000,1,AC2345&gt;50000,1,AD2345&gt;50000,1,AE2345&gt;50000,1,AE2345&lt;50000,0)</f>
        <v>0</v>
      </c>
      <c r="F2345" s="3" t="str">
        <f t="shared" si="36"/>
        <v/>
      </c>
      <c r="G2345" s="3" t="e">
        <f>VLOOKUP(D2345,Triagem!$A$3:$A$626,1,)</f>
        <v>#N/A</v>
      </c>
      <c r="H2345" s="2">
        <v>3</v>
      </c>
      <c r="I2345" s="2">
        <v>0</v>
      </c>
      <c r="J2345" s="2">
        <v>0</v>
      </c>
      <c r="K2345" s="2">
        <v>0</v>
      </c>
      <c r="L2345" s="2">
        <v>0</v>
      </c>
      <c r="M2345" s="2">
        <v>0</v>
      </c>
      <c r="N2345" s="2">
        <v>0</v>
      </c>
      <c r="O2345" s="2">
        <v>0</v>
      </c>
      <c r="P2345" s="2">
        <v>0</v>
      </c>
      <c r="Q2345" s="2">
        <v>0</v>
      </c>
      <c r="R2345" s="2">
        <v>0</v>
      </c>
      <c r="S2345" s="2">
        <v>0</v>
      </c>
      <c r="T2345" s="2">
        <v>0</v>
      </c>
      <c r="U2345" s="2">
        <v>0</v>
      </c>
      <c r="V2345" s="2">
        <v>0</v>
      </c>
      <c r="W2345" s="2">
        <v>0</v>
      </c>
      <c r="X2345" s="2">
        <v>0</v>
      </c>
      <c r="Y2345" s="2">
        <v>0</v>
      </c>
      <c r="Z2345" s="2">
        <v>0</v>
      </c>
      <c r="AA2345" s="2">
        <v>0</v>
      </c>
      <c r="AB2345" s="2">
        <v>0</v>
      </c>
      <c r="AC2345" s="2">
        <v>0</v>
      </c>
      <c r="AD2345" s="2">
        <v>0</v>
      </c>
      <c r="AE2345" s="2">
        <v>0</v>
      </c>
    </row>
    <row r="2346" spans="1:31" x14ac:dyDescent="0.25">
      <c r="A2346" s="1" t="s">
        <v>29</v>
      </c>
      <c r="B2346" s="1" t="s">
        <v>1393</v>
      </c>
      <c r="C2346" s="1">
        <v>85061010</v>
      </c>
      <c r="D2346" s="1" t="s">
        <v>2090</v>
      </c>
      <c r="E2346" s="3" cm="1">
        <f t="array" ref="E2346">_xlfn.IFS(H2346&gt;50000,1,I2346&gt;50000,1,J2346&gt;50000,1,K2346&gt;50000,1,L2346&gt;50000,1,M2346&gt;50000,1,N2346&gt;50000,1,O2346&gt;50000,1,P2346&gt;50000,1,Q2346&gt;50000,1,R2346&gt;50000,1,S2346&gt;50000,1,T2346&gt;50000,1,U2346&gt;50000,1,X2346&gt;50000,1,V2346&gt;50000,1,W2346&gt;50000,1,Y2346&gt;50000,1,Z2346&gt;50000,1,AA2346&gt;50000,1,AB2346&gt;50000,1,AC2346&gt;50000,1,AD2346&gt;50000,1,AE2346&gt;50000,1,AE2346&lt;50000,0)</f>
        <v>0</v>
      </c>
      <c r="F2346" s="3" t="str">
        <f t="shared" si="36"/>
        <v/>
      </c>
      <c r="G2346" s="3" t="e">
        <f>VLOOKUP(D2346,Triagem!$A$3:$A$626,1,)</f>
        <v>#N/A</v>
      </c>
      <c r="H2346" s="2">
        <v>0</v>
      </c>
      <c r="I2346" s="2">
        <v>91</v>
      </c>
      <c r="J2346" s="2">
        <v>0</v>
      </c>
      <c r="K2346" s="2">
        <v>0</v>
      </c>
      <c r="L2346" s="2">
        <v>0</v>
      </c>
      <c r="M2346" s="2">
        <v>0</v>
      </c>
      <c r="N2346" s="2">
        <v>0</v>
      </c>
      <c r="O2346" s="2">
        <v>0</v>
      </c>
      <c r="P2346" s="2">
        <v>0</v>
      </c>
      <c r="Q2346" s="2">
        <v>0</v>
      </c>
      <c r="R2346" s="2">
        <v>0</v>
      </c>
      <c r="S2346" s="2">
        <v>0</v>
      </c>
      <c r="T2346" s="2">
        <v>0</v>
      </c>
      <c r="U2346" s="2">
        <v>0</v>
      </c>
      <c r="V2346" s="2">
        <v>0</v>
      </c>
      <c r="W2346" s="2">
        <v>0</v>
      </c>
      <c r="X2346" s="2">
        <v>0</v>
      </c>
      <c r="Y2346" s="2">
        <v>0</v>
      </c>
      <c r="Z2346" s="2">
        <v>0</v>
      </c>
      <c r="AA2346" s="2">
        <v>0</v>
      </c>
      <c r="AB2346" s="2">
        <v>0</v>
      </c>
      <c r="AC2346" s="2">
        <v>0</v>
      </c>
      <c r="AD2346" s="2">
        <v>0</v>
      </c>
      <c r="AE2346" s="2">
        <v>0</v>
      </c>
    </row>
    <row r="2347" spans="1:31" x14ac:dyDescent="0.25">
      <c r="A2347" s="1" t="s">
        <v>29</v>
      </c>
      <c r="B2347" s="1" t="s">
        <v>1393</v>
      </c>
      <c r="C2347" s="1">
        <v>85061011</v>
      </c>
      <c r="D2347" s="1" t="s">
        <v>2091</v>
      </c>
      <c r="E2347" s="3" cm="1">
        <f t="array" ref="E2347">_xlfn.IFS(H2347&gt;50000,1,I2347&gt;50000,1,J2347&gt;50000,1,K2347&gt;50000,1,L2347&gt;50000,1,M2347&gt;50000,1,N2347&gt;50000,1,O2347&gt;50000,1,P2347&gt;50000,1,Q2347&gt;50000,1,R2347&gt;50000,1,S2347&gt;50000,1,T2347&gt;50000,1,U2347&gt;50000,1,X2347&gt;50000,1,V2347&gt;50000,1,W2347&gt;50000,1,Y2347&gt;50000,1,Z2347&gt;50000,1,AA2347&gt;50000,1,AB2347&gt;50000,1,AC2347&gt;50000,1,AD2347&gt;50000,1,AE2347&gt;50000,1,AE2347&lt;50000,0)</f>
        <v>0</v>
      </c>
      <c r="F2347" s="3" t="str">
        <f t="shared" si="36"/>
        <v/>
      </c>
      <c r="G2347" s="3" t="e">
        <f>VLOOKUP(D2347,Triagem!$A$3:$A$626,1,)</f>
        <v>#N/A</v>
      </c>
      <c r="H2347" s="2">
        <v>241</v>
      </c>
      <c r="I2347" s="2">
        <v>0</v>
      </c>
      <c r="J2347" s="2">
        <v>0</v>
      </c>
      <c r="K2347" s="2">
        <v>0</v>
      </c>
      <c r="L2347" s="2">
        <v>0</v>
      </c>
      <c r="M2347" s="2">
        <v>0</v>
      </c>
      <c r="N2347" s="2">
        <v>0</v>
      </c>
      <c r="O2347" s="2">
        <v>0</v>
      </c>
      <c r="P2347" s="2">
        <v>0</v>
      </c>
      <c r="Q2347" s="2">
        <v>0</v>
      </c>
      <c r="R2347" s="2">
        <v>0</v>
      </c>
      <c r="S2347" s="2">
        <v>0</v>
      </c>
      <c r="T2347" s="2">
        <v>0</v>
      </c>
      <c r="U2347" s="2">
        <v>0</v>
      </c>
      <c r="V2347" s="2">
        <v>0</v>
      </c>
      <c r="W2347" s="2">
        <v>0</v>
      </c>
      <c r="X2347" s="2">
        <v>0</v>
      </c>
      <c r="Y2347" s="2">
        <v>0</v>
      </c>
      <c r="Z2347" s="2">
        <v>0</v>
      </c>
      <c r="AA2347" s="2">
        <v>0</v>
      </c>
      <c r="AB2347" s="2">
        <v>0</v>
      </c>
      <c r="AC2347" s="2">
        <v>0</v>
      </c>
      <c r="AD2347" s="2">
        <v>0</v>
      </c>
      <c r="AE2347" s="2">
        <v>0</v>
      </c>
    </row>
    <row r="2348" spans="1:31" x14ac:dyDescent="0.25">
      <c r="A2348" s="1" t="s">
        <v>29</v>
      </c>
      <c r="B2348" s="1" t="s">
        <v>1393</v>
      </c>
      <c r="C2348" s="1">
        <v>85061030</v>
      </c>
      <c r="D2348" s="1" t="s">
        <v>2092</v>
      </c>
      <c r="E2348" s="3" cm="1">
        <f t="array" ref="E2348">_xlfn.IFS(H2348&gt;50000,1,I2348&gt;50000,1,J2348&gt;50000,1,K2348&gt;50000,1,L2348&gt;50000,1,M2348&gt;50000,1,N2348&gt;50000,1,O2348&gt;50000,1,P2348&gt;50000,1,Q2348&gt;50000,1,R2348&gt;50000,1,S2348&gt;50000,1,T2348&gt;50000,1,U2348&gt;50000,1,X2348&gt;50000,1,V2348&gt;50000,1,W2348&gt;50000,1,Y2348&gt;50000,1,Z2348&gt;50000,1,AA2348&gt;50000,1,AB2348&gt;50000,1,AC2348&gt;50000,1,AD2348&gt;50000,1,AE2348&gt;50000,1,AE2348&lt;50000,0)</f>
        <v>0</v>
      </c>
      <c r="F2348" s="3" t="str">
        <f t="shared" si="36"/>
        <v/>
      </c>
      <c r="G2348" s="3" t="e">
        <f>VLOOKUP(D2348,Triagem!$A$3:$A$626,1,)</f>
        <v>#N/A</v>
      </c>
      <c r="H2348" s="2">
        <v>0</v>
      </c>
      <c r="I2348" s="2">
        <v>439</v>
      </c>
      <c r="J2348" s="2">
        <v>0</v>
      </c>
      <c r="K2348" s="2">
        <v>0</v>
      </c>
      <c r="L2348" s="2">
        <v>0</v>
      </c>
      <c r="M2348" s="2">
        <v>0</v>
      </c>
      <c r="N2348" s="2">
        <v>0</v>
      </c>
      <c r="O2348" s="2">
        <v>0</v>
      </c>
      <c r="P2348" s="2">
        <v>0</v>
      </c>
      <c r="Q2348" s="2">
        <v>0</v>
      </c>
      <c r="R2348" s="2">
        <v>0</v>
      </c>
      <c r="S2348" s="2">
        <v>0</v>
      </c>
      <c r="T2348" s="2">
        <v>0</v>
      </c>
      <c r="U2348" s="2">
        <v>0</v>
      </c>
      <c r="V2348" s="2">
        <v>0</v>
      </c>
      <c r="W2348" s="2">
        <v>0</v>
      </c>
      <c r="X2348" s="2">
        <v>0</v>
      </c>
      <c r="Y2348" s="2">
        <v>0</v>
      </c>
      <c r="Z2348" s="2">
        <v>0</v>
      </c>
      <c r="AA2348" s="2">
        <v>0</v>
      </c>
      <c r="AB2348" s="2">
        <v>0</v>
      </c>
      <c r="AC2348" s="2">
        <v>0</v>
      </c>
      <c r="AD2348" s="2">
        <v>0</v>
      </c>
      <c r="AE2348" s="2">
        <v>0</v>
      </c>
    </row>
    <row r="2349" spans="1:31" x14ac:dyDescent="0.25">
      <c r="A2349" s="1" t="s">
        <v>29</v>
      </c>
      <c r="B2349" s="1" t="s">
        <v>1393</v>
      </c>
      <c r="C2349" s="1">
        <v>85061031</v>
      </c>
      <c r="D2349" s="1" t="s">
        <v>2093</v>
      </c>
      <c r="E2349" s="3" cm="1">
        <f t="array" ref="E2349">_xlfn.IFS(H2349&gt;50000,1,I2349&gt;50000,1,J2349&gt;50000,1,K2349&gt;50000,1,L2349&gt;50000,1,M2349&gt;50000,1,N2349&gt;50000,1,O2349&gt;50000,1,P2349&gt;50000,1,Q2349&gt;50000,1,R2349&gt;50000,1,S2349&gt;50000,1,T2349&gt;50000,1,U2349&gt;50000,1,X2349&gt;50000,1,V2349&gt;50000,1,W2349&gt;50000,1,Y2349&gt;50000,1,Z2349&gt;50000,1,AA2349&gt;50000,1,AB2349&gt;50000,1,AC2349&gt;50000,1,AD2349&gt;50000,1,AE2349&gt;50000,1,AE2349&lt;50000,0)</f>
        <v>0</v>
      </c>
      <c r="F2349" s="3" t="str">
        <f t="shared" si="36"/>
        <v/>
      </c>
      <c r="G2349" s="3" t="e">
        <f>VLOOKUP(D2349,Triagem!$A$3:$A$626,1,)</f>
        <v>#N/A</v>
      </c>
      <c r="H2349" s="2">
        <v>24</v>
      </c>
      <c r="I2349" s="2">
        <v>0</v>
      </c>
      <c r="J2349" s="2">
        <v>0</v>
      </c>
      <c r="K2349" s="2">
        <v>0</v>
      </c>
      <c r="L2349" s="2">
        <v>0</v>
      </c>
      <c r="M2349" s="2">
        <v>0</v>
      </c>
      <c r="N2349" s="2">
        <v>0</v>
      </c>
      <c r="O2349" s="2">
        <v>0</v>
      </c>
      <c r="P2349" s="2">
        <v>0</v>
      </c>
      <c r="Q2349" s="2">
        <v>0</v>
      </c>
      <c r="R2349" s="2">
        <v>0</v>
      </c>
      <c r="S2349" s="2">
        <v>0</v>
      </c>
      <c r="T2349" s="2">
        <v>0</v>
      </c>
      <c r="U2349" s="2">
        <v>0</v>
      </c>
      <c r="V2349" s="2">
        <v>0</v>
      </c>
      <c r="W2349" s="2">
        <v>0</v>
      </c>
      <c r="X2349" s="2">
        <v>0</v>
      </c>
      <c r="Y2349" s="2">
        <v>0</v>
      </c>
      <c r="Z2349" s="2">
        <v>0</v>
      </c>
      <c r="AA2349" s="2">
        <v>0</v>
      </c>
      <c r="AB2349" s="2">
        <v>0</v>
      </c>
      <c r="AC2349" s="2">
        <v>0</v>
      </c>
      <c r="AD2349" s="2">
        <v>0</v>
      </c>
      <c r="AE2349" s="2">
        <v>0</v>
      </c>
    </row>
    <row r="2350" spans="1:31" x14ac:dyDescent="0.25">
      <c r="A2350" s="1" t="s">
        <v>29</v>
      </c>
      <c r="B2350" s="1" t="s">
        <v>1393</v>
      </c>
      <c r="C2350" s="1">
        <v>85065090</v>
      </c>
      <c r="D2350" s="1" t="s">
        <v>2094</v>
      </c>
      <c r="E2350" s="3" cm="1">
        <f t="array" ref="E2350">_xlfn.IFS(H2350&gt;50000,1,I2350&gt;50000,1,J2350&gt;50000,1,K2350&gt;50000,1,L2350&gt;50000,1,M2350&gt;50000,1,N2350&gt;50000,1,O2350&gt;50000,1,P2350&gt;50000,1,Q2350&gt;50000,1,R2350&gt;50000,1,S2350&gt;50000,1,T2350&gt;50000,1,U2350&gt;50000,1,X2350&gt;50000,1,V2350&gt;50000,1,W2350&gt;50000,1,Y2350&gt;50000,1,Z2350&gt;50000,1,AA2350&gt;50000,1,AB2350&gt;50000,1,AC2350&gt;50000,1,AD2350&gt;50000,1,AE2350&gt;50000,1,AE2350&lt;50000,0)</f>
        <v>0</v>
      </c>
      <c r="F2350" s="3" t="str">
        <f t="shared" si="36"/>
        <v/>
      </c>
      <c r="G2350" s="3" t="e">
        <f>VLOOKUP(D2350,Triagem!$A$3:$A$626,1,)</f>
        <v>#N/A</v>
      </c>
      <c r="H2350" s="2">
        <v>0</v>
      </c>
      <c r="I2350" s="2">
        <v>0</v>
      </c>
      <c r="J2350" s="2">
        <v>543</v>
      </c>
      <c r="K2350" s="2">
        <v>0</v>
      </c>
      <c r="L2350" s="2">
        <v>0</v>
      </c>
      <c r="M2350" s="2">
        <v>0</v>
      </c>
      <c r="N2350" s="2">
        <v>0</v>
      </c>
      <c r="O2350" s="2">
        <v>0</v>
      </c>
      <c r="P2350" s="2">
        <v>0</v>
      </c>
      <c r="Q2350" s="2">
        <v>0</v>
      </c>
      <c r="R2350" s="2">
        <v>0</v>
      </c>
      <c r="S2350" s="2">
        <v>0</v>
      </c>
      <c r="T2350" s="2">
        <v>0</v>
      </c>
      <c r="U2350" s="2">
        <v>0</v>
      </c>
      <c r="V2350" s="2">
        <v>0</v>
      </c>
      <c r="W2350" s="2">
        <v>0</v>
      </c>
      <c r="X2350" s="2">
        <v>0</v>
      </c>
      <c r="Y2350" s="2">
        <v>0</v>
      </c>
      <c r="Z2350" s="2">
        <v>0</v>
      </c>
      <c r="AA2350" s="2">
        <v>0</v>
      </c>
      <c r="AB2350" s="2">
        <v>0</v>
      </c>
      <c r="AC2350" s="2">
        <v>0</v>
      </c>
      <c r="AD2350" s="2">
        <v>0</v>
      </c>
      <c r="AE2350" s="2">
        <v>0</v>
      </c>
    </row>
    <row r="2351" spans="1:31" x14ac:dyDescent="0.25">
      <c r="A2351" s="1" t="s">
        <v>29</v>
      </c>
      <c r="B2351" s="1" t="s">
        <v>1393</v>
      </c>
      <c r="C2351" s="1">
        <v>85071090</v>
      </c>
      <c r="D2351" s="1" t="s">
        <v>2095</v>
      </c>
      <c r="E2351" s="3" cm="1">
        <f t="array" ref="E2351">_xlfn.IFS(H2351&gt;50000,1,I2351&gt;50000,1,J2351&gt;50000,1,K2351&gt;50000,1,L2351&gt;50000,1,M2351&gt;50000,1,N2351&gt;50000,1,O2351&gt;50000,1,P2351&gt;50000,1,Q2351&gt;50000,1,R2351&gt;50000,1,S2351&gt;50000,1,T2351&gt;50000,1,U2351&gt;50000,1,X2351&gt;50000,1,V2351&gt;50000,1,W2351&gt;50000,1,Y2351&gt;50000,1,Z2351&gt;50000,1,AA2351&gt;50000,1,AB2351&gt;50000,1,AC2351&gt;50000,1,AD2351&gt;50000,1,AE2351&gt;50000,1,AE2351&lt;50000,0)</f>
        <v>0</v>
      </c>
      <c r="F2351" s="3" t="str">
        <f t="shared" si="36"/>
        <v/>
      </c>
      <c r="G2351" s="3" t="e">
        <f>VLOOKUP(D2351,Triagem!$A$3:$A$626,1,)</f>
        <v>#N/A</v>
      </c>
      <c r="H2351" s="2">
        <v>1249</v>
      </c>
      <c r="I2351" s="2">
        <v>1863</v>
      </c>
      <c r="J2351" s="2">
        <v>1131</v>
      </c>
      <c r="K2351" s="2">
        <v>0</v>
      </c>
      <c r="L2351" s="2">
        <v>0</v>
      </c>
      <c r="M2351" s="2">
        <v>0</v>
      </c>
      <c r="N2351" s="2">
        <v>0</v>
      </c>
      <c r="O2351" s="2">
        <v>0</v>
      </c>
      <c r="P2351" s="2">
        <v>0</v>
      </c>
      <c r="Q2351" s="2">
        <v>0</v>
      </c>
      <c r="R2351" s="2">
        <v>0</v>
      </c>
      <c r="S2351" s="2">
        <v>0</v>
      </c>
      <c r="T2351" s="2">
        <v>0</v>
      </c>
      <c r="U2351" s="2">
        <v>0</v>
      </c>
      <c r="V2351" s="2">
        <v>0</v>
      </c>
      <c r="W2351" s="2">
        <v>0</v>
      </c>
      <c r="X2351" s="2">
        <v>0</v>
      </c>
      <c r="Y2351" s="2">
        <v>0</v>
      </c>
      <c r="Z2351" s="2">
        <v>0</v>
      </c>
      <c r="AA2351" s="2">
        <v>0</v>
      </c>
      <c r="AB2351" s="2">
        <v>0</v>
      </c>
      <c r="AC2351" s="2">
        <v>0</v>
      </c>
      <c r="AD2351" s="2">
        <v>0</v>
      </c>
      <c r="AE2351" s="2">
        <v>0</v>
      </c>
    </row>
    <row r="2352" spans="1:31" x14ac:dyDescent="0.25">
      <c r="A2352" s="1" t="s">
        <v>29</v>
      </c>
      <c r="B2352" s="1" t="s">
        <v>1393</v>
      </c>
      <c r="C2352" s="1">
        <v>85072010</v>
      </c>
      <c r="D2352" s="1" t="s">
        <v>2096</v>
      </c>
      <c r="E2352" s="3" cm="1">
        <f t="array" ref="E2352">_xlfn.IFS(H2352&gt;50000,1,I2352&gt;50000,1,J2352&gt;50000,1,K2352&gt;50000,1,L2352&gt;50000,1,M2352&gt;50000,1,N2352&gt;50000,1,O2352&gt;50000,1,P2352&gt;50000,1,Q2352&gt;50000,1,R2352&gt;50000,1,S2352&gt;50000,1,T2352&gt;50000,1,U2352&gt;50000,1,X2352&gt;50000,1,V2352&gt;50000,1,W2352&gt;50000,1,Y2352&gt;50000,1,Z2352&gt;50000,1,AA2352&gt;50000,1,AB2352&gt;50000,1,AC2352&gt;50000,1,AD2352&gt;50000,1,AE2352&gt;50000,1,AE2352&lt;50000,0)</f>
        <v>0</v>
      </c>
      <c r="F2352" s="3" t="str">
        <f t="shared" si="36"/>
        <v/>
      </c>
      <c r="G2352" s="3" t="e">
        <f>VLOOKUP(D2352,Triagem!$A$3:$A$626,1,)</f>
        <v>#N/A</v>
      </c>
      <c r="H2352" s="2">
        <v>1828</v>
      </c>
      <c r="I2352" s="2">
        <v>332</v>
      </c>
      <c r="J2352" s="2">
        <v>0</v>
      </c>
      <c r="K2352" s="2">
        <v>0</v>
      </c>
      <c r="L2352" s="2">
        <v>0</v>
      </c>
      <c r="M2352" s="2">
        <v>0</v>
      </c>
      <c r="N2352" s="2">
        <v>0</v>
      </c>
      <c r="O2352" s="2">
        <v>0</v>
      </c>
      <c r="P2352" s="2">
        <v>0</v>
      </c>
      <c r="Q2352" s="2">
        <v>0</v>
      </c>
      <c r="R2352" s="2">
        <v>0</v>
      </c>
      <c r="S2352" s="2">
        <v>0</v>
      </c>
      <c r="T2352" s="2">
        <v>0</v>
      </c>
      <c r="U2352" s="2">
        <v>0</v>
      </c>
      <c r="V2352" s="2">
        <v>0</v>
      </c>
      <c r="W2352" s="2">
        <v>0</v>
      </c>
      <c r="X2352" s="2">
        <v>0</v>
      </c>
      <c r="Y2352" s="2">
        <v>0</v>
      </c>
      <c r="Z2352" s="2">
        <v>0</v>
      </c>
      <c r="AA2352" s="2">
        <v>0</v>
      </c>
      <c r="AB2352" s="2">
        <v>0</v>
      </c>
      <c r="AC2352" s="2">
        <v>0</v>
      </c>
      <c r="AD2352" s="2">
        <v>0</v>
      </c>
      <c r="AE2352" s="2">
        <v>0</v>
      </c>
    </row>
    <row r="2353" spans="1:31" x14ac:dyDescent="0.25">
      <c r="A2353" s="1" t="s">
        <v>29</v>
      </c>
      <c r="B2353" s="1" t="s">
        <v>1393</v>
      </c>
      <c r="C2353" s="1">
        <v>85075010</v>
      </c>
      <c r="D2353" s="1" t="s">
        <v>2097</v>
      </c>
      <c r="E2353" s="3" cm="1">
        <f t="array" ref="E2353">_xlfn.IFS(H2353&gt;50000,1,I2353&gt;50000,1,J2353&gt;50000,1,K2353&gt;50000,1,L2353&gt;50000,1,M2353&gt;50000,1,N2353&gt;50000,1,O2353&gt;50000,1,P2353&gt;50000,1,Q2353&gt;50000,1,R2353&gt;50000,1,S2353&gt;50000,1,T2353&gt;50000,1,U2353&gt;50000,1,X2353&gt;50000,1,V2353&gt;50000,1,W2353&gt;50000,1,Y2353&gt;50000,1,Z2353&gt;50000,1,AA2353&gt;50000,1,AB2353&gt;50000,1,AC2353&gt;50000,1,AD2353&gt;50000,1,AE2353&gt;50000,1,AE2353&lt;50000,0)</f>
        <v>0</v>
      </c>
      <c r="F2353" s="3" t="str">
        <f t="shared" si="36"/>
        <v/>
      </c>
      <c r="G2353" s="3" t="e">
        <f>VLOOKUP(D2353,Triagem!$A$3:$A$626,1,)</f>
        <v>#N/A</v>
      </c>
      <c r="H2353" s="2">
        <v>282</v>
      </c>
      <c r="I2353" s="2">
        <v>0</v>
      </c>
      <c r="J2353" s="2">
        <v>0</v>
      </c>
      <c r="K2353" s="2">
        <v>0</v>
      </c>
      <c r="L2353" s="2">
        <v>0</v>
      </c>
      <c r="M2353" s="2">
        <v>0</v>
      </c>
      <c r="N2353" s="2">
        <v>0</v>
      </c>
      <c r="O2353" s="2">
        <v>0</v>
      </c>
      <c r="P2353" s="2">
        <v>0</v>
      </c>
      <c r="Q2353" s="2">
        <v>0</v>
      </c>
      <c r="R2353" s="2">
        <v>0</v>
      </c>
      <c r="S2353" s="2">
        <v>0</v>
      </c>
      <c r="T2353" s="2">
        <v>0</v>
      </c>
      <c r="U2353" s="2">
        <v>0</v>
      </c>
      <c r="V2353" s="2">
        <v>0</v>
      </c>
      <c r="W2353" s="2">
        <v>0</v>
      </c>
      <c r="X2353" s="2">
        <v>0</v>
      </c>
      <c r="Y2353" s="2">
        <v>0</v>
      </c>
      <c r="Z2353" s="2">
        <v>0</v>
      </c>
      <c r="AA2353" s="2">
        <v>0</v>
      </c>
      <c r="AB2353" s="2">
        <v>0</v>
      </c>
      <c r="AC2353" s="2">
        <v>0</v>
      </c>
      <c r="AD2353" s="2">
        <v>0</v>
      </c>
      <c r="AE2353" s="2">
        <v>0</v>
      </c>
    </row>
    <row r="2354" spans="1:31" x14ac:dyDescent="0.25">
      <c r="A2354" s="1" t="s">
        <v>29</v>
      </c>
      <c r="B2354" s="1" t="s">
        <v>1393</v>
      </c>
      <c r="C2354" s="1">
        <v>85094010</v>
      </c>
      <c r="D2354" s="1" t="s">
        <v>2098</v>
      </c>
      <c r="E2354" s="3" cm="1">
        <f t="array" ref="E2354">_xlfn.IFS(H2354&gt;50000,1,I2354&gt;50000,1,J2354&gt;50000,1,K2354&gt;50000,1,L2354&gt;50000,1,M2354&gt;50000,1,N2354&gt;50000,1,O2354&gt;50000,1,P2354&gt;50000,1,Q2354&gt;50000,1,R2354&gt;50000,1,S2354&gt;50000,1,T2354&gt;50000,1,U2354&gt;50000,1,X2354&gt;50000,1,V2354&gt;50000,1,W2354&gt;50000,1,Y2354&gt;50000,1,Z2354&gt;50000,1,AA2354&gt;50000,1,AB2354&gt;50000,1,AC2354&gt;50000,1,AD2354&gt;50000,1,AE2354&gt;50000,1,AE2354&lt;50000,0)</f>
        <v>0</v>
      </c>
      <c r="F2354" s="3" t="str">
        <f t="shared" si="36"/>
        <v/>
      </c>
      <c r="G2354" s="3" t="e">
        <f>VLOOKUP(D2354,Triagem!$A$3:$A$626,1,)</f>
        <v>#N/A</v>
      </c>
      <c r="H2354" s="2">
        <v>0</v>
      </c>
      <c r="I2354" s="2">
        <v>66</v>
      </c>
      <c r="J2354" s="2">
        <v>63</v>
      </c>
      <c r="K2354" s="2">
        <v>0</v>
      </c>
      <c r="L2354" s="2">
        <v>0</v>
      </c>
      <c r="M2354" s="2">
        <v>0</v>
      </c>
      <c r="N2354" s="2">
        <v>0</v>
      </c>
      <c r="O2354" s="2">
        <v>0</v>
      </c>
      <c r="P2354" s="2">
        <v>0</v>
      </c>
      <c r="Q2354" s="2">
        <v>0</v>
      </c>
      <c r="R2354" s="2">
        <v>0</v>
      </c>
      <c r="S2354" s="2">
        <v>0</v>
      </c>
      <c r="T2354" s="2">
        <v>0</v>
      </c>
      <c r="U2354" s="2">
        <v>0</v>
      </c>
      <c r="V2354" s="2">
        <v>0</v>
      </c>
      <c r="W2354" s="2">
        <v>0</v>
      </c>
      <c r="X2354" s="2">
        <v>0</v>
      </c>
      <c r="Y2354" s="2">
        <v>0</v>
      </c>
      <c r="Z2354" s="2">
        <v>0</v>
      </c>
      <c r="AA2354" s="2">
        <v>0</v>
      </c>
      <c r="AB2354" s="2">
        <v>0</v>
      </c>
      <c r="AC2354" s="2">
        <v>0</v>
      </c>
      <c r="AD2354" s="2">
        <v>0</v>
      </c>
      <c r="AE2354" s="2">
        <v>0</v>
      </c>
    </row>
    <row r="2355" spans="1:31" x14ac:dyDescent="0.25">
      <c r="A2355" s="1" t="s">
        <v>29</v>
      </c>
      <c r="B2355" s="1" t="s">
        <v>1393</v>
      </c>
      <c r="C2355" s="1">
        <v>85102000</v>
      </c>
      <c r="D2355" s="1" t="s">
        <v>2099</v>
      </c>
      <c r="E2355" s="3" cm="1">
        <f t="array" ref="E2355">_xlfn.IFS(H2355&gt;50000,1,I2355&gt;50000,1,J2355&gt;50000,1,K2355&gt;50000,1,L2355&gt;50000,1,M2355&gt;50000,1,N2355&gt;50000,1,O2355&gt;50000,1,P2355&gt;50000,1,Q2355&gt;50000,1,R2355&gt;50000,1,S2355&gt;50000,1,T2355&gt;50000,1,U2355&gt;50000,1,X2355&gt;50000,1,V2355&gt;50000,1,W2355&gt;50000,1,Y2355&gt;50000,1,Z2355&gt;50000,1,AA2355&gt;50000,1,AB2355&gt;50000,1,AC2355&gt;50000,1,AD2355&gt;50000,1,AE2355&gt;50000,1,AE2355&lt;50000,0)</f>
        <v>0</v>
      </c>
      <c r="F2355" s="3" t="str">
        <f t="shared" si="36"/>
        <v/>
      </c>
      <c r="G2355" s="3" t="e">
        <f>VLOOKUP(D2355,Triagem!$A$3:$A$626,1,)</f>
        <v>#N/A</v>
      </c>
      <c r="H2355" s="2">
        <v>163</v>
      </c>
      <c r="I2355" s="2">
        <v>0</v>
      </c>
      <c r="J2355" s="2">
        <v>52</v>
      </c>
      <c r="K2355" s="2">
        <v>0</v>
      </c>
      <c r="L2355" s="2">
        <v>0</v>
      </c>
      <c r="M2355" s="2">
        <v>0</v>
      </c>
      <c r="N2355" s="2">
        <v>0</v>
      </c>
      <c r="O2355" s="2">
        <v>0</v>
      </c>
      <c r="P2355" s="2">
        <v>0</v>
      </c>
      <c r="Q2355" s="2">
        <v>0</v>
      </c>
      <c r="R2355" s="2">
        <v>0</v>
      </c>
      <c r="S2355" s="2">
        <v>0</v>
      </c>
      <c r="T2355" s="2">
        <v>0</v>
      </c>
      <c r="U2355" s="2">
        <v>0</v>
      </c>
      <c r="V2355" s="2">
        <v>0</v>
      </c>
      <c r="W2355" s="2">
        <v>0</v>
      </c>
      <c r="X2355" s="2">
        <v>0</v>
      </c>
      <c r="Y2355" s="2">
        <v>0</v>
      </c>
      <c r="Z2355" s="2">
        <v>0</v>
      </c>
      <c r="AA2355" s="2">
        <v>0</v>
      </c>
      <c r="AB2355" s="2">
        <v>0</v>
      </c>
      <c r="AC2355" s="2">
        <v>0</v>
      </c>
      <c r="AD2355" s="2">
        <v>0</v>
      </c>
      <c r="AE2355" s="2">
        <v>0</v>
      </c>
    </row>
    <row r="2356" spans="1:31" x14ac:dyDescent="0.25">
      <c r="A2356" s="1" t="s">
        <v>29</v>
      </c>
      <c r="B2356" s="1" t="s">
        <v>1393</v>
      </c>
      <c r="C2356" s="1">
        <v>85131010</v>
      </c>
      <c r="D2356" s="1" t="s">
        <v>1101</v>
      </c>
      <c r="E2356" s="3" cm="1">
        <f t="array" ref="E2356">_xlfn.IFS(H2356&gt;50000,1,I2356&gt;50000,1,J2356&gt;50000,1,K2356&gt;50000,1,L2356&gt;50000,1,M2356&gt;50000,1,N2356&gt;50000,1,O2356&gt;50000,1,P2356&gt;50000,1,Q2356&gt;50000,1,R2356&gt;50000,1,S2356&gt;50000,1,T2356&gt;50000,1,U2356&gt;50000,1,X2356&gt;50000,1,V2356&gt;50000,1,W2356&gt;50000,1,Y2356&gt;50000,1,Z2356&gt;50000,1,AA2356&gt;50000,1,AB2356&gt;50000,1,AC2356&gt;50000,1,AD2356&gt;50000,1,AE2356&gt;50000,1,AE2356&lt;50000,0)</f>
        <v>0</v>
      </c>
      <c r="F2356" s="3" t="str">
        <f t="shared" si="36"/>
        <v/>
      </c>
      <c r="G2356" s="3" t="e">
        <f>VLOOKUP(D2356,Triagem!$A$3:$A$626,1,)</f>
        <v>#N/A</v>
      </c>
      <c r="H2356" s="2">
        <v>13</v>
      </c>
      <c r="I2356" s="2">
        <v>0</v>
      </c>
      <c r="J2356" s="2">
        <v>0</v>
      </c>
      <c r="K2356" s="2">
        <v>0</v>
      </c>
      <c r="L2356" s="2">
        <v>0</v>
      </c>
      <c r="M2356" s="2">
        <v>0</v>
      </c>
      <c r="N2356" s="2">
        <v>0</v>
      </c>
      <c r="O2356" s="2">
        <v>0</v>
      </c>
      <c r="P2356" s="2">
        <v>0</v>
      </c>
      <c r="Q2356" s="2">
        <v>0</v>
      </c>
      <c r="R2356" s="2">
        <v>0</v>
      </c>
      <c r="S2356" s="2">
        <v>0</v>
      </c>
      <c r="T2356" s="2">
        <v>0</v>
      </c>
      <c r="U2356" s="2">
        <v>0</v>
      </c>
      <c r="V2356" s="2">
        <v>0</v>
      </c>
      <c r="W2356" s="2">
        <v>0</v>
      </c>
      <c r="X2356" s="2">
        <v>0</v>
      </c>
      <c r="Y2356" s="2">
        <v>0</v>
      </c>
      <c r="Z2356" s="2">
        <v>0</v>
      </c>
      <c r="AA2356" s="2">
        <v>0</v>
      </c>
      <c r="AB2356" s="2">
        <v>0</v>
      </c>
      <c r="AC2356" s="2">
        <v>0</v>
      </c>
      <c r="AD2356" s="2">
        <v>0</v>
      </c>
      <c r="AE2356" s="2">
        <v>0</v>
      </c>
    </row>
    <row r="2357" spans="1:31" x14ac:dyDescent="0.25">
      <c r="A2357" s="1" t="s">
        <v>29</v>
      </c>
      <c r="B2357" s="1" t="s">
        <v>1393</v>
      </c>
      <c r="C2357" s="1">
        <v>85151100</v>
      </c>
      <c r="D2357" s="1" t="s">
        <v>2100</v>
      </c>
      <c r="E2357" s="3" cm="1">
        <f t="array" ref="E2357">_xlfn.IFS(H2357&gt;50000,1,I2357&gt;50000,1,J2357&gt;50000,1,K2357&gt;50000,1,L2357&gt;50000,1,M2357&gt;50000,1,N2357&gt;50000,1,O2357&gt;50000,1,P2357&gt;50000,1,Q2357&gt;50000,1,R2357&gt;50000,1,S2357&gt;50000,1,T2357&gt;50000,1,U2357&gt;50000,1,X2357&gt;50000,1,V2357&gt;50000,1,W2357&gt;50000,1,Y2357&gt;50000,1,Z2357&gt;50000,1,AA2357&gt;50000,1,AB2357&gt;50000,1,AC2357&gt;50000,1,AD2357&gt;50000,1,AE2357&gt;50000,1,AE2357&lt;50000,0)</f>
        <v>0</v>
      </c>
      <c r="F2357" s="3" t="str">
        <f t="shared" si="36"/>
        <v/>
      </c>
      <c r="G2357" s="3" t="e">
        <f>VLOOKUP(D2357,Triagem!$A$3:$A$626,1,)</f>
        <v>#N/A</v>
      </c>
      <c r="H2357" s="2">
        <v>31</v>
      </c>
      <c r="I2357" s="2">
        <v>0</v>
      </c>
      <c r="J2357" s="2">
        <v>0</v>
      </c>
      <c r="K2357" s="2">
        <v>0</v>
      </c>
      <c r="L2357" s="2">
        <v>0</v>
      </c>
      <c r="M2357" s="2">
        <v>0</v>
      </c>
      <c r="N2357" s="2">
        <v>0</v>
      </c>
      <c r="O2357" s="2">
        <v>0</v>
      </c>
      <c r="P2357" s="2">
        <v>0</v>
      </c>
      <c r="Q2357" s="2">
        <v>0</v>
      </c>
      <c r="R2357" s="2">
        <v>0</v>
      </c>
      <c r="S2357" s="2">
        <v>0</v>
      </c>
      <c r="T2357" s="2">
        <v>0</v>
      </c>
      <c r="U2357" s="2">
        <v>0</v>
      </c>
      <c r="V2357" s="2">
        <v>0</v>
      </c>
      <c r="W2357" s="2">
        <v>0</v>
      </c>
      <c r="X2357" s="2">
        <v>0</v>
      </c>
      <c r="Y2357" s="2">
        <v>0</v>
      </c>
      <c r="Z2357" s="2">
        <v>0</v>
      </c>
      <c r="AA2357" s="2">
        <v>0</v>
      </c>
      <c r="AB2357" s="2">
        <v>0</v>
      </c>
      <c r="AC2357" s="2">
        <v>0</v>
      </c>
      <c r="AD2357" s="2">
        <v>0</v>
      </c>
      <c r="AE2357" s="2">
        <v>0</v>
      </c>
    </row>
    <row r="2358" spans="1:31" x14ac:dyDescent="0.25">
      <c r="A2358" s="1" t="s">
        <v>29</v>
      </c>
      <c r="B2358" s="1" t="s">
        <v>1393</v>
      </c>
      <c r="C2358" s="1">
        <v>85152900</v>
      </c>
      <c r="D2358" s="1" t="s">
        <v>2101</v>
      </c>
      <c r="E2358" s="3" cm="1">
        <f t="array" ref="E2358">_xlfn.IFS(H2358&gt;50000,1,I2358&gt;50000,1,J2358&gt;50000,1,K2358&gt;50000,1,L2358&gt;50000,1,M2358&gt;50000,1,N2358&gt;50000,1,O2358&gt;50000,1,P2358&gt;50000,1,Q2358&gt;50000,1,R2358&gt;50000,1,S2358&gt;50000,1,T2358&gt;50000,1,U2358&gt;50000,1,X2358&gt;50000,1,V2358&gt;50000,1,W2358&gt;50000,1,Y2358&gt;50000,1,Z2358&gt;50000,1,AA2358&gt;50000,1,AB2358&gt;50000,1,AC2358&gt;50000,1,AD2358&gt;50000,1,AE2358&gt;50000,1,AE2358&lt;50000,0)</f>
        <v>0</v>
      </c>
      <c r="F2358" s="3" t="str">
        <f t="shared" si="36"/>
        <v/>
      </c>
      <c r="G2358" s="3" t="e">
        <f>VLOOKUP(D2358,Triagem!$A$3:$A$626,1,)</f>
        <v>#N/A</v>
      </c>
      <c r="H2358" s="2">
        <v>1034</v>
      </c>
      <c r="I2358" s="2">
        <v>0</v>
      </c>
      <c r="J2358" s="2">
        <v>0</v>
      </c>
      <c r="K2358" s="2">
        <v>0</v>
      </c>
      <c r="L2358" s="2">
        <v>0</v>
      </c>
      <c r="M2358" s="2">
        <v>0</v>
      </c>
      <c r="N2358" s="2">
        <v>0</v>
      </c>
      <c r="O2358" s="2">
        <v>0</v>
      </c>
      <c r="P2358" s="2">
        <v>0</v>
      </c>
      <c r="Q2358" s="2">
        <v>0</v>
      </c>
      <c r="R2358" s="2">
        <v>0</v>
      </c>
      <c r="S2358" s="2">
        <v>0</v>
      </c>
      <c r="T2358" s="2">
        <v>0</v>
      </c>
      <c r="U2358" s="2">
        <v>0</v>
      </c>
      <c r="V2358" s="2">
        <v>0</v>
      </c>
      <c r="W2358" s="2">
        <v>0</v>
      </c>
      <c r="X2358" s="2">
        <v>0</v>
      </c>
      <c r="Y2358" s="2">
        <v>0</v>
      </c>
      <c r="Z2358" s="2">
        <v>0</v>
      </c>
      <c r="AA2358" s="2">
        <v>0</v>
      </c>
      <c r="AB2358" s="2">
        <v>0</v>
      </c>
      <c r="AC2358" s="2">
        <v>0</v>
      </c>
      <c r="AD2358" s="2">
        <v>0</v>
      </c>
      <c r="AE2358" s="2">
        <v>0</v>
      </c>
    </row>
    <row r="2359" spans="1:31" x14ac:dyDescent="0.25">
      <c r="A2359" s="1" t="s">
        <v>29</v>
      </c>
      <c r="B2359" s="1" t="s">
        <v>1393</v>
      </c>
      <c r="C2359" s="1">
        <v>85165000</v>
      </c>
      <c r="D2359" s="1" t="s">
        <v>1108</v>
      </c>
      <c r="E2359" s="3" cm="1">
        <f t="array" ref="E2359">_xlfn.IFS(H2359&gt;50000,1,I2359&gt;50000,1,J2359&gt;50000,1,K2359&gt;50000,1,L2359&gt;50000,1,M2359&gt;50000,1,N2359&gt;50000,1,O2359&gt;50000,1,P2359&gt;50000,1,Q2359&gt;50000,1,R2359&gt;50000,1,S2359&gt;50000,1,T2359&gt;50000,1,U2359&gt;50000,1,X2359&gt;50000,1,V2359&gt;50000,1,W2359&gt;50000,1,Y2359&gt;50000,1,Z2359&gt;50000,1,AA2359&gt;50000,1,AB2359&gt;50000,1,AC2359&gt;50000,1,AD2359&gt;50000,1,AE2359&gt;50000,1,AE2359&lt;50000,0)</f>
        <v>0</v>
      </c>
      <c r="F2359" s="3" t="str">
        <f t="shared" si="36"/>
        <v/>
      </c>
      <c r="G2359" s="3" t="e">
        <f>VLOOKUP(D2359,Triagem!$A$3:$A$626,1,)</f>
        <v>#N/A</v>
      </c>
      <c r="H2359" s="2">
        <v>0</v>
      </c>
      <c r="I2359" s="2">
        <v>125</v>
      </c>
      <c r="J2359" s="2">
        <v>141</v>
      </c>
      <c r="K2359" s="2">
        <v>0</v>
      </c>
      <c r="L2359" s="2">
        <v>0</v>
      </c>
      <c r="M2359" s="2">
        <v>0</v>
      </c>
      <c r="N2359" s="2">
        <v>0</v>
      </c>
      <c r="O2359" s="2">
        <v>0</v>
      </c>
      <c r="P2359" s="2">
        <v>0</v>
      </c>
      <c r="Q2359" s="2">
        <v>0</v>
      </c>
      <c r="R2359" s="2">
        <v>0</v>
      </c>
      <c r="S2359" s="2">
        <v>0</v>
      </c>
      <c r="T2359" s="2">
        <v>0</v>
      </c>
      <c r="U2359" s="2">
        <v>0</v>
      </c>
      <c r="V2359" s="2">
        <v>0</v>
      </c>
      <c r="W2359" s="2">
        <v>0</v>
      </c>
      <c r="X2359" s="2">
        <v>0</v>
      </c>
      <c r="Y2359" s="2">
        <v>0</v>
      </c>
      <c r="Z2359" s="2">
        <v>0</v>
      </c>
      <c r="AA2359" s="2">
        <v>0</v>
      </c>
      <c r="AB2359" s="2">
        <v>0</v>
      </c>
      <c r="AC2359" s="2">
        <v>0</v>
      </c>
      <c r="AD2359" s="2">
        <v>0</v>
      </c>
      <c r="AE2359" s="2">
        <v>0</v>
      </c>
    </row>
    <row r="2360" spans="1:31" x14ac:dyDescent="0.25">
      <c r="A2360" s="1" t="s">
        <v>29</v>
      </c>
      <c r="B2360" s="1" t="s">
        <v>1393</v>
      </c>
      <c r="C2360" s="1">
        <v>85167100</v>
      </c>
      <c r="D2360" s="1" t="s">
        <v>2102</v>
      </c>
      <c r="E2360" s="3" cm="1">
        <f t="array" ref="E2360">_xlfn.IFS(H2360&gt;50000,1,I2360&gt;50000,1,J2360&gt;50000,1,K2360&gt;50000,1,L2360&gt;50000,1,M2360&gt;50000,1,N2360&gt;50000,1,O2360&gt;50000,1,P2360&gt;50000,1,Q2360&gt;50000,1,R2360&gt;50000,1,S2360&gt;50000,1,T2360&gt;50000,1,U2360&gt;50000,1,X2360&gt;50000,1,V2360&gt;50000,1,W2360&gt;50000,1,Y2360&gt;50000,1,Z2360&gt;50000,1,AA2360&gt;50000,1,AB2360&gt;50000,1,AC2360&gt;50000,1,AD2360&gt;50000,1,AE2360&gt;50000,1,AE2360&lt;50000,0)</f>
        <v>0</v>
      </c>
      <c r="F2360" s="3" t="str">
        <f t="shared" si="36"/>
        <v/>
      </c>
      <c r="G2360" s="3" t="e">
        <f>VLOOKUP(D2360,Triagem!$A$3:$A$626,1,)</f>
        <v>#N/A</v>
      </c>
      <c r="H2360" s="2">
        <v>16</v>
      </c>
      <c r="I2360" s="2">
        <v>0</v>
      </c>
      <c r="J2360" s="2">
        <v>0</v>
      </c>
      <c r="K2360" s="2">
        <v>0</v>
      </c>
      <c r="L2360" s="2">
        <v>0</v>
      </c>
      <c r="M2360" s="2">
        <v>0</v>
      </c>
      <c r="N2360" s="2">
        <v>0</v>
      </c>
      <c r="O2360" s="2">
        <v>0</v>
      </c>
      <c r="P2360" s="2">
        <v>0</v>
      </c>
      <c r="Q2360" s="2">
        <v>0</v>
      </c>
      <c r="R2360" s="2">
        <v>0</v>
      </c>
      <c r="S2360" s="2">
        <v>0</v>
      </c>
      <c r="T2360" s="2">
        <v>0</v>
      </c>
      <c r="U2360" s="2">
        <v>0</v>
      </c>
      <c r="V2360" s="2">
        <v>0</v>
      </c>
      <c r="W2360" s="2">
        <v>0</v>
      </c>
      <c r="X2360" s="2">
        <v>0</v>
      </c>
      <c r="Y2360" s="2">
        <v>0</v>
      </c>
      <c r="Z2360" s="2">
        <v>0</v>
      </c>
      <c r="AA2360" s="2">
        <v>0</v>
      </c>
      <c r="AB2360" s="2">
        <v>0</v>
      </c>
      <c r="AC2360" s="2">
        <v>0</v>
      </c>
      <c r="AD2360" s="2">
        <v>0</v>
      </c>
      <c r="AE2360" s="2">
        <v>0</v>
      </c>
    </row>
    <row r="2361" spans="1:31" x14ac:dyDescent="0.25">
      <c r="A2361" s="1" t="s">
        <v>29</v>
      </c>
      <c r="B2361" s="1" t="s">
        <v>1393</v>
      </c>
      <c r="C2361" s="1">
        <v>85167200</v>
      </c>
      <c r="D2361" s="1" t="s">
        <v>2103</v>
      </c>
      <c r="E2361" s="3" cm="1">
        <f t="array" ref="E2361">_xlfn.IFS(H2361&gt;50000,1,I2361&gt;50000,1,J2361&gt;50000,1,K2361&gt;50000,1,L2361&gt;50000,1,M2361&gt;50000,1,N2361&gt;50000,1,O2361&gt;50000,1,P2361&gt;50000,1,Q2361&gt;50000,1,R2361&gt;50000,1,S2361&gt;50000,1,T2361&gt;50000,1,U2361&gt;50000,1,X2361&gt;50000,1,V2361&gt;50000,1,W2361&gt;50000,1,Y2361&gt;50000,1,Z2361&gt;50000,1,AA2361&gt;50000,1,AB2361&gt;50000,1,AC2361&gt;50000,1,AD2361&gt;50000,1,AE2361&gt;50000,1,AE2361&lt;50000,0)</f>
        <v>0</v>
      </c>
      <c r="F2361" s="3" t="str">
        <f t="shared" si="36"/>
        <v/>
      </c>
      <c r="G2361" s="3" t="e">
        <f>VLOOKUP(D2361,Triagem!$A$3:$A$626,1,)</f>
        <v>#N/A</v>
      </c>
      <c r="H2361" s="2">
        <v>64</v>
      </c>
      <c r="I2361" s="2">
        <v>0</v>
      </c>
      <c r="J2361" s="2">
        <v>0</v>
      </c>
      <c r="K2361" s="2">
        <v>0</v>
      </c>
      <c r="L2361" s="2">
        <v>0</v>
      </c>
      <c r="M2361" s="2">
        <v>0</v>
      </c>
      <c r="N2361" s="2">
        <v>0</v>
      </c>
      <c r="O2361" s="2">
        <v>0</v>
      </c>
      <c r="P2361" s="2">
        <v>0</v>
      </c>
      <c r="Q2361" s="2">
        <v>0</v>
      </c>
      <c r="R2361" s="2">
        <v>0</v>
      </c>
      <c r="S2361" s="2">
        <v>0</v>
      </c>
      <c r="T2361" s="2">
        <v>0</v>
      </c>
      <c r="U2361" s="2">
        <v>0</v>
      </c>
      <c r="V2361" s="2">
        <v>0</v>
      </c>
      <c r="W2361" s="2">
        <v>0</v>
      </c>
      <c r="X2361" s="2">
        <v>0</v>
      </c>
      <c r="Y2361" s="2">
        <v>0</v>
      </c>
      <c r="Z2361" s="2">
        <v>0</v>
      </c>
      <c r="AA2361" s="2">
        <v>0</v>
      </c>
      <c r="AB2361" s="2">
        <v>0</v>
      </c>
      <c r="AC2361" s="2">
        <v>0</v>
      </c>
      <c r="AD2361" s="2">
        <v>0</v>
      </c>
      <c r="AE2361" s="2">
        <v>0</v>
      </c>
    </row>
    <row r="2362" spans="1:31" x14ac:dyDescent="0.25">
      <c r="A2362" s="1" t="s">
        <v>29</v>
      </c>
      <c r="B2362" s="1" t="s">
        <v>1393</v>
      </c>
      <c r="C2362" s="1">
        <v>85167910</v>
      </c>
      <c r="D2362" s="1" t="s">
        <v>2104</v>
      </c>
      <c r="E2362" s="3" cm="1">
        <f t="array" ref="E2362">_xlfn.IFS(H2362&gt;50000,1,I2362&gt;50000,1,J2362&gt;50000,1,K2362&gt;50000,1,L2362&gt;50000,1,M2362&gt;50000,1,N2362&gt;50000,1,O2362&gt;50000,1,P2362&gt;50000,1,Q2362&gt;50000,1,R2362&gt;50000,1,S2362&gt;50000,1,T2362&gt;50000,1,U2362&gt;50000,1,X2362&gt;50000,1,V2362&gt;50000,1,W2362&gt;50000,1,Y2362&gt;50000,1,Z2362&gt;50000,1,AA2362&gt;50000,1,AB2362&gt;50000,1,AC2362&gt;50000,1,AD2362&gt;50000,1,AE2362&gt;50000,1,AE2362&lt;50000,0)</f>
        <v>0</v>
      </c>
      <c r="F2362" s="3" t="str">
        <f t="shared" si="36"/>
        <v/>
      </c>
      <c r="G2362" s="3" t="e">
        <f>VLOOKUP(D2362,Triagem!$A$3:$A$626,1,)</f>
        <v>#N/A</v>
      </c>
      <c r="H2362" s="2">
        <v>274</v>
      </c>
      <c r="I2362" s="2">
        <v>210</v>
      </c>
      <c r="J2362" s="2">
        <v>0</v>
      </c>
      <c r="K2362" s="2">
        <v>0</v>
      </c>
      <c r="L2362" s="2">
        <v>0</v>
      </c>
      <c r="M2362" s="2">
        <v>0</v>
      </c>
      <c r="N2362" s="2">
        <v>0</v>
      </c>
      <c r="O2362" s="2">
        <v>0</v>
      </c>
      <c r="P2362" s="2">
        <v>0</v>
      </c>
      <c r="Q2362" s="2">
        <v>0</v>
      </c>
      <c r="R2362" s="2">
        <v>0</v>
      </c>
      <c r="S2362" s="2">
        <v>0</v>
      </c>
      <c r="T2362" s="2">
        <v>0</v>
      </c>
      <c r="U2362" s="2">
        <v>0</v>
      </c>
      <c r="V2362" s="2">
        <v>0</v>
      </c>
      <c r="W2362" s="2">
        <v>0</v>
      </c>
      <c r="X2362" s="2">
        <v>0</v>
      </c>
      <c r="Y2362" s="2">
        <v>0</v>
      </c>
      <c r="Z2362" s="2">
        <v>0</v>
      </c>
      <c r="AA2362" s="2">
        <v>0</v>
      </c>
      <c r="AB2362" s="2">
        <v>0</v>
      </c>
      <c r="AC2362" s="2">
        <v>0</v>
      </c>
      <c r="AD2362" s="2">
        <v>0</v>
      </c>
      <c r="AE2362" s="2">
        <v>0</v>
      </c>
    </row>
    <row r="2363" spans="1:31" x14ac:dyDescent="0.25">
      <c r="A2363" s="1" t="s">
        <v>29</v>
      </c>
      <c r="B2363" s="1" t="s">
        <v>1393</v>
      </c>
      <c r="C2363" s="1">
        <v>85176241</v>
      </c>
      <c r="D2363" s="1" t="s">
        <v>1117</v>
      </c>
      <c r="E2363" s="3" cm="1">
        <f t="array" ref="E2363">_xlfn.IFS(H2363&gt;50000,1,I2363&gt;50000,1,J2363&gt;50000,1,K2363&gt;50000,1,L2363&gt;50000,1,M2363&gt;50000,1,N2363&gt;50000,1,O2363&gt;50000,1,P2363&gt;50000,1,Q2363&gt;50000,1,R2363&gt;50000,1,S2363&gt;50000,1,T2363&gt;50000,1,U2363&gt;50000,1,X2363&gt;50000,1,V2363&gt;50000,1,W2363&gt;50000,1,Y2363&gt;50000,1,Z2363&gt;50000,1,AA2363&gt;50000,1,AB2363&gt;50000,1,AC2363&gt;50000,1,AD2363&gt;50000,1,AE2363&gt;50000,1,AE2363&lt;50000,0)</f>
        <v>0</v>
      </c>
      <c r="F2363" s="3" t="str">
        <f t="shared" si="36"/>
        <v/>
      </c>
      <c r="G2363" s="3" t="e">
        <f>VLOOKUP(D2363,Triagem!$A$3:$A$626,1,)</f>
        <v>#N/A</v>
      </c>
      <c r="H2363" s="2">
        <v>0</v>
      </c>
      <c r="I2363" s="2">
        <v>135</v>
      </c>
      <c r="J2363" s="2">
        <v>0</v>
      </c>
      <c r="K2363" s="2">
        <v>0</v>
      </c>
      <c r="L2363" s="2">
        <v>0</v>
      </c>
      <c r="M2363" s="2">
        <v>0</v>
      </c>
      <c r="N2363" s="2">
        <v>0</v>
      </c>
      <c r="O2363" s="2">
        <v>0</v>
      </c>
      <c r="P2363" s="2">
        <v>0</v>
      </c>
      <c r="Q2363" s="2">
        <v>0</v>
      </c>
      <c r="R2363" s="2">
        <v>0</v>
      </c>
      <c r="S2363" s="2">
        <v>0</v>
      </c>
      <c r="T2363" s="2">
        <v>0</v>
      </c>
      <c r="U2363" s="2">
        <v>0</v>
      </c>
      <c r="V2363" s="2">
        <v>0</v>
      </c>
      <c r="W2363" s="2">
        <v>0</v>
      </c>
      <c r="X2363" s="2">
        <v>0</v>
      </c>
      <c r="Y2363" s="2">
        <v>0</v>
      </c>
      <c r="Z2363" s="2">
        <v>0</v>
      </c>
      <c r="AA2363" s="2">
        <v>0</v>
      </c>
      <c r="AB2363" s="2">
        <v>0</v>
      </c>
      <c r="AC2363" s="2">
        <v>0</v>
      </c>
      <c r="AD2363" s="2">
        <v>0</v>
      </c>
      <c r="AE2363" s="2">
        <v>0</v>
      </c>
    </row>
    <row r="2364" spans="1:31" x14ac:dyDescent="0.25">
      <c r="A2364" s="1" t="s">
        <v>29</v>
      </c>
      <c r="B2364" s="1" t="s">
        <v>1393</v>
      </c>
      <c r="C2364" s="1">
        <v>85176277</v>
      </c>
      <c r="D2364" s="1" t="s">
        <v>1119</v>
      </c>
      <c r="E2364" s="3" cm="1">
        <f t="array" ref="E2364">_xlfn.IFS(H2364&gt;50000,1,I2364&gt;50000,1,J2364&gt;50000,1,K2364&gt;50000,1,L2364&gt;50000,1,M2364&gt;50000,1,N2364&gt;50000,1,O2364&gt;50000,1,P2364&gt;50000,1,Q2364&gt;50000,1,R2364&gt;50000,1,S2364&gt;50000,1,T2364&gt;50000,1,U2364&gt;50000,1,X2364&gt;50000,1,V2364&gt;50000,1,W2364&gt;50000,1,Y2364&gt;50000,1,Z2364&gt;50000,1,AA2364&gt;50000,1,AB2364&gt;50000,1,AC2364&gt;50000,1,AD2364&gt;50000,1,AE2364&gt;50000,1,AE2364&lt;50000,0)</f>
        <v>0</v>
      </c>
      <c r="F2364" s="3" t="str">
        <f t="shared" si="36"/>
        <v/>
      </c>
      <c r="G2364" s="3" t="e">
        <f>VLOOKUP(D2364,Triagem!$A$3:$A$626,1,)</f>
        <v>#N/A</v>
      </c>
      <c r="H2364" s="2">
        <v>0</v>
      </c>
      <c r="I2364" s="2">
        <v>0</v>
      </c>
      <c r="J2364" s="2">
        <v>1247</v>
      </c>
      <c r="K2364" s="2">
        <v>0</v>
      </c>
      <c r="L2364" s="2">
        <v>0</v>
      </c>
      <c r="M2364" s="2">
        <v>0</v>
      </c>
      <c r="N2364" s="2">
        <v>0</v>
      </c>
      <c r="O2364" s="2">
        <v>0</v>
      </c>
      <c r="P2364" s="2">
        <v>0</v>
      </c>
      <c r="Q2364" s="2">
        <v>0</v>
      </c>
      <c r="R2364" s="2">
        <v>0</v>
      </c>
      <c r="S2364" s="2">
        <v>0</v>
      </c>
      <c r="T2364" s="2">
        <v>0</v>
      </c>
      <c r="U2364" s="2">
        <v>0</v>
      </c>
      <c r="V2364" s="2">
        <v>0</v>
      </c>
      <c r="W2364" s="2">
        <v>0</v>
      </c>
      <c r="X2364" s="2">
        <v>0</v>
      </c>
      <c r="Y2364" s="2">
        <v>0</v>
      </c>
      <c r="Z2364" s="2">
        <v>0</v>
      </c>
      <c r="AA2364" s="2">
        <v>0</v>
      </c>
      <c r="AB2364" s="2">
        <v>0</v>
      </c>
      <c r="AC2364" s="2">
        <v>0</v>
      </c>
      <c r="AD2364" s="2">
        <v>0</v>
      </c>
      <c r="AE2364" s="2">
        <v>0</v>
      </c>
    </row>
    <row r="2365" spans="1:31" x14ac:dyDescent="0.25">
      <c r="A2365" s="1" t="s">
        <v>29</v>
      </c>
      <c r="B2365" s="1" t="s">
        <v>1393</v>
      </c>
      <c r="C2365" s="1">
        <v>85177091</v>
      </c>
      <c r="D2365" s="1" t="s">
        <v>2105</v>
      </c>
      <c r="E2365" s="3" cm="1">
        <f t="array" ref="E2365">_xlfn.IFS(H2365&gt;50000,1,I2365&gt;50000,1,J2365&gt;50000,1,K2365&gt;50000,1,L2365&gt;50000,1,M2365&gt;50000,1,N2365&gt;50000,1,O2365&gt;50000,1,P2365&gt;50000,1,Q2365&gt;50000,1,R2365&gt;50000,1,S2365&gt;50000,1,T2365&gt;50000,1,U2365&gt;50000,1,X2365&gt;50000,1,V2365&gt;50000,1,W2365&gt;50000,1,Y2365&gt;50000,1,Z2365&gt;50000,1,AA2365&gt;50000,1,AB2365&gt;50000,1,AC2365&gt;50000,1,AD2365&gt;50000,1,AE2365&gt;50000,1,AE2365&lt;50000,0)</f>
        <v>0</v>
      </c>
      <c r="F2365" s="3" t="str">
        <f t="shared" si="36"/>
        <v/>
      </c>
      <c r="G2365" s="3" t="e">
        <f>VLOOKUP(D2365,Triagem!$A$3:$A$626,1,)</f>
        <v>#N/A</v>
      </c>
      <c r="H2365" s="2">
        <v>0</v>
      </c>
      <c r="I2365" s="2">
        <v>75</v>
      </c>
      <c r="J2365" s="2">
        <v>0</v>
      </c>
      <c r="K2365" s="2">
        <v>0</v>
      </c>
      <c r="L2365" s="2">
        <v>0</v>
      </c>
      <c r="M2365" s="2">
        <v>0</v>
      </c>
      <c r="N2365" s="2">
        <v>0</v>
      </c>
      <c r="O2365" s="2">
        <v>0</v>
      </c>
      <c r="P2365" s="2">
        <v>0</v>
      </c>
      <c r="Q2365" s="2">
        <v>0</v>
      </c>
      <c r="R2365" s="2">
        <v>0</v>
      </c>
      <c r="S2365" s="2">
        <v>0</v>
      </c>
      <c r="T2365" s="2">
        <v>0</v>
      </c>
      <c r="U2365" s="2">
        <v>0</v>
      </c>
      <c r="V2365" s="2">
        <v>0</v>
      </c>
      <c r="W2365" s="2">
        <v>0</v>
      </c>
      <c r="X2365" s="2">
        <v>0</v>
      </c>
      <c r="Y2365" s="2">
        <v>0</v>
      </c>
      <c r="Z2365" s="2">
        <v>0</v>
      </c>
      <c r="AA2365" s="2">
        <v>0</v>
      </c>
      <c r="AB2365" s="2">
        <v>0</v>
      </c>
      <c r="AC2365" s="2">
        <v>0</v>
      </c>
      <c r="AD2365" s="2">
        <v>0</v>
      </c>
      <c r="AE2365" s="2">
        <v>0</v>
      </c>
    </row>
    <row r="2366" spans="1:31" x14ac:dyDescent="0.25">
      <c r="A2366" s="1" t="s">
        <v>29</v>
      </c>
      <c r="B2366" s="1" t="s">
        <v>1393</v>
      </c>
      <c r="C2366" s="1">
        <v>85181010</v>
      </c>
      <c r="D2366" s="1" t="s">
        <v>1126</v>
      </c>
      <c r="E2366" s="3" cm="1">
        <f t="array" ref="E2366">_xlfn.IFS(H2366&gt;50000,1,I2366&gt;50000,1,J2366&gt;50000,1,K2366&gt;50000,1,L2366&gt;50000,1,M2366&gt;50000,1,N2366&gt;50000,1,O2366&gt;50000,1,P2366&gt;50000,1,Q2366&gt;50000,1,R2366&gt;50000,1,S2366&gt;50000,1,T2366&gt;50000,1,U2366&gt;50000,1,X2366&gt;50000,1,V2366&gt;50000,1,W2366&gt;50000,1,Y2366&gt;50000,1,Z2366&gt;50000,1,AA2366&gt;50000,1,AB2366&gt;50000,1,AC2366&gt;50000,1,AD2366&gt;50000,1,AE2366&gt;50000,1,AE2366&lt;50000,0)</f>
        <v>0</v>
      </c>
      <c r="F2366" s="3" t="str">
        <f t="shared" si="36"/>
        <v/>
      </c>
      <c r="G2366" s="3" t="e">
        <f>VLOOKUP(D2366,Triagem!$A$3:$A$626,1,)</f>
        <v>#N/A</v>
      </c>
      <c r="H2366" s="2">
        <v>34</v>
      </c>
      <c r="I2366" s="2">
        <v>0</v>
      </c>
      <c r="J2366" s="2">
        <v>0</v>
      </c>
      <c r="K2366" s="2">
        <v>0</v>
      </c>
      <c r="L2366" s="2">
        <v>0</v>
      </c>
      <c r="M2366" s="2">
        <v>0</v>
      </c>
      <c r="N2366" s="2">
        <v>0</v>
      </c>
      <c r="O2366" s="2">
        <v>0</v>
      </c>
      <c r="P2366" s="2">
        <v>0</v>
      </c>
      <c r="Q2366" s="2">
        <v>0</v>
      </c>
      <c r="R2366" s="2">
        <v>0</v>
      </c>
      <c r="S2366" s="2">
        <v>0</v>
      </c>
      <c r="T2366" s="2">
        <v>0</v>
      </c>
      <c r="U2366" s="2">
        <v>0</v>
      </c>
      <c r="V2366" s="2">
        <v>0</v>
      </c>
      <c r="W2366" s="2">
        <v>0</v>
      </c>
      <c r="X2366" s="2">
        <v>0</v>
      </c>
      <c r="Y2366" s="2">
        <v>0</v>
      </c>
      <c r="Z2366" s="2">
        <v>0</v>
      </c>
      <c r="AA2366" s="2">
        <v>0</v>
      </c>
      <c r="AB2366" s="2">
        <v>0</v>
      </c>
      <c r="AC2366" s="2">
        <v>0</v>
      </c>
      <c r="AD2366" s="2">
        <v>0</v>
      </c>
      <c r="AE2366" s="2">
        <v>0</v>
      </c>
    </row>
    <row r="2367" spans="1:31" x14ac:dyDescent="0.25">
      <c r="A2367" s="1" t="s">
        <v>29</v>
      </c>
      <c r="B2367" s="1" t="s">
        <v>1393</v>
      </c>
      <c r="C2367" s="1">
        <v>85181090</v>
      </c>
      <c r="D2367" s="1" t="s">
        <v>2106</v>
      </c>
      <c r="E2367" s="3" cm="1">
        <f t="array" ref="E2367">_xlfn.IFS(H2367&gt;50000,1,I2367&gt;50000,1,J2367&gt;50000,1,K2367&gt;50000,1,L2367&gt;50000,1,M2367&gt;50000,1,N2367&gt;50000,1,O2367&gt;50000,1,P2367&gt;50000,1,Q2367&gt;50000,1,R2367&gt;50000,1,S2367&gt;50000,1,T2367&gt;50000,1,U2367&gt;50000,1,X2367&gt;50000,1,V2367&gt;50000,1,W2367&gt;50000,1,Y2367&gt;50000,1,Z2367&gt;50000,1,AA2367&gt;50000,1,AB2367&gt;50000,1,AC2367&gt;50000,1,AD2367&gt;50000,1,AE2367&gt;50000,1,AE2367&lt;50000,0)</f>
        <v>0</v>
      </c>
      <c r="F2367" s="3" t="str">
        <f t="shared" si="36"/>
        <v/>
      </c>
      <c r="G2367" s="3" t="e">
        <f>VLOOKUP(D2367,Triagem!$A$3:$A$626,1,)</f>
        <v>#N/A</v>
      </c>
      <c r="H2367" s="2">
        <v>31</v>
      </c>
      <c r="I2367" s="2">
        <v>0</v>
      </c>
      <c r="J2367" s="2">
        <v>0</v>
      </c>
      <c r="K2367" s="2">
        <v>0</v>
      </c>
      <c r="L2367" s="2">
        <v>0</v>
      </c>
      <c r="M2367" s="2">
        <v>0</v>
      </c>
      <c r="N2367" s="2">
        <v>0</v>
      </c>
      <c r="O2367" s="2">
        <v>0</v>
      </c>
      <c r="P2367" s="2">
        <v>0</v>
      </c>
      <c r="Q2367" s="2">
        <v>0</v>
      </c>
      <c r="R2367" s="2">
        <v>0</v>
      </c>
      <c r="S2367" s="2">
        <v>0</v>
      </c>
      <c r="T2367" s="2">
        <v>0</v>
      </c>
      <c r="U2367" s="2">
        <v>0</v>
      </c>
      <c r="V2367" s="2">
        <v>0</v>
      </c>
      <c r="W2367" s="2">
        <v>0</v>
      </c>
      <c r="X2367" s="2">
        <v>0</v>
      </c>
      <c r="Y2367" s="2">
        <v>0</v>
      </c>
      <c r="Z2367" s="2">
        <v>0</v>
      </c>
      <c r="AA2367" s="2">
        <v>0</v>
      </c>
      <c r="AB2367" s="2">
        <v>0</v>
      </c>
      <c r="AC2367" s="2">
        <v>0</v>
      </c>
      <c r="AD2367" s="2">
        <v>0</v>
      </c>
      <c r="AE2367" s="2">
        <v>0</v>
      </c>
    </row>
    <row r="2368" spans="1:31" x14ac:dyDescent="0.25">
      <c r="A2368" s="1" t="s">
        <v>29</v>
      </c>
      <c r="B2368" s="1" t="s">
        <v>1393</v>
      </c>
      <c r="C2368" s="1">
        <v>85182100</v>
      </c>
      <c r="D2368" s="1" t="s">
        <v>1127</v>
      </c>
      <c r="E2368" s="3" cm="1">
        <f t="array" ref="E2368">_xlfn.IFS(H2368&gt;50000,1,I2368&gt;50000,1,J2368&gt;50000,1,K2368&gt;50000,1,L2368&gt;50000,1,M2368&gt;50000,1,N2368&gt;50000,1,O2368&gt;50000,1,P2368&gt;50000,1,Q2368&gt;50000,1,R2368&gt;50000,1,S2368&gt;50000,1,T2368&gt;50000,1,U2368&gt;50000,1,X2368&gt;50000,1,V2368&gt;50000,1,W2368&gt;50000,1,Y2368&gt;50000,1,Z2368&gt;50000,1,AA2368&gt;50000,1,AB2368&gt;50000,1,AC2368&gt;50000,1,AD2368&gt;50000,1,AE2368&gt;50000,1,AE2368&lt;50000,0)</f>
        <v>0</v>
      </c>
      <c r="F2368" s="3" t="str">
        <f t="shared" si="36"/>
        <v/>
      </c>
      <c r="G2368" s="3" t="e">
        <f>VLOOKUP(D2368,Triagem!$A$3:$A$626,1,)</f>
        <v>#N/A</v>
      </c>
      <c r="H2368" s="2">
        <v>58</v>
      </c>
      <c r="I2368" s="2">
        <v>0</v>
      </c>
      <c r="J2368" s="2">
        <v>0</v>
      </c>
      <c r="K2368" s="2">
        <v>0</v>
      </c>
      <c r="L2368" s="2">
        <v>0</v>
      </c>
      <c r="M2368" s="2">
        <v>0</v>
      </c>
      <c r="N2368" s="2">
        <v>0</v>
      </c>
      <c r="O2368" s="2">
        <v>0</v>
      </c>
      <c r="P2368" s="2">
        <v>0</v>
      </c>
      <c r="Q2368" s="2">
        <v>0</v>
      </c>
      <c r="R2368" s="2">
        <v>0</v>
      </c>
      <c r="S2368" s="2">
        <v>0</v>
      </c>
      <c r="T2368" s="2">
        <v>0</v>
      </c>
      <c r="U2368" s="2">
        <v>0</v>
      </c>
      <c r="V2368" s="2">
        <v>0</v>
      </c>
      <c r="W2368" s="2">
        <v>0</v>
      </c>
      <c r="X2368" s="2">
        <v>0</v>
      </c>
      <c r="Y2368" s="2">
        <v>0</v>
      </c>
      <c r="Z2368" s="2">
        <v>0</v>
      </c>
      <c r="AA2368" s="2">
        <v>0</v>
      </c>
      <c r="AB2368" s="2">
        <v>0</v>
      </c>
      <c r="AC2368" s="2">
        <v>0</v>
      </c>
      <c r="AD2368" s="2">
        <v>0</v>
      </c>
      <c r="AE2368" s="2">
        <v>0</v>
      </c>
    </row>
    <row r="2369" spans="1:31" x14ac:dyDescent="0.25">
      <c r="A2369" s="1" t="s">
        <v>29</v>
      </c>
      <c r="B2369" s="1" t="s">
        <v>1393</v>
      </c>
      <c r="C2369" s="1">
        <v>85232110</v>
      </c>
      <c r="D2369" s="1" t="s">
        <v>2107</v>
      </c>
      <c r="E2369" s="3" cm="1">
        <f t="array" ref="E2369">_xlfn.IFS(H2369&gt;50000,1,I2369&gt;50000,1,J2369&gt;50000,1,K2369&gt;50000,1,L2369&gt;50000,1,M2369&gt;50000,1,N2369&gt;50000,1,O2369&gt;50000,1,P2369&gt;50000,1,Q2369&gt;50000,1,R2369&gt;50000,1,S2369&gt;50000,1,T2369&gt;50000,1,U2369&gt;50000,1,X2369&gt;50000,1,V2369&gt;50000,1,W2369&gt;50000,1,Y2369&gt;50000,1,Z2369&gt;50000,1,AA2369&gt;50000,1,AB2369&gt;50000,1,AC2369&gt;50000,1,AD2369&gt;50000,1,AE2369&gt;50000,1,AE2369&lt;50000,0)</f>
        <v>0</v>
      </c>
      <c r="F2369" s="3" t="str">
        <f t="shared" si="36"/>
        <v/>
      </c>
      <c r="G2369" s="3" t="e">
        <f>VLOOKUP(D2369,Triagem!$A$3:$A$626,1,)</f>
        <v>#N/A</v>
      </c>
      <c r="H2369" s="2">
        <v>0</v>
      </c>
      <c r="I2369" s="2">
        <v>18</v>
      </c>
      <c r="J2369" s="2">
        <v>0</v>
      </c>
      <c r="K2369" s="2">
        <v>0</v>
      </c>
      <c r="L2369" s="2">
        <v>0</v>
      </c>
      <c r="M2369" s="2">
        <v>0</v>
      </c>
      <c r="N2369" s="2">
        <v>0</v>
      </c>
      <c r="O2369" s="2">
        <v>0</v>
      </c>
      <c r="P2369" s="2">
        <v>0</v>
      </c>
      <c r="Q2369" s="2">
        <v>0</v>
      </c>
      <c r="R2369" s="2">
        <v>0</v>
      </c>
      <c r="S2369" s="2">
        <v>0</v>
      </c>
      <c r="T2369" s="2">
        <v>0</v>
      </c>
      <c r="U2369" s="2">
        <v>0</v>
      </c>
      <c r="V2369" s="2">
        <v>0</v>
      </c>
      <c r="W2369" s="2">
        <v>0</v>
      </c>
      <c r="X2369" s="2">
        <v>0</v>
      </c>
      <c r="Y2369" s="2">
        <v>0</v>
      </c>
      <c r="Z2369" s="2">
        <v>0</v>
      </c>
      <c r="AA2369" s="2">
        <v>0</v>
      </c>
      <c r="AB2369" s="2">
        <v>0</v>
      </c>
      <c r="AC2369" s="2">
        <v>0</v>
      </c>
      <c r="AD2369" s="2">
        <v>0</v>
      </c>
      <c r="AE2369" s="2">
        <v>0</v>
      </c>
    </row>
    <row r="2370" spans="1:31" x14ac:dyDescent="0.25">
      <c r="A2370" s="1" t="s">
        <v>29</v>
      </c>
      <c r="B2370" s="1" t="s">
        <v>1393</v>
      </c>
      <c r="C2370" s="1">
        <v>85234110</v>
      </c>
      <c r="D2370" s="1" t="s">
        <v>2108</v>
      </c>
      <c r="E2370" s="3" cm="1">
        <f t="array" ref="E2370">_xlfn.IFS(H2370&gt;50000,1,I2370&gt;50000,1,J2370&gt;50000,1,K2370&gt;50000,1,L2370&gt;50000,1,M2370&gt;50000,1,N2370&gt;50000,1,O2370&gt;50000,1,P2370&gt;50000,1,Q2370&gt;50000,1,R2370&gt;50000,1,S2370&gt;50000,1,T2370&gt;50000,1,U2370&gt;50000,1,X2370&gt;50000,1,V2370&gt;50000,1,W2370&gt;50000,1,Y2370&gt;50000,1,Z2370&gt;50000,1,AA2370&gt;50000,1,AB2370&gt;50000,1,AC2370&gt;50000,1,AD2370&gt;50000,1,AE2370&gt;50000,1,AE2370&lt;50000,0)</f>
        <v>0</v>
      </c>
      <c r="F2370" s="3" t="str">
        <f t="shared" si="36"/>
        <v/>
      </c>
      <c r="G2370" s="3" t="e">
        <f>VLOOKUP(D2370,Triagem!$A$3:$A$626,1,)</f>
        <v>#N/A</v>
      </c>
      <c r="H2370" s="2">
        <v>107</v>
      </c>
      <c r="I2370" s="2">
        <v>300</v>
      </c>
      <c r="J2370" s="2">
        <v>0</v>
      </c>
      <c r="K2370" s="2">
        <v>0</v>
      </c>
      <c r="L2370" s="2">
        <v>0</v>
      </c>
      <c r="M2370" s="2">
        <v>0</v>
      </c>
      <c r="N2370" s="2">
        <v>0</v>
      </c>
      <c r="O2370" s="2">
        <v>0</v>
      </c>
      <c r="P2370" s="2">
        <v>0</v>
      </c>
      <c r="Q2370" s="2">
        <v>0</v>
      </c>
      <c r="R2370" s="2">
        <v>0</v>
      </c>
      <c r="S2370" s="2">
        <v>0</v>
      </c>
      <c r="T2370" s="2">
        <v>0</v>
      </c>
      <c r="U2370" s="2">
        <v>0</v>
      </c>
      <c r="V2370" s="2">
        <v>0</v>
      </c>
      <c r="W2370" s="2">
        <v>0</v>
      </c>
      <c r="X2370" s="2">
        <v>0</v>
      </c>
      <c r="Y2370" s="2">
        <v>0</v>
      </c>
      <c r="Z2370" s="2">
        <v>0</v>
      </c>
      <c r="AA2370" s="2">
        <v>0</v>
      </c>
      <c r="AB2370" s="2">
        <v>0</v>
      </c>
      <c r="AC2370" s="2">
        <v>0</v>
      </c>
      <c r="AD2370" s="2">
        <v>0</v>
      </c>
      <c r="AE2370" s="2">
        <v>0</v>
      </c>
    </row>
    <row r="2371" spans="1:31" x14ac:dyDescent="0.25">
      <c r="A2371" s="1" t="s">
        <v>29</v>
      </c>
      <c r="B2371" s="1" t="s">
        <v>1393</v>
      </c>
      <c r="C2371" s="1">
        <v>85235110</v>
      </c>
      <c r="D2371" s="1" t="s">
        <v>1144</v>
      </c>
      <c r="E2371" s="3" cm="1">
        <f t="array" ref="E2371">_xlfn.IFS(H2371&gt;50000,1,I2371&gt;50000,1,J2371&gt;50000,1,K2371&gt;50000,1,L2371&gt;50000,1,M2371&gt;50000,1,N2371&gt;50000,1,O2371&gt;50000,1,P2371&gt;50000,1,Q2371&gt;50000,1,R2371&gt;50000,1,S2371&gt;50000,1,T2371&gt;50000,1,U2371&gt;50000,1,X2371&gt;50000,1,V2371&gt;50000,1,W2371&gt;50000,1,Y2371&gt;50000,1,Z2371&gt;50000,1,AA2371&gt;50000,1,AB2371&gt;50000,1,AC2371&gt;50000,1,AD2371&gt;50000,1,AE2371&gt;50000,1,AE2371&lt;50000,0)</f>
        <v>0</v>
      </c>
      <c r="F2371" s="3" t="str">
        <f t="shared" ref="F2371:F2434" si="37">IF(E2371=1,D2371,"")</f>
        <v/>
      </c>
      <c r="G2371" s="3" t="e">
        <f>VLOOKUP(D2371,Triagem!$A$3:$A$626,1,)</f>
        <v>#N/A</v>
      </c>
      <c r="H2371" s="2">
        <v>0</v>
      </c>
      <c r="I2371" s="2">
        <v>12</v>
      </c>
      <c r="J2371" s="2">
        <v>0</v>
      </c>
      <c r="K2371" s="2">
        <v>0</v>
      </c>
      <c r="L2371" s="2">
        <v>0</v>
      </c>
      <c r="M2371" s="2">
        <v>0</v>
      </c>
      <c r="N2371" s="2">
        <v>0</v>
      </c>
      <c r="O2371" s="2">
        <v>0</v>
      </c>
      <c r="P2371" s="2">
        <v>0</v>
      </c>
      <c r="Q2371" s="2">
        <v>0</v>
      </c>
      <c r="R2371" s="2">
        <v>0</v>
      </c>
      <c r="S2371" s="2">
        <v>0</v>
      </c>
      <c r="T2371" s="2">
        <v>0</v>
      </c>
      <c r="U2371" s="2">
        <v>0</v>
      </c>
      <c r="V2371" s="2">
        <v>0</v>
      </c>
      <c r="W2371" s="2">
        <v>0</v>
      </c>
      <c r="X2371" s="2">
        <v>0</v>
      </c>
      <c r="Y2371" s="2">
        <v>0</v>
      </c>
      <c r="Z2371" s="2">
        <v>0</v>
      </c>
      <c r="AA2371" s="2">
        <v>0</v>
      </c>
      <c r="AB2371" s="2">
        <v>0</v>
      </c>
      <c r="AC2371" s="2">
        <v>0</v>
      </c>
      <c r="AD2371" s="2">
        <v>0</v>
      </c>
      <c r="AE2371" s="2">
        <v>0</v>
      </c>
    </row>
    <row r="2372" spans="1:31" x14ac:dyDescent="0.25">
      <c r="A2372" s="1" t="s">
        <v>29</v>
      </c>
      <c r="B2372" s="1" t="s">
        <v>1393</v>
      </c>
      <c r="C2372" s="1">
        <v>85285210</v>
      </c>
      <c r="D2372" s="1" t="s">
        <v>2109</v>
      </c>
      <c r="E2372" s="3" cm="1">
        <f t="array" ref="E2372">_xlfn.IFS(H2372&gt;50000,1,I2372&gt;50000,1,J2372&gt;50000,1,K2372&gt;50000,1,L2372&gt;50000,1,M2372&gt;50000,1,N2372&gt;50000,1,O2372&gt;50000,1,P2372&gt;50000,1,Q2372&gt;50000,1,R2372&gt;50000,1,S2372&gt;50000,1,T2372&gt;50000,1,U2372&gt;50000,1,X2372&gt;50000,1,V2372&gt;50000,1,W2372&gt;50000,1,Y2372&gt;50000,1,Z2372&gt;50000,1,AA2372&gt;50000,1,AB2372&gt;50000,1,AC2372&gt;50000,1,AD2372&gt;50000,1,AE2372&gt;50000,1,AE2372&lt;50000,0)</f>
        <v>0</v>
      </c>
      <c r="F2372" s="3" t="str">
        <f t="shared" si="37"/>
        <v/>
      </c>
      <c r="G2372" s="3" t="e">
        <f>VLOOKUP(D2372,Triagem!$A$3:$A$626,1,)</f>
        <v>#N/A</v>
      </c>
      <c r="H2372" s="2">
        <v>0</v>
      </c>
      <c r="I2372" s="2">
        <v>372</v>
      </c>
      <c r="J2372" s="2">
        <v>0</v>
      </c>
      <c r="K2372" s="2">
        <v>0</v>
      </c>
      <c r="L2372" s="2">
        <v>0</v>
      </c>
      <c r="M2372" s="2">
        <v>0</v>
      </c>
      <c r="N2372" s="2">
        <v>0</v>
      </c>
      <c r="O2372" s="2">
        <v>0</v>
      </c>
      <c r="P2372" s="2">
        <v>0</v>
      </c>
      <c r="Q2372" s="2">
        <v>0</v>
      </c>
      <c r="R2372" s="2">
        <v>0</v>
      </c>
      <c r="S2372" s="2">
        <v>0</v>
      </c>
      <c r="T2372" s="2">
        <v>0</v>
      </c>
      <c r="U2372" s="2">
        <v>0</v>
      </c>
      <c r="V2372" s="2">
        <v>0</v>
      </c>
      <c r="W2372" s="2">
        <v>0</v>
      </c>
      <c r="X2372" s="2">
        <v>0</v>
      </c>
      <c r="Y2372" s="2">
        <v>0</v>
      </c>
      <c r="Z2372" s="2">
        <v>0</v>
      </c>
      <c r="AA2372" s="2">
        <v>0</v>
      </c>
      <c r="AB2372" s="2">
        <v>0</v>
      </c>
      <c r="AC2372" s="2">
        <v>0</v>
      </c>
      <c r="AD2372" s="2">
        <v>0</v>
      </c>
      <c r="AE2372" s="2">
        <v>0</v>
      </c>
    </row>
    <row r="2373" spans="1:31" x14ac:dyDescent="0.25">
      <c r="A2373" s="1" t="s">
        <v>29</v>
      </c>
      <c r="B2373" s="1" t="s">
        <v>1393</v>
      </c>
      <c r="C2373" s="1">
        <v>85351000</v>
      </c>
      <c r="D2373" s="1" t="s">
        <v>2110</v>
      </c>
      <c r="E2373" s="3" cm="1">
        <f t="array" ref="E2373">_xlfn.IFS(H2373&gt;50000,1,I2373&gt;50000,1,J2373&gt;50000,1,K2373&gt;50000,1,L2373&gt;50000,1,M2373&gt;50000,1,N2373&gt;50000,1,O2373&gt;50000,1,P2373&gt;50000,1,Q2373&gt;50000,1,R2373&gt;50000,1,S2373&gt;50000,1,T2373&gt;50000,1,U2373&gt;50000,1,X2373&gt;50000,1,V2373&gt;50000,1,W2373&gt;50000,1,Y2373&gt;50000,1,Z2373&gt;50000,1,AA2373&gt;50000,1,AB2373&gt;50000,1,AC2373&gt;50000,1,AD2373&gt;50000,1,AE2373&gt;50000,1,AE2373&lt;50000,0)</f>
        <v>0</v>
      </c>
      <c r="F2373" s="3" t="str">
        <f t="shared" si="37"/>
        <v/>
      </c>
      <c r="G2373" s="3" t="e">
        <f>VLOOKUP(D2373,Triagem!$A$3:$A$626,1,)</f>
        <v>#N/A</v>
      </c>
      <c r="H2373" s="2">
        <v>29</v>
      </c>
      <c r="I2373" s="2">
        <v>0</v>
      </c>
      <c r="J2373" s="2">
        <v>0</v>
      </c>
      <c r="K2373" s="2">
        <v>0</v>
      </c>
      <c r="L2373" s="2">
        <v>0</v>
      </c>
      <c r="M2373" s="2">
        <v>0</v>
      </c>
      <c r="N2373" s="2">
        <v>0</v>
      </c>
      <c r="O2373" s="2">
        <v>0</v>
      </c>
      <c r="P2373" s="2">
        <v>0</v>
      </c>
      <c r="Q2373" s="2">
        <v>0</v>
      </c>
      <c r="R2373" s="2">
        <v>0</v>
      </c>
      <c r="S2373" s="2">
        <v>0</v>
      </c>
      <c r="T2373" s="2">
        <v>0</v>
      </c>
      <c r="U2373" s="2">
        <v>0</v>
      </c>
      <c r="V2373" s="2">
        <v>0</v>
      </c>
      <c r="W2373" s="2">
        <v>0</v>
      </c>
      <c r="X2373" s="2">
        <v>0</v>
      </c>
      <c r="Y2373" s="2">
        <v>0</v>
      </c>
      <c r="Z2373" s="2">
        <v>0</v>
      </c>
      <c r="AA2373" s="2">
        <v>0</v>
      </c>
      <c r="AB2373" s="2">
        <v>0</v>
      </c>
      <c r="AC2373" s="2">
        <v>0</v>
      </c>
      <c r="AD2373" s="2">
        <v>0</v>
      </c>
      <c r="AE2373" s="2">
        <v>0</v>
      </c>
    </row>
    <row r="2374" spans="1:31" x14ac:dyDescent="0.25">
      <c r="A2374" s="1" t="s">
        <v>29</v>
      </c>
      <c r="B2374" s="1" t="s">
        <v>1393</v>
      </c>
      <c r="C2374" s="1">
        <v>85359000</v>
      </c>
      <c r="D2374" s="1" t="s">
        <v>2111</v>
      </c>
      <c r="E2374" s="3" cm="1">
        <f t="array" ref="E2374">_xlfn.IFS(H2374&gt;50000,1,I2374&gt;50000,1,J2374&gt;50000,1,K2374&gt;50000,1,L2374&gt;50000,1,M2374&gt;50000,1,N2374&gt;50000,1,O2374&gt;50000,1,P2374&gt;50000,1,Q2374&gt;50000,1,R2374&gt;50000,1,S2374&gt;50000,1,T2374&gt;50000,1,U2374&gt;50000,1,X2374&gt;50000,1,V2374&gt;50000,1,W2374&gt;50000,1,Y2374&gt;50000,1,Z2374&gt;50000,1,AA2374&gt;50000,1,AB2374&gt;50000,1,AC2374&gt;50000,1,AD2374&gt;50000,1,AE2374&gt;50000,1,AE2374&lt;50000,0)</f>
        <v>0</v>
      </c>
      <c r="F2374" s="3" t="str">
        <f t="shared" si="37"/>
        <v/>
      </c>
      <c r="G2374" s="3" t="e">
        <f>VLOOKUP(D2374,Triagem!$A$3:$A$626,1,)</f>
        <v>#N/A</v>
      </c>
      <c r="H2374" s="2">
        <v>0</v>
      </c>
      <c r="I2374" s="2">
        <v>156</v>
      </c>
      <c r="J2374" s="2">
        <v>0</v>
      </c>
      <c r="K2374" s="2">
        <v>0</v>
      </c>
      <c r="L2374" s="2">
        <v>0</v>
      </c>
      <c r="M2374" s="2">
        <v>0</v>
      </c>
      <c r="N2374" s="2">
        <v>0</v>
      </c>
      <c r="O2374" s="2">
        <v>0</v>
      </c>
      <c r="P2374" s="2">
        <v>0</v>
      </c>
      <c r="Q2374" s="2">
        <v>0</v>
      </c>
      <c r="R2374" s="2">
        <v>0</v>
      </c>
      <c r="S2374" s="2">
        <v>0</v>
      </c>
      <c r="T2374" s="2">
        <v>0</v>
      </c>
      <c r="U2374" s="2">
        <v>0</v>
      </c>
      <c r="V2374" s="2">
        <v>0</v>
      </c>
      <c r="W2374" s="2">
        <v>0</v>
      </c>
      <c r="X2374" s="2">
        <v>0</v>
      </c>
      <c r="Y2374" s="2">
        <v>0</v>
      </c>
      <c r="Z2374" s="2">
        <v>0</v>
      </c>
      <c r="AA2374" s="2">
        <v>0</v>
      </c>
      <c r="AB2374" s="2">
        <v>0</v>
      </c>
      <c r="AC2374" s="2">
        <v>0</v>
      </c>
      <c r="AD2374" s="2">
        <v>0</v>
      </c>
      <c r="AE2374" s="2">
        <v>0</v>
      </c>
    </row>
    <row r="2375" spans="1:31" x14ac:dyDescent="0.25">
      <c r="A2375" s="1" t="s">
        <v>29</v>
      </c>
      <c r="B2375" s="1" t="s">
        <v>1393</v>
      </c>
      <c r="C2375" s="1">
        <v>85365090</v>
      </c>
      <c r="D2375" s="1" t="s">
        <v>359</v>
      </c>
      <c r="E2375" s="3" cm="1">
        <f t="array" ref="E2375">_xlfn.IFS(H2375&gt;50000,1,I2375&gt;50000,1,J2375&gt;50000,1,K2375&gt;50000,1,L2375&gt;50000,1,M2375&gt;50000,1,N2375&gt;50000,1,O2375&gt;50000,1,P2375&gt;50000,1,Q2375&gt;50000,1,R2375&gt;50000,1,S2375&gt;50000,1,T2375&gt;50000,1,U2375&gt;50000,1,X2375&gt;50000,1,V2375&gt;50000,1,W2375&gt;50000,1,Y2375&gt;50000,1,Z2375&gt;50000,1,AA2375&gt;50000,1,AB2375&gt;50000,1,AC2375&gt;50000,1,AD2375&gt;50000,1,AE2375&gt;50000,1,AE2375&lt;50000,0)</f>
        <v>0</v>
      </c>
      <c r="F2375" s="3" t="str">
        <f t="shared" si="37"/>
        <v/>
      </c>
      <c r="G2375" s="3" t="e">
        <f>VLOOKUP(D2375,Triagem!$A$3:$A$626,1,)</f>
        <v>#N/A</v>
      </c>
      <c r="H2375" s="2">
        <v>70</v>
      </c>
      <c r="I2375" s="2">
        <v>648</v>
      </c>
      <c r="J2375" s="2">
        <v>0</v>
      </c>
      <c r="K2375" s="2">
        <v>0</v>
      </c>
      <c r="L2375" s="2">
        <v>0</v>
      </c>
      <c r="M2375" s="2">
        <v>0</v>
      </c>
      <c r="N2375" s="2">
        <v>0</v>
      </c>
      <c r="O2375" s="2">
        <v>0</v>
      </c>
      <c r="P2375" s="2">
        <v>0</v>
      </c>
      <c r="Q2375" s="2">
        <v>0</v>
      </c>
      <c r="R2375" s="2">
        <v>0</v>
      </c>
      <c r="S2375" s="2">
        <v>0</v>
      </c>
      <c r="T2375" s="2">
        <v>0</v>
      </c>
      <c r="U2375" s="2">
        <v>0</v>
      </c>
      <c r="V2375" s="2">
        <v>0</v>
      </c>
      <c r="W2375" s="2">
        <v>0</v>
      </c>
      <c r="X2375" s="2">
        <v>0</v>
      </c>
      <c r="Y2375" s="2">
        <v>0</v>
      </c>
      <c r="Z2375" s="2">
        <v>0</v>
      </c>
      <c r="AA2375" s="2">
        <v>0</v>
      </c>
      <c r="AB2375" s="2">
        <v>0</v>
      </c>
      <c r="AC2375" s="2">
        <v>0</v>
      </c>
      <c r="AD2375" s="2">
        <v>0</v>
      </c>
      <c r="AE2375" s="2">
        <v>0</v>
      </c>
    </row>
    <row r="2376" spans="1:31" x14ac:dyDescent="0.25">
      <c r="A2376" s="1" t="s">
        <v>29</v>
      </c>
      <c r="B2376" s="1" t="s">
        <v>1393</v>
      </c>
      <c r="C2376" s="1">
        <v>85366990</v>
      </c>
      <c r="D2376" s="1" t="s">
        <v>1209</v>
      </c>
      <c r="E2376" s="3" cm="1">
        <f t="array" ref="E2376">_xlfn.IFS(H2376&gt;50000,1,I2376&gt;50000,1,J2376&gt;50000,1,K2376&gt;50000,1,L2376&gt;50000,1,M2376&gt;50000,1,N2376&gt;50000,1,O2376&gt;50000,1,P2376&gt;50000,1,Q2376&gt;50000,1,R2376&gt;50000,1,S2376&gt;50000,1,T2376&gt;50000,1,U2376&gt;50000,1,X2376&gt;50000,1,V2376&gt;50000,1,W2376&gt;50000,1,Y2376&gt;50000,1,Z2376&gt;50000,1,AA2376&gt;50000,1,AB2376&gt;50000,1,AC2376&gt;50000,1,AD2376&gt;50000,1,AE2376&gt;50000,1,AE2376&lt;50000,0)</f>
        <v>0</v>
      </c>
      <c r="F2376" s="3" t="str">
        <f t="shared" si="37"/>
        <v/>
      </c>
      <c r="G2376" s="3" t="e">
        <f>VLOOKUP(D2376,Triagem!$A$3:$A$626,1,)</f>
        <v>#N/A</v>
      </c>
      <c r="H2376" s="2">
        <v>19</v>
      </c>
      <c r="I2376" s="2">
        <v>24</v>
      </c>
      <c r="J2376" s="2">
        <v>6</v>
      </c>
      <c r="K2376" s="2">
        <v>0</v>
      </c>
      <c r="L2376" s="2">
        <v>0</v>
      </c>
      <c r="M2376" s="2">
        <v>0</v>
      </c>
      <c r="N2376" s="2">
        <v>0</v>
      </c>
      <c r="O2376" s="2">
        <v>0</v>
      </c>
      <c r="P2376" s="2">
        <v>0</v>
      </c>
      <c r="Q2376" s="2">
        <v>0</v>
      </c>
      <c r="R2376" s="2">
        <v>0</v>
      </c>
      <c r="S2376" s="2">
        <v>0</v>
      </c>
      <c r="T2376" s="2">
        <v>0</v>
      </c>
      <c r="U2376" s="2">
        <v>0</v>
      </c>
      <c r="V2376" s="2">
        <v>0</v>
      </c>
      <c r="W2376" s="2">
        <v>0</v>
      </c>
      <c r="X2376" s="2">
        <v>0</v>
      </c>
      <c r="Y2376" s="2">
        <v>0</v>
      </c>
      <c r="Z2376" s="2">
        <v>0</v>
      </c>
      <c r="AA2376" s="2">
        <v>0</v>
      </c>
      <c r="AB2376" s="2">
        <v>0</v>
      </c>
      <c r="AC2376" s="2">
        <v>0</v>
      </c>
      <c r="AD2376" s="2">
        <v>0</v>
      </c>
      <c r="AE2376" s="2">
        <v>0</v>
      </c>
    </row>
    <row r="2377" spans="1:31" x14ac:dyDescent="0.25">
      <c r="A2377" s="1" t="s">
        <v>29</v>
      </c>
      <c r="B2377" s="1" t="s">
        <v>1393</v>
      </c>
      <c r="C2377" s="1">
        <v>85369040</v>
      </c>
      <c r="D2377" s="1" t="s">
        <v>1212</v>
      </c>
      <c r="E2377" s="3" cm="1">
        <f t="array" ref="E2377">_xlfn.IFS(H2377&gt;50000,1,I2377&gt;50000,1,J2377&gt;50000,1,K2377&gt;50000,1,L2377&gt;50000,1,M2377&gt;50000,1,N2377&gt;50000,1,O2377&gt;50000,1,P2377&gt;50000,1,Q2377&gt;50000,1,R2377&gt;50000,1,S2377&gt;50000,1,T2377&gt;50000,1,U2377&gt;50000,1,X2377&gt;50000,1,V2377&gt;50000,1,W2377&gt;50000,1,Y2377&gt;50000,1,Z2377&gt;50000,1,AA2377&gt;50000,1,AB2377&gt;50000,1,AC2377&gt;50000,1,AD2377&gt;50000,1,AE2377&gt;50000,1,AE2377&lt;50000,0)</f>
        <v>0</v>
      </c>
      <c r="F2377" s="3" t="str">
        <f t="shared" si="37"/>
        <v/>
      </c>
      <c r="G2377" s="3" t="e">
        <f>VLOOKUP(D2377,Triagem!$A$3:$A$626,1,)</f>
        <v>#N/A</v>
      </c>
      <c r="H2377" s="2">
        <v>21</v>
      </c>
      <c r="I2377" s="2">
        <v>0</v>
      </c>
      <c r="J2377" s="2">
        <v>0</v>
      </c>
      <c r="K2377" s="2">
        <v>0</v>
      </c>
      <c r="L2377" s="2">
        <v>0</v>
      </c>
      <c r="M2377" s="2">
        <v>0</v>
      </c>
      <c r="N2377" s="2">
        <v>0</v>
      </c>
      <c r="O2377" s="2">
        <v>0</v>
      </c>
      <c r="P2377" s="2">
        <v>0</v>
      </c>
      <c r="Q2377" s="2">
        <v>0</v>
      </c>
      <c r="R2377" s="2">
        <v>0</v>
      </c>
      <c r="S2377" s="2">
        <v>0</v>
      </c>
      <c r="T2377" s="2">
        <v>0</v>
      </c>
      <c r="U2377" s="2">
        <v>0</v>
      </c>
      <c r="V2377" s="2">
        <v>0</v>
      </c>
      <c r="W2377" s="2">
        <v>0</v>
      </c>
      <c r="X2377" s="2">
        <v>0</v>
      </c>
      <c r="Y2377" s="2">
        <v>0</v>
      </c>
      <c r="Z2377" s="2">
        <v>0</v>
      </c>
      <c r="AA2377" s="2">
        <v>0</v>
      </c>
      <c r="AB2377" s="2">
        <v>0</v>
      </c>
      <c r="AC2377" s="2">
        <v>0</v>
      </c>
      <c r="AD2377" s="2">
        <v>0</v>
      </c>
      <c r="AE2377" s="2">
        <v>0</v>
      </c>
    </row>
    <row r="2378" spans="1:31" x14ac:dyDescent="0.25">
      <c r="A2378" s="1" t="s">
        <v>29</v>
      </c>
      <c r="B2378" s="1" t="s">
        <v>1393</v>
      </c>
      <c r="C2378" s="1">
        <v>85369050</v>
      </c>
      <c r="D2378" s="1" t="s">
        <v>2112</v>
      </c>
      <c r="E2378" s="3" cm="1">
        <f t="array" ref="E2378">_xlfn.IFS(H2378&gt;50000,1,I2378&gt;50000,1,J2378&gt;50000,1,K2378&gt;50000,1,L2378&gt;50000,1,M2378&gt;50000,1,N2378&gt;50000,1,O2378&gt;50000,1,P2378&gt;50000,1,Q2378&gt;50000,1,R2378&gt;50000,1,S2378&gt;50000,1,T2378&gt;50000,1,U2378&gt;50000,1,X2378&gt;50000,1,V2378&gt;50000,1,W2378&gt;50000,1,Y2378&gt;50000,1,Z2378&gt;50000,1,AA2378&gt;50000,1,AB2378&gt;50000,1,AC2378&gt;50000,1,AD2378&gt;50000,1,AE2378&gt;50000,1,AE2378&lt;50000,0)</f>
        <v>0</v>
      </c>
      <c r="F2378" s="3" t="str">
        <f t="shared" si="37"/>
        <v/>
      </c>
      <c r="G2378" s="3" t="e">
        <f>VLOOKUP(D2378,Triagem!$A$3:$A$626,1,)</f>
        <v>#N/A</v>
      </c>
      <c r="H2378" s="2">
        <v>186</v>
      </c>
      <c r="I2378" s="2">
        <v>0</v>
      </c>
      <c r="J2378" s="2">
        <v>0</v>
      </c>
      <c r="K2378" s="2">
        <v>0</v>
      </c>
      <c r="L2378" s="2">
        <v>0</v>
      </c>
      <c r="M2378" s="2">
        <v>0</v>
      </c>
      <c r="N2378" s="2">
        <v>0</v>
      </c>
      <c r="O2378" s="2">
        <v>0</v>
      </c>
      <c r="P2378" s="2">
        <v>0</v>
      </c>
      <c r="Q2378" s="2">
        <v>0</v>
      </c>
      <c r="R2378" s="2">
        <v>0</v>
      </c>
      <c r="S2378" s="2">
        <v>0</v>
      </c>
      <c r="T2378" s="2">
        <v>0</v>
      </c>
      <c r="U2378" s="2">
        <v>0</v>
      </c>
      <c r="V2378" s="2">
        <v>0</v>
      </c>
      <c r="W2378" s="2">
        <v>0</v>
      </c>
      <c r="X2378" s="2">
        <v>0</v>
      </c>
      <c r="Y2378" s="2">
        <v>0</v>
      </c>
      <c r="Z2378" s="2">
        <v>0</v>
      </c>
      <c r="AA2378" s="2">
        <v>0</v>
      </c>
      <c r="AB2378" s="2">
        <v>0</v>
      </c>
      <c r="AC2378" s="2">
        <v>0</v>
      </c>
      <c r="AD2378" s="2">
        <v>0</v>
      </c>
      <c r="AE2378" s="2">
        <v>0</v>
      </c>
    </row>
    <row r="2379" spans="1:31" x14ac:dyDescent="0.25">
      <c r="A2379" s="1" t="s">
        <v>29</v>
      </c>
      <c r="B2379" s="1" t="s">
        <v>1393</v>
      </c>
      <c r="C2379" s="1">
        <v>85392190</v>
      </c>
      <c r="D2379" s="1" t="s">
        <v>1217</v>
      </c>
      <c r="E2379" s="3" cm="1">
        <f t="array" ref="E2379">_xlfn.IFS(H2379&gt;50000,1,I2379&gt;50000,1,J2379&gt;50000,1,K2379&gt;50000,1,L2379&gt;50000,1,M2379&gt;50000,1,N2379&gt;50000,1,O2379&gt;50000,1,P2379&gt;50000,1,Q2379&gt;50000,1,R2379&gt;50000,1,S2379&gt;50000,1,T2379&gt;50000,1,U2379&gt;50000,1,X2379&gt;50000,1,V2379&gt;50000,1,W2379&gt;50000,1,Y2379&gt;50000,1,Z2379&gt;50000,1,AA2379&gt;50000,1,AB2379&gt;50000,1,AC2379&gt;50000,1,AD2379&gt;50000,1,AE2379&gt;50000,1,AE2379&lt;50000,0)</f>
        <v>0</v>
      </c>
      <c r="F2379" s="3" t="str">
        <f t="shared" si="37"/>
        <v/>
      </c>
      <c r="G2379" s="3" t="e">
        <f>VLOOKUP(D2379,Triagem!$A$3:$A$626,1,)</f>
        <v>#N/A</v>
      </c>
      <c r="H2379" s="2">
        <v>900</v>
      </c>
      <c r="I2379" s="2">
        <v>0</v>
      </c>
      <c r="J2379" s="2">
        <v>22</v>
      </c>
      <c r="K2379" s="2">
        <v>0</v>
      </c>
      <c r="L2379" s="2">
        <v>0</v>
      </c>
      <c r="M2379" s="2">
        <v>0</v>
      </c>
      <c r="N2379" s="2">
        <v>0</v>
      </c>
      <c r="O2379" s="2">
        <v>0</v>
      </c>
      <c r="P2379" s="2">
        <v>0</v>
      </c>
      <c r="Q2379" s="2">
        <v>0</v>
      </c>
      <c r="R2379" s="2">
        <v>0</v>
      </c>
      <c r="S2379" s="2">
        <v>0</v>
      </c>
      <c r="T2379" s="2">
        <v>0</v>
      </c>
      <c r="U2379" s="2">
        <v>0</v>
      </c>
      <c r="V2379" s="2">
        <v>0</v>
      </c>
      <c r="W2379" s="2">
        <v>0</v>
      </c>
      <c r="X2379" s="2">
        <v>0</v>
      </c>
      <c r="Y2379" s="2">
        <v>0</v>
      </c>
      <c r="Z2379" s="2">
        <v>0</v>
      </c>
      <c r="AA2379" s="2">
        <v>0</v>
      </c>
      <c r="AB2379" s="2">
        <v>0</v>
      </c>
      <c r="AC2379" s="2">
        <v>0</v>
      </c>
      <c r="AD2379" s="2">
        <v>0</v>
      </c>
      <c r="AE2379" s="2">
        <v>0</v>
      </c>
    </row>
    <row r="2380" spans="1:31" x14ac:dyDescent="0.25">
      <c r="A2380" s="1" t="s">
        <v>29</v>
      </c>
      <c r="B2380" s="1" t="s">
        <v>1393</v>
      </c>
      <c r="C2380" s="1">
        <v>85392910</v>
      </c>
      <c r="D2380" s="1" t="s">
        <v>1218</v>
      </c>
      <c r="E2380" s="3" cm="1">
        <f t="array" ref="E2380">_xlfn.IFS(H2380&gt;50000,1,I2380&gt;50000,1,J2380&gt;50000,1,K2380&gt;50000,1,L2380&gt;50000,1,M2380&gt;50000,1,N2380&gt;50000,1,O2380&gt;50000,1,P2380&gt;50000,1,Q2380&gt;50000,1,R2380&gt;50000,1,S2380&gt;50000,1,T2380&gt;50000,1,U2380&gt;50000,1,X2380&gt;50000,1,V2380&gt;50000,1,W2380&gt;50000,1,Y2380&gt;50000,1,Z2380&gt;50000,1,AA2380&gt;50000,1,AB2380&gt;50000,1,AC2380&gt;50000,1,AD2380&gt;50000,1,AE2380&gt;50000,1,AE2380&lt;50000,0)</f>
        <v>0</v>
      </c>
      <c r="F2380" s="3" t="str">
        <f t="shared" si="37"/>
        <v/>
      </c>
      <c r="G2380" s="3" t="e">
        <f>VLOOKUP(D2380,Triagem!$A$3:$A$626,1,)</f>
        <v>#N/A</v>
      </c>
      <c r="H2380" s="2">
        <v>0</v>
      </c>
      <c r="I2380" s="2">
        <v>0</v>
      </c>
      <c r="J2380" s="2">
        <v>19</v>
      </c>
      <c r="K2380" s="2">
        <v>0</v>
      </c>
      <c r="L2380" s="2">
        <v>0</v>
      </c>
      <c r="M2380" s="2">
        <v>0</v>
      </c>
      <c r="N2380" s="2">
        <v>0</v>
      </c>
      <c r="O2380" s="2">
        <v>0</v>
      </c>
      <c r="P2380" s="2">
        <v>0</v>
      </c>
      <c r="Q2380" s="2">
        <v>0</v>
      </c>
      <c r="R2380" s="2">
        <v>0</v>
      </c>
      <c r="S2380" s="2">
        <v>0</v>
      </c>
      <c r="T2380" s="2">
        <v>0</v>
      </c>
      <c r="U2380" s="2">
        <v>0</v>
      </c>
      <c r="V2380" s="2">
        <v>0</v>
      </c>
      <c r="W2380" s="2">
        <v>0</v>
      </c>
      <c r="X2380" s="2">
        <v>0</v>
      </c>
      <c r="Y2380" s="2">
        <v>0</v>
      </c>
      <c r="Z2380" s="2">
        <v>0</v>
      </c>
      <c r="AA2380" s="2">
        <v>0</v>
      </c>
      <c r="AB2380" s="2">
        <v>0</v>
      </c>
      <c r="AC2380" s="2">
        <v>0</v>
      </c>
      <c r="AD2380" s="2">
        <v>0</v>
      </c>
      <c r="AE2380" s="2">
        <v>0</v>
      </c>
    </row>
    <row r="2381" spans="1:31" x14ac:dyDescent="0.25">
      <c r="A2381" s="1" t="s">
        <v>29</v>
      </c>
      <c r="B2381" s="1" t="s">
        <v>1393</v>
      </c>
      <c r="C2381" s="1">
        <v>85393100</v>
      </c>
      <c r="D2381" s="1" t="s">
        <v>2113</v>
      </c>
      <c r="E2381" s="3" cm="1">
        <f t="array" ref="E2381">_xlfn.IFS(H2381&gt;50000,1,I2381&gt;50000,1,J2381&gt;50000,1,K2381&gt;50000,1,L2381&gt;50000,1,M2381&gt;50000,1,N2381&gt;50000,1,O2381&gt;50000,1,P2381&gt;50000,1,Q2381&gt;50000,1,R2381&gt;50000,1,S2381&gt;50000,1,T2381&gt;50000,1,U2381&gt;50000,1,X2381&gt;50000,1,V2381&gt;50000,1,W2381&gt;50000,1,Y2381&gt;50000,1,Z2381&gt;50000,1,AA2381&gt;50000,1,AB2381&gt;50000,1,AC2381&gt;50000,1,AD2381&gt;50000,1,AE2381&gt;50000,1,AE2381&lt;50000,0)</f>
        <v>0</v>
      </c>
      <c r="F2381" s="3" t="str">
        <f t="shared" si="37"/>
        <v/>
      </c>
      <c r="G2381" s="3" t="e">
        <f>VLOOKUP(D2381,Triagem!$A$3:$A$626,1,)</f>
        <v>#N/A</v>
      </c>
      <c r="H2381" s="2">
        <v>81</v>
      </c>
      <c r="I2381" s="2">
        <v>726</v>
      </c>
      <c r="J2381" s="2">
        <v>0</v>
      </c>
      <c r="K2381" s="2">
        <v>0</v>
      </c>
      <c r="L2381" s="2">
        <v>0</v>
      </c>
      <c r="M2381" s="2">
        <v>0</v>
      </c>
      <c r="N2381" s="2">
        <v>0</v>
      </c>
      <c r="O2381" s="2">
        <v>0</v>
      </c>
      <c r="P2381" s="2">
        <v>0</v>
      </c>
      <c r="Q2381" s="2">
        <v>0</v>
      </c>
      <c r="R2381" s="2">
        <v>0</v>
      </c>
      <c r="S2381" s="2">
        <v>0</v>
      </c>
      <c r="T2381" s="2">
        <v>0</v>
      </c>
      <c r="U2381" s="2">
        <v>0</v>
      </c>
      <c r="V2381" s="2">
        <v>0</v>
      </c>
      <c r="W2381" s="2">
        <v>0</v>
      </c>
      <c r="X2381" s="2">
        <v>0</v>
      </c>
      <c r="Y2381" s="2">
        <v>0</v>
      </c>
      <c r="Z2381" s="2">
        <v>0</v>
      </c>
      <c r="AA2381" s="2">
        <v>0</v>
      </c>
      <c r="AB2381" s="2">
        <v>0</v>
      </c>
      <c r="AC2381" s="2">
        <v>0</v>
      </c>
      <c r="AD2381" s="2">
        <v>0</v>
      </c>
      <c r="AE2381" s="2">
        <v>0</v>
      </c>
    </row>
    <row r="2382" spans="1:31" x14ac:dyDescent="0.25">
      <c r="A2382" s="1" t="s">
        <v>29</v>
      </c>
      <c r="B2382" s="1" t="s">
        <v>1393</v>
      </c>
      <c r="C2382" s="1">
        <v>85393200</v>
      </c>
      <c r="D2382" s="1" t="s">
        <v>2114</v>
      </c>
      <c r="E2382" s="3" cm="1">
        <f t="array" ref="E2382">_xlfn.IFS(H2382&gt;50000,1,I2382&gt;50000,1,J2382&gt;50000,1,K2382&gt;50000,1,L2382&gt;50000,1,M2382&gt;50000,1,N2382&gt;50000,1,O2382&gt;50000,1,P2382&gt;50000,1,Q2382&gt;50000,1,R2382&gt;50000,1,S2382&gt;50000,1,T2382&gt;50000,1,U2382&gt;50000,1,X2382&gt;50000,1,V2382&gt;50000,1,W2382&gt;50000,1,Y2382&gt;50000,1,Z2382&gt;50000,1,AA2382&gt;50000,1,AB2382&gt;50000,1,AC2382&gt;50000,1,AD2382&gt;50000,1,AE2382&gt;50000,1,AE2382&lt;50000,0)</f>
        <v>0</v>
      </c>
      <c r="F2382" s="3" t="str">
        <f t="shared" si="37"/>
        <v/>
      </c>
      <c r="G2382" s="3" t="e">
        <f>VLOOKUP(D2382,Triagem!$A$3:$A$626,1,)</f>
        <v>#N/A</v>
      </c>
      <c r="H2382" s="2">
        <v>420</v>
      </c>
      <c r="I2382" s="2">
        <v>252</v>
      </c>
      <c r="J2382" s="2">
        <v>0</v>
      </c>
      <c r="K2382" s="2">
        <v>0</v>
      </c>
      <c r="L2382" s="2">
        <v>0</v>
      </c>
      <c r="M2382" s="2">
        <v>0</v>
      </c>
      <c r="N2382" s="2">
        <v>0</v>
      </c>
      <c r="O2382" s="2">
        <v>0</v>
      </c>
      <c r="P2382" s="2">
        <v>0</v>
      </c>
      <c r="Q2382" s="2">
        <v>0</v>
      </c>
      <c r="R2382" s="2">
        <v>0</v>
      </c>
      <c r="S2382" s="2">
        <v>0</v>
      </c>
      <c r="T2382" s="2">
        <v>0</v>
      </c>
      <c r="U2382" s="2">
        <v>0</v>
      </c>
      <c r="V2382" s="2">
        <v>0</v>
      </c>
      <c r="W2382" s="2">
        <v>0</v>
      </c>
      <c r="X2382" s="2">
        <v>0</v>
      </c>
      <c r="Y2382" s="2">
        <v>0</v>
      </c>
      <c r="Z2382" s="2">
        <v>0</v>
      </c>
      <c r="AA2382" s="2">
        <v>0</v>
      </c>
      <c r="AB2382" s="2">
        <v>0</v>
      </c>
      <c r="AC2382" s="2">
        <v>0</v>
      </c>
      <c r="AD2382" s="2">
        <v>0</v>
      </c>
      <c r="AE2382" s="2">
        <v>0</v>
      </c>
    </row>
    <row r="2383" spans="1:31" x14ac:dyDescent="0.25">
      <c r="A2383" s="1" t="s">
        <v>29</v>
      </c>
      <c r="B2383" s="1" t="s">
        <v>1393</v>
      </c>
      <c r="C2383" s="1">
        <v>85395000</v>
      </c>
      <c r="D2383" s="1" t="s">
        <v>2115</v>
      </c>
      <c r="E2383" s="3" cm="1">
        <f t="array" ref="E2383">_xlfn.IFS(H2383&gt;50000,1,I2383&gt;50000,1,J2383&gt;50000,1,K2383&gt;50000,1,L2383&gt;50000,1,M2383&gt;50000,1,N2383&gt;50000,1,O2383&gt;50000,1,P2383&gt;50000,1,Q2383&gt;50000,1,R2383&gt;50000,1,S2383&gt;50000,1,T2383&gt;50000,1,U2383&gt;50000,1,X2383&gt;50000,1,V2383&gt;50000,1,W2383&gt;50000,1,Y2383&gt;50000,1,Z2383&gt;50000,1,AA2383&gt;50000,1,AB2383&gt;50000,1,AC2383&gt;50000,1,AD2383&gt;50000,1,AE2383&gt;50000,1,AE2383&lt;50000,0)</f>
        <v>0</v>
      </c>
      <c r="F2383" s="3" t="str">
        <f t="shared" si="37"/>
        <v/>
      </c>
      <c r="G2383" s="3" t="e">
        <f>VLOOKUP(D2383,Triagem!$A$3:$A$626,1,)</f>
        <v>#N/A</v>
      </c>
      <c r="H2383" s="2">
        <v>315</v>
      </c>
      <c r="I2383" s="2">
        <v>0</v>
      </c>
      <c r="J2383" s="2">
        <v>0</v>
      </c>
      <c r="K2383" s="2">
        <v>0</v>
      </c>
      <c r="L2383" s="2">
        <v>0</v>
      </c>
      <c r="M2383" s="2">
        <v>0</v>
      </c>
      <c r="N2383" s="2">
        <v>0</v>
      </c>
      <c r="O2383" s="2">
        <v>0</v>
      </c>
      <c r="P2383" s="2">
        <v>0</v>
      </c>
      <c r="Q2383" s="2">
        <v>0</v>
      </c>
      <c r="R2383" s="2">
        <v>0</v>
      </c>
      <c r="S2383" s="2">
        <v>0</v>
      </c>
      <c r="T2383" s="2">
        <v>0</v>
      </c>
      <c r="U2383" s="2">
        <v>0</v>
      </c>
      <c r="V2383" s="2">
        <v>0</v>
      </c>
      <c r="W2383" s="2">
        <v>0</v>
      </c>
      <c r="X2383" s="2">
        <v>0</v>
      </c>
      <c r="Y2383" s="2">
        <v>0</v>
      </c>
      <c r="Z2383" s="2">
        <v>0</v>
      </c>
      <c r="AA2383" s="2">
        <v>0</v>
      </c>
      <c r="AB2383" s="2">
        <v>0</v>
      </c>
      <c r="AC2383" s="2">
        <v>0</v>
      </c>
      <c r="AD2383" s="2">
        <v>0</v>
      </c>
      <c r="AE2383" s="2">
        <v>0</v>
      </c>
    </row>
    <row r="2384" spans="1:31" x14ac:dyDescent="0.25">
      <c r="A2384" s="1" t="s">
        <v>29</v>
      </c>
      <c r="B2384" s="1" t="s">
        <v>1393</v>
      </c>
      <c r="C2384" s="1">
        <v>85423110</v>
      </c>
      <c r="D2384" s="1" t="s">
        <v>2116</v>
      </c>
      <c r="E2384" s="3" cm="1">
        <f t="array" ref="E2384">_xlfn.IFS(H2384&gt;50000,1,I2384&gt;50000,1,J2384&gt;50000,1,K2384&gt;50000,1,L2384&gt;50000,1,M2384&gt;50000,1,N2384&gt;50000,1,O2384&gt;50000,1,P2384&gt;50000,1,Q2384&gt;50000,1,R2384&gt;50000,1,S2384&gt;50000,1,T2384&gt;50000,1,U2384&gt;50000,1,X2384&gt;50000,1,V2384&gt;50000,1,W2384&gt;50000,1,Y2384&gt;50000,1,Z2384&gt;50000,1,AA2384&gt;50000,1,AB2384&gt;50000,1,AC2384&gt;50000,1,AD2384&gt;50000,1,AE2384&gt;50000,1,AE2384&lt;50000,0)</f>
        <v>0</v>
      </c>
      <c r="F2384" s="3" t="str">
        <f t="shared" si="37"/>
        <v/>
      </c>
      <c r="G2384" s="3" t="e">
        <f>VLOOKUP(D2384,Triagem!$A$3:$A$626,1,)</f>
        <v>#N/A</v>
      </c>
      <c r="H2384" s="2">
        <v>0</v>
      </c>
      <c r="I2384" s="2">
        <v>686</v>
      </c>
      <c r="J2384" s="2">
        <v>0</v>
      </c>
      <c r="K2384" s="2">
        <v>0</v>
      </c>
      <c r="L2384" s="2">
        <v>0</v>
      </c>
      <c r="M2384" s="2">
        <v>0</v>
      </c>
      <c r="N2384" s="2">
        <v>0</v>
      </c>
      <c r="O2384" s="2">
        <v>0</v>
      </c>
      <c r="P2384" s="2">
        <v>0</v>
      </c>
      <c r="Q2384" s="2">
        <v>0</v>
      </c>
      <c r="R2384" s="2">
        <v>0</v>
      </c>
      <c r="S2384" s="2">
        <v>0</v>
      </c>
      <c r="T2384" s="2">
        <v>0</v>
      </c>
      <c r="U2384" s="2">
        <v>0</v>
      </c>
      <c r="V2384" s="2">
        <v>0</v>
      </c>
      <c r="W2384" s="2">
        <v>0</v>
      </c>
      <c r="X2384" s="2">
        <v>0</v>
      </c>
      <c r="Y2384" s="2">
        <v>0</v>
      </c>
      <c r="Z2384" s="2">
        <v>0</v>
      </c>
      <c r="AA2384" s="2">
        <v>0</v>
      </c>
      <c r="AB2384" s="2">
        <v>0</v>
      </c>
      <c r="AC2384" s="2">
        <v>0</v>
      </c>
      <c r="AD2384" s="2">
        <v>0</v>
      </c>
      <c r="AE2384" s="2">
        <v>0</v>
      </c>
    </row>
    <row r="2385" spans="1:31" x14ac:dyDescent="0.25">
      <c r="A2385" s="1" t="s">
        <v>29</v>
      </c>
      <c r="B2385" s="1" t="s">
        <v>1393</v>
      </c>
      <c r="C2385" s="1">
        <v>85437091</v>
      </c>
      <c r="D2385" s="1" t="s">
        <v>2117</v>
      </c>
      <c r="E2385" s="3" cm="1">
        <f t="array" ref="E2385">_xlfn.IFS(H2385&gt;50000,1,I2385&gt;50000,1,J2385&gt;50000,1,K2385&gt;50000,1,L2385&gt;50000,1,M2385&gt;50000,1,N2385&gt;50000,1,O2385&gt;50000,1,P2385&gt;50000,1,Q2385&gt;50000,1,R2385&gt;50000,1,S2385&gt;50000,1,T2385&gt;50000,1,U2385&gt;50000,1,X2385&gt;50000,1,V2385&gt;50000,1,W2385&gt;50000,1,Y2385&gt;50000,1,Z2385&gt;50000,1,AA2385&gt;50000,1,AB2385&gt;50000,1,AC2385&gt;50000,1,AD2385&gt;50000,1,AE2385&gt;50000,1,AE2385&lt;50000,0)</f>
        <v>0</v>
      </c>
      <c r="F2385" s="3" t="str">
        <f t="shared" si="37"/>
        <v/>
      </c>
      <c r="G2385" s="3" t="e">
        <f>VLOOKUP(D2385,Triagem!$A$3:$A$626,1,)</f>
        <v>#N/A</v>
      </c>
      <c r="H2385" s="2">
        <v>0</v>
      </c>
      <c r="I2385" s="2">
        <v>456</v>
      </c>
      <c r="J2385" s="2">
        <v>0</v>
      </c>
      <c r="K2385" s="2">
        <v>0</v>
      </c>
      <c r="L2385" s="2">
        <v>0</v>
      </c>
      <c r="M2385" s="2">
        <v>0</v>
      </c>
      <c r="N2385" s="2">
        <v>0</v>
      </c>
      <c r="O2385" s="2">
        <v>0</v>
      </c>
      <c r="P2385" s="2">
        <v>0</v>
      </c>
      <c r="Q2385" s="2">
        <v>0</v>
      </c>
      <c r="R2385" s="2">
        <v>0</v>
      </c>
      <c r="S2385" s="2">
        <v>0</v>
      </c>
      <c r="T2385" s="2">
        <v>0</v>
      </c>
      <c r="U2385" s="2">
        <v>0</v>
      </c>
      <c r="V2385" s="2">
        <v>0</v>
      </c>
      <c r="W2385" s="2">
        <v>0</v>
      </c>
      <c r="X2385" s="2">
        <v>0</v>
      </c>
      <c r="Y2385" s="2">
        <v>0</v>
      </c>
      <c r="Z2385" s="2">
        <v>0</v>
      </c>
      <c r="AA2385" s="2">
        <v>0</v>
      </c>
      <c r="AB2385" s="2">
        <v>0</v>
      </c>
      <c r="AC2385" s="2">
        <v>0</v>
      </c>
      <c r="AD2385" s="2">
        <v>0</v>
      </c>
      <c r="AE2385" s="2">
        <v>0</v>
      </c>
    </row>
    <row r="2386" spans="1:31" x14ac:dyDescent="0.25">
      <c r="A2386" s="1" t="s">
        <v>29</v>
      </c>
      <c r="B2386" s="1" t="s">
        <v>1393</v>
      </c>
      <c r="C2386" s="1">
        <v>85437099</v>
      </c>
      <c r="D2386" s="1" t="s">
        <v>1255</v>
      </c>
      <c r="E2386" s="3" cm="1">
        <f t="array" ref="E2386">_xlfn.IFS(H2386&gt;50000,1,I2386&gt;50000,1,J2386&gt;50000,1,K2386&gt;50000,1,L2386&gt;50000,1,M2386&gt;50000,1,N2386&gt;50000,1,O2386&gt;50000,1,P2386&gt;50000,1,Q2386&gt;50000,1,R2386&gt;50000,1,S2386&gt;50000,1,T2386&gt;50000,1,U2386&gt;50000,1,X2386&gt;50000,1,V2386&gt;50000,1,W2386&gt;50000,1,Y2386&gt;50000,1,Z2386&gt;50000,1,AA2386&gt;50000,1,AB2386&gt;50000,1,AC2386&gt;50000,1,AD2386&gt;50000,1,AE2386&gt;50000,1,AE2386&lt;50000,0)</f>
        <v>0</v>
      </c>
      <c r="F2386" s="3" t="str">
        <f t="shared" si="37"/>
        <v/>
      </c>
      <c r="G2386" s="3" t="e">
        <f>VLOOKUP(D2386,Triagem!$A$3:$A$626,1,)</f>
        <v>#N/A</v>
      </c>
      <c r="H2386" s="2">
        <v>955</v>
      </c>
      <c r="I2386" s="2">
        <v>0</v>
      </c>
      <c r="J2386" s="2">
        <v>0</v>
      </c>
      <c r="K2386" s="2">
        <v>0</v>
      </c>
      <c r="L2386" s="2">
        <v>0</v>
      </c>
      <c r="M2386" s="2">
        <v>0</v>
      </c>
      <c r="N2386" s="2">
        <v>0</v>
      </c>
      <c r="O2386" s="2">
        <v>0</v>
      </c>
      <c r="P2386" s="2">
        <v>0</v>
      </c>
      <c r="Q2386" s="2">
        <v>0</v>
      </c>
      <c r="R2386" s="2">
        <v>0</v>
      </c>
      <c r="S2386" s="2">
        <v>0</v>
      </c>
      <c r="T2386" s="2">
        <v>0</v>
      </c>
      <c r="U2386" s="2">
        <v>0</v>
      </c>
      <c r="V2386" s="2">
        <v>0</v>
      </c>
      <c r="W2386" s="2">
        <v>0</v>
      </c>
      <c r="X2386" s="2">
        <v>0</v>
      </c>
      <c r="Y2386" s="2">
        <v>0</v>
      </c>
      <c r="Z2386" s="2">
        <v>0</v>
      </c>
      <c r="AA2386" s="2">
        <v>0</v>
      </c>
      <c r="AB2386" s="2">
        <v>0</v>
      </c>
      <c r="AC2386" s="2">
        <v>0</v>
      </c>
      <c r="AD2386" s="2">
        <v>0</v>
      </c>
      <c r="AE2386" s="2">
        <v>0</v>
      </c>
    </row>
    <row r="2387" spans="1:31" x14ac:dyDescent="0.25">
      <c r="A2387" s="1" t="s">
        <v>29</v>
      </c>
      <c r="B2387" s="1" t="s">
        <v>1393</v>
      </c>
      <c r="C2387" s="1">
        <v>85442000</v>
      </c>
      <c r="D2387" s="1" t="s">
        <v>1259</v>
      </c>
      <c r="E2387" s="3" cm="1">
        <f t="array" ref="E2387">_xlfn.IFS(H2387&gt;50000,1,I2387&gt;50000,1,J2387&gt;50000,1,K2387&gt;50000,1,L2387&gt;50000,1,M2387&gt;50000,1,N2387&gt;50000,1,O2387&gt;50000,1,P2387&gt;50000,1,Q2387&gt;50000,1,R2387&gt;50000,1,S2387&gt;50000,1,T2387&gt;50000,1,U2387&gt;50000,1,X2387&gt;50000,1,V2387&gt;50000,1,W2387&gt;50000,1,Y2387&gt;50000,1,Z2387&gt;50000,1,AA2387&gt;50000,1,AB2387&gt;50000,1,AC2387&gt;50000,1,AD2387&gt;50000,1,AE2387&gt;50000,1,AE2387&lt;50000,0)</f>
        <v>0</v>
      </c>
      <c r="F2387" s="3" t="str">
        <f t="shared" si="37"/>
        <v/>
      </c>
      <c r="G2387" s="3" t="e">
        <f>VLOOKUP(D2387,Triagem!$A$3:$A$626,1,)</f>
        <v>#N/A</v>
      </c>
      <c r="H2387" s="2">
        <v>0</v>
      </c>
      <c r="I2387" s="2">
        <v>2</v>
      </c>
      <c r="J2387" s="2">
        <v>530</v>
      </c>
      <c r="K2387" s="2">
        <v>0</v>
      </c>
      <c r="L2387" s="2">
        <v>0</v>
      </c>
      <c r="M2387" s="2">
        <v>0</v>
      </c>
      <c r="N2387" s="2">
        <v>0</v>
      </c>
      <c r="O2387" s="2">
        <v>0</v>
      </c>
      <c r="P2387" s="2">
        <v>0</v>
      </c>
      <c r="Q2387" s="2">
        <v>0</v>
      </c>
      <c r="R2387" s="2">
        <v>0</v>
      </c>
      <c r="S2387" s="2">
        <v>0</v>
      </c>
      <c r="T2387" s="2">
        <v>0</v>
      </c>
      <c r="U2387" s="2">
        <v>0</v>
      </c>
      <c r="V2387" s="2">
        <v>0</v>
      </c>
      <c r="W2387" s="2">
        <v>0</v>
      </c>
      <c r="X2387" s="2">
        <v>0</v>
      </c>
      <c r="Y2387" s="2">
        <v>0</v>
      </c>
      <c r="Z2387" s="2">
        <v>0</v>
      </c>
      <c r="AA2387" s="2">
        <v>0</v>
      </c>
      <c r="AB2387" s="2">
        <v>0</v>
      </c>
      <c r="AC2387" s="2">
        <v>0</v>
      </c>
      <c r="AD2387" s="2">
        <v>0</v>
      </c>
      <c r="AE2387" s="2">
        <v>0</v>
      </c>
    </row>
    <row r="2388" spans="1:31" x14ac:dyDescent="0.25">
      <c r="A2388" s="1" t="s">
        <v>29</v>
      </c>
      <c r="B2388" s="1" t="s">
        <v>1393</v>
      </c>
      <c r="C2388" s="1">
        <v>85444900</v>
      </c>
      <c r="D2388" s="1" t="s">
        <v>1263</v>
      </c>
      <c r="E2388" s="3" cm="1">
        <f t="array" ref="E2388">_xlfn.IFS(H2388&gt;50000,1,I2388&gt;50000,1,J2388&gt;50000,1,K2388&gt;50000,1,L2388&gt;50000,1,M2388&gt;50000,1,N2388&gt;50000,1,O2388&gt;50000,1,P2388&gt;50000,1,Q2388&gt;50000,1,R2388&gt;50000,1,S2388&gt;50000,1,T2388&gt;50000,1,U2388&gt;50000,1,X2388&gt;50000,1,V2388&gt;50000,1,W2388&gt;50000,1,Y2388&gt;50000,1,Z2388&gt;50000,1,AA2388&gt;50000,1,AB2388&gt;50000,1,AC2388&gt;50000,1,AD2388&gt;50000,1,AE2388&gt;50000,1,AE2388&lt;50000,0)</f>
        <v>0</v>
      </c>
      <c r="F2388" s="3" t="str">
        <f t="shared" si="37"/>
        <v/>
      </c>
      <c r="G2388" s="3" t="e">
        <f>VLOOKUP(D2388,Triagem!$A$3:$A$626,1,)</f>
        <v>#N/A</v>
      </c>
      <c r="H2388" s="2">
        <v>3290</v>
      </c>
      <c r="I2388" s="2">
        <v>648</v>
      </c>
      <c r="J2388" s="2">
        <v>0</v>
      </c>
      <c r="K2388" s="2">
        <v>0</v>
      </c>
      <c r="L2388" s="2">
        <v>0</v>
      </c>
      <c r="M2388" s="2">
        <v>0</v>
      </c>
      <c r="N2388" s="2">
        <v>0</v>
      </c>
      <c r="O2388" s="2">
        <v>0</v>
      </c>
      <c r="P2388" s="2">
        <v>0</v>
      </c>
      <c r="Q2388" s="2">
        <v>0</v>
      </c>
      <c r="R2388" s="2">
        <v>0</v>
      </c>
      <c r="S2388" s="2">
        <v>0</v>
      </c>
      <c r="T2388" s="2">
        <v>0</v>
      </c>
      <c r="U2388" s="2">
        <v>0</v>
      </c>
      <c r="V2388" s="2">
        <v>0</v>
      </c>
      <c r="W2388" s="2">
        <v>0</v>
      </c>
      <c r="X2388" s="2">
        <v>0</v>
      </c>
      <c r="Y2388" s="2">
        <v>0</v>
      </c>
      <c r="Z2388" s="2">
        <v>0</v>
      </c>
      <c r="AA2388" s="2">
        <v>0</v>
      </c>
      <c r="AB2388" s="2">
        <v>0</v>
      </c>
      <c r="AC2388" s="2">
        <v>0</v>
      </c>
      <c r="AD2388" s="2">
        <v>0</v>
      </c>
      <c r="AE2388" s="2">
        <v>0</v>
      </c>
    </row>
    <row r="2389" spans="1:31" x14ac:dyDescent="0.25">
      <c r="A2389" s="1" t="s">
        <v>29</v>
      </c>
      <c r="B2389" s="1" t="s">
        <v>1393</v>
      </c>
      <c r="C2389" s="1">
        <v>85489010</v>
      </c>
      <c r="D2389" s="1" t="s">
        <v>2118</v>
      </c>
      <c r="E2389" s="3" cm="1">
        <f t="array" ref="E2389">_xlfn.IFS(H2389&gt;50000,1,I2389&gt;50000,1,J2389&gt;50000,1,K2389&gt;50000,1,L2389&gt;50000,1,M2389&gt;50000,1,N2389&gt;50000,1,O2389&gt;50000,1,P2389&gt;50000,1,Q2389&gt;50000,1,R2389&gt;50000,1,S2389&gt;50000,1,T2389&gt;50000,1,U2389&gt;50000,1,X2389&gt;50000,1,V2389&gt;50000,1,W2389&gt;50000,1,Y2389&gt;50000,1,Z2389&gt;50000,1,AA2389&gt;50000,1,AB2389&gt;50000,1,AC2389&gt;50000,1,AD2389&gt;50000,1,AE2389&gt;50000,1,AE2389&lt;50000,0)</f>
        <v>0</v>
      </c>
      <c r="F2389" s="3" t="str">
        <f t="shared" si="37"/>
        <v/>
      </c>
      <c r="G2389" s="3" t="e">
        <f>VLOOKUP(D2389,Triagem!$A$3:$A$626,1,)</f>
        <v>#N/A</v>
      </c>
      <c r="H2389" s="2">
        <v>0</v>
      </c>
      <c r="I2389" s="2">
        <v>300</v>
      </c>
      <c r="J2389" s="2">
        <v>0</v>
      </c>
      <c r="K2389" s="2">
        <v>0</v>
      </c>
      <c r="L2389" s="2">
        <v>0</v>
      </c>
      <c r="M2389" s="2">
        <v>0</v>
      </c>
      <c r="N2389" s="2">
        <v>0</v>
      </c>
      <c r="O2389" s="2">
        <v>0</v>
      </c>
      <c r="P2389" s="2">
        <v>0</v>
      </c>
      <c r="Q2389" s="2">
        <v>0</v>
      </c>
      <c r="R2389" s="2">
        <v>0</v>
      </c>
      <c r="S2389" s="2">
        <v>0</v>
      </c>
      <c r="T2389" s="2">
        <v>0</v>
      </c>
      <c r="U2389" s="2">
        <v>0</v>
      </c>
      <c r="V2389" s="2">
        <v>0</v>
      </c>
      <c r="W2389" s="2">
        <v>0</v>
      </c>
      <c r="X2389" s="2">
        <v>0</v>
      </c>
      <c r="Y2389" s="2">
        <v>0</v>
      </c>
      <c r="Z2389" s="2">
        <v>0</v>
      </c>
      <c r="AA2389" s="2">
        <v>0</v>
      </c>
      <c r="AB2389" s="2">
        <v>0</v>
      </c>
      <c r="AC2389" s="2">
        <v>0</v>
      </c>
      <c r="AD2389" s="2">
        <v>0</v>
      </c>
      <c r="AE2389" s="2">
        <v>0</v>
      </c>
    </row>
    <row r="2390" spans="1:31" x14ac:dyDescent="0.25">
      <c r="A2390" s="1" t="s">
        <v>29</v>
      </c>
      <c r="B2390" s="1" t="s">
        <v>1393</v>
      </c>
      <c r="C2390" s="1">
        <v>86071911</v>
      </c>
      <c r="D2390" s="1" t="s">
        <v>2119</v>
      </c>
      <c r="E2390" s="3" cm="1">
        <f t="array" ref="E2390">_xlfn.IFS(H2390&gt;50000,1,I2390&gt;50000,1,J2390&gt;50000,1,K2390&gt;50000,1,L2390&gt;50000,1,M2390&gt;50000,1,N2390&gt;50000,1,O2390&gt;50000,1,P2390&gt;50000,1,Q2390&gt;50000,1,R2390&gt;50000,1,S2390&gt;50000,1,T2390&gt;50000,1,U2390&gt;50000,1,X2390&gt;50000,1,V2390&gt;50000,1,W2390&gt;50000,1,Y2390&gt;50000,1,Z2390&gt;50000,1,AA2390&gt;50000,1,AB2390&gt;50000,1,AC2390&gt;50000,1,AD2390&gt;50000,1,AE2390&gt;50000,1,AE2390&lt;50000,0)</f>
        <v>0</v>
      </c>
      <c r="F2390" s="3" t="str">
        <f t="shared" si="37"/>
        <v/>
      </c>
      <c r="G2390" s="3" t="e">
        <f>VLOOKUP(D2390,Triagem!$A$3:$A$626,1,)</f>
        <v>#N/A</v>
      </c>
      <c r="H2390" s="2">
        <v>0</v>
      </c>
      <c r="I2390" s="2">
        <v>517</v>
      </c>
      <c r="J2390" s="2">
        <v>0</v>
      </c>
      <c r="K2390" s="2">
        <v>0</v>
      </c>
      <c r="L2390" s="2">
        <v>0</v>
      </c>
      <c r="M2390" s="2">
        <v>8807</v>
      </c>
      <c r="N2390" s="2">
        <v>0</v>
      </c>
      <c r="O2390" s="2">
        <v>0</v>
      </c>
      <c r="P2390" s="2">
        <v>0</v>
      </c>
      <c r="Q2390" s="2">
        <v>0</v>
      </c>
      <c r="R2390" s="2">
        <v>0</v>
      </c>
      <c r="S2390" s="2">
        <v>0</v>
      </c>
      <c r="T2390" s="2">
        <v>0</v>
      </c>
      <c r="U2390" s="2">
        <v>0</v>
      </c>
      <c r="V2390" s="2">
        <v>0</v>
      </c>
      <c r="W2390" s="2">
        <v>0</v>
      </c>
      <c r="X2390" s="2">
        <v>0</v>
      </c>
      <c r="Y2390" s="2">
        <v>0</v>
      </c>
      <c r="Z2390" s="2">
        <v>0</v>
      </c>
      <c r="AA2390" s="2">
        <v>0</v>
      </c>
      <c r="AB2390" s="2">
        <v>0</v>
      </c>
      <c r="AC2390" s="2">
        <v>0</v>
      </c>
      <c r="AD2390" s="2">
        <v>0</v>
      </c>
      <c r="AE2390" s="2">
        <v>0</v>
      </c>
    </row>
    <row r="2391" spans="1:31" x14ac:dyDescent="0.25">
      <c r="A2391" s="1" t="s">
        <v>29</v>
      </c>
      <c r="B2391" s="1" t="s">
        <v>1393</v>
      </c>
      <c r="C2391" s="1">
        <v>86079900</v>
      </c>
      <c r="D2391" s="1" t="s">
        <v>2120</v>
      </c>
      <c r="E2391" s="3" cm="1">
        <f t="array" ref="E2391">_xlfn.IFS(H2391&gt;50000,1,I2391&gt;50000,1,J2391&gt;50000,1,K2391&gt;50000,1,L2391&gt;50000,1,M2391&gt;50000,1,N2391&gt;50000,1,O2391&gt;50000,1,P2391&gt;50000,1,Q2391&gt;50000,1,R2391&gt;50000,1,S2391&gt;50000,1,T2391&gt;50000,1,U2391&gt;50000,1,X2391&gt;50000,1,V2391&gt;50000,1,W2391&gt;50000,1,Y2391&gt;50000,1,Z2391&gt;50000,1,AA2391&gt;50000,1,AB2391&gt;50000,1,AC2391&gt;50000,1,AD2391&gt;50000,1,AE2391&gt;50000,1,AE2391&lt;50000,0)</f>
        <v>0</v>
      </c>
      <c r="F2391" s="3" t="str">
        <f t="shared" si="37"/>
        <v/>
      </c>
      <c r="G2391" s="3" t="e">
        <f>VLOOKUP(D2391,Triagem!$A$3:$A$626,1,)</f>
        <v>#N/A</v>
      </c>
      <c r="H2391" s="2">
        <v>7043</v>
      </c>
      <c r="I2391" s="2">
        <v>0</v>
      </c>
      <c r="J2391" s="2">
        <v>0</v>
      </c>
      <c r="K2391" s="2">
        <v>0</v>
      </c>
      <c r="L2391" s="2">
        <v>0</v>
      </c>
      <c r="M2391" s="2">
        <v>0</v>
      </c>
      <c r="N2391" s="2">
        <v>0</v>
      </c>
      <c r="O2391" s="2">
        <v>0</v>
      </c>
      <c r="P2391" s="2">
        <v>0</v>
      </c>
      <c r="Q2391" s="2">
        <v>0</v>
      </c>
      <c r="R2391" s="2">
        <v>0</v>
      </c>
      <c r="S2391" s="2">
        <v>0</v>
      </c>
      <c r="T2391" s="2">
        <v>0</v>
      </c>
      <c r="U2391" s="2">
        <v>0</v>
      </c>
      <c r="V2391" s="2">
        <v>0</v>
      </c>
      <c r="W2391" s="2">
        <v>0</v>
      </c>
      <c r="X2391" s="2">
        <v>0</v>
      </c>
      <c r="Y2391" s="2">
        <v>0</v>
      </c>
      <c r="Z2391" s="2">
        <v>0</v>
      </c>
      <c r="AA2391" s="2">
        <v>0</v>
      </c>
      <c r="AB2391" s="2">
        <v>0</v>
      </c>
      <c r="AC2391" s="2">
        <v>0</v>
      </c>
      <c r="AD2391" s="2">
        <v>0</v>
      </c>
      <c r="AE2391" s="2">
        <v>0</v>
      </c>
    </row>
    <row r="2392" spans="1:31" x14ac:dyDescent="0.25">
      <c r="A2392" s="1" t="s">
        <v>29</v>
      </c>
      <c r="B2392" s="1" t="s">
        <v>1393</v>
      </c>
      <c r="C2392" s="1">
        <v>87032390</v>
      </c>
      <c r="D2392" s="1" t="s">
        <v>2121</v>
      </c>
      <c r="E2392" s="3" cm="1">
        <f t="array" ref="E2392">_xlfn.IFS(H2392&gt;50000,1,I2392&gt;50000,1,J2392&gt;50000,1,K2392&gt;50000,1,L2392&gt;50000,1,M2392&gt;50000,1,N2392&gt;50000,1,O2392&gt;50000,1,P2392&gt;50000,1,Q2392&gt;50000,1,R2392&gt;50000,1,S2392&gt;50000,1,T2392&gt;50000,1,U2392&gt;50000,1,X2392&gt;50000,1,V2392&gt;50000,1,W2392&gt;50000,1,Y2392&gt;50000,1,Z2392&gt;50000,1,AA2392&gt;50000,1,AB2392&gt;50000,1,AC2392&gt;50000,1,AD2392&gt;50000,1,AE2392&gt;50000,1,AE2392&lt;50000,0)</f>
        <v>0</v>
      </c>
      <c r="F2392" s="3" t="str">
        <f t="shared" si="37"/>
        <v/>
      </c>
      <c r="G2392" s="3" t="e">
        <f>VLOOKUP(D2392,Triagem!$A$3:$A$626,1,)</f>
        <v>#N/A</v>
      </c>
      <c r="H2392" s="2">
        <v>0</v>
      </c>
      <c r="I2392" s="2">
        <v>0</v>
      </c>
      <c r="J2392" s="2">
        <v>0</v>
      </c>
      <c r="K2392" s="2">
        <v>0</v>
      </c>
      <c r="L2392" s="2">
        <v>0</v>
      </c>
      <c r="M2392" s="2">
        <v>0</v>
      </c>
      <c r="N2392" s="2">
        <v>0</v>
      </c>
      <c r="O2392" s="2">
        <v>0</v>
      </c>
      <c r="P2392" s="2">
        <v>0</v>
      </c>
      <c r="Q2392" s="2">
        <v>0</v>
      </c>
      <c r="R2392" s="2">
        <v>0</v>
      </c>
      <c r="S2392" s="2">
        <v>0</v>
      </c>
      <c r="T2392" s="2">
        <v>0</v>
      </c>
      <c r="U2392" s="2">
        <v>0</v>
      </c>
      <c r="V2392" s="2">
        <v>0</v>
      </c>
      <c r="W2392" s="2">
        <v>0</v>
      </c>
      <c r="X2392" s="2">
        <v>0</v>
      </c>
      <c r="Y2392" s="2">
        <v>14500</v>
      </c>
      <c r="Z2392" s="2">
        <v>0</v>
      </c>
      <c r="AA2392" s="2">
        <v>0</v>
      </c>
      <c r="AB2392" s="2">
        <v>0</v>
      </c>
      <c r="AC2392" s="2">
        <v>0</v>
      </c>
      <c r="AD2392" s="2">
        <v>0</v>
      </c>
      <c r="AE2392" s="2">
        <v>0</v>
      </c>
    </row>
    <row r="2393" spans="1:31" x14ac:dyDescent="0.25">
      <c r="A2393" s="1" t="s">
        <v>29</v>
      </c>
      <c r="B2393" s="1" t="s">
        <v>1393</v>
      </c>
      <c r="C2393" s="1">
        <v>87082100</v>
      </c>
      <c r="D2393" s="1" t="s">
        <v>2122</v>
      </c>
      <c r="E2393" s="3" cm="1">
        <f t="array" ref="E2393">_xlfn.IFS(H2393&gt;50000,1,I2393&gt;50000,1,J2393&gt;50000,1,K2393&gt;50000,1,L2393&gt;50000,1,M2393&gt;50000,1,N2393&gt;50000,1,O2393&gt;50000,1,P2393&gt;50000,1,Q2393&gt;50000,1,R2393&gt;50000,1,S2393&gt;50000,1,T2393&gt;50000,1,U2393&gt;50000,1,X2393&gt;50000,1,V2393&gt;50000,1,W2393&gt;50000,1,Y2393&gt;50000,1,Z2393&gt;50000,1,AA2393&gt;50000,1,AB2393&gt;50000,1,AC2393&gt;50000,1,AD2393&gt;50000,1,AE2393&gt;50000,1,AE2393&lt;50000,0)</f>
        <v>0</v>
      </c>
      <c r="F2393" s="3" t="str">
        <f t="shared" si="37"/>
        <v/>
      </c>
      <c r="G2393" s="3" t="e">
        <f>VLOOKUP(D2393,Triagem!$A$3:$A$626,1,)</f>
        <v>#N/A</v>
      </c>
      <c r="H2393" s="2">
        <v>0</v>
      </c>
      <c r="I2393" s="2">
        <v>0</v>
      </c>
      <c r="J2393" s="2">
        <v>333</v>
      </c>
      <c r="K2393" s="2">
        <v>0</v>
      </c>
      <c r="L2393" s="2">
        <v>0</v>
      </c>
      <c r="M2393" s="2">
        <v>0</v>
      </c>
      <c r="N2393" s="2">
        <v>0</v>
      </c>
      <c r="O2393" s="2">
        <v>0</v>
      </c>
      <c r="P2393" s="2">
        <v>0</v>
      </c>
      <c r="Q2393" s="2">
        <v>0</v>
      </c>
      <c r="R2393" s="2">
        <v>0</v>
      </c>
      <c r="S2393" s="2">
        <v>0</v>
      </c>
      <c r="T2393" s="2">
        <v>0</v>
      </c>
      <c r="U2393" s="2">
        <v>0</v>
      </c>
      <c r="V2393" s="2">
        <v>0</v>
      </c>
      <c r="W2393" s="2">
        <v>0</v>
      </c>
      <c r="X2393" s="2">
        <v>0</v>
      </c>
      <c r="Y2393" s="2">
        <v>0</v>
      </c>
      <c r="Z2393" s="2">
        <v>0</v>
      </c>
      <c r="AA2393" s="2">
        <v>0</v>
      </c>
      <c r="AB2393" s="2">
        <v>0</v>
      </c>
      <c r="AC2393" s="2">
        <v>0</v>
      </c>
      <c r="AD2393" s="2">
        <v>0</v>
      </c>
      <c r="AE2393" s="2">
        <v>0</v>
      </c>
    </row>
    <row r="2394" spans="1:31" x14ac:dyDescent="0.25">
      <c r="A2394" s="1" t="s">
        <v>29</v>
      </c>
      <c r="B2394" s="1" t="s">
        <v>1393</v>
      </c>
      <c r="C2394" s="1">
        <v>87089990</v>
      </c>
      <c r="D2394" s="1" t="s">
        <v>1270</v>
      </c>
      <c r="E2394" s="3" cm="1">
        <f t="array" ref="E2394">_xlfn.IFS(H2394&gt;50000,1,I2394&gt;50000,1,J2394&gt;50000,1,K2394&gt;50000,1,L2394&gt;50000,1,M2394&gt;50000,1,N2394&gt;50000,1,O2394&gt;50000,1,P2394&gt;50000,1,Q2394&gt;50000,1,R2394&gt;50000,1,S2394&gt;50000,1,T2394&gt;50000,1,U2394&gt;50000,1,X2394&gt;50000,1,V2394&gt;50000,1,W2394&gt;50000,1,Y2394&gt;50000,1,Z2394&gt;50000,1,AA2394&gt;50000,1,AB2394&gt;50000,1,AC2394&gt;50000,1,AD2394&gt;50000,1,AE2394&gt;50000,1,AE2394&lt;50000,0)</f>
        <v>1</v>
      </c>
      <c r="F2394" s="3" t="str">
        <f t="shared" si="37"/>
        <v>Outras partes e acessórios para tratores e veículos automóveis</v>
      </c>
      <c r="G2394" s="3" t="e">
        <f>VLOOKUP(D2394,Triagem!$A$3:$A$626,1,)</f>
        <v>#N/A</v>
      </c>
      <c r="H2394" s="2">
        <v>0</v>
      </c>
      <c r="I2394" s="2">
        <v>0</v>
      </c>
      <c r="J2394" s="2">
        <v>0</v>
      </c>
      <c r="K2394" s="2">
        <v>0</v>
      </c>
      <c r="L2394" s="2">
        <v>0</v>
      </c>
      <c r="M2394" s="2">
        <v>0</v>
      </c>
      <c r="N2394" s="2">
        <v>0</v>
      </c>
      <c r="O2394" s="2">
        <v>0</v>
      </c>
      <c r="P2394" s="2">
        <v>0</v>
      </c>
      <c r="Q2394" s="2">
        <v>173520</v>
      </c>
      <c r="R2394" s="2">
        <v>0</v>
      </c>
      <c r="S2394" s="2">
        <v>0</v>
      </c>
      <c r="T2394" s="2">
        <v>0</v>
      </c>
      <c r="U2394" s="2">
        <v>0</v>
      </c>
      <c r="V2394" s="2">
        <v>0</v>
      </c>
      <c r="W2394" s="2">
        <v>0</v>
      </c>
      <c r="X2394" s="2">
        <v>0</v>
      </c>
      <c r="Y2394" s="2">
        <v>0</v>
      </c>
      <c r="Z2394" s="2">
        <v>0</v>
      </c>
      <c r="AA2394" s="2">
        <v>0</v>
      </c>
      <c r="AB2394" s="2">
        <v>0</v>
      </c>
      <c r="AC2394" s="2">
        <v>0</v>
      </c>
      <c r="AD2394" s="2">
        <v>0</v>
      </c>
      <c r="AE2394" s="2">
        <v>0</v>
      </c>
    </row>
    <row r="2395" spans="1:31" x14ac:dyDescent="0.25">
      <c r="A2395" s="1" t="s">
        <v>29</v>
      </c>
      <c r="B2395" s="1" t="s">
        <v>1393</v>
      </c>
      <c r="C2395" s="1">
        <v>89019000</v>
      </c>
      <c r="D2395" s="1" t="s">
        <v>2123</v>
      </c>
      <c r="E2395" s="3" cm="1">
        <f t="array" ref="E2395">_xlfn.IFS(H2395&gt;50000,1,I2395&gt;50000,1,J2395&gt;50000,1,K2395&gt;50000,1,L2395&gt;50000,1,M2395&gt;50000,1,N2395&gt;50000,1,O2395&gt;50000,1,P2395&gt;50000,1,Q2395&gt;50000,1,R2395&gt;50000,1,S2395&gt;50000,1,T2395&gt;50000,1,U2395&gt;50000,1,X2395&gt;50000,1,V2395&gt;50000,1,W2395&gt;50000,1,Y2395&gt;50000,1,Z2395&gt;50000,1,AA2395&gt;50000,1,AB2395&gt;50000,1,AC2395&gt;50000,1,AD2395&gt;50000,1,AE2395&gt;50000,1,AE2395&lt;50000,0)</f>
        <v>1</v>
      </c>
      <c r="F2395" s="3" t="str">
        <f t="shared" si="37"/>
        <v>Outras embarcações para o transporte de mercadorias ou para o transporte de pessoas e de mercadorias</v>
      </c>
      <c r="G2395" s="3" t="e">
        <f>VLOOKUP(D2395,Triagem!$A$3:$A$626,1,)</f>
        <v>#N/A</v>
      </c>
      <c r="H2395" s="2">
        <v>2100000</v>
      </c>
      <c r="I2395" s="2">
        <v>0</v>
      </c>
      <c r="J2395" s="2">
        <v>0</v>
      </c>
      <c r="K2395" s="2">
        <v>0</v>
      </c>
      <c r="L2395" s="2">
        <v>0</v>
      </c>
      <c r="M2395" s="2">
        <v>0</v>
      </c>
      <c r="N2395" s="2">
        <v>0</v>
      </c>
      <c r="O2395" s="2">
        <v>0</v>
      </c>
      <c r="P2395" s="2">
        <v>0</v>
      </c>
      <c r="Q2395" s="2">
        <v>0</v>
      </c>
      <c r="R2395" s="2">
        <v>0</v>
      </c>
      <c r="S2395" s="2">
        <v>0</v>
      </c>
      <c r="T2395" s="2">
        <v>0</v>
      </c>
      <c r="U2395" s="2">
        <v>0</v>
      </c>
      <c r="V2395" s="2">
        <v>0</v>
      </c>
      <c r="W2395" s="2">
        <v>0</v>
      </c>
      <c r="X2395" s="2">
        <v>0</v>
      </c>
      <c r="Y2395" s="2">
        <v>0</v>
      </c>
      <c r="Z2395" s="2">
        <v>0</v>
      </c>
      <c r="AA2395" s="2">
        <v>0</v>
      </c>
      <c r="AB2395" s="2">
        <v>0</v>
      </c>
      <c r="AC2395" s="2">
        <v>0</v>
      </c>
      <c r="AD2395" s="2">
        <v>0</v>
      </c>
      <c r="AE2395" s="2">
        <v>0</v>
      </c>
    </row>
    <row r="2396" spans="1:31" x14ac:dyDescent="0.25">
      <c r="A2396" s="1" t="s">
        <v>29</v>
      </c>
      <c r="B2396" s="1" t="s">
        <v>1393</v>
      </c>
      <c r="C2396" s="1">
        <v>90041000</v>
      </c>
      <c r="D2396" s="1" t="s">
        <v>2124</v>
      </c>
      <c r="E2396" s="3" cm="1">
        <f t="array" ref="E2396">_xlfn.IFS(H2396&gt;50000,1,I2396&gt;50000,1,J2396&gt;50000,1,K2396&gt;50000,1,L2396&gt;50000,1,M2396&gt;50000,1,N2396&gt;50000,1,O2396&gt;50000,1,P2396&gt;50000,1,Q2396&gt;50000,1,R2396&gt;50000,1,S2396&gt;50000,1,T2396&gt;50000,1,U2396&gt;50000,1,X2396&gt;50000,1,V2396&gt;50000,1,W2396&gt;50000,1,Y2396&gt;50000,1,Z2396&gt;50000,1,AA2396&gt;50000,1,AB2396&gt;50000,1,AC2396&gt;50000,1,AD2396&gt;50000,1,AE2396&gt;50000,1,AE2396&lt;50000,0)</f>
        <v>0</v>
      </c>
      <c r="F2396" s="3" t="str">
        <f t="shared" si="37"/>
        <v/>
      </c>
      <c r="G2396" s="3" t="e">
        <f>VLOOKUP(D2396,Triagem!$A$3:$A$626,1,)</f>
        <v>#N/A</v>
      </c>
      <c r="H2396" s="2">
        <v>39</v>
      </c>
      <c r="I2396" s="2">
        <v>0</v>
      </c>
      <c r="J2396" s="2">
        <v>0</v>
      </c>
      <c r="K2396" s="2">
        <v>0</v>
      </c>
      <c r="L2396" s="2">
        <v>0</v>
      </c>
      <c r="M2396" s="2">
        <v>0</v>
      </c>
      <c r="N2396" s="2">
        <v>0</v>
      </c>
      <c r="O2396" s="2">
        <v>0</v>
      </c>
      <c r="P2396" s="2">
        <v>0</v>
      </c>
      <c r="Q2396" s="2">
        <v>0</v>
      </c>
      <c r="R2396" s="2">
        <v>0</v>
      </c>
      <c r="S2396" s="2">
        <v>0</v>
      </c>
      <c r="T2396" s="2">
        <v>0</v>
      </c>
      <c r="U2396" s="2">
        <v>0</v>
      </c>
      <c r="V2396" s="2">
        <v>0</v>
      </c>
      <c r="W2396" s="2">
        <v>0</v>
      </c>
      <c r="X2396" s="2">
        <v>0</v>
      </c>
      <c r="Y2396" s="2">
        <v>0</v>
      </c>
      <c r="Z2396" s="2">
        <v>0</v>
      </c>
      <c r="AA2396" s="2">
        <v>0</v>
      </c>
      <c r="AB2396" s="2">
        <v>0</v>
      </c>
      <c r="AC2396" s="2">
        <v>0</v>
      </c>
      <c r="AD2396" s="2">
        <v>0</v>
      </c>
      <c r="AE2396" s="2">
        <v>0</v>
      </c>
    </row>
    <row r="2397" spans="1:31" x14ac:dyDescent="0.25">
      <c r="A2397" s="1" t="s">
        <v>29</v>
      </c>
      <c r="B2397" s="1" t="s">
        <v>1393</v>
      </c>
      <c r="C2397" s="1">
        <v>90049020</v>
      </c>
      <c r="D2397" s="1" t="s">
        <v>1291</v>
      </c>
      <c r="E2397" s="3" cm="1">
        <f t="array" ref="E2397">_xlfn.IFS(H2397&gt;50000,1,I2397&gt;50000,1,J2397&gt;50000,1,K2397&gt;50000,1,L2397&gt;50000,1,M2397&gt;50000,1,N2397&gt;50000,1,O2397&gt;50000,1,P2397&gt;50000,1,Q2397&gt;50000,1,R2397&gt;50000,1,S2397&gt;50000,1,T2397&gt;50000,1,U2397&gt;50000,1,X2397&gt;50000,1,V2397&gt;50000,1,W2397&gt;50000,1,Y2397&gt;50000,1,Z2397&gt;50000,1,AA2397&gt;50000,1,AB2397&gt;50000,1,AC2397&gt;50000,1,AD2397&gt;50000,1,AE2397&gt;50000,1,AE2397&lt;50000,0)</f>
        <v>0</v>
      </c>
      <c r="F2397" s="3" t="str">
        <f t="shared" si="37"/>
        <v/>
      </c>
      <c r="G2397" s="3" t="e">
        <f>VLOOKUP(D2397,Triagem!$A$3:$A$626,1,)</f>
        <v>#N/A</v>
      </c>
      <c r="H2397" s="2">
        <v>246</v>
      </c>
      <c r="I2397" s="2">
        <v>0</v>
      </c>
      <c r="J2397" s="2">
        <v>0</v>
      </c>
      <c r="K2397" s="2">
        <v>0</v>
      </c>
      <c r="L2397" s="2">
        <v>0</v>
      </c>
      <c r="M2397" s="2">
        <v>0</v>
      </c>
      <c r="N2397" s="2">
        <v>0</v>
      </c>
      <c r="O2397" s="2">
        <v>0</v>
      </c>
      <c r="P2397" s="2">
        <v>0</v>
      </c>
      <c r="Q2397" s="2">
        <v>0</v>
      </c>
      <c r="R2397" s="2">
        <v>0</v>
      </c>
      <c r="S2397" s="2">
        <v>0</v>
      </c>
      <c r="T2397" s="2">
        <v>0</v>
      </c>
      <c r="U2397" s="2">
        <v>0</v>
      </c>
      <c r="V2397" s="2">
        <v>0</v>
      </c>
      <c r="W2397" s="2">
        <v>0</v>
      </c>
      <c r="X2397" s="2">
        <v>0</v>
      </c>
      <c r="Y2397" s="2">
        <v>0</v>
      </c>
      <c r="Z2397" s="2">
        <v>0</v>
      </c>
      <c r="AA2397" s="2">
        <v>0</v>
      </c>
      <c r="AB2397" s="2">
        <v>0</v>
      </c>
      <c r="AC2397" s="2">
        <v>0</v>
      </c>
      <c r="AD2397" s="2">
        <v>0</v>
      </c>
      <c r="AE2397" s="2">
        <v>0</v>
      </c>
    </row>
    <row r="2398" spans="1:31" x14ac:dyDescent="0.25">
      <c r="A2398" s="1" t="s">
        <v>29</v>
      </c>
      <c r="B2398" s="1" t="s">
        <v>1393</v>
      </c>
      <c r="C2398" s="1">
        <v>90049090</v>
      </c>
      <c r="D2398" s="1" t="s">
        <v>1292</v>
      </c>
      <c r="E2398" s="3" cm="1">
        <f t="array" ref="E2398">_xlfn.IFS(H2398&gt;50000,1,I2398&gt;50000,1,J2398&gt;50000,1,K2398&gt;50000,1,L2398&gt;50000,1,M2398&gt;50000,1,N2398&gt;50000,1,O2398&gt;50000,1,P2398&gt;50000,1,Q2398&gt;50000,1,R2398&gt;50000,1,S2398&gt;50000,1,T2398&gt;50000,1,U2398&gt;50000,1,X2398&gt;50000,1,V2398&gt;50000,1,W2398&gt;50000,1,Y2398&gt;50000,1,Z2398&gt;50000,1,AA2398&gt;50000,1,AB2398&gt;50000,1,AC2398&gt;50000,1,AD2398&gt;50000,1,AE2398&gt;50000,1,AE2398&lt;50000,0)</f>
        <v>0</v>
      </c>
      <c r="F2398" s="3" t="str">
        <f t="shared" si="37"/>
        <v/>
      </c>
      <c r="G2398" s="3" t="e">
        <f>VLOOKUP(D2398,Triagem!$A$3:$A$626,1,)</f>
        <v>#N/A</v>
      </c>
      <c r="H2398" s="2">
        <v>42</v>
      </c>
      <c r="I2398" s="2">
        <v>0</v>
      </c>
      <c r="J2398" s="2">
        <v>0</v>
      </c>
      <c r="K2398" s="2">
        <v>0</v>
      </c>
      <c r="L2398" s="2">
        <v>0</v>
      </c>
      <c r="M2398" s="2">
        <v>0</v>
      </c>
      <c r="N2398" s="2">
        <v>0</v>
      </c>
      <c r="O2398" s="2">
        <v>0</v>
      </c>
      <c r="P2398" s="2">
        <v>0</v>
      </c>
      <c r="Q2398" s="2">
        <v>0</v>
      </c>
      <c r="R2398" s="2">
        <v>0</v>
      </c>
      <c r="S2398" s="2">
        <v>0</v>
      </c>
      <c r="T2398" s="2">
        <v>0</v>
      </c>
      <c r="U2398" s="2">
        <v>0</v>
      </c>
      <c r="V2398" s="2">
        <v>0</v>
      </c>
      <c r="W2398" s="2">
        <v>0</v>
      </c>
      <c r="X2398" s="2">
        <v>0</v>
      </c>
      <c r="Y2398" s="2">
        <v>0</v>
      </c>
      <c r="Z2398" s="2">
        <v>0</v>
      </c>
      <c r="AA2398" s="2">
        <v>0</v>
      </c>
      <c r="AB2398" s="2">
        <v>0</v>
      </c>
      <c r="AC2398" s="2">
        <v>0</v>
      </c>
      <c r="AD2398" s="2">
        <v>0</v>
      </c>
      <c r="AE2398" s="2">
        <v>0</v>
      </c>
    </row>
    <row r="2399" spans="1:31" x14ac:dyDescent="0.25">
      <c r="A2399" s="1" t="s">
        <v>29</v>
      </c>
      <c r="B2399" s="1" t="s">
        <v>1393</v>
      </c>
      <c r="C2399" s="1">
        <v>90148090</v>
      </c>
      <c r="D2399" s="1" t="s">
        <v>2125</v>
      </c>
      <c r="E2399" s="3" cm="1">
        <f t="array" ref="E2399">_xlfn.IFS(H2399&gt;50000,1,I2399&gt;50000,1,J2399&gt;50000,1,K2399&gt;50000,1,L2399&gt;50000,1,M2399&gt;50000,1,N2399&gt;50000,1,O2399&gt;50000,1,P2399&gt;50000,1,Q2399&gt;50000,1,R2399&gt;50000,1,S2399&gt;50000,1,T2399&gt;50000,1,U2399&gt;50000,1,X2399&gt;50000,1,V2399&gt;50000,1,W2399&gt;50000,1,Y2399&gt;50000,1,Z2399&gt;50000,1,AA2399&gt;50000,1,AB2399&gt;50000,1,AC2399&gt;50000,1,AD2399&gt;50000,1,AE2399&gt;50000,1,AE2399&lt;50000,0)</f>
        <v>0</v>
      </c>
      <c r="F2399" s="3" t="str">
        <f t="shared" si="37"/>
        <v/>
      </c>
      <c r="G2399" s="3" t="e">
        <f>VLOOKUP(D2399,Triagem!$A$3:$A$626,1,)</f>
        <v>#N/A</v>
      </c>
      <c r="H2399" s="2">
        <v>0</v>
      </c>
      <c r="I2399" s="2">
        <v>0</v>
      </c>
      <c r="J2399" s="2">
        <v>0</v>
      </c>
      <c r="K2399" s="2">
        <v>0</v>
      </c>
      <c r="L2399" s="2">
        <v>0</v>
      </c>
      <c r="M2399" s="2">
        <v>0</v>
      </c>
      <c r="N2399" s="2">
        <v>0</v>
      </c>
      <c r="O2399" s="2">
        <v>0</v>
      </c>
      <c r="P2399" s="2">
        <v>0</v>
      </c>
      <c r="Q2399" s="2">
        <v>0</v>
      </c>
      <c r="R2399" s="2">
        <v>0</v>
      </c>
      <c r="S2399" s="2">
        <v>0</v>
      </c>
      <c r="T2399" s="2">
        <v>0</v>
      </c>
      <c r="U2399" s="2">
        <v>4086</v>
      </c>
      <c r="V2399" s="2">
        <v>0</v>
      </c>
      <c r="W2399" s="2">
        <v>0</v>
      </c>
      <c r="X2399" s="2">
        <v>0</v>
      </c>
      <c r="Y2399" s="2">
        <v>0</v>
      </c>
      <c r="Z2399" s="2">
        <v>0</v>
      </c>
      <c r="AA2399" s="2">
        <v>0</v>
      </c>
      <c r="AB2399" s="2">
        <v>0</v>
      </c>
      <c r="AC2399" s="2">
        <v>0</v>
      </c>
      <c r="AD2399" s="2">
        <v>0</v>
      </c>
      <c r="AE2399" s="2">
        <v>0</v>
      </c>
    </row>
    <row r="2400" spans="1:31" x14ac:dyDescent="0.25">
      <c r="A2400" s="1" t="s">
        <v>29</v>
      </c>
      <c r="B2400" s="1" t="s">
        <v>1393</v>
      </c>
      <c r="C2400" s="1">
        <v>90178010</v>
      </c>
      <c r="D2400" s="1" t="s">
        <v>2126</v>
      </c>
      <c r="E2400" s="3" cm="1">
        <f t="array" ref="E2400">_xlfn.IFS(H2400&gt;50000,1,I2400&gt;50000,1,J2400&gt;50000,1,K2400&gt;50000,1,L2400&gt;50000,1,M2400&gt;50000,1,N2400&gt;50000,1,O2400&gt;50000,1,P2400&gt;50000,1,Q2400&gt;50000,1,R2400&gt;50000,1,S2400&gt;50000,1,T2400&gt;50000,1,U2400&gt;50000,1,X2400&gt;50000,1,V2400&gt;50000,1,W2400&gt;50000,1,Y2400&gt;50000,1,Z2400&gt;50000,1,AA2400&gt;50000,1,AB2400&gt;50000,1,AC2400&gt;50000,1,AD2400&gt;50000,1,AE2400&gt;50000,1,AE2400&lt;50000,0)</f>
        <v>0</v>
      </c>
      <c r="F2400" s="3" t="str">
        <f t="shared" si="37"/>
        <v/>
      </c>
      <c r="G2400" s="3" t="e">
        <f>VLOOKUP(D2400,Triagem!$A$3:$A$626,1,)</f>
        <v>#N/A</v>
      </c>
      <c r="H2400" s="2">
        <v>441</v>
      </c>
      <c r="I2400" s="2">
        <v>0</v>
      </c>
      <c r="J2400" s="2">
        <v>0</v>
      </c>
      <c r="K2400" s="2">
        <v>0</v>
      </c>
      <c r="L2400" s="2">
        <v>0</v>
      </c>
      <c r="M2400" s="2">
        <v>0</v>
      </c>
      <c r="N2400" s="2">
        <v>0</v>
      </c>
      <c r="O2400" s="2">
        <v>0</v>
      </c>
      <c r="P2400" s="2">
        <v>0</v>
      </c>
      <c r="Q2400" s="2">
        <v>0</v>
      </c>
      <c r="R2400" s="2">
        <v>0</v>
      </c>
      <c r="S2400" s="2">
        <v>0</v>
      </c>
      <c r="T2400" s="2">
        <v>0</v>
      </c>
      <c r="U2400" s="2">
        <v>0</v>
      </c>
      <c r="V2400" s="2">
        <v>0</v>
      </c>
      <c r="W2400" s="2">
        <v>0</v>
      </c>
      <c r="X2400" s="2">
        <v>0</v>
      </c>
      <c r="Y2400" s="2">
        <v>0</v>
      </c>
      <c r="Z2400" s="2">
        <v>0</v>
      </c>
      <c r="AA2400" s="2">
        <v>0</v>
      </c>
      <c r="AB2400" s="2">
        <v>0</v>
      </c>
      <c r="AC2400" s="2">
        <v>0</v>
      </c>
      <c r="AD2400" s="2">
        <v>0</v>
      </c>
      <c r="AE2400" s="2">
        <v>0</v>
      </c>
    </row>
    <row r="2401" spans="1:31" x14ac:dyDescent="0.25">
      <c r="A2401" s="1" t="s">
        <v>29</v>
      </c>
      <c r="B2401" s="1" t="s">
        <v>1393</v>
      </c>
      <c r="C2401" s="1">
        <v>90183924</v>
      </c>
      <c r="D2401" s="1" t="s">
        <v>2127</v>
      </c>
      <c r="E2401" s="3" cm="1">
        <f t="array" ref="E2401">_xlfn.IFS(H2401&gt;50000,1,I2401&gt;50000,1,J2401&gt;50000,1,K2401&gt;50000,1,L2401&gt;50000,1,M2401&gt;50000,1,N2401&gt;50000,1,O2401&gt;50000,1,P2401&gt;50000,1,Q2401&gt;50000,1,R2401&gt;50000,1,S2401&gt;50000,1,T2401&gt;50000,1,U2401&gt;50000,1,X2401&gt;50000,1,V2401&gt;50000,1,W2401&gt;50000,1,Y2401&gt;50000,1,Z2401&gt;50000,1,AA2401&gt;50000,1,AB2401&gt;50000,1,AC2401&gt;50000,1,AD2401&gt;50000,1,AE2401&gt;50000,1,AE2401&lt;50000,0)</f>
        <v>0</v>
      </c>
      <c r="F2401" s="3" t="str">
        <f t="shared" si="37"/>
        <v/>
      </c>
      <c r="G2401" s="3" t="e">
        <f>VLOOKUP(D2401,Triagem!$A$3:$A$626,1,)</f>
        <v>#N/A</v>
      </c>
      <c r="H2401" s="2">
        <v>289</v>
      </c>
      <c r="I2401" s="2">
        <v>0</v>
      </c>
      <c r="J2401" s="2">
        <v>0</v>
      </c>
      <c r="K2401" s="2">
        <v>0</v>
      </c>
      <c r="L2401" s="2">
        <v>0</v>
      </c>
      <c r="M2401" s="2">
        <v>0</v>
      </c>
      <c r="N2401" s="2">
        <v>0</v>
      </c>
      <c r="O2401" s="2">
        <v>0</v>
      </c>
      <c r="P2401" s="2">
        <v>0</v>
      </c>
      <c r="Q2401" s="2">
        <v>0</v>
      </c>
      <c r="R2401" s="2">
        <v>0</v>
      </c>
      <c r="S2401" s="2">
        <v>0</v>
      </c>
      <c r="T2401" s="2">
        <v>0</v>
      </c>
      <c r="U2401" s="2">
        <v>0</v>
      </c>
      <c r="V2401" s="2">
        <v>0</v>
      </c>
      <c r="W2401" s="2">
        <v>0</v>
      </c>
      <c r="X2401" s="2">
        <v>0</v>
      </c>
      <c r="Y2401" s="2">
        <v>0</v>
      </c>
      <c r="Z2401" s="2">
        <v>0</v>
      </c>
      <c r="AA2401" s="2">
        <v>0</v>
      </c>
      <c r="AB2401" s="2">
        <v>0</v>
      </c>
      <c r="AC2401" s="2">
        <v>0</v>
      </c>
      <c r="AD2401" s="2">
        <v>0</v>
      </c>
      <c r="AE2401" s="2">
        <v>0</v>
      </c>
    </row>
    <row r="2402" spans="1:31" x14ac:dyDescent="0.25">
      <c r="A2402" s="1" t="s">
        <v>29</v>
      </c>
      <c r="B2402" s="1" t="s">
        <v>1393</v>
      </c>
      <c r="C2402" s="1">
        <v>90189099</v>
      </c>
      <c r="D2402" s="1" t="s">
        <v>2128</v>
      </c>
      <c r="E2402" s="3" cm="1">
        <f t="array" ref="E2402">_xlfn.IFS(H2402&gt;50000,1,I2402&gt;50000,1,J2402&gt;50000,1,K2402&gt;50000,1,L2402&gt;50000,1,M2402&gt;50000,1,N2402&gt;50000,1,O2402&gt;50000,1,P2402&gt;50000,1,Q2402&gt;50000,1,R2402&gt;50000,1,S2402&gt;50000,1,T2402&gt;50000,1,U2402&gt;50000,1,X2402&gt;50000,1,V2402&gt;50000,1,W2402&gt;50000,1,Y2402&gt;50000,1,Z2402&gt;50000,1,AA2402&gt;50000,1,AB2402&gt;50000,1,AC2402&gt;50000,1,AD2402&gt;50000,1,AE2402&gt;50000,1,AE2402&lt;50000,0)</f>
        <v>0</v>
      </c>
      <c r="F2402" s="3" t="str">
        <f t="shared" si="37"/>
        <v/>
      </c>
      <c r="G2402" s="3" t="e">
        <f>VLOOKUP(D2402,Triagem!$A$3:$A$626,1,)</f>
        <v>#N/A</v>
      </c>
      <c r="H2402" s="2">
        <v>0</v>
      </c>
      <c r="I2402" s="2">
        <v>2519</v>
      </c>
      <c r="J2402" s="2">
        <v>0</v>
      </c>
      <c r="K2402" s="2">
        <v>0</v>
      </c>
      <c r="L2402" s="2">
        <v>0</v>
      </c>
      <c r="M2402" s="2">
        <v>0</v>
      </c>
      <c r="N2402" s="2">
        <v>0</v>
      </c>
      <c r="O2402" s="2">
        <v>0</v>
      </c>
      <c r="P2402" s="2">
        <v>0</v>
      </c>
      <c r="Q2402" s="2">
        <v>0</v>
      </c>
      <c r="R2402" s="2">
        <v>0</v>
      </c>
      <c r="S2402" s="2">
        <v>0</v>
      </c>
      <c r="T2402" s="2">
        <v>0</v>
      </c>
      <c r="U2402" s="2">
        <v>0</v>
      </c>
      <c r="V2402" s="2">
        <v>0</v>
      </c>
      <c r="W2402" s="2">
        <v>0</v>
      </c>
      <c r="X2402" s="2">
        <v>0</v>
      </c>
      <c r="Y2402" s="2">
        <v>0</v>
      </c>
      <c r="Z2402" s="2">
        <v>0</v>
      </c>
      <c r="AA2402" s="2">
        <v>0</v>
      </c>
      <c r="AB2402" s="2">
        <v>0</v>
      </c>
      <c r="AC2402" s="2">
        <v>0</v>
      </c>
      <c r="AD2402" s="2">
        <v>0</v>
      </c>
      <c r="AE2402" s="2">
        <v>0</v>
      </c>
    </row>
    <row r="2403" spans="1:31" x14ac:dyDescent="0.25">
      <c r="A2403" s="1" t="s">
        <v>29</v>
      </c>
      <c r="B2403" s="1" t="s">
        <v>1393</v>
      </c>
      <c r="C2403" s="1">
        <v>90192040</v>
      </c>
      <c r="D2403" s="1" t="s">
        <v>2129</v>
      </c>
      <c r="E2403" s="3" cm="1">
        <f t="array" ref="E2403">_xlfn.IFS(H2403&gt;50000,1,I2403&gt;50000,1,J2403&gt;50000,1,K2403&gt;50000,1,L2403&gt;50000,1,M2403&gt;50000,1,N2403&gt;50000,1,O2403&gt;50000,1,P2403&gt;50000,1,Q2403&gt;50000,1,R2403&gt;50000,1,S2403&gt;50000,1,T2403&gt;50000,1,U2403&gt;50000,1,X2403&gt;50000,1,V2403&gt;50000,1,W2403&gt;50000,1,Y2403&gt;50000,1,Z2403&gt;50000,1,AA2403&gt;50000,1,AB2403&gt;50000,1,AC2403&gt;50000,1,AD2403&gt;50000,1,AE2403&gt;50000,1,AE2403&lt;50000,0)</f>
        <v>0</v>
      </c>
      <c r="F2403" s="3" t="str">
        <f t="shared" si="37"/>
        <v/>
      </c>
      <c r="G2403" s="3" t="e">
        <f>VLOOKUP(D2403,Triagem!$A$3:$A$626,1,)</f>
        <v>#N/A</v>
      </c>
      <c r="H2403" s="2">
        <v>0</v>
      </c>
      <c r="I2403" s="2">
        <v>1104</v>
      </c>
      <c r="J2403" s="2">
        <v>0</v>
      </c>
      <c r="K2403" s="2">
        <v>0</v>
      </c>
      <c r="L2403" s="2">
        <v>0</v>
      </c>
      <c r="M2403" s="2">
        <v>0</v>
      </c>
      <c r="N2403" s="2">
        <v>0</v>
      </c>
      <c r="O2403" s="2">
        <v>0</v>
      </c>
      <c r="P2403" s="2">
        <v>0</v>
      </c>
      <c r="Q2403" s="2">
        <v>0</v>
      </c>
      <c r="R2403" s="2">
        <v>0</v>
      </c>
      <c r="S2403" s="2">
        <v>0</v>
      </c>
      <c r="T2403" s="2">
        <v>0</v>
      </c>
      <c r="U2403" s="2">
        <v>0</v>
      </c>
      <c r="V2403" s="2">
        <v>0</v>
      </c>
      <c r="W2403" s="2">
        <v>0</v>
      </c>
      <c r="X2403" s="2">
        <v>0</v>
      </c>
      <c r="Y2403" s="2">
        <v>0</v>
      </c>
      <c r="Z2403" s="2">
        <v>0</v>
      </c>
      <c r="AA2403" s="2">
        <v>0</v>
      </c>
      <c r="AB2403" s="2">
        <v>0</v>
      </c>
      <c r="AC2403" s="2">
        <v>0</v>
      </c>
      <c r="AD2403" s="2">
        <v>0</v>
      </c>
      <c r="AE2403" s="2">
        <v>0</v>
      </c>
    </row>
    <row r="2404" spans="1:31" x14ac:dyDescent="0.25">
      <c r="A2404" s="1" t="s">
        <v>29</v>
      </c>
      <c r="B2404" s="1" t="s">
        <v>1393</v>
      </c>
      <c r="C2404" s="1">
        <v>90200010</v>
      </c>
      <c r="D2404" s="1" t="s">
        <v>2130</v>
      </c>
      <c r="E2404" s="3" cm="1">
        <f t="array" ref="E2404">_xlfn.IFS(H2404&gt;50000,1,I2404&gt;50000,1,J2404&gt;50000,1,K2404&gt;50000,1,L2404&gt;50000,1,M2404&gt;50000,1,N2404&gt;50000,1,O2404&gt;50000,1,P2404&gt;50000,1,Q2404&gt;50000,1,R2404&gt;50000,1,S2404&gt;50000,1,T2404&gt;50000,1,U2404&gt;50000,1,X2404&gt;50000,1,V2404&gt;50000,1,W2404&gt;50000,1,Y2404&gt;50000,1,Z2404&gt;50000,1,AA2404&gt;50000,1,AB2404&gt;50000,1,AC2404&gt;50000,1,AD2404&gt;50000,1,AE2404&gt;50000,1,AE2404&lt;50000,0)</f>
        <v>0</v>
      </c>
      <c r="F2404" s="3" t="str">
        <f t="shared" si="37"/>
        <v/>
      </c>
      <c r="G2404" s="3" t="e">
        <f>VLOOKUP(D2404,Triagem!$A$3:$A$626,1,)</f>
        <v>#N/A</v>
      </c>
      <c r="H2404" s="2">
        <v>101</v>
      </c>
      <c r="I2404" s="2">
        <v>0</v>
      </c>
      <c r="J2404" s="2">
        <v>0</v>
      </c>
      <c r="K2404" s="2">
        <v>0</v>
      </c>
      <c r="L2404" s="2">
        <v>0</v>
      </c>
      <c r="M2404" s="2">
        <v>0</v>
      </c>
      <c r="N2404" s="2">
        <v>0</v>
      </c>
      <c r="O2404" s="2">
        <v>0</v>
      </c>
      <c r="P2404" s="2">
        <v>0</v>
      </c>
      <c r="Q2404" s="2">
        <v>0</v>
      </c>
      <c r="R2404" s="2">
        <v>0</v>
      </c>
      <c r="S2404" s="2">
        <v>0</v>
      </c>
      <c r="T2404" s="2">
        <v>0</v>
      </c>
      <c r="U2404" s="2">
        <v>0</v>
      </c>
      <c r="V2404" s="2">
        <v>0</v>
      </c>
      <c r="W2404" s="2">
        <v>0</v>
      </c>
      <c r="X2404" s="2">
        <v>0</v>
      </c>
      <c r="Y2404" s="2">
        <v>0</v>
      </c>
      <c r="Z2404" s="2">
        <v>0</v>
      </c>
      <c r="AA2404" s="2">
        <v>0</v>
      </c>
      <c r="AB2404" s="2">
        <v>0</v>
      </c>
      <c r="AC2404" s="2">
        <v>0</v>
      </c>
      <c r="AD2404" s="2">
        <v>0</v>
      </c>
      <c r="AE2404" s="2">
        <v>0</v>
      </c>
    </row>
    <row r="2405" spans="1:31" x14ac:dyDescent="0.25">
      <c r="A2405" s="1" t="s">
        <v>29</v>
      </c>
      <c r="B2405" s="1" t="s">
        <v>1393</v>
      </c>
      <c r="C2405" s="1">
        <v>90251190</v>
      </c>
      <c r="D2405" s="1" t="s">
        <v>2131</v>
      </c>
      <c r="E2405" s="3" cm="1">
        <f t="array" ref="E2405">_xlfn.IFS(H2405&gt;50000,1,I2405&gt;50000,1,J2405&gt;50000,1,K2405&gt;50000,1,L2405&gt;50000,1,M2405&gt;50000,1,N2405&gt;50000,1,O2405&gt;50000,1,P2405&gt;50000,1,Q2405&gt;50000,1,R2405&gt;50000,1,S2405&gt;50000,1,T2405&gt;50000,1,U2405&gt;50000,1,X2405&gt;50000,1,V2405&gt;50000,1,W2405&gt;50000,1,Y2405&gt;50000,1,Z2405&gt;50000,1,AA2405&gt;50000,1,AB2405&gt;50000,1,AC2405&gt;50000,1,AD2405&gt;50000,1,AE2405&gt;50000,1,AE2405&lt;50000,0)</f>
        <v>0</v>
      </c>
      <c r="F2405" s="3" t="str">
        <f t="shared" si="37"/>
        <v/>
      </c>
      <c r="G2405" s="3" t="e">
        <f>VLOOKUP(D2405,Triagem!$A$3:$A$626,1,)</f>
        <v>#N/A</v>
      </c>
      <c r="H2405" s="2">
        <v>340</v>
      </c>
      <c r="I2405" s="2">
        <v>268</v>
      </c>
      <c r="J2405" s="2">
        <v>0</v>
      </c>
      <c r="K2405" s="2">
        <v>0</v>
      </c>
      <c r="L2405" s="2">
        <v>0</v>
      </c>
      <c r="M2405" s="2">
        <v>0</v>
      </c>
      <c r="N2405" s="2">
        <v>0</v>
      </c>
      <c r="O2405" s="2">
        <v>0</v>
      </c>
      <c r="P2405" s="2">
        <v>0</v>
      </c>
      <c r="Q2405" s="2">
        <v>0</v>
      </c>
      <c r="R2405" s="2">
        <v>0</v>
      </c>
      <c r="S2405" s="2">
        <v>0</v>
      </c>
      <c r="T2405" s="2">
        <v>0</v>
      </c>
      <c r="U2405" s="2">
        <v>0</v>
      </c>
      <c r="V2405" s="2">
        <v>0</v>
      </c>
      <c r="W2405" s="2">
        <v>0</v>
      </c>
      <c r="X2405" s="2">
        <v>0</v>
      </c>
      <c r="Y2405" s="2">
        <v>0</v>
      </c>
      <c r="Z2405" s="2">
        <v>0</v>
      </c>
      <c r="AA2405" s="2">
        <v>0</v>
      </c>
      <c r="AB2405" s="2">
        <v>0</v>
      </c>
      <c r="AC2405" s="2">
        <v>0</v>
      </c>
      <c r="AD2405" s="2">
        <v>0</v>
      </c>
      <c r="AE2405" s="2">
        <v>0</v>
      </c>
    </row>
    <row r="2406" spans="1:31" x14ac:dyDescent="0.25">
      <c r="A2406" s="1" t="s">
        <v>29</v>
      </c>
      <c r="B2406" s="1" t="s">
        <v>1393</v>
      </c>
      <c r="C2406" s="1">
        <v>90251990</v>
      </c>
      <c r="D2406" s="1" t="s">
        <v>1313</v>
      </c>
      <c r="E2406" s="3" cm="1">
        <f t="array" ref="E2406">_xlfn.IFS(H2406&gt;50000,1,I2406&gt;50000,1,J2406&gt;50000,1,K2406&gt;50000,1,L2406&gt;50000,1,M2406&gt;50000,1,N2406&gt;50000,1,O2406&gt;50000,1,P2406&gt;50000,1,Q2406&gt;50000,1,R2406&gt;50000,1,S2406&gt;50000,1,T2406&gt;50000,1,U2406&gt;50000,1,X2406&gt;50000,1,V2406&gt;50000,1,W2406&gt;50000,1,Y2406&gt;50000,1,Z2406&gt;50000,1,AA2406&gt;50000,1,AB2406&gt;50000,1,AC2406&gt;50000,1,AD2406&gt;50000,1,AE2406&gt;50000,1,AE2406&lt;50000,0)</f>
        <v>0</v>
      </c>
      <c r="F2406" s="3" t="str">
        <f t="shared" si="37"/>
        <v/>
      </c>
      <c r="G2406" s="3" t="e">
        <f>VLOOKUP(D2406,Triagem!$A$3:$A$626,1,)</f>
        <v>#N/A</v>
      </c>
      <c r="H2406" s="2">
        <v>450</v>
      </c>
      <c r="I2406" s="2">
        <v>0</v>
      </c>
      <c r="J2406" s="2">
        <v>0</v>
      </c>
      <c r="K2406" s="2">
        <v>0</v>
      </c>
      <c r="L2406" s="2">
        <v>0</v>
      </c>
      <c r="M2406" s="2">
        <v>0</v>
      </c>
      <c r="N2406" s="2">
        <v>0</v>
      </c>
      <c r="O2406" s="2">
        <v>0</v>
      </c>
      <c r="P2406" s="2">
        <v>0</v>
      </c>
      <c r="Q2406" s="2">
        <v>0</v>
      </c>
      <c r="R2406" s="2">
        <v>0</v>
      </c>
      <c r="S2406" s="2">
        <v>0</v>
      </c>
      <c r="T2406" s="2">
        <v>0</v>
      </c>
      <c r="U2406" s="2">
        <v>0</v>
      </c>
      <c r="V2406" s="2">
        <v>0</v>
      </c>
      <c r="W2406" s="2">
        <v>0</v>
      </c>
      <c r="X2406" s="2">
        <v>0</v>
      </c>
      <c r="Y2406" s="2">
        <v>0</v>
      </c>
      <c r="Z2406" s="2">
        <v>0</v>
      </c>
      <c r="AA2406" s="2">
        <v>0</v>
      </c>
      <c r="AB2406" s="2">
        <v>0</v>
      </c>
      <c r="AC2406" s="2">
        <v>0</v>
      </c>
      <c r="AD2406" s="2">
        <v>0</v>
      </c>
      <c r="AE2406" s="2">
        <v>0</v>
      </c>
    </row>
    <row r="2407" spans="1:31" x14ac:dyDescent="0.25">
      <c r="A2407" s="1" t="s">
        <v>29</v>
      </c>
      <c r="B2407" s="1" t="s">
        <v>1393</v>
      </c>
      <c r="C2407" s="1">
        <v>90261029</v>
      </c>
      <c r="D2407" s="1" t="s">
        <v>2132</v>
      </c>
      <c r="E2407" s="3" cm="1">
        <f t="array" ref="E2407">_xlfn.IFS(H2407&gt;50000,1,I2407&gt;50000,1,J2407&gt;50000,1,K2407&gt;50000,1,L2407&gt;50000,1,M2407&gt;50000,1,N2407&gt;50000,1,O2407&gt;50000,1,P2407&gt;50000,1,Q2407&gt;50000,1,R2407&gt;50000,1,S2407&gt;50000,1,T2407&gt;50000,1,U2407&gt;50000,1,X2407&gt;50000,1,V2407&gt;50000,1,W2407&gt;50000,1,Y2407&gt;50000,1,Z2407&gt;50000,1,AA2407&gt;50000,1,AB2407&gt;50000,1,AC2407&gt;50000,1,AD2407&gt;50000,1,AE2407&gt;50000,1,AE2407&lt;50000,0)</f>
        <v>0</v>
      </c>
      <c r="F2407" s="3" t="str">
        <f t="shared" si="37"/>
        <v/>
      </c>
      <c r="G2407" s="3" t="e">
        <f>VLOOKUP(D2407,Triagem!$A$3:$A$626,1,)</f>
        <v>#N/A</v>
      </c>
      <c r="H2407" s="2">
        <v>0</v>
      </c>
      <c r="I2407" s="2">
        <v>650</v>
      </c>
      <c r="J2407" s="2">
        <v>0</v>
      </c>
      <c r="K2407" s="2">
        <v>0</v>
      </c>
      <c r="L2407" s="2">
        <v>0</v>
      </c>
      <c r="M2407" s="2">
        <v>0</v>
      </c>
      <c r="N2407" s="2">
        <v>0</v>
      </c>
      <c r="O2407" s="2">
        <v>0</v>
      </c>
      <c r="P2407" s="2">
        <v>0</v>
      </c>
      <c r="Q2407" s="2">
        <v>0</v>
      </c>
      <c r="R2407" s="2">
        <v>0</v>
      </c>
      <c r="S2407" s="2">
        <v>0</v>
      </c>
      <c r="T2407" s="2">
        <v>0</v>
      </c>
      <c r="U2407" s="2">
        <v>0</v>
      </c>
      <c r="V2407" s="2">
        <v>0</v>
      </c>
      <c r="W2407" s="2">
        <v>0</v>
      </c>
      <c r="X2407" s="2">
        <v>0</v>
      </c>
      <c r="Y2407" s="2">
        <v>0</v>
      </c>
      <c r="Z2407" s="2">
        <v>0</v>
      </c>
      <c r="AA2407" s="2">
        <v>0</v>
      </c>
      <c r="AB2407" s="2">
        <v>0</v>
      </c>
      <c r="AC2407" s="2">
        <v>0</v>
      </c>
      <c r="AD2407" s="2">
        <v>0</v>
      </c>
      <c r="AE2407" s="2">
        <v>0</v>
      </c>
    </row>
    <row r="2408" spans="1:31" x14ac:dyDescent="0.25">
      <c r="A2408" s="1" t="s">
        <v>29</v>
      </c>
      <c r="B2408" s="1" t="s">
        <v>1393</v>
      </c>
      <c r="C2408" s="1">
        <v>90262010</v>
      </c>
      <c r="D2408" s="1" t="s">
        <v>1315</v>
      </c>
      <c r="E2408" s="3" cm="1">
        <f t="array" ref="E2408">_xlfn.IFS(H2408&gt;50000,1,I2408&gt;50000,1,J2408&gt;50000,1,K2408&gt;50000,1,L2408&gt;50000,1,M2408&gt;50000,1,N2408&gt;50000,1,O2408&gt;50000,1,P2408&gt;50000,1,Q2408&gt;50000,1,R2408&gt;50000,1,S2408&gt;50000,1,T2408&gt;50000,1,U2408&gt;50000,1,X2408&gt;50000,1,V2408&gt;50000,1,W2408&gt;50000,1,Y2408&gt;50000,1,Z2408&gt;50000,1,AA2408&gt;50000,1,AB2408&gt;50000,1,AC2408&gt;50000,1,AD2408&gt;50000,1,AE2408&gt;50000,1,AE2408&lt;50000,0)</f>
        <v>0</v>
      </c>
      <c r="F2408" s="3" t="str">
        <f t="shared" si="37"/>
        <v/>
      </c>
      <c r="G2408" s="3" t="e">
        <f>VLOOKUP(D2408,Triagem!$A$3:$A$626,1,)</f>
        <v>#N/A</v>
      </c>
      <c r="H2408" s="2">
        <v>49</v>
      </c>
      <c r="I2408" s="2">
        <v>0</v>
      </c>
      <c r="J2408" s="2">
        <v>0</v>
      </c>
      <c r="K2408" s="2">
        <v>0</v>
      </c>
      <c r="L2408" s="2">
        <v>0</v>
      </c>
      <c r="M2408" s="2">
        <v>0</v>
      </c>
      <c r="N2408" s="2">
        <v>0</v>
      </c>
      <c r="O2408" s="2">
        <v>0</v>
      </c>
      <c r="P2408" s="2">
        <v>0</v>
      </c>
      <c r="Q2408" s="2">
        <v>0</v>
      </c>
      <c r="R2408" s="2">
        <v>0</v>
      </c>
      <c r="S2408" s="2">
        <v>0</v>
      </c>
      <c r="T2408" s="2">
        <v>0</v>
      </c>
      <c r="U2408" s="2">
        <v>0</v>
      </c>
      <c r="V2408" s="2">
        <v>0</v>
      </c>
      <c r="W2408" s="2">
        <v>0</v>
      </c>
      <c r="X2408" s="2">
        <v>0</v>
      </c>
      <c r="Y2408" s="2">
        <v>0</v>
      </c>
      <c r="Z2408" s="2">
        <v>0</v>
      </c>
      <c r="AA2408" s="2">
        <v>0</v>
      </c>
      <c r="AB2408" s="2">
        <v>0</v>
      </c>
      <c r="AC2408" s="2">
        <v>0</v>
      </c>
      <c r="AD2408" s="2">
        <v>0</v>
      </c>
      <c r="AE2408" s="2">
        <v>0</v>
      </c>
    </row>
    <row r="2409" spans="1:31" x14ac:dyDescent="0.25">
      <c r="A2409" s="1" t="s">
        <v>29</v>
      </c>
      <c r="B2409" s="1" t="s">
        <v>1393</v>
      </c>
      <c r="C2409" s="1">
        <v>90271000</v>
      </c>
      <c r="D2409" s="1" t="s">
        <v>2133</v>
      </c>
      <c r="E2409" s="3" cm="1">
        <f t="array" ref="E2409">_xlfn.IFS(H2409&gt;50000,1,I2409&gt;50000,1,J2409&gt;50000,1,K2409&gt;50000,1,L2409&gt;50000,1,M2409&gt;50000,1,N2409&gt;50000,1,O2409&gt;50000,1,P2409&gt;50000,1,Q2409&gt;50000,1,R2409&gt;50000,1,S2409&gt;50000,1,T2409&gt;50000,1,U2409&gt;50000,1,X2409&gt;50000,1,V2409&gt;50000,1,W2409&gt;50000,1,Y2409&gt;50000,1,Z2409&gt;50000,1,AA2409&gt;50000,1,AB2409&gt;50000,1,AC2409&gt;50000,1,AD2409&gt;50000,1,AE2409&gt;50000,1,AE2409&lt;50000,0)</f>
        <v>0</v>
      </c>
      <c r="F2409" s="3" t="str">
        <f t="shared" si="37"/>
        <v/>
      </c>
      <c r="G2409" s="3" t="e">
        <f>VLOOKUP(D2409,Triagem!$A$3:$A$626,1,)</f>
        <v>#N/A</v>
      </c>
      <c r="H2409" s="2">
        <v>0</v>
      </c>
      <c r="I2409" s="2">
        <v>300</v>
      </c>
      <c r="J2409" s="2">
        <v>0</v>
      </c>
      <c r="K2409" s="2">
        <v>0</v>
      </c>
      <c r="L2409" s="2">
        <v>0</v>
      </c>
      <c r="M2409" s="2">
        <v>0</v>
      </c>
      <c r="N2409" s="2">
        <v>0</v>
      </c>
      <c r="O2409" s="2">
        <v>0</v>
      </c>
      <c r="P2409" s="2">
        <v>0</v>
      </c>
      <c r="Q2409" s="2">
        <v>0</v>
      </c>
      <c r="R2409" s="2">
        <v>0</v>
      </c>
      <c r="S2409" s="2">
        <v>0</v>
      </c>
      <c r="T2409" s="2">
        <v>0</v>
      </c>
      <c r="U2409" s="2">
        <v>0</v>
      </c>
      <c r="V2409" s="2">
        <v>0</v>
      </c>
      <c r="W2409" s="2">
        <v>0</v>
      </c>
      <c r="X2409" s="2">
        <v>0</v>
      </c>
      <c r="Y2409" s="2">
        <v>0</v>
      </c>
      <c r="Z2409" s="2">
        <v>0</v>
      </c>
      <c r="AA2409" s="2">
        <v>0</v>
      </c>
      <c r="AB2409" s="2">
        <v>0</v>
      </c>
      <c r="AC2409" s="2">
        <v>0</v>
      </c>
      <c r="AD2409" s="2">
        <v>0</v>
      </c>
      <c r="AE2409" s="2">
        <v>0</v>
      </c>
    </row>
    <row r="2410" spans="1:31" x14ac:dyDescent="0.25">
      <c r="A2410" s="1" t="s">
        <v>29</v>
      </c>
      <c r="B2410" s="1" t="s">
        <v>1393</v>
      </c>
      <c r="C2410" s="1">
        <v>90303100</v>
      </c>
      <c r="D2410" s="1" t="s">
        <v>1324</v>
      </c>
      <c r="E2410" s="3" cm="1">
        <f t="array" ref="E2410">_xlfn.IFS(H2410&gt;50000,1,I2410&gt;50000,1,J2410&gt;50000,1,K2410&gt;50000,1,L2410&gt;50000,1,M2410&gt;50000,1,N2410&gt;50000,1,O2410&gt;50000,1,P2410&gt;50000,1,Q2410&gt;50000,1,R2410&gt;50000,1,S2410&gt;50000,1,T2410&gt;50000,1,U2410&gt;50000,1,X2410&gt;50000,1,V2410&gt;50000,1,W2410&gt;50000,1,Y2410&gt;50000,1,Z2410&gt;50000,1,AA2410&gt;50000,1,AB2410&gt;50000,1,AC2410&gt;50000,1,AD2410&gt;50000,1,AE2410&gt;50000,1,AE2410&lt;50000,0)</f>
        <v>0</v>
      </c>
      <c r="F2410" s="3" t="str">
        <f t="shared" si="37"/>
        <v/>
      </c>
      <c r="G2410" s="3" t="e">
        <f>VLOOKUP(D2410,Triagem!$A$3:$A$626,1,)</f>
        <v>#N/A</v>
      </c>
      <c r="H2410" s="2">
        <v>252</v>
      </c>
      <c r="I2410" s="2">
        <v>0</v>
      </c>
      <c r="J2410" s="2">
        <v>0</v>
      </c>
      <c r="K2410" s="2">
        <v>0</v>
      </c>
      <c r="L2410" s="2">
        <v>0</v>
      </c>
      <c r="M2410" s="2">
        <v>0</v>
      </c>
      <c r="N2410" s="2">
        <v>0</v>
      </c>
      <c r="O2410" s="2">
        <v>0</v>
      </c>
      <c r="P2410" s="2">
        <v>0</v>
      </c>
      <c r="Q2410" s="2">
        <v>0</v>
      </c>
      <c r="R2410" s="2">
        <v>0</v>
      </c>
      <c r="S2410" s="2">
        <v>0</v>
      </c>
      <c r="T2410" s="2">
        <v>0</v>
      </c>
      <c r="U2410" s="2">
        <v>0</v>
      </c>
      <c r="V2410" s="2">
        <v>0</v>
      </c>
      <c r="W2410" s="2">
        <v>0</v>
      </c>
      <c r="X2410" s="2">
        <v>0</v>
      </c>
      <c r="Y2410" s="2">
        <v>0</v>
      </c>
      <c r="Z2410" s="2">
        <v>0</v>
      </c>
      <c r="AA2410" s="2">
        <v>0</v>
      </c>
      <c r="AB2410" s="2">
        <v>0</v>
      </c>
      <c r="AC2410" s="2">
        <v>0</v>
      </c>
      <c r="AD2410" s="2">
        <v>0</v>
      </c>
      <c r="AE2410" s="2">
        <v>0</v>
      </c>
    </row>
    <row r="2411" spans="1:31" x14ac:dyDescent="0.25">
      <c r="A2411" s="1" t="s">
        <v>29</v>
      </c>
      <c r="B2411" s="1" t="s">
        <v>1393</v>
      </c>
      <c r="C2411" s="1">
        <v>90303329</v>
      </c>
      <c r="D2411" s="1" t="s">
        <v>1325</v>
      </c>
      <c r="E2411" s="3" cm="1">
        <f t="array" ref="E2411">_xlfn.IFS(H2411&gt;50000,1,I2411&gt;50000,1,J2411&gt;50000,1,K2411&gt;50000,1,L2411&gt;50000,1,M2411&gt;50000,1,N2411&gt;50000,1,O2411&gt;50000,1,P2411&gt;50000,1,Q2411&gt;50000,1,R2411&gt;50000,1,S2411&gt;50000,1,T2411&gt;50000,1,U2411&gt;50000,1,X2411&gt;50000,1,V2411&gt;50000,1,W2411&gt;50000,1,Y2411&gt;50000,1,Z2411&gt;50000,1,AA2411&gt;50000,1,AB2411&gt;50000,1,AC2411&gt;50000,1,AD2411&gt;50000,1,AE2411&gt;50000,1,AE2411&lt;50000,0)</f>
        <v>0</v>
      </c>
      <c r="F2411" s="3" t="str">
        <f t="shared" si="37"/>
        <v/>
      </c>
      <c r="G2411" s="3" t="e">
        <f>VLOOKUP(D2411,Triagem!$A$3:$A$626,1,)</f>
        <v>#N/A</v>
      </c>
      <c r="H2411" s="2">
        <v>0</v>
      </c>
      <c r="I2411" s="2">
        <v>0</v>
      </c>
      <c r="J2411" s="2">
        <v>3015</v>
      </c>
      <c r="K2411" s="2">
        <v>0</v>
      </c>
      <c r="L2411" s="2">
        <v>0</v>
      </c>
      <c r="M2411" s="2">
        <v>0</v>
      </c>
      <c r="N2411" s="2">
        <v>0</v>
      </c>
      <c r="O2411" s="2">
        <v>0</v>
      </c>
      <c r="P2411" s="2">
        <v>0</v>
      </c>
      <c r="Q2411" s="2">
        <v>0</v>
      </c>
      <c r="R2411" s="2">
        <v>0</v>
      </c>
      <c r="S2411" s="2">
        <v>0</v>
      </c>
      <c r="T2411" s="2">
        <v>0</v>
      </c>
      <c r="U2411" s="2">
        <v>0</v>
      </c>
      <c r="V2411" s="2">
        <v>0</v>
      </c>
      <c r="W2411" s="2">
        <v>0</v>
      </c>
      <c r="X2411" s="2">
        <v>0</v>
      </c>
      <c r="Y2411" s="2">
        <v>0</v>
      </c>
      <c r="Z2411" s="2">
        <v>0</v>
      </c>
      <c r="AA2411" s="2">
        <v>0</v>
      </c>
      <c r="AB2411" s="2">
        <v>0</v>
      </c>
      <c r="AC2411" s="2">
        <v>0</v>
      </c>
      <c r="AD2411" s="2">
        <v>0</v>
      </c>
      <c r="AE2411" s="2">
        <v>0</v>
      </c>
    </row>
    <row r="2412" spans="1:31" x14ac:dyDescent="0.25">
      <c r="A2412" s="1" t="s">
        <v>29</v>
      </c>
      <c r="B2412" s="1" t="s">
        <v>1393</v>
      </c>
      <c r="C2412" s="1">
        <v>91039000</v>
      </c>
      <c r="D2412" s="1" t="s">
        <v>2134</v>
      </c>
      <c r="E2412" s="3" cm="1">
        <f t="array" ref="E2412">_xlfn.IFS(H2412&gt;50000,1,I2412&gt;50000,1,J2412&gt;50000,1,K2412&gt;50000,1,L2412&gt;50000,1,M2412&gt;50000,1,N2412&gt;50000,1,O2412&gt;50000,1,P2412&gt;50000,1,Q2412&gt;50000,1,R2412&gt;50000,1,S2412&gt;50000,1,T2412&gt;50000,1,U2412&gt;50000,1,X2412&gt;50000,1,V2412&gt;50000,1,W2412&gt;50000,1,Y2412&gt;50000,1,Z2412&gt;50000,1,AA2412&gt;50000,1,AB2412&gt;50000,1,AC2412&gt;50000,1,AD2412&gt;50000,1,AE2412&gt;50000,1,AE2412&lt;50000,0)</f>
        <v>0</v>
      </c>
      <c r="F2412" s="3" t="str">
        <f t="shared" si="37"/>
        <v/>
      </c>
      <c r="G2412" s="3" t="e">
        <f>VLOOKUP(D2412,Triagem!$A$3:$A$626,1,)</f>
        <v>#N/A</v>
      </c>
      <c r="H2412" s="2">
        <v>26</v>
      </c>
      <c r="I2412" s="2">
        <v>0</v>
      </c>
      <c r="J2412" s="2">
        <v>0</v>
      </c>
      <c r="K2412" s="2">
        <v>0</v>
      </c>
      <c r="L2412" s="2">
        <v>0</v>
      </c>
      <c r="M2412" s="2">
        <v>0</v>
      </c>
      <c r="N2412" s="2">
        <v>0</v>
      </c>
      <c r="O2412" s="2">
        <v>0</v>
      </c>
      <c r="P2412" s="2">
        <v>0</v>
      </c>
      <c r="Q2412" s="2">
        <v>0</v>
      </c>
      <c r="R2412" s="2">
        <v>0</v>
      </c>
      <c r="S2412" s="2">
        <v>0</v>
      </c>
      <c r="T2412" s="2">
        <v>0</v>
      </c>
      <c r="U2412" s="2">
        <v>0</v>
      </c>
      <c r="V2412" s="2">
        <v>0</v>
      </c>
      <c r="W2412" s="2">
        <v>0</v>
      </c>
      <c r="X2412" s="2">
        <v>0</v>
      </c>
      <c r="Y2412" s="2">
        <v>0</v>
      </c>
      <c r="Z2412" s="2">
        <v>0</v>
      </c>
      <c r="AA2412" s="2">
        <v>0</v>
      </c>
      <c r="AB2412" s="2">
        <v>0</v>
      </c>
      <c r="AC2412" s="2">
        <v>0</v>
      </c>
      <c r="AD2412" s="2">
        <v>0</v>
      </c>
      <c r="AE2412" s="2">
        <v>0</v>
      </c>
    </row>
    <row r="2413" spans="1:31" x14ac:dyDescent="0.25">
      <c r="A2413" s="1" t="s">
        <v>29</v>
      </c>
      <c r="B2413" s="1" t="s">
        <v>1393</v>
      </c>
      <c r="C2413" s="1">
        <v>91052100</v>
      </c>
      <c r="D2413" s="1" t="s">
        <v>2135</v>
      </c>
      <c r="E2413" s="3" cm="1">
        <f t="array" ref="E2413">_xlfn.IFS(H2413&gt;50000,1,I2413&gt;50000,1,J2413&gt;50000,1,K2413&gt;50000,1,L2413&gt;50000,1,M2413&gt;50000,1,N2413&gt;50000,1,O2413&gt;50000,1,P2413&gt;50000,1,Q2413&gt;50000,1,R2413&gt;50000,1,S2413&gt;50000,1,T2413&gt;50000,1,U2413&gt;50000,1,X2413&gt;50000,1,V2413&gt;50000,1,W2413&gt;50000,1,Y2413&gt;50000,1,Z2413&gt;50000,1,AA2413&gt;50000,1,AB2413&gt;50000,1,AC2413&gt;50000,1,AD2413&gt;50000,1,AE2413&gt;50000,1,AE2413&lt;50000,0)</f>
        <v>0</v>
      </c>
      <c r="F2413" s="3" t="str">
        <f t="shared" si="37"/>
        <v/>
      </c>
      <c r="G2413" s="3" t="e">
        <f>VLOOKUP(D2413,Triagem!$A$3:$A$626,1,)</f>
        <v>#N/A</v>
      </c>
      <c r="H2413" s="2">
        <v>22</v>
      </c>
      <c r="I2413" s="2">
        <v>0</v>
      </c>
      <c r="J2413" s="2">
        <v>0</v>
      </c>
      <c r="K2413" s="2">
        <v>0</v>
      </c>
      <c r="L2413" s="2">
        <v>0</v>
      </c>
      <c r="M2413" s="2">
        <v>0</v>
      </c>
      <c r="N2413" s="2">
        <v>0</v>
      </c>
      <c r="O2413" s="2">
        <v>0</v>
      </c>
      <c r="P2413" s="2">
        <v>0</v>
      </c>
      <c r="Q2413" s="2">
        <v>0</v>
      </c>
      <c r="R2413" s="2">
        <v>0</v>
      </c>
      <c r="S2413" s="2">
        <v>0</v>
      </c>
      <c r="T2413" s="2">
        <v>0</v>
      </c>
      <c r="U2413" s="2">
        <v>0</v>
      </c>
      <c r="V2413" s="2">
        <v>0</v>
      </c>
      <c r="W2413" s="2">
        <v>0</v>
      </c>
      <c r="X2413" s="2">
        <v>0</v>
      </c>
      <c r="Y2413" s="2">
        <v>0</v>
      </c>
      <c r="Z2413" s="2">
        <v>0</v>
      </c>
      <c r="AA2413" s="2">
        <v>0</v>
      </c>
      <c r="AB2413" s="2">
        <v>0</v>
      </c>
      <c r="AC2413" s="2">
        <v>0</v>
      </c>
      <c r="AD2413" s="2">
        <v>0</v>
      </c>
      <c r="AE2413" s="2">
        <v>0</v>
      </c>
    </row>
    <row r="2414" spans="1:31" x14ac:dyDescent="0.25">
      <c r="A2414" s="1" t="s">
        <v>29</v>
      </c>
      <c r="B2414" s="1" t="s">
        <v>1393</v>
      </c>
      <c r="C2414" s="1">
        <v>92060000</v>
      </c>
      <c r="D2414" s="1" t="s">
        <v>1358</v>
      </c>
      <c r="E2414" s="3" cm="1">
        <f t="array" ref="E2414">_xlfn.IFS(H2414&gt;50000,1,I2414&gt;50000,1,J2414&gt;50000,1,K2414&gt;50000,1,L2414&gt;50000,1,M2414&gt;50000,1,N2414&gt;50000,1,O2414&gt;50000,1,P2414&gt;50000,1,Q2414&gt;50000,1,R2414&gt;50000,1,S2414&gt;50000,1,T2414&gt;50000,1,U2414&gt;50000,1,X2414&gt;50000,1,V2414&gt;50000,1,W2414&gt;50000,1,Y2414&gt;50000,1,Z2414&gt;50000,1,AA2414&gt;50000,1,AB2414&gt;50000,1,AC2414&gt;50000,1,AD2414&gt;50000,1,AE2414&gt;50000,1,AE2414&lt;50000,0)</f>
        <v>0</v>
      </c>
      <c r="F2414" s="3" t="str">
        <f t="shared" si="37"/>
        <v/>
      </c>
      <c r="G2414" s="3" t="e">
        <f>VLOOKUP(D2414,Triagem!$A$3:$A$626,1,)</f>
        <v>#N/A</v>
      </c>
      <c r="H2414" s="2">
        <v>51</v>
      </c>
      <c r="I2414" s="2">
        <v>0</v>
      </c>
      <c r="J2414" s="2">
        <v>0</v>
      </c>
      <c r="K2414" s="2">
        <v>0</v>
      </c>
      <c r="L2414" s="2">
        <v>0</v>
      </c>
      <c r="M2414" s="2">
        <v>0</v>
      </c>
      <c r="N2414" s="2">
        <v>0</v>
      </c>
      <c r="O2414" s="2">
        <v>0</v>
      </c>
      <c r="P2414" s="2">
        <v>0</v>
      </c>
      <c r="Q2414" s="2">
        <v>0</v>
      </c>
      <c r="R2414" s="2">
        <v>0</v>
      </c>
      <c r="S2414" s="2">
        <v>0</v>
      </c>
      <c r="T2414" s="2">
        <v>0</v>
      </c>
      <c r="U2414" s="2">
        <v>0</v>
      </c>
      <c r="V2414" s="2">
        <v>0</v>
      </c>
      <c r="W2414" s="2">
        <v>0</v>
      </c>
      <c r="X2414" s="2">
        <v>0</v>
      </c>
      <c r="Y2414" s="2">
        <v>0</v>
      </c>
      <c r="Z2414" s="2">
        <v>0</v>
      </c>
      <c r="AA2414" s="2">
        <v>0</v>
      </c>
      <c r="AB2414" s="2">
        <v>0</v>
      </c>
      <c r="AC2414" s="2">
        <v>0</v>
      </c>
      <c r="AD2414" s="2">
        <v>0</v>
      </c>
      <c r="AE2414" s="2">
        <v>14</v>
      </c>
    </row>
    <row r="2415" spans="1:31" x14ac:dyDescent="0.25">
      <c r="A2415" s="1" t="s">
        <v>29</v>
      </c>
      <c r="B2415" s="1" t="s">
        <v>1393</v>
      </c>
      <c r="C2415" s="1">
        <v>92079010</v>
      </c>
      <c r="D2415" s="1" t="s">
        <v>2136</v>
      </c>
      <c r="E2415" s="3" cm="1">
        <f t="array" ref="E2415">_xlfn.IFS(H2415&gt;50000,1,I2415&gt;50000,1,J2415&gt;50000,1,K2415&gt;50000,1,L2415&gt;50000,1,M2415&gt;50000,1,N2415&gt;50000,1,O2415&gt;50000,1,P2415&gt;50000,1,Q2415&gt;50000,1,R2415&gt;50000,1,S2415&gt;50000,1,T2415&gt;50000,1,U2415&gt;50000,1,X2415&gt;50000,1,V2415&gt;50000,1,W2415&gt;50000,1,Y2415&gt;50000,1,Z2415&gt;50000,1,AA2415&gt;50000,1,AB2415&gt;50000,1,AC2415&gt;50000,1,AD2415&gt;50000,1,AE2415&gt;50000,1,AE2415&lt;50000,0)</f>
        <v>0</v>
      </c>
      <c r="F2415" s="3" t="str">
        <f t="shared" si="37"/>
        <v/>
      </c>
      <c r="G2415" s="3" t="e">
        <f>VLOOKUP(D2415,Triagem!$A$3:$A$626,1,)</f>
        <v>#N/A</v>
      </c>
      <c r="H2415" s="2">
        <v>126</v>
      </c>
      <c r="I2415" s="2">
        <v>0</v>
      </c>
      <c r="J2415" s="2">
        <v>0</v>
      </c>
      <c r="K2415" s="2">
        <v>0</v>
      </c>
      <c r="L2415" s="2">
        <v>0</v>
      </c>
      <c r="M2415" s="2">
        <v>0</v>
      </c>
      <c r="N2415" s="2">
        <v>0</v>
      </c>
      <c r="O2415" s="2">
        <v>0</v>
      </c>
      <c r="P2415" s="2">
        <v>0</v>
      </c>
      <c r="Q2415" s="2">
        <v>0</v>
      </c>
      <c r="R2415" s="2">
        <v>0</v>
      </c>
      <c r="S2415" s="2">
        <v>0</v>
      </c>
      <c r="T2415" s="2">
        <v>0</v>
      </c>
      <c r="U2415" s="2">
        <v>0</v>
      </c>
      <c r="V2415" s="2">
        <v>0</v>
      </c>
      <c r="W2415" s="2">
        <v>0</v>
      </c>
      <c r="X2415" s="2">
        <v>0</v>
      </c>
      <c r="Y2415" s="2">
        <v>0</v>
      </c>
      <c r="Z2415" s="2">
        <v>0</v>
      </c>
      <c r="AA2415" s="2">
        <v>0</v>
      </c>
      <c r="AB2415" s="2">
        <v>0</v>
      </c>
      <c r="AC2415" s="2">
        <v>0</v>
      </c>
      <c r="AD2415" s="2">
        <v>0</v>
      </c>
      <c r="AE2415" s="2">
        <v>0</v>
      </c>
    </row>
    <row r="2416" spans="1:31" x14ac:dyDescent="0.25">
      <c r="A2416" s="1" t="s">
        <v>29</v>
      </c>
      <c r="B2416" s="1" t="s">
        <v>1393</v>
      </c>
      <c r="C2416" s="1">
        <v>92093000</v>
      </c>
      <c r="D2416" s="1" t="s">
        <v>2137</v>
      </c>
      <c r="E2416" s="3" cm="1">
        <f t="array" ref="E2416">_xlfn.IFS(H2416&gt;50000,1,I2416&gt;50000,1,J2416&gt;50000,1,K2416&gt;50000,1,L2416&gt;50000,1,M2416&gt;50000,1,N2416&gt;50000,1,O2416&gt;50000,1,P2416&gt;50000,1,Q2416&gt;50000,1,R2416&gt;50000,1,S2416&gt;50000,1,T2416&gt;50000,1,U2416&gt;50000,1,X2416&gt;50000,1,V2416&gt;50000,1,W2416&gt;50000,1,Y2416&gt;50000,1,Z2416&gt;50000,1,AA2416&gt;50000,1,AB2416&gt;50000,1,AC2416&gt;50000,1,AD2416&gt;50000,1,AE2416&gt;50000,1,AE2416&lt;50000,0)</f>
        <v>0</v>
      </c>
      <c r="F2416" s="3" t="str">
        <f t="shared" si="37"/>
        <v/>
      </c>
      <c r="G2416" s="3" t="e">
        <f>VLOOKUP(D2416,Triagem!$A$3:$A$626,1,)</f>
        <v>#N/A</v>
      </c>
      <c r="H2416" s="2">
        <v>6</v>
      </c>
      <c r="I2416" s="2">
        <v>0</v>
      </c>
      <c r="J2416" s="2">
        <v>0</v>
      </c>
      <c r="K2416" s="2">
        <v>0</v>
      </c>
      <c r="L2416" s="2">
        <v>0</v>
      </c>
      <c r="M2416" s="2">
        <v>0</v>
      </c>
      <c r="N2416" s="2">
        <v>0</v>
      </c>
      <c r="O2416" s="2">
        <v>0</v>
      </c>
      <c r="P2416" s="2">
        <v>0</v>
      </c>
      <c r="Q2416" s="2">
        <v>0</v>
      </c>
      <c r="R2416" s="2">
        <v>0</v>
      </c>
      <c r="S2416" s="2">
        <v>0</v>
      </c>
      <c r="T2416" s="2">
        <v>0</v>
      </c>
      <c r="U2416" s="2">
        <v>0</v>
      </c>
      <c r="V2416" s="2">
        <v>0</v>
      </c>
      <c r="W2416" s="2">
        <v>0</v>
      </c>
      <c r="X2416" s="2">
        <v>0</v>
      </c>
      <c r="Y2416" s="2">
        <v>0</v>
      </c>
      <c r="Z2416" s="2">
        <v>0</v>
      </c>
      <c r="AA2416" s="2">
        <v>0</v>
      </c>
      <c r="AB2416" s="2">
        <v>0</v>
      </c>
      <c r="AC2416" s="2">
        <v>0</v>
      </c>
      <c r="AD2416" s="2">
        <v>0</v>
      </c>
      <c r="AE2416" s="2">
        <v>0</v>
      </c>
    </row>
    <row r="2417" spans="1:31" x14ac:dyDescent="0.25">
      <c r="A2417" s="1" t="s">
        <v>29</v>
      </c>
      <c r="B2417" s="1" t="s">
        <v>1393</v>
      </c>
      <c r="C2417" s="1">
        <v>94016100</v>
      </c>
      <c r="D2417" s="1" t="s">
        <v>2138</v>
      </c>
      <c r="E2417" s="3" cm="1">
        <f t="array" ref="E2417">_xlfn.IFS(H2417&gt;50000,1,I2417&gt;50000,1,J2417&gt;50000,1,K2417&gt;50000,1,L2417&gt;50000,1,M2417&gt;50000,1,N2417&gt;50000,1,O2417&gt;50000,1,P2417&gt;50000,1,Q2417&gt;50000,1,R2417&gt;50000,1,S2417&gt;50000,1,T2417&gt;50000,1,U2417&gt;50000,1,X2417&gt;50000,1,V2417&gt;50000,1,W2417&gt;50000,1,Y2417&gt;50000,1,Z2417&gt;50000,1,AA2417&gt;50000,1,AB2417&gt;50000,1,AC2417&gt;50000,1,AD2417&gt;50000,1,AE2417&gt;50000,1,AE2417&lt;50000,0)</f>
        <v>0</v>
      </c>
      <c r="F2417" s="3" t="str">
        <f t="shared" si="37"/>
        <v/>
      </c>
      <c r="G2417" s="3" t="str">
        <f>VLOOKUP(D2417,Triagem!$A$3:$A$626,1,)</f>
        <v>Assentos estofados, com armação de madeira</v>
      </c>
      <c r="H2417" s="2">
        <v>0</v>
      </c>
      <c r="I2417" s="2">
        <v>0</v>
      </c>
      <c r="J2417" s="2">
        <v>0</v>
      </c>
      <c r="K2417" s="2">
        <v>0</v>
      </c>
      <c r="L2417" s="2">
        <v>0</v>
      </c>
      <c r="M2417" s="2">
        <v>0</v>
      </c>
      <c r="N2417" s="2">
        <v>0</v>
      </c>
      <c r="O2417" s="2">
        <v>0</v>
      </c>
      <c r="P2417" s="2">
        <v>0</v>
      </c>
      <c r="Q2417" s="2">
        <v>0</v>
      </c>
      <c r="R2417" s="2">
        <v>0</v>
      </c>
      <c r="S2417" s="2">
        <v>0</v>
      </c>
      <c r="T2417" s="2">
        <v>0</v>
      </c>
      <c r="U2417" s="2">
        <v>0</v>
      </c>
      <c r="V2417" s="2">
        <v>0</v>
      </c>
      <c r="W2417" s="2">
        <v>0</v>
      </c>
      <c r="X2417" s="2">
        <v>19948</v>
      </c>
      <c r="Y2417" s="2">
        <v>0</v>
      </c>
      <c r="Z2417" s="2">
        <v>0</v>
      </c>
      <c r="AA2417" s="2">
        <v>0</v>
      </c>
      <c r="AB2417" s="2">
        <v>0</v>
      </c>
      <c r="AC2417" s="2">
        <v>0</v>
      </c>
      <c r="AD2417" s="2">
        <v>0</v>
      </c>
      <c r="AE2417" s="2">
        <v>0</v>
      </c>
    </row>
    <row r="2418" spans="1:31" x14ac:dyDescent="0.25">
      <c r="A2418" s="1" t="s">
        <v>29</v>
      </c>
      <c r="B2418" s="1" t="s">
        <v>1393</v>
      </c>
      <c r="C2418" s="1">
        <v>94016900</v>
      </c>
      <c r="D2418" s="1" t="s">
        <v>1360</v>
      </c>
      <c r="E2418" s="3" cm="1">
        <f t="array" ref="E2418">_xlfn.IFS(H2418&gt;50000,1,I2418&gt;50000,1,J2418&gt;50000,1,K2418&gt;50000,1,L2418&gt;50000,1,M2418&gt;50000,1,N2418&gt;50000,1,O2418&gt;50000,1,P2418&gt;50000,1,Q2418&gt;50000,1,R2418&gt;50000,1,S2418&gt;50000,1,T2418&gt;50000,1,U2418&gt;50000,1,X2418&gt;50000,1,V2418&gt;50000,1,W2418&gt;50000,1,Y2418&gt;50000,1,Z2418&gt;50000,1,AA2418&gt;50000,1,AB2418&gt;50000,1,AC2418&gt;50000,1,AD2418&gt;50000,1,AE2418&gt;50000,1,AE2418&lt;50000,0)</f>
        <v>1</v>
      </c>
      <c r="F2418" s="3" t="str">
        <f t="shared" si="37"/>
        <v>Outros assentos com armação de madeira</v>
      </c>
      <c r="G2418" s="3" t="e">
        <f>VLOOKUP(D2418,Triagem!$A$3:$A$626,1,)</f>
        <v>#N/A</v>
      </c>
      <c r="H2418" s="2">
        <v>0</v>
      </c>
      <c r="I2418" s="2">
        <v>0</v>
      </c>
      <c r="J2418" s="2">
        <v>0</v>
      </c>
      <c r="K2418" s="2">
        <v>0</v>
      </c>
      <c r="L2418" s="2">
        <v>0</v>
      </c>
      <c r="M2418" s="2">
        <v>0</v>
      </c>
      <c r="N2418" s="2">
        <v>0</v>
      </c>
      <c r="O2418" s="2">
        <v>0</v>
      </c>
      <c r="P2418" s="2">
        <v>0</v>
      </c>
      <c r="Q2418" s="2">
        <v>0</v>
      </c>
      <c r="R2418" s="2">
        <v>0</v>
      </c>
      <c r="S2418" s="2">
        <v>0</v>
      </c>
      <c r="T2418" s="2">
        <v>0</v>
      </c>
      <c r="U2418" s="2">
        <v>0</v>
      </c>
      <c r="V2418" s="2">
        <v>0</v>
      </c>
      <c r="W2418" s="2">
        <v>1307683</v>
      </c>
      <c r="X2418" s="2">
        <v>1225379</v>
      </c>
      <c r="Y2418" s="2">
        <v>0</v>
      </c>
      <c r="Z2418" s="2">
        <v>0</v>
      </c>
      <c r="AA2418" s="2">
        <v>0</v>
      </c>
      <c r="AB2418" s="2">
        <v>0</v>
      </c>
      <c r="AC2418" s="2">
        <v>0</v>
      </c>
      <c r="AD2418" s="2">
        <v>0</v>
      </c>
      <c r="AE2418" s="2">
        <v>0</v>
      </c>
    </row>
    <row r="2419" spans="1:31" x14ac:dyDescent="0.25">
      <c r="A2419" s="1" t="s">
        <v>29</v>
      </c>
      <c r="B2419" s="1" t="s">
        <v>1393</v>
      </c>
      <c r="C2419" s="1">
        <v>94017900</v>
      </c>
      <c r="D2419" s="1" t="s">
        <v>2139</v>
      </c>
      <c r="E2419" s="3" cm="1">
        <f t="array" ref="E2419">_xlfn.IFS(H2419&gt;50000,1,I2419&gt;50000,1,J2419&gt;50000,1,K2419&gt;50000,1,L2419&gt;50000,1,M2419&gt;50000,1,N2419&gt;50000,1,O2419&gt;50000,1,P2419&gt;50000,1,Q2419&gt;50000,1,R2419&gt;50000,1,S2419&gt;50000,1,T2419&gt;50000,1,U2419&gt;50000,1,X2419&gt;50000,1,V2419&gt;50000,1,W2419&gt;50000,1,Y2419&gt;50000,1,Z2419&gt;50000,1,AA2419&gt;50000,1,AB2419&gt;50000,1,AC2419&gt;50000,1,AD2419&gt;50000,1,AE2419&gt;50000,1,AE2419&lt;50000,0)</f>
        <v>0</v>
      </c>
      <c r="F2419" s="3" t="str">
        <f t="shared" si="37"/>
        <v/>
      </c>
      <c r="G2419" s="3" t="e">
        <f>VLOOKUP(D2419,Triagem!$A$3:$A$626,1,)</f>
        <v>#N/A</v>
      </c>
      <c r="H2419" s="2">
        <v>136</v>
      </c>
      <c r="I2419" s="2">
        <v>0</v>
      </c>
      <c r="J2419" s="2">
        <v>0</v>
      </c>
      <c r="K2419" s="2">
        <v>0</v>
      </c>
      <c r="L2419" s="2">
        <v>0</v>
      </c>
      <c r="M2419" s="2">
        <v>0</v>
      </c>
      <c r="N2419" s="2">
        <v>0</v>
      </c>
      <c r="O2419" s="2">
        <v>0</v>
      </c>
      <c r="P2419" s="2">
        <v>0</v>
      </c>
      <c r="Q2419" s="2">
        <v>0</v>
      </c>
      <c r="R2419" s="2">
        <v>0</v>
      </c>
      <c r="S2419" s="2">
        <v>0</v>
      </c>
      <c r="T2419" s="2">
        <v>0</v>
      </c>
      <c r="U2419" s="2">
        <v>0</v>
      </c>
      <c r="V2419" s="2">
        <v>0</v>
      </c>
      <c r="W2419" s="2">
        <v>0</v>
      </c>
      <c r="X2419" s="2">
        <v>0</v>
      </c>
      <c r="Y2419" s="2">
        <v>0</v>
      </c>
      <c r="Z2419" s="2">
        <v>0</v>
      </c>
      <c r="AA2419" s="2">
        <v>0</v>
      </c>
      <c r="AB2419" s="2">
        <v>0</v>
      </c>
      <c r="AC2419" s="2">
        <v>0</v>
      </c>
      <c r="AD2419" s="2">
        <v>0</v>
      </c>
      <c r="AE2419" s="2">
        <v>0</v>
      </c>
    </row>
    <row r="2420" spans="1:31" x14ac:dyDescent="0.25">
      <c r="A2420" s="1" t="s">
        <v>29</v>
      </c>
      <c r="B2420" s="1" t="s">
        <v>1393</v>
      </c>
      <c r="C2420" s="1">
        <v>94019010</v>
      </c>
      <c r="D2420" s="1" t="s">
        <v>2140</v>
      </c>
      <c r="E2420" s="3" cm="1">
        <f t="array" ref="E2420">_xlfn.IFS(H2420&gt;50000,1,I2420&gt;50000,1,J2420&gt;50000,1,K2420&gt;50000,1,L2420&gt;50000,1,M2420&gt;50000,1,N2420&gt;50000,1,O2420&gt;50000,1,P2420&gt;50000,1,Q2420&gt;50000,1,R2420&gt;50000,1,S2420&gt;50000,1,T2420&gt;50000,1,U2420&gt;50000,1,X2420&gt;50000,1,V2420&gt;50000,1,W2420&gt;50000,1,Y2420&gt;50000,1,Z2420&gt;50000,1,AA2420&gt;50000,1,AB2420&gt;50000,1,AC2420&gt;50000,1,AD2420&gt;50000,1,AE2420&gt;50000,1,AE2420&lt;50000,0)</f>
        <v>1</v>
      </c>
      <c r="F2420" s="3" t="str">
        <f t="shared" si="37"/>
        <v>Partes para assentos, de madeira</v>
      </c>
      <c r="G2420" s="3" t="str">
        <f>VLOOKUP(D2420,Triagem!$A$3:$A$626,1,)</f>
        <v>Partes para assentos, de madeira</v>
      </c>
      <c r="H2420" s="2">
        <v>0</v>
      </c>
      <c r="I2420" s="2">
        <v>0</v>
      </c>
      <c r="J2420" s="2">
        <v>0</v>
      </c>
      <c r="K2420" s="2">
        <v>0</v>
      </c>
      <c r="L2420" s="2">
        <v>0</v>
      </c>
      <c r="M2420" s="2">
        <v>0</v>
      </c>
      <c r="N2420" s="2">
        <v>0</v>
      </c>
      <c r="O2420" s="2">
        <v>0</v>
      </c>
      <c r="P2420" s="2">
        <v>0</v>
      </c>
      <c r="Q2420" s="2">
        <v>0</v>
      </c>
      <c r="R2420" s="2">
        <v>0</v>
      </c>
      <c r="S2420" s="2">
        <v>0</v>
      </c>
      <c r="T2420" s="2">
        <v>0</v>
      </c>
      <c r="U2420" s="2">
        <v>0</v>
      </c>
      <c r="V2420" s="2">
        <v>24830</v>
      </c>
      <c r="W2420" s="2">
        <v>118426</v>
      </c>
      <c r="X2420" s="2">
        <v>0</v>
      </c>
      <c r="Y2420" s="2">
        <v>0</v>
      </c>
      <c r="Z2420" s="2">
        <v>0</v>
      </c>
      <c r="AA2420" s="2">
        <v>0</v>
      </c>
      <c r="AB2420" s="2">
        <v>0</v>
      </c>
      <c r="AC2420" s="2">
        <v>0</v>
      </c>
      <c r="AD2420" s="2">
        <v>0</v>
      </c>
      <c r="AE2420" s="2">
        <v>0</v>
      </c>
    </row>
    <row r="2421" spans="1:31" x14ac:dyDescent="0.25">
      <c r="A2421" s="1" t="s">
        <v>29</v>
      </c>
      <c r="B2421" s="1" t="s">
        <v>1393</v>
      </c>
      <c r="C2421" s="1">
        <v>94036000</v>
      </c>
      <c r="D2421" s="1" t="s">
        <v>361</v>
      </c>
      <c r="E2421" s="3" cm="1">
        <f t="array" ref="E2421">_xlfn.IFS(H2421&gt;50000,1,I2421&gt;50000,1,J2421&gt;50000,1,K2421&gt;50000,1,L2421&gt;50000,1,M2421&gt;50000,1,N2421&gt;50000,1,O2421&gt;50000,1,P2421&gt;50000,1,Q2421&gt;50000,1,R2421&gt;50000,1,S2421&gt;50000,1,T2421&gt;50000,1,U2421&gt;50000,1,X2421&gt;50000,1,V2421&gt;50000,1,W2421&gt;50000,1,Y2421&gt;50000,1,Z2421&gt;50000,1,AA2421&gt;50000,1,AB2421&gt;50000,1,AC2421&gt;50000,1,AD2421&gt;50000,1,AE2421&gt;50000,1,AE2421&lt;50000,0)</f>
        <v>1</v>
      </c>
      <c r="F2421" s="3" t="str">
        <f t="shared" si="37"/>
        <v>Outros móveis de madeira</v>
      </c>
      <c r="G2421" s="3" t="str">
        <f>VLOOKUP(D2421,Triagem!$A$3:$A$626,1,)</f>
        <v>Outros móveis de madeira</v>
      </c>
      <c r="H2421" s="2">
        <v>0</v>
      </c>
      <c r="I2421" s="2">
        <v>0</v>
      </c>
      <c r="J2421" s="2">
        <v>0</v>
      </c>
      <c r="K2421" s="2">
        <v>0</v>
      </c>
      <c r="L2421" s="2">
        <v>0</v>
      </c>
      <c r="M2421" s="2">
        <v>0</v>
      </c>
      <c r="N2421" s="2">
        <v>0</v>
      </c>
      <c r="O2421" s="2">
        <v>0</v>
      </c>
      <c r="P2421" s="2">
        <v>0</v>
      </c>
      <c r="Q2421" s="2">
        <v>0</v>
      </c>
      <c r="R2421" s="2">
        <v>0</v>
      </c>
      <c r="S2421" s="2">
        <v>0</v>
      </c>
      <c r="T2421" s="2">
        <v>0</v>
      </c>
      <c r="U2421" s="2">
        <v>0</v>
      </c>
      <c r="V2421" s="2">
        <v>33128</v>
      </c>
      <c r="W2421" s="2">
        <v>326163</v>
      </c>
      <c r="X2421" s="2">
        <v>633928</v>
      </c>
      <c r="Y2421" s="2">
        <v>0</v>
      </c>
      <c r="Z2421" s="2">
        <v>0</v>
      </c>
      <c r="AA2421" s="2">
        <v>0</v>
      </c>
      <c r="AB2421" s="2">
        <v>0</v>
      </c>
      <c r="AC2421" s="2">
        <v>0</v>
      </c>
      <c r="AD2421" s="2">
        <v>0</v>
      </c>
      <c r="AE2421" s="2">
        <v>0</v>
      </c>
    </row>
    <row r="2422" spans="1:31" x14ac:dyDescent="0.25">
      <c r="A2422" s="1" t="s">
        <v>29</v>
      </c>
      <c r="B2422" s="1" t="s">
        <v>1393</v>
      </c>
      <c r="C2422" s="1">
        <v>94039010</v>
      </c>
      <c r="D2422" s="1" t="s">
        <v>2141</v>
      </c>
      <c r="E2422" s="3" cm="1">
        <f t="array" ref="E2422">_xlfn.IFS(H2422&gt;50000,1,I2422&gt;50000,1,J2422&gt;50000,1,K2422&gt;50000,1,L2422&gt;50000,1,M2422&gt;50000,1,N2422&gt;50000,1,O2422&gt;50000,1,P2422&gt;50000,1,Q2422&gt;50000,1,R2422&gt;50000,1,S2422&gt;50000,1,T2422&gt;50000,1,U2422&gt;50000,1,X2422&gt;50000,1,V2422&gt;50000,1,W2422&gt;50000,1,Y2422&gt;50000,1,Z2422&gt;50000,1,AA2422&gt;50000,1,AB2422&gt;50000,1,AC2422&gt;50000,1,AD2422&gt;50000,1,AE2422&gt;50000,1,AE2422&lt;50000,0)</f>
        <v>0</v>
      </c>
      <c r="F2422" s="3" t="str">
        <f t="shared" si="37"/>
        <v/>
      </c>
      <c r="G2422" s="3" t="str">
        <f>VLOOKUP(D2422,Triagem!$A$3:$A$626,1,)</f>
        <v>Partes para móveis, de madeira</v>
      </c>
      <c r="H2422" s="2">
        <v>0</v>
      </c>
      <c r="I2422" s="2">
        <v>0</v>
      </c>
      <c r="J2422" s="2">
        <v>0</v>
      </c>
      <c r="K2422" s="2">
        <v>0</v>
      </c>
      <c r="L2422" s="2">
        <v>0</v>
      </c>
      <c r="M2422" s="2">
        <v>0</v>
      </c>
      <c r="N2422" s="2">
        <v>0</v>
      </c>
      <c r="O2422" s="2">
        <v>0</v>
      </c>
      <c r="P2422" s="2">
        <v>0</v>
      </c>
      <c r="Q2422" s="2">
        <v>0</v>
      </c>
      <c r="R2422" s="2">
        <v>0</v>
      </c>
      <c r="S2422" s="2">
        <v>0</v>
      </c>
      <c r="T2422" s="2">
        <v>0</v>
      </c>
      <c r="U2422" s="2">
        <v>0</v>
      </c>
      <c r="V2422" s="2">
        <v>0</v>
      </c>
      <c r="W2422" s="2">
        <v>0</v>
      </c>
      <c r="X2422" s="2">
        <v>23165</v>
      </c>
      <c r="Y2422" s="2">
        <v>0</v>
      </c>
      <c r="Z2422" s="2">
        <v>0</v>
      </c>
      <c r="AA2422" s="2">
        <v>0</v>
      </c>
      <c r="AB2422" s="2">
        <v>0</v>
      </c>
      <c r="AC2422" s="2">
        <v>0</v>
      </c>
      <c r="AD2422" s="2">
        <v>0</v>
      </c>
      <c r="AE2422" s="2">
        <v>0</v>
      </c>
    </row>
    <row r="2423" spans="1:31" x14ac:dyDescent="0.25">
      <c r="A2423" s="1" t="s">
        <v>29</v>
      </c>
      <c r="B2423" s="1" t="s">
        <v>1393</v>
      </c>
      <c r="C2423" s="1">
        <v>94043000</v>
      </c>
      <c r="D2423" s="1" t="s">
        <v>2142</v>
      </c>
      <c r="E2423" s="3" cm="1">
        <f t="array" ref="E2423">_xlfn.IFS(H2423&gt;50000,1,I2423&gt;50000,1,J2423&gt;50000,1,K2423&gt;50000,1,L2423&gt;50000,1,M2423&gt;50000,1,N2423&gt;50000,1,O2423&gt;50000,1,P2423&gt;50000,1,Q2423&gt;50000,1,R2423&gt;50000,1,S2423&gt;50000,1,T2423&gt;50000,1,U2423&gt;50000,1,X2423&gt;50000,1,V2423&gt;50000,1,W2423&gt;50000,1,Y2423&gt;50000,1,Z2423&gt;50000,1,AA2423&gt;50000,1,AB2423&gt;50000,1,AC2423&gt;50000,1,AD2423&gt;50000,1,AE2423&gt;50000,1,AE2423&lt;50000,0)</f>
        <v>0</v>
      </c>
      <c r="F2423" s="3" t="str">
        <f t="shared" si="37"/>
        <v/>
      </c>
      <c r="G2423" s="3" t="e">
        <f>VLOOKUP(D2423,Triagem!$A$3:$A$626,1,)</f>
        <v>#N/A</v>
      </c>
      <c r="H2423" s="2">
        <v>0</v>
      </c>
      <c r="I2423" s="2">
        <v>0</v>
      </c>
      <c r="J2423" s="2">
        <v>59</v>
      </c>
      <c r="K2423" s="2">
        <v>0</v>
      </c>
      <c r="L2423" s="2">
        <v>0</v>
      </c>
      <c r="M2423" s="2">
        <v>0</v>
      </c>
      <c r="N2423" s="2">
        <v>0</v>
      </c>
      <c r="O2423" s="2">
        <v>0</v>
      </c>
      <c r="P2423" s="2">
        <v>0</v>
      </c>
      <c r="Q2423" s="2">
        <v>0</v>
      </c>
      <c r="R2423" s="2">
        <v>0</v>
      </c>
      <c r="S2423" s="2">
        <v>0</v>
      </c>
      <c r="T2423" s="2">
        <v>0</v>
      </c>
      <c r="U2423" s="2">
        <v>0</v>
      </c>
      <c r="V2423" s="2">
        <v>0</v>
      </c>
      <c r="W2423" s="2">
        <v>0</v>
      </c>
      <c r="X2423" s="2">
        <v>0</v>
      </c>
      <c r="Y2423" s="2">
        <v>0</v>
      </c>
      <c r="Z2423" s="2">
        <v>0</v>
      </c>
      <c r="AA2423" s="2">
        <v>0</v>
      </c>
      <c r="AB2423" s="2">
        <v>0</v>
      </c>
      <c r="AC2423" s="2">
        <v>0</v>
      </c>
      <c r="AD2423" s="2">
        <v>0</v>
      </c>
      <c r="AE2423" s="2">
        <v>0</v>
      </c>
    </row>
    <row r="2424" spans="1:31" x14ac:dyDescent="0.25">
      <c r="A2424" s="1" t="s">
        <v>29</v>
      </c>
      <c r="B2424" s="1" t="s">
        <v>1393</v>
      </c>
      <c r="C2424" s="1">
        <v>94054090</v>
      </c>
      <c r="D2424" s="1" t="s">
        <v>1363</v>
      </c>
      <c r="E2424" s="3" cm="1">
        <f t="array" ref="E2424">_xlfn.IFS(H2424&gt;50000,1,I2424&gt;50000,1,J2424&gt;50000,1,K2424&gt;50000,1,L2424&gt;50000,1,M2424&gt;50000,1,N2424&gt;50000,1,O2424&gt;50000,1,P2424&gt;50000,1,Q2424&gt;50000,1,R2424&gt;50000,1,S2424&gt;50000,1,T2424&gt;50000,1,U2424&gt;50000,1,X2424&gt;50000,1,V2424&gt;50000,1,W2424&gt;50000,1,Y2424&gt;50000,1,Z2424&gt;50000,1,AA2424&gt;50000,1,AB2424&gt;50000,1,AC2424&gt;50000,1,AD2424&gt;50000,1,AE2424&gt;50000,1,AE2424&lt;50000,0)</f>
        <v>0</v>
      </c>
      <c r="F2424" s="3" t="str">
        <f t="shared" si="37"/>
        <v/>
      </c>
      <c r="G2424" s="3" t="e">
        <f>VLOOKUP(D2424,Triagem!$A$3:$A$626,1,)</f>
        <v>#N/A</v>
      </c>
      <c r="H2424" s="2">
        <v>0</v>
      </c>
      <c r="I2424" s="2">
        <v>832</v>
      </c>
      <c r="J2424" s="2">
        <v>0</v>
      </c>
      <c r="K2424" s="2">
        <v>0</v>
      </c>
      <c r="L2424" s="2">
        <v>0</v>
      </c>
      <c r="M2424" s="2">
        <v>0</v>
      </c>
      <c r="N2424" s="2">
        <v>0</v>
      </c>
      <c r="O2424" s="2">
        <v>0</v>
      </c>
      <c r="P2424" s="2">
        <v>0</v>
      </c>
      <c r="Q2424" s="2">
        <v>0</v>
      </c>
      <c r="R2424" s="2">
        <v>0</v>
      </c>
      <c r="S2424" s="2">
        <v>0</v>
      </c>
      <c r="T2424" s="2">
        <v>0</v>
      </c>
      <c r="U2424" s="2">
        <v>0</v>
      </c>
      <c r="V2424" s="2">
        <v>0</v>
      </c>
      <c r="W2424" s="2">
        <v>0</v>
      </c>
      <c r="X2424" s="2">
        <v>0</v>
      </c>
      <c r="Y2424" s="2">
        <v>0</v>
      </c>
      <c r="Z2424" s="2">
        <v>0</v>
      </c>
      <c r="AA2424" s="2">
        <v>0</v>
      </c>
      <c r="AB2424" s="2">
        <v>0</v>
      </c>
      <c r="AC2424" s="2">
        <v>0</v>
      </c>
      <c r="AD2424" s="2">
        <v>0</v>
      </c>
      <c r="AE2424" s="2">
        <v>0</v>
      </c>
    </row>
    <row r="2425" spans="1:31" x14ac:dyDescent="0.25">
      <c r="A2425" s="1" t="s">
        <v>29</v>
      </c>
      <c r="B2425" s="1" t="s">
        <v>1393</v>
      </c>
      <c r="C2425" s="1">
        <v>94060091</v>
      </c>
      <c r="D2425" s="1" t="s">
        <v>2143</v>
      </c>
      <c r="E2425" s="3" cm="1">
        <f t="array" ref="E2425">_xlfn.IFS(H2425&gt;50000,1,I2425&gt;50000,1,J2425&gt;50000,1,K2425&gt;50000,1,L2425&gt;50000,1,M2425&gt;50000,1,N2425&gt;50000,1,O2425&gt;50000,1,P2425&gt;50000,1,Q2425&gt;50000,1,R2425&gt;50000,1,S2425&gt;50000,1,T2425&gt;50000,1,U2425&gt;50000,1,X2425&gt;50000,1,V2425&gt;50000,1,W2425&gt;50000,1,Y2425&gt;50000,1,Z2425&gt;50000,1,AA2425&gt;50000,1,AB2425&gt;50000,1,AC2425&gt;50000,1,AD2425&gt;50000,1,AE2425&gt;50000,1,AE2425&lt;50000,0)</f>
        <v>1</v>
      </c>
      <c r="F2425" s="3" t="str">
        <f t="shared" si="37"/>
        <v>Outras construções pré-fabricadas, com estrutura de madeira e paredes exteriores constituídas essencialmente dessa matéria</v>
      </c>
      <c r="G2425" s="3" t="str">
        <f>VLOOKUP(D2425,Triagem!$A$3:$A$626,1,)</f>
        <v>Outras construções pré-fabricadas, com estrutura de madeira e paredes exteriores constituídas essencialmente dessa matéria</v>
      </c>
      <c r="H2425" s="2">
        <v>0</v>
      </c>
      <c r="I2425" s="2">
        <v>0</v>
      </c>
      <c r="J2425" s="2">
        <v>0</v>
      </c>
      <c r="K2425" s="2">
        <v>0</v>
      </c>
      <c r="L2425" s="2">
        <v>0</v>
      </c>
      <c r="M2425" s="2">
        <v>0</v>
      </c>
      <c r="N2425" s="2">
        <v>0</v>
      </c>
      <c r="O2425" s="2">
        <v>0</v>
      </c>
      <c r="P2425" s="2">
        <v>0</v>
      </c>
      <c r="Q2425" s="2">
        <v>0</v>
      </c>
      <c r="R2425" s="2">
        <v>0</v>
      </c>
      <c r="S2425" s="2">
        <v>0</v>
      </c>
      <c r="T2425" s="2">
        <v>0</v>
      </c>
      <c r="U2425" s="2">
        <v>0</v>
      </c>
      <c r="V2425" s="2">
        <v>0</v>
      </c>
      <c r="W2425" s="2">
        <v>0</v>
      </c>
      <c r="X2425" s="2">
        <v>10327</v>
      </c>
      <c r="Y2425" s="2">
        <v>0</v>
      </c>
      <c r="Z2425" s="2">
        <v>0</v>
      </c>
      <c r="AA2425" s="2">
        <v>20000</v>
      </c>
      <c r="AB2425" s="2">
        <v>54105</v>
      </c>
      <c r="AC2425" s="2">
        <v>0</v>
      </c>
      <c r="AD2425" s="2">
        <v>0</v>
      </c>
      <c r="AE2425" s="2">
        <v>0</v>
      </c>
    </row>
    <row r="2426" spans="1:31" x14ac:dyDescent="0.25">
      <c r="A2426" s="1" t="s">
        <v>29</v>
      </c>
      <c r="B2426" s="1" t="s">
        <v>1393</v>
      </c>
      <c r="C2426" s="1">
        <v>94060099</v>
      </c>
      <c r="D2426" s="1" t="s">
        <v>2144</v>
      </c>
      <c r="E2426" s="3" cm="1">
        <f t="array" ref="E2426">_xlfn.IFS(H2426&gt;50000,1,I2426&gt;50000,1,J2426&gt;50000,1,K2426&gt;50000,1,L2426&gt;50000,1,M2426&gt;50000,1,N2426&gt;50000,1,O2426&gt;50000,1,P2426&gt;50000,1,Q2426&gt;50000,1,R2426&gt;50000,1,S2426&gt;50000,1,T2426&gt;50000,1,U2426&gt;50000,1,X2426&gt;50000,1,V2426&gt;50000,1,W2426&gt;50000,1,Y2426&gt;50000,1,Z2426&gt;50000,1,AA2426&gt;50000,1,AB2426&gt;50000,1,AC2426&gt;50000,1,AD2426&gt;50000,1,AE2426&gt;50000,1,AE2426&lt;50000,0)</f>
        <v>0</v>
      </c>
      <c r="F2426" s="3" t="str">
        <f t="shared" si="37"/>
        <v/>
      </c>
      <c r="G2426" s="3" t="e">
        <f>VLOOKUP(D2426,Triagem!$A$3:$A$626,1,)</f>
        <v>#N/A</v>
      </c>
      <c r="H2426" s="2">
        <v>0</v>
      </c>
      <c r="I2426" s="2">
        <v>0</v>
      </c>
      <c r="J2426" s="2">
        <v>0</v>
      </c>
      <c r="K2426" s="2">
        <v>0</v>
      </c>
      <c r="L2426" s="2">
        <v>0</v>
      </c>
      <c r="M2426" s="2">
        <v>0</v>
      </c>
      <c r="N2426" s="2">
        <v>0</v>
      </c>
      <c r="O2426" s="2">
        <v>0</v>
      </c>
      <c r="P2426" s="2">
        <v>0</v>
      </c>
      <c r="Q2426" s="2">
        <v>0</v>
      </c>
      <c r="R2426" s="2">
        <v>0</v>
      </c>
      <c r="S2426" s="2">
        <v>0</v>
      </c>
      <c r="T2426" s="2">
        <v>0</v>
      </c>
      <c r="U2426" s="2">
        <v>0</v>
      </c>
      <c r="V2426" s="2">
        <v>0</v>
      </c>
      <c r="W2426" s="2">
        <v>0</v>
      </c>
      <c r="X2426" s="2">
        <v>0</v>
      </c>
      <c r="Y2426" s="2">
        <v>0</v>
      </c>
      <c r="Z2426" s="2">
        <v>0</v>
      </c>
      <c r="AA2426" s="2">
        <v>0</v>
      </c>
      <c r="AB2426" s="2">
        <v>0</v>
      </c>
      <c r="AC2426" s="2">
        <v>9300</v>
      </c>
      <c r="AD2426" s="2">
        <v>0</v>
      </c>
      <c r="AE2426" s="2">
        <v>43954</v>
      </c>
    </row>
    <row r="2427" spans="1:31" x14ac:dyDescent="0.25">
      <c r="A2427" s="1" t="s">
        <v>29</v>
      </c>
      <c r="B2427" s="1" t="s">
        <v>1393</v>
      </c>
      <c r="C2427" s="1">
        <v>95039090</v>
      </c>
      <c r="D2427" s="1" t="s">
        <v>2145</v>
      </c>
      <c r="E2427" s="3" cm="1">
        <f t="array" ref="E2427">_xlfn.IFS(H2427&gt;50000,1,I2427&gt;50000,1,J2427&gt;50000,1,K2427&gt;50000,1,L2427&gt;50000,1,M2427&gt;50000,1,N2427&gt;50000,1,O2427&gt;50000,1,P2427&gt;50000,1,Q2427&gt;50000,1,R2427&gt;50000,1,S2427&gt;50000,1,T2427&gt;50000,1,U2427&gt;50000,1,X2427&gt;50000,1,V2427&gt;50000,1,W2427&gt;50000,1,Y2427&gt;50000,1,Z2427&gt;50000,1,AA2427&gt;50000,1,AB2427&gt;50000,1,AC2427&gt;50000,1,AD2427&gt;50000,1,AE2427&gt;50000,1,AE2427&lt;50000,0)</f>
        <v>0</v>
      </c>
      <c r="F2427" s="3" t="str">
        <f t="shared" si="37"/>
        <v/>
      </c>
      <c r="G2427" s="3" t="e">
        <f>VLOOKUP(D2427,Triagem!$A$3:$A$626,1,)</f>
        <v>#N/A</v>
      </c>
      <c r="H2427" s="2">
        <v>0</v>
      </c>
      <c r="I2427" s="2">
        <v>0</v>
      </c>
      <c r="J2427" s="2">
        <v>0</v>
      </c>
      <c r="K2427" s="2">
        <v>0</v>
      </c>
      <c r="L2427" s="2">
        <v>0</v>
      </c>
      <c r="M2427" s="2">
        <v>0</v>
      </c>
      <c r="N2427" s="2">
        <v>0</v>
      </c>
      <c r="O2427" s="2">
        <v>0</v>
      </c>
      <c r="P2427" s="2">
        <v>0</v>
      </c>
      <c r="Q2427" s="2">
        <v>0</v>
      </c>
      <c r="R2427" s="2">
        <v>0</v>
      </c>
      <c r="S2427" s="2">
        <v>0</v>
      </c>
      <c r="T2427" s="2">
        <v>0</v>
      </c>
      <c r="U2427" s="2">
        <v>0</v>
      </c>
      <c r="V2427" s="2">
        <v>0</v>
      </c>
      <c r="W2427" s="2">
        <v>0</v>
      </c>
      <c r="X2427" s="2">
        <v>0</v>
      </c>
      <c r="Y2427" s="2">
        <v>0</v>
      </c>
      <c r="Z2427" s="2">
        <v>0</v>
      </c>
      <c r="AA2427" s="2">
        <v>0</v>
      </c>
      <c r="AB2427" s="2">
        <v>0</v>
      </c>
      <c r="AC2427" s="2">
        <v>0</v>
      </c>
      <c r="AD2427" s="2">
        <v>0</v>
      </c>
      <c r="AE2427" s="2">
        <v>75</v>
      </c>
    </row>
    <row r="2428" spans="1:31" x14ac:dyDescent="0.25">
      <c r="A2428" s="1" t="s">
        <v>29</v>
      </c>
      <c r="B2428" s="1" t="s">
        <v>1393</v>
      </c>
      <c r="C2428" s="1">
        <v>95044000</v>
      </c>
      <c r="D2428" s="1" t="s">
        <v>1369</v>
      </c>
      <c r="E2428" s="3" cm="1">
        <f t="array" ref="E2428">_xlfn.IFS(H2428&gt;50000,1,I2428&gt;50000,1,J2428&gt;50000,1,K2428&gt;50000,1,L2428&gt;50000,1,M2428&gt;50000,1,N2428&gt;50000,1,O2428&gt;50000,1,P2428&gt;50000,1,Q2428&gt;50000,1,R2428&gt;50000,1,S2428&gt;50000,1,T2428&gt;50000,1,U2428&gt;50000,1,X2428&gt;50000,1,V2428&gt;50000,1,W2428&gt;50000,1,Y2428&gt;50000,1,Z2428&gt;50000,1,AA2428&gt;50000,1,AB2428&gt;50000,1,AC2428&gt;50000,1,AD2428&gt;50000,1,AE2428&gt;50000,1,AE2428&lt;50000,0)</f>
        <v>0</v>
      </c>
      <c r="F2428" s="3" t="str">
        <f t="shared" si="37"/>
        <v/>
      </c>
      <c r="G2428" s="3" t="e">
        <f>VLOOKUP(D2428,Triagem!$A$3:$A$626,1,)</f>
        <v>#N/A</v>
      </c>
      <c r="H2428" s="2">
        <v>43</v>
      </c>
      <c r="I2428" s="2">
        <v>0</v>
      </c>
      <c r="J2428" s="2">
        <v>0</v>
      </c>
      <c r="K2428" s="2">
        <v>0</v>
      </c>
      <c r="L2428" s="2">
        <v>0</v>
      </c>
      <c r="M2428" s="2">
        <v>0</v>
      </c>
      <c r="N2428" s="2">
        <v>0</v>
      </c>
      <c r="O2428" s="2">
        <v>0</v>
      </c>
      <c r="P2428" s="2">
        <v>0</v>
      </c>
      <c r="Q2428" s="2">
        <v>0</v>
      </c>
      <c r="R2428" s="2">
        <v>0</v>
      </c>
      <c r="S2428" s="2">
        <v>0</v>
      </c>
      <c r="T2428" s="2">
        <v>0</v>
      </c>
      <c r="U2428" s="2">
        <v>0</v>
      </c>
      <c r="V2428" s="2">
        <v>0</v>
      </c>
      <c r="W2428" s="2">
        <v>0</v>
      </c>
      <c r="X2428" s="2">
        <v>0</v>
      </c>
      <c r="Y2428" s="2">
        <v>0</v>
      </c>
      <c r="Z2428" s="2">
        <v>0</v>
      </c>
      <c r="AA2428" s="2">
        <v>0</v>
      </c>
      <c r="AB2428" s="2">
        <v>0</v>
      </c>
      <c r="AC2428" s="2">
        <v>0</v>
      </c>
      <c r="AD2428" s="2">
        <v>0</v>
      </c>
      <c r="AE2428" s="2">
        <v>0</v>
      </c>
    </row>
    <row r="2429" spans="1:31" x14ac:dyDescent="0.25">
      <c r="A2429" s="1" t="s">
        <v>29</v>
      </c>
      <c r="B2429" s="1" t="s">
        <v>1393</v>
      </c>
      <c r="C2429" s="1">
        <v>95045000</v>
      </c>
      <c r="D2429" s="1" t="s">
        <v>2146</v>
      </c>
      <c r="E2429" s="3" cm="1">
        <f t="array" ref="E2429">_xlfn.IFS(H2429&gt;50000,1,I2429&gt;50000,1,J2429&gt;50000,1,K2429&gt;50000,1,L2429&gt;50000,1,M2429&gt;50000,1,N2429&gt;50000,1,O2429&gt;50000,1,P2429&gt;50000,1,Q2429&gt;50000,1,R2429&gt;50000,1,S2429&gt;50000,1,T2429&gt;50000,1,U2429&gt;50000,1,X2429&gt;50000,1,V2429&gt;50000,1,W2429&gt;50000,1,Y2429&gt;50000,1,Z2429&gt;50000,1,AA2429&gt;50000,1,AB2429&gt;50000,1,AC2429&gt;50000,1,AD2429&gt;50000,1,AE2429&gt;50000,1,AE2429&lt;50000,0)</f>
        <v>0</v>
      </c>
      <c r="F2429" s="3" t="str">
        <f t="shared" si="37"/>
        <v/>
      </c>
      <c r="G2429" s="3" t="e">
        <f>VLOOKUP(D2429,Triagem!$A$3:$A$626,1,)</f>
        <v>#N/A</v>
      </c>
      <c r="H2429" s="2">
        <v>122</v>
      </c>
      <c r="I2429" s="2">
        <v>0</v>
      </c>
      <c r="J2429" s="2">
        <v>0</v>
      </c>
      <c r="K2429" s="2">
        <v>0</v>
      </c>
      <c r="L2429" s="2">
        <v>0</v>
      </c>
      <c r="M2429" s="2">
        <v>0</v>
      </c>
      <c r="N2429" s="2">
        <v>0</v>
      </c>
      <c r="O2429" s="2">
        <v>0</v>
      </c>
      <c r="P2429" s="2">
        <v>0</v>
      </c>
      <c r="Q2429" s="2">
        <v>0</v>
      </c>
      <c r="R2429" s="2">
        <v>0</v>
      </c>
      <c r="S2429" s="2">
        <v>0</v>
      </c>
      <c r="T2429" s="2">
        <v>0</v>
      </c>
      <c r="U2429" s="2">
        <v>0</v>
      </c>
      <c r="V2429" s="2">
        <v>0</v>
      </c>
      <c r="W2429" s="2">
        <v>0</v>
      </c>
      <c r="X2429" s="2">
        <v>0</v>
      </c>
      <c r="Y2429" s="2">
        <v>0</v>
      </c>
      <c r="Z2429" s="2">
        <v>0</v>
      </c>
      <c r="AA2429" s="2">
        <v>0</v>
      </c>
      <c r="AB2429" s="2">
        <v>0</v>
      </c>
      <c r="AC2429" s="2">
        <v>0</v>
      </c>
      <c r="AD2429" s="2">
        <v>0</v>
      </c>
      <c r="AE2429" s="2">
        <v>0</v>
      </c>
    </row>
    <row r="2430" spans="1:31" x14ac:dyDescent="0.25">
      <c r="A2430" s="1" t="s">
        <v>29</v>
      </c>
      <c r="B2430" s="1" t="s">
        <v>1393</v>
      </c>
      <c r="C2430" s="1">
        <v>95049090</v>
      </c>
      <c r="D2430" s="1" t="s">
        <v>2147</v>
      </c>
      <c r="E2430" s="3" cm="1">
        <f t="array" ref="E2430">_xlfn.IFS(H2430&gt;50000,1,I2430&gt;50000,1,J2430&gt;50000,1,K2430&gt;50000,1,L2430&gt;50000,1,M2430&gt;50000,1,N2430&gt;50000,1,O2430&gt;50000,1,P2430&gt;50000,1,Q2430&gt;50000,1,R2430&gt;50000,1,S2430&gt;50000,1,T2430&gt;50000,1,U2430&gt;50000,1,X2430&gt;50000,1,V2430&gt;50000,1,W2430&gt;50000,1,Y2430&gt;50000,1,Z2430&gt;50000,1,AA2430&gt;50000,1,AB2430&gt;50000,1,AC2430&gt;50000,1,AD2430&gt;50000,1,AE2430&gt;50000,1,AE2430&lt;50000,0)</f>
        <v>0</v>
      </c>
      <c r="F2430" s="3" t="str">
        <f t="shared" si="37"/>
        <v/>
      </c>
      <c r="G2430" s="3" t="e">
        <f>VLOOKUP(D2430,Triagem!$A$3:$A$626,1,)</f>
        <v>#N/A</v>
      </c>
      <c r="H2430" s="2">
        <v>94</v>
      </c>
      <c r="I2430" s="2">
        <v>589</v>
      </c>
      <c r="J2430" s="2">
        <v>0</v>
      </c>
      <c r="K2430" s="2">
        <v>0</v>
      </c>
      <c r="L2430" s="2">
        <v>0</v>
      </c>
      <c r="M2430" s="2">
        <v>0</v>
      </c>
      <c r="N2430" s="2">
        <v>0</v>
      </c>
      <c r="O2430" s="2">
        <v>0</v>
      </c>
      <c r="P2430" s="2">
        <v>0</v>
      </c>
      <c r="Q2430" s="2">
        <v>0</v>
      </c>
      <c r="R2430" s="2">
        <v>0</v>
      </c>
      <c r="S2430" s="2">
        <v>0</v>
      </c>
      <c r="T2430" s="2">
        <v>0</v>
      </c>
      <c r="U2430" s="2">
        <v>0</v>
      </c>
      <c r="V2430" s="2">
        <v>0</v>
      </c>
      <c r="W2430" s="2">
        <v>0</v>
      </c>
      <c r="X2430" s="2">
        <v>0</v>
      </c>
      <c r="Y2430" s="2">
        <v>0</v>
      </c>
      <c r="Z2430" s="2">
        <v>0</v>
      </c>
      <c r="AA2430" s="2">
        <v>0</v>
      </c>
      <c r="AB2430" s="2">
        <v>0</v>
      </c>
      <c r="AC2430" s="2">
        <v>0</v>
      </c>
      <c r="AD2430" s="2">
        <v>0</v>
      </c>
      <c r="AE2430" s="2">
        <v>0</v>
      </c>
    </row>
    <row r="2431" spans="1:31" x14ac:dyDescent="0.25">
      <c r="A2431" s="1" t="s">
        <v>29</v>
      </c>
      <c r="B2431" s="1" t="s">
        <v>1393</v>
      </c>
      <c r="C2431" s="1">
        <v>95051000</v>
      </c>
      <c r="D2431" s="1" t="s">
        <v>2148</v>
      </c>
      <c r="E2431" s="3" cm="1">
        <f t="array" ref="E2431">_xlfn.IFS(H2431&gt;50000,1,I2431&gt;50000,1,J2431&gt;50000,1,K2431&gt;50000,1,L2431&gt;50000,1,M2431&gt;50000,1,N2431&gt;50000,1,O2431&gt;50000,1,P2431&gt;50000,1,Q2431&gt;50000,1,R2431&gt;50000,1,S2431&gt;50000,1,T2431&gt;50000,1,U2431&gt;50000,1,X2431&gt;50000,1,V2431&gt;50000,1,W2431&gt;50000,1,Y2431&gt;50000,1,Z2431&gt;50000,1,AA2431&gt;50000,1,AB2431&gt;50000,1,AC2431&gt;50000,1,AD2431&gt;50000,1,AE2431&gt;50000,1,AE2431&lt;50000,0)</f>
        <v>0</v>
      </c>
      <c r="F2431" s="3" t="str">
        <f t="shared" si="37"/>
        <v/>
      </c>
      <c r="G2431" s="3" t="e">
        <f>VLOOKUP(D2431,Triagem!$A$3:$A$626,1,)</f>
        <v>#N/A</v>
      </c>
      <c r="H2431" s="2">
        <v>0</v>
      </c>
      <c r="I2431" s="2">
        <v>478</v>
      </c>
      <c r="J2431" s="2">
        <v>0</v>
      </c>
      <c r="K2431" s="2">
        <v>0</v>
      </c>
      <c r="L2431" s="2">
        <v>0</v>
      </c>
      <c r="M2431" s="2">
        <v>0</v>
      </c>
      <c r="N2431" s="2">
        <v>0</v>
      </c>
      <c r="O2431" s="2">
        <v>0</v>
      </c>
      <c r="P2431" s="2">
        <v>0</v>
      </c>
      <c r="Q2431" s="2">
        <v>0</v>
      </c>
      <c r="R2431" s="2">
        <v>0</v>
      </c>
      <c r="S2431" s="2">
        <v>0</v>
      </c>
      <c r="T2431" s="2">
        <v>0</v>
      </c>
      <c r="U2431" s="2">
        <v>0</v>
      </c>
      <c r="V2431" s="2">
        <v>0</v>
      </c>
      <c r="W2431" s="2">
        <v>0</v>
      </c>
      <c r="X2431" s="2">
        <v>0</v>
      </c>
      <c r="Y2431" s="2">
        <v>0</v>
      </c>
      <c r="Z2431" s="2">
        <v>0</v>
      </c>
      <c r="AA2431" s="2">
        <v>0</v>
      </c>
      <c r="AB2431" s="2">
        <v>0</v>
      </c>
      <c r="AC2431" s="2">
        <v>0</v>
      </c>
      <c r="AD2431" s="2">
        <v>0</v>
      </c>
      <c r="AE2431" s="2">
        <v>0</v>
      </c>
    </row>
    <row r="2432" spans="1:31" x14ac:dyDescent="0.25">
      <c r="A2432" s="1" t="s">
        <v>29</v>
      </c>
      <c r="B2432" s="1" t="s">
        <v>1393</v>
      </c>
      <c r="C2432" s="1">
        <v>95059000</v>
      </c>
      <c r="D2432" s="1" t="s">
        <v>2149</v>
      </c>
      <c r="E2432" s="3" cm="1">
        <f t="array" ref="E2432">_xlfn.IFS(H2432&gt;50000,1,I2432&gt;50000,1,J2432&gt;50000,1,K2432&gt;50000,1,L2432&gt;50000,1,M2432&gt;50000,1,N2432&gt;50000,1,O2432&gt;50000,1,P2432&gt;50000,1,Q2432&gt;50000,1,R2432&gt;50000,1,S2432&gt;50000,1,T2432&gt;50000,1,U2432&gt;50000,1,X2432&gt;50000,1,V2432&gt;50000,1,W2432&gt;50000,1,Y2432&gt;50000,1,Z2432&gt;50000,1,AA2432&gt;50000,1,AB2432&gt;50000,1,AC2432&gt;50000,1,AD2432&gt;50000,1,AE2432&gt;50000,1,AE2432&lt;50000,0)</f>
        <v>0</v>
      </c>
      <c r="F2432" s="3" t="str">
        <f t="shared" si="37"/>
        <v/>
      </c>
      <c r="G2432" s="3" t="e">
        <f>VLOOKUP(D2432,Triagem!$A$3:$A$626,1,)</f>
        <v>#N/A</v>
      </c>
      <c r="H2432" s="2">
        <v>0</v>
      </c>
      <c r="I2432" s="2">
        <v>0</v>
      </c>
      <c r="J2432" s="2">
        <v>0</v>
      </c>
      <c r="K2432" s="2">
        <v>0</v>
      </c>
      <c r="L2432" s="2">
        <v>0</v>
      </c>
      <c r="M2432" s="2">
        <v>0</v>
      </c>
      <c r="N2432" s="2">
        <v>0</v>
      </c>
      <c r="O2432" s="2">
        <v>0</v>
      </c>
      <c r="P2432" s="2">
        <v>0</v>
      </c>
      <c r="Q2432" s="2">
        <v>0</v>
      </c>
      <c r="R2432" s="2">
        <v>0</v>
      </c>
      <c r="S2432" s="2">
        <v>0</v>
      </c>
      <c r="T2432" s="2">
        <v>0</v>
      </c>
      <c r="U2432" s="2">
        <v>0</v>
      </c>
      <c r="V2432" s="2">
        <v>0</v>
      </c>
      <c r="W2432" s="2">
        <v>0</v>
      </c>
      <c r="X2432" s="2">
        <v>0</v>
      </c>
      <c r="Y2432" s="2">
        <v>0</v>
      </c>
      <c r="Z2432" s="2">
        <v>792</v>
      </c>
      <c r="AA2432" s="2">
        <v>0</v>
      </c>
      <c r="AB2432" s="2">
        <v>0</v>
      </c>
      <c r="AC2432" s="2">
        <v>0</v>
      </c>
      <c r="AD2432" s="2">
        <v>0</v>
      </c>
      <c r="AE2432" s="2">
        <v>0</v>
      </c>
    </row>
    <row r="2433" spans="1:31" x14ac:dyDescent="0.25">
      <c r="A2433" s="1" t="s">
        <v>29</v>
      </c>
      <c r="B2433" s="1" t="s">
        <v>1393</v>
      </c>
      <c r="C2433" s="1">
        <v>95063200</v>
      </c>
      <c r="D2433" s="1" t="s">
        <v>2150</v>
      </c>
      <c r="E2433" s="3" cm="1">
        <f t="array" ref="E2433">_xlfn.IFS(H2433&gt;50000,1,I2433&gt;50000,1,J2433&gt;50000,1,K2433&gt;50000,1,L2433&gt;50000,1,M2433&gt;50000,1,N2433&gt;50000,1,O2433&gt;50000,1,P2433&gt;50000,1,Q2433&gt;50000,1,R2433&gt;50000,1,S2433&gt;50000,1,T2433&gt;50000,1,U2433&gt;50000,1,X2433&gt;50000,1,V2433&gt;50000,1,W2433&gt;50000,1,Y2433&gt;50000,1,Z2433&gt;50000,1,AA2433&gt;50000,1,AB2433&gt;50000,1,AC2433&gt;50000,1,AD2433&gt;50000,1,AE2433&gt;50000,1,AE2433&lt;50000,0)</f>
        <v>0</v>
      </c>
      <c r="F2433" s="3" t="str">
        <f t="shared" si="37"/>
        <v/>
      </c>
      <c r="G2433" s="3" t="e">
        <f>VLOOKUP(D2433,Triagem!$A$3:$A$626,1,)</f>
        <v>#N/A</v>
      </c>
      <c r="H2433" s="2">
        <v>329</v>
      </c>
      <c r="I2433" s="2">
        <v>144</v>
      </c>
      <c r="J2433" s="2">
        <v>0</v>
      </c>
      <c r="K2433" s="2">
        <v>0</v>
      </c>
      <c r="L2433" s="2">
        <v>0</v>
      </c>
      <c r="M2433" s="2">
        <v>0</v>
      </c>
      <c r="N2433" s="2">
        <v>0</v>
      </c>
      <c r="O2433" s="2">
        <v>0</v>
      </c>
      <c r="P2433" s="2">
        <v>0</v>
      </c>
      <c r="Q2433" s="2">
        <v>0</v>
      </c>
      <c r="R2433" s="2">
        <v>0</v>
      </c>
      <c r="S2433" s="2">
        <v>0</v>
      </c>
      <c r="T2433" s="2">
        <v>0</v>
      </c>
      <c r="U2433" s="2">
        <v>0</v>
      </c>
      <c r="V2433" s="2">
        <v>0</v>
      </c>
      <c r="W2433" s="2">
        <v>0</v>
      </c>
      <c r="X2433" s="2">
        <v>0</v>
      </c>
      <c r="Y2433" s="2">
        <v>0</v>
      </c>
      <c r="Z2433" s="2">
        <v>0</v>
      </c>
      <c r="AA2433" s="2">
        <v>0</v>
      </c>
      <c r="AB2433" s="2">
        <v>0</v>
      </c>
      <c r="AC2433" s="2">
        <v>0</v>
      </c>
      <c r="AD2433" s="2">
        <v>0</v>
      </c>
      <c r="AE2433" s="2">
        <v>0</v>
      </c>
    </row>
    <row r="2434" spans="1:31" x14ac:dyDescent="0.25">
      <c r="A2434" s="1" t="s">
        <v>29</v>
      </c>
      <c r="B2434" s="1" t="s">
        <v>1393</v>
      </c>
      <c r="C2434" s="1">
        <v>95065100</v>
      </c>
      <c r="D2434" s="1" t="s">
        <v>2151</v>
      </c>
      <c r="E2434" s="3" cm="1">
        <f t="array" ref="E2434">_xlfn.IFS(H2434&gt;50000,1,I2434&gt;50000,1,J2434&gt;50000,1,K2434&gt;50000,1,L2434&gt;50000,1,M2434&gt;50000,1,N2434&gt;50000,1,O2434&gt;50000,1,P2434&gt;50000,1,Q2434&gt;50000,1,R2434&gt;50000,1,S2434&gt;50000,1,T2434&gt;50000,1,U2434&gt;50000,1,X2434&gt;50000,1,V2434&gt;50000,1,W2434&gt;50000,1,Y2434&gt;50000,1,Z2434&gt;50000,1,AA2434&gt;50000,1,AB2434&gt;50000,1,AC2434&gt;50000,1,AD2434&gt;50000,1,AE2434&gt;50000,1,AE2434&lt;50000,0)</f>
        <v>0</v>
      </c>
      <c r="F2434" s="3" t="str">
        <f t="shared" si="37"/>
        <v/>
      </c>
      <c r="G2434" s="3" t="e">
        <f>VLOOKUP(D2434,Triagem!$A$3:$A$626,1,)</f>
        <v>#N/A</v>
      </c>
      <c r="H2434" s="2">
        <v>0</v>
      </c>
      <c r="I2434" s="2">
        <v>14</v>
      </c>
      <c r="J2434" s="2">
        <v>0</v>
      </c>
      <c r="K2434" s="2">
        <v>0</v>
      </c>
      <c r="L2434" s="2">
        <v>0</v>
      </c>
      <c r="M2434" s="2">
        <v>0</v>
      </c>
      <c r="N2434" s="2">
        <v>0</v>
      </c>
      <c r="O2434" s="2">
        <v>0</v>
      </c>
      <c r="P2434" s="2">
        <v>0</v>
      </c>
      <c r="Q2434" s="2">
        <v>0</v>
      </c>
      <c r="R2434" s="2">
        <v>0</v>
      </c>
      <c r="S2434" s="2">
        <v>0</v>
      </c>
      <c r="T2434" s="2">
        <v>0</v>
      </c>
      <c r="U2434" s="2">
        <v>0</v>
      </c>
      <c r="V2434" s="2">
        <v>0</v>
      </c>
      <c r="W2434" s="2">
        <v>0</v>
      </c>
      <c r="X2434" s="2">
        <v>0</v>
      </c>
      <c r="Y2434" s="2">
        <v>0</v>
      </c>
      <c r="Z2434" s="2">
        <v>0</v>
      </c>
      <c r="AA2434" s="2">
        <v>0</v>
      </c>
      <c r="AB2434" s="2">
        <v>0</v>
      </c>
      <c r="AC2434" s="2">
        <v>0</v>
      </c>
      <c r="AD2434" s="2">
        <v>0</v>
      </c>
      <c r="AE2434" s="2">
        <v>0</v>
      </c>
    </row>
    <row r="2435" spans="1:31" x14ac:dyDescent="0.25">
      <c r="A2435" s="1" t="s">
        <v>29</v>
      </c>
      <c r="B2435" s="1" t="s">
        <v>1393</v>
      </c>
      <c r="C2435" s="1">
        <v>95066100</v>
      </c>
      <c r="D2435" s="1" t="s">
        <v>2152</v>
      </c>
      <c r="E2435" s="3" cm="1">
        <f t="array" ref="E2435">_xlfn.IFS(H2435&gt;50000,1,I2435&gt;50000,1,J2435&gt;50000,1,K2435&gt;50000,1,L2435&gt;50000,1,M2435&gt;50000,1,N2435&gt;50000,1,O2435&gt;50000,1,P2435&gt;50000,1,Q2435&gt;50000,1,R2435&gt;50000,1,S2435&gt;50000,1,T2435&gt;50000,1,U2435&gt;50000,1,X2435&gt;50000,1,V2435&gt;50000,1,W2435&gt;50000,1,Y2435&gt;50000,1,Z2435&gt;50000,1,AA2435&gt;50000,1,AB2435&gt;50000,1,AC2435&gt;50000,1,AD2435&gt;50000,1,AE2435&gt;50000,1,AE2435&lt;50000,0)</f>
        <v>0</v>
      </c>
      <c r="F2435" s="3" t="str">
        <f t="shared" ref="F2435:F2498" si="38">IF(E2435=1,D2435,"")</f>
        <v/>
      </c>
      <c r="G2435" s="3" t="e">
        <f>VLOOKUP(D2435,Triagem!$A$3:$A$626,1,)</f>
        <v>#N/A</v>
      </c>
      <c r="H2435" s="2">
        <v>63</v>
      </c>
      <c r="I2435" s="2">
        <v>51</v>
      </c>
      <c r="J2435" s="2">
        <v>0</v>
      </c>
      <c r="K2435" s="2">
        <v>0</v>
      </c>
      <c r="L2435" s="2">
        <v>0</v>
      </c>
      <c r="M2435" s="2">
        <v>0</v>
      </c>
      <c r="N2435" s="2">
        <v>0</v>
      </c>
      <c r="O2435" s="2">
        <v>0</v>
      </c>
      <c r="P2435" s="2">
        <v>0</v>
      </c>
      <c r="Q2435" s="2">
        <v>0</v>
      </c>
      <c r="R2435" s="2">
        <v>0</v>
      </c>
      <c r="S2435" s="2">
        <v>0</v>
      </c>
      <c r="T2435" s="2">
        <v>0</v>
      </c>
      <c r="U2435" s="2">
        <v>0</v>
      </c>
      <c r="V2435" s="2">
        <v>0</v>
      </c>
      <c r="W2435" s="2">
        <v>0</v>
      </c>
      <c r="X2435" s="2">
        <v>0</v>
      </c>
      <c r="Y2435" s="2">
        <v>0</v>
      </c>
      <c r="Z2435" s="2">
        <v>0</v>
      </c>
      <c r="AA2435" s="2">
        <v>0</v>
      </c>
      <c r="AB2435" s="2">
        <v>0</v>
      </c>
      <c r="AC2435" s="2">
        <v>0</v>
      </c>
      <c r="AD2435" s="2">
        <v>0</v>
      </c>
      <c r="AE2435" s="2">
        <v>0</v>
      </c>
    </row>
    <row r="2436" spans="1:31" x14ac:dyDescent="0.25">
      <c r="A2436" s="1" t="s">
        <v>29</v>
      </c>
      <c r="B2436" s="1" t="s">
        <v>1393</v>
      </c>
      <c r="C2436" s="1">
        <v>95066200</v>
      </c>
      <c r="D2436" s="1" t="s">
        <v>2153</v>
      </c>
      <c r="E2436" s="3" cm="1">
        <f t="array" ref="E2436">_xlfn.IFS(H2436&gt;50000,1,I2436&gt;50000,1,J2436&gt;50000,1,K2436&gt;50000,1,L2436&gt;50000,1,M2436&gt;50000,1,N2436&gt;50000,1,O2436&gt;50000,1,P2436&gt;50000,1,Q2436&gt;50000,1,R2436&gt;50000,1,S2436&gt;50000,1,T2436&gt;50000,1,U2436&gt;50000,1,X2436&gt;50000,1,V2436&gt;50000,1,W2436&gt;50000,1,Y2436&gt;50000,1,Z2436&gt;50000,1,AA2436&gt;50000,1,AB2436&gt;50000,1,AC2436&gt;50000,1,AD2436&gt;50000,1,AE2436&gt;50000,1,AE2436&lt;50000,0)</f>
        <v>0</v>
      </c>
      <c r="F2436" s="3" t="str">
        <f t="shared" si="38"/>
        <v/>
      </c>
      <c r="G2436" s="3" t="e">
        <f>VLOOKUP(D2436,Triagem!$A$3:$A$626,1,)</f>
        <v>#N/A</v>
      </c>
      <c r="H2436" s="2">
        <v>108</v>
      </c>
      <c r="I2436" s="2">
        <v>0</v>
      </c>
      <c r="J2436" s="2">
        <v>0</v>
      </c>
      <c r="K2436" s="2">
        <v>0</v>
      </c>
      <c r="L2436" s="2">
        <v>0</v>
      </c>
      <c r="M2436" s="2">
        <v>0</v>
      </c>
      <c r="N2436" s="2">
        <v>0</v>
      </c>
      <c r="O2436" s="2">
        <v>0</v>
      </c>
      <c r="P2436" s="2">
        <v>0</v>
      </c>
      <c r="Q2436" s="2">
        <v>0</v>
      </c>
      <c r="R2436" s="2">
        <v>0</v>
      </c>
      <c r="S2436" s="2">
        <v>0</v>
      </c>
      <c r="T2436" s="2">
        <v>0</v>
      </c>
      <c r="U2436" s="2">
        <v>0</v>
      </c>
      <c r="V2436" s="2">
        <v>0</v>
      </c>
      <c r="W2436" s="2">
        <v>0</v>
      </c>
      <c r="X2436" s="2">
        <v>0</v>
      </c>
      <c r="Y2436" s="2">
        <v>0</v>
      </c>
      <c r="Z2436" s="2">
        <v>0</v>
      </c>
      <c r="AA2436" s="2">
        <v>0</v>
      </c>
      <c r="AB2436" s="2">
        <v>0</v>
      </c>
      <c r="AC2436" s="2">
        <v>0</v>
      </c>
      <c r="AD2436" s="2">
        <v>0</v>
      </c>
      <c r="AE2436" s="2">
        <v>0</v>
      </c>
    </row>
    <row r="2437" spans="1:31" x14ac:dyDescent="0.25">
      <c r="A2437" s="1" t="s">
        <v>29</v>
      </c>
      <c r="B2437" s="1" t="s">
        <v>1393</v>
      </c>
      <c r="C2437" s="1">
        <v>95069100</v>
      </c>
      <c r="D2437" s="1" t="s">
        <v>1370</v>
      </c>
      <c r="E2437" s="3" cm="1">
        <f t="array" ref="E2437">_xlfn.IFS(H2437&gt;50000,1,I2437&gt;50000,1,J2437&gt;50000,1,K2437&gt;50000,1,L2437&gt;50000,1,M2437&gt;50000,1,N2437&gt;50000,1,O2437&gt;50000,1,P2437&gt;50000,1,Q2437&gt;50000,1,R2437&gt;50000,1,S2437&gt;50000,1,T2437&gt;50000,1,U2437&gt;50000,1,X2437&gt;50000,1,V2437&gt;50000,1,W2437&gt;50000,1,Y2437&gt;50000,1,Z2437&gt;50000,1,AA2437&gt;50000,1,AB2437&gt;50000,1,AC2437&gt;50000,1,AD2437&gt;50000,1,AE2437&gt;50000,1,AE2437&lt;50000,0)</f>
        <v>0</v>
      </c>
      <c r="F2437" s="3" t="str">
        <f t="shared" si="38"/>
        <v/>
      </c>
      <c r="G2437" s="3" t="e">
        <f>VLOOKUP(D2437,Triagem!$A$3:$A$626,1,)</f>
        <v>#N/A</v>
      </c>
      <c r="H2437" s="2">
        <v>99</v>
      </c>
      <c r="I2437" s="2">
        <v>0</v>
      </c>
      <c r="J2437" s="2">
        <v>0</v>
      </c>
      <c r="K2437" s="2">
        <v>0</v>
      </c>
      <c r="L2437" s="2">
        <v>0</v>
      </c>
      <c r="M2437" s="2">
        <v>0</v>
      </c>
      <c r="N2437" s="2">
        <v>0</v>
      </c>
      <c r="O2437" s="2">
        <v>0</v>
      </c>
      <c r="P2437" s="2">
        <v>0</v>
      </c>
      <c r="Q2437" s="2">
        <v>0</v>
      </c>
      <c r="R2437" s="2">
        <v>0</v>
      </c>
      <c r="S2437" s="2">
        <v>0</v>
      </c>
      <c r="T2437" s="2">
        <v>0</v>
      </c>
      <c r="U2437" s="2">
        <v>0</v>
      </c>
      <c r="V2437" s="2">
        <v>0</v>
      </c>
      <c r="W2437" s="2">
        <v>0</v>
      </c>
      <c r="X2437" s="2">
        <v>0</v>
      </c>
      <c r="Y2437" s="2">
        <v>0</v>
      </c>
      <c r="Z2437" s="2">
        <v>0</v>
      </c>
      <c r="AA2437" s="2">
        <v>0</v>
      </c>
      <c r="AB2437" s="2">
        <v>0</v>
      </c>
      <c r="AC2437" s="2">
        <v>0</v>
      </c>
      <c r="AD2437" s="2">
        <v>0</v>
      </c>
      <c r="AE2437" s="2">
        <v>0</v>
      </c>
    </row>
    <row r="2438" spans="1:31" x14ac:dyDescent="0.25">
      <c r="A2438" s="1" t="s">
        <v>29</v>
      </c>
      <c r="B2438" s="1" t="s">
        <v>1393</v>
      </c>
      <c r="C2438" s="1">
        <v>95069900</v>
      </c>
      <c r="D2438" s="1" t="s">
        <v>2154</v>
      </c>
      <c r="E2438" s="3" cm="1">
        <f t="array" ref="E2438">_xlfn.IFS(H2438&gt;50000,1,I2438&gt;50000,1,J2438&gt;50000,1,K2438&gt;50000,1,L2438&gt;50000,1,M2438&gt;50000,1,N2438&gt;50000,1,O2438&gt;50000,1,P2438&gt;50000,1,Q2438&gt;50000,1,R2438&gt;50000,1,S2438&gt;50000,1,T2438&gt;50000,1,U2438&gt;50000,1,X2438&gt;50000,1,V2438&gt;50000,1,W2438&gt;50000,1,Y2438&gt;50000,1,Z2438&gt;50000,1,AA2438&gt;50000,1,AB2438&gt;50000,1,AC2438&gt;50000,1,AD2438&gt;50000,1,AE2438&gt;50000,1,AE2438&lt;50000,0)</f>
        <v>0</v>
      </c>
      <c r="F2438" s="3" t="str">
        <f t="shared" si="38"/>
        <v/>
      </c>
      <c r="G2438" s="3" t="e">
        <f>VLOOKUP(D2438,Triagem!$A$3:$A$626,1,)</f>
        <v>#N/A</v>
      </c>
      <c r="H2438" s="2">
        <v>459</v>
      </c>
      <c r="I2438" s="2">
        <v>0</v>
      </c>
      <c r="J2438" s="2">
        <v>0</v>
      </c>
      <c r="K2438" s="2">
        <v>0</v>
      </c>
      <c r="L2438" s="2">
        <v>0</v>
      </c>
      <c r="M2438" s="2">
        <v>0</v>
      </c>
      <c r="N2438" s="2">
        <v>0</v>
      </c>
      <c r="O2438" s="2">
        <v>0</v>
      </c>
      <c r="P2438" s="2">
        <v>0</v>
      </c>
      <c r="Q2438" s="2">
        <v>0</v>
      </c>
      <c r="R2438" s="2">
        <v>0</v>
      </c>
      <c r="S2438" s="2">
        <v>0</v>
      </c>
      <c r="T2438" s="2">
        <v>0</v>
      </c>
      <c r="U2438" s="2">
        <v>0</v>
      </c>
      <c r="V2438" s="2">
        <v>0</v>
      </c>
      <c r="W2438" s="2">
        <v>0</v>
      </c>
      <c r="X2438" s="2">
        <v>0</v>
      </c>
      <c r="Y2438" s="2">
        <v>0</v>
      </c>
      <c r="Z2438" s="2">
        <v>0</v>
      </c>
      <c r="AA2438" s="2">
        <v>0</v>
      </c>
      <c r="AB2438" s="2">
        <v>0</v>
      </c>
      <c r="AC2438" s="2">
        <v>0</v>
      </c>
      <c r="AD2438" s="2">
        <v>0</v>
      </c>
      <c r="AE2438" s="2">
        <v>0</v>
      </c>
    </row>
    <row r="2439" spans="1:31" x14ac:dyDescent="0.25">
      <c r="A2439" s="1" t="s">
        <v>29</v>
      </c>
      <c r="B2439" s="1" t="s">
        <v>1393</v>
      </c>
      <c r="C2439" s="1">
        <v>95071000</v>
      </c>
      <c r="D2439" s="1" t="s">
        <v>2155</v>
      </c>
      <c r="E2439" s="3" cm="1">
        <f t="array" ref="E2439">_xlfn.IFS(H2439&gt;50000,1,I2439&gt;50000,1,J2439&gt;50000,1,K2439&gt;50000,1,L2439&gt;50000,1,M2439&gt;50000,1,N2439&gt;50000,1,O2439&gt;50000,1,P2439&gt;50000,1,Q2439&gt;50000,1,R2439&gt;50000,1,S2439&gt;50000,1,T2439&gt;50000,1,U2439&gt;50000,1,X2439&gt;50000,1,V2439&gt;50000,1,W2439&gt;50000,1,Y2439&gt;50000,1,Z2439&gt;50000,1,AA2439&gt;50000,1,AB2439&gt;50000,1,AC2439&gt;50000,1,AD2439&gt;50000,1,AE2439&gt;50000,1,AE2439&lt;50000,0)</f>
        <v>0</v>
      </c>
      <c r="F2439" s="3" t="str">
        <f t="shared" si="38"/>
        <v/>
      </c>
      <c r="G2439" s="3" t="e">
        <f>VLOOKUP(D2439,Triagem!$A$3:$A$626,1,)</f>
        <v>#N/A</v>
      </c>
      <c r="H2439" s="2">
        <v>61</v>
      </c>
      <c r="I2439" s="2">
        <v>0</v>
      </c>
      <c r="J2439" s="2">
        <v>0</v>
      </c>
      <c r="K2439" s="2">
        <v>0</v>
      </c>
      <c r="L2439" s="2">
        <v>0</v>
      </c>
      <c r="M2439" s="2">
        <v>0</v>
      </c>
      <c r="N2439" s="2">
        <v>0</v>
      </c>
      <c r="O2439" s="2">
        <v>0</v>
      </c>
      <c r="P2439" s="2">
        <v>0</v>
      </c>
      <c r="Q2439" s="2">
        <v>0</v>
      </c>
      <c r="R2439" s="2">
        <v>0</v>
      </c>
      <c r="S2439" s="2">
        <v>0</v>
      </c>
      <c r="T2439" s="2">
        <v>0</v>
      </c>
      <c r="U2439" s="2">
        <v>0</v>
      </c>
      <c r="V2439" s="2">
        <v>0</v>
      </c>
      <c r="W2439" s="2">
        <v>0</v>
      </c>
      <c r="X2439" s="2">
        <v>0</v>
      </c>
      <c r="Y2439" s="2">
        <v>0</v>
      </c>
      <c r="Z2439" s="2">
        <v>0</v>
      </c>
      <c r="AA2439" s="2">
        <v>0</v>
      </c>
      <c r="AB2439" s="2">
        <v>0</v>
      </c>
      <c r="AC2439" s="2">
        <v>0</v>
      </c>
      <c r="AD2439" s="2">
        <v>0</v>
      </c>
      <c r="AE2439" s="2">
        <v>0</v>
      </c>
    </row>
    <row r="2440" spans="1:31" x14ac:dyDescent="0.25">
      <c r="A2440" s="1" t="s">
        <v>29</v>
      </c>
      <c r="B2440" s="1" t="s">
        <v>1393</v>
      </c>
      <c r="C2440" s="1">
        <v>95073000</v>
      </c>
      <c r="D2440" s="1" t="s">
        <v>2156</v>
      </c>
      <c r="E2440" s="3" cm="1">
        <f t="array" ref="E2440">_xlfn.IFS(H2440&gt;50000,1,I2440&gt;50000,1,J2440&gt;50000,1,K2440&gt;50000,1,L2440&gt;50000,1,M2440&gt;50000,1,N2440&gt;50000,1,O2440&gt;50000,1,P2440&gt;50000,1,Q2440&gt;50000,1,R2440&gt;50000,1,S2440&gt;50000,1,T2440&gt;50000,1,U2440&gt;50000,1,X2440&gt;50000,1,V2440&gt;50000,1,W2440&gt;50000,1,Y2440&gt;50000,1,Z2440&gt;50000,1,AA2440&gt;50000,1,AB2440&gt;50000,1,AC2440&gt;50000,1,AD2440&gt;50000,1,AE2440&gt;50000,1,AE2440&lt;50000,0)</f>
        <v>0</v>
      </c>
      <c r="F2440" s="3" t="str">
        <f t="shared" si="38"/>
        <v/>
      </c>
      <c r="G2440" s="3" t="e">
        <f>VLOOKUP(D2440,Triagem!$A$3:$A$626,1,)</f>
        <v>#N/A</v>
      </c>
      <c r="H2440" s="2">
        <v>24</v>
      </c>
      <c r="I2440" s="2">
        <v>0</v>
      </c>
      <c r="J2440" s="2">
        <v>0</v>
      </c>
      <c r="K2440" s="2">
        <v>0</v>
      </c>
      <c r="L2440" s="2">
        <v>0</v>
      </c>
      <c r="M2440" s="2">
        <v>0</v>
      </c>
      <c r="N2440" s="2">
        <v>0</v>
      </c>
      <c r="O2440" s="2">
        <v>0</v>
      </c>
      <c r="P2440" s="2">
        <v>0</v>
      </c>
      <c r="Q2440" s="2">
        <v>0</v>
      </c>
      <c r="R2440" s="2">
        <v>0</v>
      </c>
      <c r="S2440" s="2">
        <v>0</v>
      </c>
      <c r="T2440" s="2">
        <v>0</v>
      </c>
      <c r="U2440" s="2">
        <v>0</v>
      </c>
      <c r="V2440" s="2">
        <v>0</v>
      </c>
      <c r="W2440" s="2">
        <v>0</v>
      </c>
      <c r="X2440" s="2">
        <v>0</v>
      </c>
      <c r="Y2440" s="2">
        <v>0</v>
      </c>
      <c r="Z2440" s="2">
        <v>0</v>
      </c>
      <c r="AA2440" s="2">
        <v>0</v>
      </c>
      <c r="AB2440" s="2">
        <v>0</v>
      </c>
      <c r="AC2440" s="2">
        <v>0</v>
      </c>
      <c r="AD2440" s="2">
        <v>0</v>
      </c>
      <c r="AE2440" s="2">
        <v>0</v>
      </c>
    </row>
    <row r="2441" spans="1:31" x14ac:dyDescent="0.25">
      <c r="A2441" s="1" t="s">
        <v>29</v>
      </c>
      <c r="B2441" s="1" t="s">
        <v>1393</v>
      </c>
      <c r="C2441" s="1">
        <v>96020090</v>
      </c>
      <c r="D2441" s="1" t="s">
        <v>1371</v>
      </c>
      <c r="E2441" s="3" cm="1">
        <f t="array" ref="E2441">_xlfn.IFS(H2441&gt;50000,1,I2441&gt;50000,1,J2441&gt;50000,1,K2441&gt;50000,1,L2441&gt;50000,1,M2441&gt;50000,1,N2441&gt;50000,1,O2441&gt;50000,1,P2441&gt;50000,1,Q2441&gt;50000,1,R2441&gt;50000,1,S2441&gt;50000,1,T2441&gt;50000,1,U2441&gt;50000,1,X2441&gt;50000,1,V2441&gt;50000,1,W2441&gt;50000,1,Y2441&gt;50000,1,Z2441&gt;50000,1,AA2441&gt;50000,1,AB2441&gt;50000,1,AC2441&gt;50000,1,AD2441&gt;50000,1,AE2441&gt;50000,1,AE2441&lt;50000,0)</f>
        <v>0</v>
      </c>
      <c r="F2441" s="3" t="str">
        <f t="shared" si="38"/>
        <v/>
      </c>
      <c r="G2441" s="3" t="e">
        <f>VLOOKUP(D2441,Triagem!$A$3:$A$626,1,)</f>
        <v>#N/A</v>
      </c>
      <c r="H2441" s="2">
        <v>0</v>
      </c>
      <c r="I2441" s="2">
        <v>0</v>
      </c>
      <c r="J2441" s="2">
        <v>0</v>
      </c>
      <c r="K2441" s="2">
        <v>0</v>
      </c>
      <c r="L2441" s="2">
        <v>0</v>
      </c>
      <c r="M2441" s="2">
        <v>0</v>
      </c>
      <c r="N2441" s="2">
        <v>0</v>
      </c>
      <c r="O2441" s="2">
        <v>0</v>
      </c>
      <c r="P2441" s="2">
        <v>0</v>
      </c>
      <c r="Q2441" s="2">
        <v>0</v>
      </c>
      <c r="R2441" s="2">
        <v>0</v>
      </c>
      <c r="S2441" s="2">
        <v>0</v>
      </c>
      <c r="T2441" s="2">
        <v>0</v>
      </c>
      <c r="U2441" s="2">
        <v>0</v>
      </c>
      <c r="V2441" s="2">
        <v>0</v>
      </c>
      <c r="W2441" s="2">
        <v>0</v>
      </c>
      <c r="X2441" s="2">
        <v>0</v>
      </c>
      <c r="Y2441" s="2">
        <v>0</v>
      </c>
      <c r="Z2441" s="2">
        <v>0</v>
      </c>
      <c r="AA2441" s="2">
        <v>0</v>
      </c>
      <c r="AB2441" s="2">
        <v>0</v>
      </c>
      <c r="AC2441" s="2">
        <v>0</v>
      </c>
      <c r="AD2441" s="2">
        <v>0</v>
      </c>
      <c r="AE2441" s="2">
        <v>11</v>
      </c>
    </row>
    <row r="2442" spans="1:31" x14ac:dyDescent="0.25">
      <c r="A2442" s="1" t="s">
        <v>29</v>
      </c>
      <c r="B2442" s="1" t="s">
        <v>1393</v>
      </c>
      <c r="C2442" s="1">
        <v>96031000</v>
      </c>
      <c r="D2442" s="1" t="s">
        <v>2157</v>
      </c>
      <c r="E2442" s="3" cm="1">
        <f t="array" ref="E2442">_xlfn.IFS(H2442&gt;50000,1,I2442&gt;50000,1,J2442&gt;50000,1,K2442&gt;50000,1,L2442&gt;50000,1,M2442&gt;50000,1,N2442&gt;50000,1,O2442&gt;50000,1,P2442&gt;50000,1,Q2442&gt;50000,1,R2442&gt;50000,1,S2442&gt;50000,1,T2442&gt;50000,1,U2442&gt;50000,1,X2442&gt;50000,1,V2442&gt;50000,1,W2442&gt;50000,1,Y2442&gt;50000,1,Z2442&gt;50000,1,AA2442&gt;50000,1,AB2442&gt;50000,1,AC2442&gt;50000,1,AD2442&gt;50000,1,AE2442&gt;50000,1,AE2442&lt;50000,0)</f>
        <v>0</v>
      </c>
      <c r="F2442" s="3" t="str">
        <f t="shared" si="38"/>
        <v/>
      </c>
      <c r="G2442" s="3" t="e">
        <f>VLOOKUP(D2442,Triagem!$A$3:$A$626,1,)</f>
        <v>#N/A</v>
      </c>
      <c r="H2442" s="2">
        <v>109</v>
      </c>
      <c r="I2442" s="2">
        <v>0</v>
      </c>
      <c r="J2442" s="2">
        <v>0</v>
      </c>
      <c r="K2442" s="2">
        <v>0</v>
      </c>
      <c r="L2442" s="2">
        <v>0</v>
      </c>
      <c r="M2442" s="2">
        <v>0</v>
      </c>
      <c r="N2442" s="2">
        <v>0</v>
      </c>
      <c r="O2442" s="2">
        <v>0</v>
      </c>
      <c r="P2442" s="2">
        <v>0</v>
      </c>
      <c r="Q2442" s="2">
        <v>0</v>
      </c>
      <c r="R2442" s="2">
        <v>0</v>
      </c>
      <c r="S2442" s="2">
        <v>0</v>
      </c>
      <c r="T2442" s="2">
        <v>0</v>
      </c>
      <c r="U2442" s="2">
        <v>0</v>
      </c>
      <c r="V2442" s="2">
        <v>0</v>
      </c>
      <c r="W2442" s="2">
        <v>0</v>
      </c>
      <c r="X2442" s="2">
        <v>0</v>
      </c>
      <c r="Y2442" s="2">
        <v>0</v>
      </c>
      <c r="Z2442" s="2">
        <v>0</v>
      </c>
      <c r="AA2442" s="2">
        <v>0</v>
      </c>
      <c r="AB2442" s="2">
        <v>0</v>
      </c>
      <c r="AC2442" s="2">
        <v>0</v>
      </c>
      <c r="AD2442" s="2">
        <v>0</v>
      </c>
      <c r="AE2442" s="2">
        <v>0</v>
      </c>
    </row>
    <row r="2443" spans="1:31" x14ac:dyDescent="0.25">
      <c r="A2443" s="1" t="s">
        <v>29</v>
      </c>
      <c r="B2443" s="1" t="s">
        <v>1393</v>
      </c>
      <c r="C2443" s="1">
        <v>96032100</v>
      </c>
      <c r="D2443" s="1" t="s">
        <v>362</v>
      </c>
      <c r="E2443" s="3" cm="1">
        <f t="array" ref="E2443">_xlfn.IFS(H2443&gt;50000,1,I2443&gt;50000,1,J2443&gt;50000,1,K2443&gt;50000,1,L2443&gt;50000,1,M2443&gt;50000,1,N2443&gt;50000,1,O2443&gt;50000,1,P2443&gt;50000,1,Q2443&gt;50000,1,R2443&gt;50000,1,S2443&gt;50000,1,T2443&gt;50000,1,U2443&gt;50000,1,X2443&gt;50000,1,V2443&gt;50000,1,W2443&gt;50000,1,Y2443&gt;50000,1,Z2443&gt;50000,1,AA2443&gt;50000,1,AB2443&gt;50000,1,AC2443&gt;50000,1,AD2443&gt;50000,1,AE2443&gt;50000,1,AE2443&lt;50000,0)</f>
        <v>0</v>
      </c>
      <c r="F2443" s="3" t="str">
        <f t="shared" si="38"/>
        <v/>
      </c>
      <c r="G2443" s="3" t="e">
        <f>VLOOKUP(D2443,Triagem!$A$3:$A$626,1,)</f>
        <v>#N/A</v>
      </c>
      <c r="H2443" s="2">
        <v>144</v>
      </c>
      <c r="I2443" s="2">
        <v>5</v>
      </c>
      <c r="J2443" s="2">
        <v>0</v>
      </c>
      <c r="K2443" s="2">
        <v>0</v>
      </c>
      <c r="L2443" s="2">
        <v>0</v>
      </c>
      <c r="M2443" s="2">
        <v>0</v>
      </c>
      <c r="N2443" s="2">
        <v>0</v>
      </c>
      <c r="O2443" s="2">
        <v>0</v>
      </c>
      <c r="P2443" s="2">
        <v>0</v>
      </c>
      <c r="Q2443" s="2">
        <v>0</v>
      </c>
      <c r="R2443" s="2">
        <v>0</v>
      </c>
      <c r="S2443" s="2">
        <v>0</v>
      </c>
      <c r="T2443" s="2">
        <v>0</v>
      </c>
      <c r="U2443" s="2">
        <v>0</v>
      </c>
      <c r="V2443" s="2">
        <v>0</v>
      </c>
      <c r="W2443" s="2">
        <v>0</v>
      </c>
      <c r="X2443" s="2">
        <v>0</v>
      </c>
      <c r="Y2443" s="2">
        <v>0</v>
      </c>
      <c r="Z2443" s="2">
        <v>0</v>
      </c>
      <c r="AA2443" s="2">
        <v>0</v>
      </c>
      <c r="AB2443" s="2">
        <v>0</v>
      </c>
      <c r="AC2443" s="2">
        <v>0</v>
      </c>
      <c r="AD2443" s="2">
        <v>0</v>
      </c>
      <c r="AE2443" s="2">
        <v>0</v>
      </c>
    </row>
    <row r="2444" spans="1:31" x14ac:dyDescent="0.25">
      <c r="A2444" s="1" t="s">
        <v>29</v>
      </c>
      <c r="B2444" s="1" t="s">
        <v>1393</v>
      </c>
      <c r="C2444" s="1">
        <v>96032900</v>
      </c>
      <c r="D2444" s="1" t="s">
        <v>2158</v>
      </c>
      <c r="E2444" s="3" cm="1">
        <f t="array" ref="E2444">_xlfn.IFS(H2444&gt;50000,1,I2444&gt;50000,1,J2444&gt;50000,1,K2444&gt;50000,1,L2444&gt;50000,1,M2444&gt;50000,1,N2444&gt;50000,1,O2444&gt;50000,1,P2444&gt;50000,1,Q2444&gt;50000,1,R2444&gt;50000,1,S2444&gt;50000,1,T2444&gt;50000,1,U2444&gt;50000,1,X2444&gt;50000,1,V2444&gt;50000,1,W2444&gt;50000,1,Y2444&gt;50000,1,Z2444&gt;50000,1,AA2444&gt;50000,1,AB2444&gt;50000,1,AC2444&gt;50000,1,AD2444&gt;50000,1,AE2444&gt;50000,1,AE2444&lt;50000,0)</f>
        <v>0</v>
      </c>
      <c r="F2444" s="3" t="str">
        <f t="shared" si="38"/>
        <v/>
      </c>
      <c r="G2444" s="3" t="e">
        <f>VLOOKUP(D2444,Triagem!$A$3:$A$626,1,)</f>
        <v>#N/A</v>
      </c>
      <c r="H2444" s="2">
        <v>0</v>
      </c>
      <c r="I2444" s="2">
        <v>0</v>
      </c>
      <c r="J2444" s="2">
        <v>40</v>
      </c>
      <c r="K2444" s="2">
        <v>0</v>
      </c>
      <c r="L2444" s="2">
        <v>0</v>
      </c>
      <c r="M2444" s="2">
        <v>0</v>
      </c>
      <c r="N2444" s="2">
        <v>0</v>
      </c>
      <c r="O2444" s="2">
        <v>0</v>
      </c>
      <c r="P2444" s="2">
        <v>0</v>
      </c>
      <c r="Q2444" s="2">
        <v>0</v>
      </c>
      <c r="R2444" s="2">
        <v>0</v>
      </c>
      <c r="S2444" s="2">
        <v>0</v>
      </c>
      <c r="T2444" s="2">
        <v>0</v>
      </c>
      <c r="U2444" s="2">
        <v>0</v>
      </c>
      <c r="V2444" s="2">
        <v>0</v>
      </c>
      <c r="W2444" s="2">
        <v>0</v>
      </c>
      <c r="X2444" s="2">
        <v>0</v>
      </c>
      <c r="Y2444" s="2">
        <v>0</v>
      </c>
      <c r="Z2444" s="2">
        <v>0</v>
      </c>
      <c r="AA2444" s="2">
        <v>0</v>
      </c>
      <c r="AB2444" s="2">
        <v>0</v>
      </c>
      <c r="AC2444" s="2">
        <v>0</v>
      </c>
      <c r="AD2444" s="2">
        <v>0</v>
      </c>
      <c r="AE2444" s="2">
        <v>0</v>
      </c>
    </row>
    <row r="2445" spans="1:31" x14ac:dyDescent="0.25">
      <c r="A2445" s="1" t="s">
        <v>29</v>
      </c>
      <c r="B2445" s="1" t="s">
        <v>1393</v>
      </c>
      <c r="C2445" s="1">
        <v>96033000</v>
      </c>
      <c r="D2445" s="1" t="s">
        <v>2159</v>
      </c>
      <c r="E2445" s="3" cm="1">
        <f t="array" ref="E2445">_xlfn.IFS(H2445&gt;50000,1,I2445&gt;50000,1,J2445&gt;50000,1,K2445&gt;50000,1,L2445&gt;50000,1,M2445&gt;50000,1,N2445&gt;50000,1,O2445&gt;50000,1,P2445&gt;50000,1,Q2445&gt;50000,1,R2445&gt;50000,1,S2445&gt;50000,1,T2445&gt;50000,1,U2445&gt;50000,1,X2445&gt;50000,1,V2445&gt;50000,1,W2445&gt;50000,1,Y2445&gt;50000,1,Z2445&gt;50000,1,AA2445&gt;50000,1,AB2445&gt;50000,1,AC2445&gt;50000,1,AD2445&gt;50000,1,AE2445&gt;50000,1,AE2445&lt;50000,0)</f>
        <v>0</v>
      </c>
      <c r="F2445" s="3" t="str">
        <f t="shared" si="38"/>
        <v/>
      </c>
      <c r="G2445" s="3" t="e">
        <f>VLOOKUP(D2445,Triagem!$A$3:$A$626,1,)</f>
        <v>#N/A</v>
      </c>
      <c r="H2445" s="2">
        <v>0</v>
      </c>
      <c r="I2445" s="2">
        <v>0</v>
      </c>
      <c r="J2445" s="2">
        <v>23</v>
      </c>
      <c r="K2445" s="2">
        <v>0</v>
      </c>
      <c r="L2445" s="2">
        <v>0</v>
      </c>
      <c r="M2445" s="2">
        <v>0</v>
      </c>
      <c r="N2445" s="2">
        <v>0</v>
      </c>
      <c r="O2445" s="2">
        <v>0</v>
      </c>
      <c r="P2445" s="2">
        <v>0</v>
      </c>
      <c r="Q2445" s="2">
        <v>0</v>
      </c>
      <c r="R2445" s="2">
        <v>0</v>
      </c>
      <c r="S2445" s="2">
        <v>0</v>
      </c>
      <c r="T2445" s="2">
        <v>0</v>
      </c>
      <c r="U2445" s="2">
        <v>0</v>
      </c>
      <c r="V2445" s="2">
        <v>0</v>
      </c>
      <c r="W2445" s="2">
        <v>0</v>
      </c>
      <c r="X2445" s="2">
        <v>0</v>
      </c>
      <c r="Y2445" s="2">
        <v>0</v>
      </c>
      <c r="Z2445" s="2">
        <v>0</v>
      </c>
      <c r="AA2445" s="2">
        <v>0</v>
      </c>
      <c r="AB2445" s="2">
        <v>0</v>
      </c>
      <c r="AC2445" s="2">
        <v>0</v>
      </c>
      <c r="AD2445" s="2">
        <v>0</v>
      </c>
      <c r="AE2445" s="2">
        <v>0</v>
      </c>
    </row>
    <row r="2446" spans="1:31" x14ac:dyDescent="0.25">
      <c r="A2446" s="1" t="s">
        <v>29</v>
      </c>
      <c r="B2446" s="1" t="s">
        <v>1393</v>
      </c>
      <c r="C2446" s="1">
        <v>96034010</v>
      </c>
      <c r="D2446" s="1" t="s">
        <v>2160</v>
      </c>
      <c r="E2446" s="3" cm="1">
        <f t="array" ref="E2446">_xlfn.IFS(H2446&gt;50000,1,I2446&gt;50000,1,J2446&gt;50000,1,K2446&gt;50000,1,L2446&gt;50000,1,M2446&gt;50000,1,N2446&gt;50000,1,O2446&gt;50000,1,P2446&gt;50000,1,Q2446&gt;50000,1,R2446&gt;50000,1,S2446&gt;50000,1,T2446&gt;50000,1,U2446&gt;50000,1,X2446&gt;50000,1,V2446&gt;50000,1,W2446&gt;50000,1,Y2446&gt;50000,1,Z2446&gt;50000,1,AA2446&gt;50000,1,AB2446&gt;50000,1,AC2446&gt;50000,1,AD2446&gt;50000,1,AE2446&gt;50000,1,AE2446&lt;50000,0)</f>
        <v>0</v>
      </c>
      <c r="F2446" s="3" t="str">
        <f t="shared" si="38"/>
        <v/>
      </c>
      <c r="G2446" s="3" t="e">
        <f>VLOOKUP(D2446,Triagem!$A$3:$A$626,1,)</f>
        <v>#N/A</v>
      </c>
      <c r="H2446" s="2">
        <v>1892</v>
      </c>
      <c r="I2446" s="2">
        <v>143</v>
      </c>
      <c r="J2446" s="2">
        <v>859</v>
      </c>
      <c r="K2446" s="2">
        <v>0</v>
      </c>
      <c r="L2446" s="2">
        <v>0</v>
      </c>
      <c r="M2446" s="2">
        <v>0</v>
      </c>
      <c r="N2446" s="2">
        <v>0</v>
      </c>
      <c r="O2446" s="2">
        <v>0</v>
      </c>
      <c r="P2446" s="2">
        <v>0</v>
      </c>
      <c r="Q2446" s="2">
        <v>0</v>
      </c>
      <c r="R2446" s="2">
        <v>0</v>
      </c>
      <c r="S2446" s="2">
        <v>0</v>
      </c>
      <c r="T2446" s="2">
        <v>0</v>
      </c>
      <c r="U2446" s="2">
        <v>0</v>
      </c>
      <c r="V2446" s="2">
        <v>0</v>
      </c>
      <c r="W2446" s="2">
        <v>0</v>
      </c>
      <c r="X2446" s="2">
        <v>0</v>
      </c>
      <c r="Y2446" s="2">
        <v>0</v>
      </c>
      <c r="Z2446" s="2">
        <v>0</v>
      </c>
      <c r="AA2446" s="2">
        <v>0</v>
      </c>
      <c r="AB2446" s="2">
        <v>0</v>
      </c>
      <c r="AC2446" s="2">
        <v>0</v>
      </c>
      <c r="AD2446" s="2">
        <v>0</v>
      </c>
      <c r="AE2446" s="2">
        <v>0</v>
      </c>
    </row>
    <row r="2447" spans="1:31" x14ac:dyDescent="0.25">
      <c r="A2447" s="1" t="s">
        <v>29</v>
      </c>
      <c r="B2447" s="1" t="s">
        <v>1393</v>
      </c>
      <c r="C2447" s="1">
        <v>96034090</v>
      </c>
      <c r="D2447" s="1" t="s">
        <v>2161</v>
      </c>
      <c r="E2447" s="3" cm="1">
        <f t="array" ref="E2447">_xlfn.IFS(H2447&gt;50000,1,I2447&gt;50000,1,J2447&gt;50000,1,K2447&gt;50000,1,L2447&gt;50000,1,M2447&gt;50000,1,N2447&gt;50000,1,O2447&gt;50000,1,P2447&gt;50000,1,Q2447&gt;50000,1,R2447&gt;50000,1,S2447&gt;50000,1,T2447&gt;50000,1,U2447&gt;50000,1,X2447&gt;50000,1,V2447&gt;50000,1,W2447&gt;50000,1,Y2447&gt;50000,1,Z2447&gt;50000,1,AA2447&gt;50000,1,AB2447&gt;50000,1,AC2447&gt;50000,1,AD2447&gt;50000,1,AE2447&gt;50000,1,AE2447&lt;50000,0)</f>
        <v>0</v>
      </c>
      <c r="F2447" s="3" t="str">
        <f t="shared" si="38"/>
        <v/>
      </c>
      <c r="G2447" s="3" t="e">
        <f>VLOOKUP(D2447,Triagem!$A$3:$A$626,1,)</f>
        <v>#N/A</v>
      </c>
      <c r="H2447" s="2">
        <v>466</v>
      </c>
      <c r="I2447" s="2">
        <v>0</v>
      </c>
      <c r="J2447" s="2">
        <v>0</v>
      </c>
      <c r="K2447" s="2">
        <v>0</v>
      </c>
      <c r="L2447" s="2">
        <v>0</v>
      </c>
      <c r="M2447" s="2">
        <v>0</v>
      </c>
      <c r="N2447" s="2">
        <v>0</v>
      </c>
      <c r="O2447" s="2">
        <v>0</v>
      </c>
      <c r="P2447" s="2">
        <v>0</v>
      </c>
      <c r="Q2447" s="2">
        <v>0</v>
      </c>
      <c r="R2447" s="2">
        <v>0</v>
      </c>
      <c r="S2447" s="2">
        <v>0</v>
      </c>
      <c r="T2447" s="2">
        <v>0</v>
      </c>
      <c r="U2447" s="2">
        <v>0</v>
      </c>
      <c r="V2447" s="2">
        <v>0</v>
      </c>
      <c r="W2447" s="2">
        <v>0</v>
      </c>
      <c r="X2447" s="2">
        <v>0</v>
      </c>
      <c r="Y2447" s="2">
        <v>0</v>
      </c>
      <c r="Z2447" s="2">
        <v>0</v>
      </c>
      <c r="AA2447" s="2">
        <v>0</v>
      </c>
      <c r="AB2447" s="2">
        <v>0</v>
      </c>
      <c r="AC2447" s="2">
        <v>0</v>
      </c>
      <c r="AD2447" s="2">
        <v>0</v>
      </c>
      <c r="AE2447" s="2">
        <v>0</v>
      </c>
    </row>
    <row r="2448" spans="1:31" x14ac:dyDescent="0.25">
      <c r="A2448" s="1" t="s">
        <v>29</v>
      </c>
      <c r="B2448" s="1" t="s">
        <v>1393</v>
      </c>
      <c r="C2448" s="1">
        <v>96039000</v>
      </c>
      <c r="D2448" s="1" t="s">
        <v>1373</v>
      </c>
      <c r="E2448" s="3" cm="1">
        <f t="array" ref="E2448">_xlfn.IFS(H2448&gt;50000,1,I2448&gt;50000,1,J2448&gt;50000,1,K2448&gt;50000,1,L2448&gt;50000,1,M2448&gt;50000,1,N2448&gt;50000,1,O2448&gt;50000,1,P2448&gt;50000,1,Q2448&gt;50000,1,R2448&gt;50000,1,S2448&gt;50000,1,T2448&gt;50000,1,U2448&gt;50000,1,X2448&gt;50000,1,V2448&gt;50000,1,W2448&gt;50000,1,Y2448&gt;50000,1,Z2448&gt;50000,1,AA2448&gt;50000,1,AB2448&gt;50000,1,AC2448&gt;50000,1,AD2448&gt;50000,1,AE2448&gt;50000,1,AE2448&lt;50000,0)</f>
        <v>0</v>
      </c>
      <c r="F2448" s="3" t="str">
        <f t="shared" si="38"/>
        <v/>
      </c>
      <c r="G2448" s="3" t="e">
        <f>VLOOKUP(D2448,Triagem!$A$3:$A$626,1,)</f>
        <v>#N/A</v>
      </c>
      <c r="H2448" s="2">
        <v>985</v>
      </c>
      <c r="I2448" s="2">
        <v>37</v>
      </c>
      <c r="J2448" s="2">
        <v>31</v>
      </c>
      <c r="K2448" s="2">
        <v>0</v>
      </c>
      <c r="L2448" s="2">
        <v>0</v>
      </c>
      <c r="M2448" s="2">
        <v>0</v>
      </c>
      <c r="N2448" s="2">
        <v>0</v>
      </c>
      <c r="O2448" s="2">
        <v>0</v>
      </c>
      <c r="P2448" s="2">
        <v>0</v>
      </c>
      <c r="Q2448" s="2">
        <v>0</v>
      </c>
      <c r="R2448" s="2">
        <v>0</v>
      </c>
      <c r="S2448" s="2">
        <v>0</v>
      </c>
      <c r="T2448" s="2">
        <v>0</v>
      </c>
      <c r="U2448" s="2">
        <v>0</v>
      </c>
      <c r="V2448" s="2">
        <v>0</v>
      </c>
      <c r="W2448" s="2">
        <v>0</v>
      </c>
      <c r="X2448" s="2">
        <v>0</v>
      </c>
      <c r="Y2448" s="2">
        <v>0</v>
      </c>
      <c r="Z2448" s="2">
        <v>0</v>
      </c>
      <c r="AA2448" s="2">
        <v>0</v>
      </c>
      <c r="AB2448" s="2">
        <v>0</v>
      </c>
      <c r="AC2448" s="2">
        <v>0</v>
      </c>
      <c r="AD2448" s="2">
        <v>0</v>
      </c>
      <c r="AE2448" s="2">
        <v>0</v>
      </c>
    </row>
    <row r="2449" spans="1:31" x14ac:dyDescent="0.25">
      <c r="A2449" s="1" t="s">
        <v>29</v>
      </c>
      <c r="B2449" s="1" t="s">
        <v>1393</v>
      </c>
      <c r="C2449" s="1">
        <v>96081000</v>
      </c>
      <c r="D2449" s="1" t="s">
        <v>1375</v>
      </c>
      <c r="E2449" s="3" cm="1">
        <f t="array" ref="E2449">_xlfn.IFS(H2449&gt;50000,1,I2449&gt;50000,1,J2449&gt;50000,1,K2449&gt;50000,1,L2449&gt;50000,1,M2449&gt;50000,1,N2449&gt;50000,1,O2449&gt;50000,1,P2449&gt;50000,1,Q2449&gt;50000,1,R2449&gt;50000,1,S2449&gt;50000,1,T2449&gt;50000,1,U2449&gt;50000,1,X2449&gt;50000,1,V2449&gt;50000,1,W2449&gt;50000,1,Y2449&gt;50000,1,Z2449&gt;50000,1,AA2449&gt;50000,1,AB2449&gt;50000,1,AC2449&gt;50000,1,AD2449&gt;50000,1,AE2449&gt;50000,1,AE2449&lt;50000,0)</f>
        <v>0</v>
      </c>
      <c r="F2449" s="3" t="str">
        <f t="shared" si="38"/>
        <v/>
      </c>
      <c r="G2449" s="3" t="e">
        <f>VLOOKUP(D2449,Triagem!$A$3:$A$626,1,)</f>
        <v>#N/A</v>
      </c>
      <c r="H2449" s="2">
        <v>37</v>
      </c>
      <c r="I2449" s="2">
        <v>222</v>
      </c>
      <c r="J2449" s="2">
        <v>0</v>
      </c>
      <c r="K2449" s="2">
        <v>0</v>
      </c>
      <c r="L2449" s="2">
        <v>0</v>
      </c>
      <c r="M2449" s="2">
        <v>0</v>
      </c>
      <c r="N2449" s="2">
        <v>0</v>
      </c>
      <c r="O2449" s="2">
        <v>0</v>
      </c>
      <c r="P2449" s="2">
        <v>0</v>
      </c>
      <c r="Q2449" s="2">
        <v>0</v>
      </c>
      <c r="R2449" s="2">
        <v>0</v>
      </c>
      <c r="S2449" s="2">
        <v>0</v>
      </c>
      <c r="T2449" s="2">
        <v>0</v>
      </c>
      <c r="U2449" s="2">
        <v>0</v>
      </c>
      <c r="V2449" s="2">
        <v>0</v>
      </c>
      <c r="W2449" s="2">
        <v>0</v>
      </c>
      <c r="X2449" s="2">
        <v>0</v>
      </c>
      <c r="Y2449" s="2">
        <v>0</v>
      </c>
      <c r="Z2449" s="2">
        <v>0</v>
      </c>
      <c r="AA2449" s="2">
        <v>0</v>
      </c>
      <c r="AB2449" s="2">
        <v>0</v>
      </c>
      <c r="AC2449" s="2">
        <v>0</v>
      </c>
      <c r="AD2449" s="2">
        <v>0</v>
      </c>
      <c r="AE2449" s="2">
        <v>0</v>
      </c>
    </row>
    <row r="2450" spans="1:31" x14ac:dyDescent="0.25">
      <c r="A2450" s="1" t="s">
        <v>29</v>
      </c>
      <c r="B2450" s="1" t="s">
        <v>1393</v>
      </c>
      <c r="C2450" s="1">
        <v>96082000</v>
      </c>
      <c r="D2450" s="1" t="s">
        <v>1376</v>
      </c>
      <c r="E2450" s="3" cm="1">
        <f t="array" ref="E2450">_xlfn.IFS(H2450&gt;50000,1,I2450&gt;50000,1,J2450&gt;50000,1,K2450&gt;50000,1,L2450&gt;50000,1,M2450&gt;50000,1,N2450&gt;50000,1,O2450&gt;50000,1,P2450&gt;50000,1,Q2450&gt;50000,1,R2450&gt;50000,1,S2450&gt;50000,1,T2450&gt;50000,1,U2450&gt;50000,1,X2450&gt;50000,1,V2450&gt;50000,1,W2450&gt;50000,1,Y2450&gt;50000,1,Z2450&gt;50000,1,AA2450&gt;50000,1,AB2450&gt;50000,1,AC2450&gt;50000,1,AD2450&gt;50000,1,AE2450&gt;50000,1,AE2450&lt;50000,0)</f>
        <v>0</v>
      </c>
      <c r="F2450" s="3" t="str">
        <f t="shared" si="38"/>
        <v/>
      </c>
      <c r="G2450" s="3" t="e">
        <f>VLOOKUP(D2450,Triagem!$A$3:$A$626,1,)</f>
        <v>#N/A</v>
      </c>
      <c r="H2450" s="2">
        <v>0</v>
      </c>
      <c r="I2450" s="2">
        <v>5</v>
      </c>
      <c r="J2450" s="2">
        <v>27</v>
      </c>
      <c r="K2450" s="2">
        <v>0</v>
      </c>
      <c r="L2450" s="2">
        <v>0</v>
      </c>
      <c r="M2450" s="2">
        <v>0</v>
      </c>
      <c r="N2450" s="2">
        <v>0</v>
      </c>
      <c r="O2450" s="2">
        <v>0</v>
      </c>
      <c r="P2450" s="2">
        <v>0</v>
      </c>
      <c r="Q2450" s="2">
        <v>0</v>
      </c>
      <c r="R2450" s="2">
        <v>0</v>
      </c>
      <c r="S2450" s="2">
        <v>0</v>
      </c>
      <c r="T2450" s="2">
        <v>0</v>
      </c>
      <c r="U2450" s="2">
        <v>0</v>
      </c>
      <c r="V2450" s="2">
        <v>0</v>
      </c>
      <c r="W2450" s="2">
        <v>0</v>
      </c>
      <c r="X2450" s="2">
        <v>0</v>
      </c>
      <c r="Y2450" s="2">
        <v>0</v>
      </c>
      <c r="Z2450" s="2">
        <v>0</v>
      </c>
      <c r="AA2450" s="2">
        <v>0</v>
      </c>
      <c r="AB2450" s="2">
        <v>0</v>
      </c>
      <c r="AC2450" s="2">
        <v>0</v>
      </c>
      <c r="AD2450" s="2">
        <v>0</v>
      </c>
      <c r="AE2450" s="2">
        <v>0</v>
      </c>
    </row>
    <row r="2451" spans="1:31" x14ac:dyDescent="0.25">
      <c r="A2451" s="1" t="s">
        <v>29</v>
      </c>
      <c r="B2451" s="1" t="s">
        <v>1393</v>
      </c>
      <c r="C2451" s="1">
        <v>96091000</v>
      </c>
      <c r="D2451" s="1" t="s">
        <v>1381</v>
      </c>
      <c r="E2451" s="3" cm="1">
        <f t="array" ref="E2451">_xlfn.IFS(H2451&gt;50000,1,I2451&gt;50000,1,J2451&gt;50000,1,K2451&gt;50000,1,L2451&gt;50000,1,M2451&gt;50000,1,N2451&gt;50000,1,O2451&gt;50000,1,P2451&gt;50000,1,Q2451&gt;50000,1,R2451&gt;50000,1,S2451&gt;50000,1,T2451&gt;50000,1,U2451&gt;50000,1,X2451&gt;50000,1,V2451&gt;50000,1,W2451&gt;50000,1,Y2451&gt;50000,1,Z2451&gt;50000,1,AA2451&gt;50000,1,AB2451&gt;50000,1,AC2451&gt;50000,1,AD2451&gt;50000,1,AE2451&gt;50000,1,AE2451&lt;50000,0)</f>
        <v>0</v>
      </c>
      <c r="F2451" s="3" t="str">
        <f t="shared" si="38"/>
        <v/>
      </c>
      <c r="G2451" s="3" t="e">
        <f>VLOOKUP(D2451,Triagem!$A$3:$A$626,1,)</f>
        <v>#N/A</v>
      </c>
      <c r="H2451" s="2">
        <v>0</v>
      </c>
      <c r="I2451" s="2">
        <v>0</v>
      </c>
      <c r="J2451" s="2">
        <v>6</v>
      </c>
      <c r="K2451" s="2">
        <v>0</v>
      </c>
      <c r="L2451" s="2">
        <v>0</v>
      </c>
      <c r="M2451" s="2">
        <v>0</v>
      </c>
      <c r="N2451" s="2">
        <v>0</v>
      </c>
      <c r="O2451" s="2">
        <v>0</v>
      </c>
      <c r="P2451" s="2">
        <v>0</v>
      </c>
      <c r="Q2451" s="2">
        <v>0</v>
      </c>
      <c r="R2451" s="2">
        <v>0</v>
      </c>
      <c r="S2451" s="2">
        <v>0</v>
      </c>
      <c r="T2451" s="2">
        <v>0</v>
      </c>
      <c r="U2451" s="2">
        <v>0</v>
      </c>
      <c r="V2451" s="2">
        <v>0</v>
      </c>
      <c r="W2451" s="2">
        <v>0</v>
      </c>
      <c r="X2451" s="2">
        <v>0</v>
      </c>
      <c r="Y2451" s="2">
        <v>0</v>
      </c>
      <c r="Z2451" s="2">
        <v>0</v>
      </c>
      <c r="AA2451" s="2">
        <v>0</v>
      </c>
      <c r="AB2451" s="2">
        <v>0</v>
      </c>
      <c r="AC2451" s="2">
        <v>0</v>
      </c>
      <c r="AD2451" s="2">
        <v>0</v>
      </c>
      <c r="AE2451" s="2">
        <v>0</v>
      </c>
    </row>
    <row r="2452" spans="1:31" x14ac:dyDescent="0.25">
      <c r="A2452" s="1" t="s">
        <v>29</v>
      </c>
      <c r="B2452" s="1" t="s">
        <v>1393</v>
      </c>
      <c r="C2452" s="1">
        <v>96131000</v>
      </c>
      <c r="D2452" s="1" t="s">
        <v>1384</v>
      </c>
      <c r="E2452" s="3" cm="1">
        <f t="array" ref="E2452">_xlfn.IFS(H2452&gt;50000,1,I2452&gt;50000,1,J2452&gt;50000,1,K2452&gt;50000,1,L2452&gt;50000,1,M2452&gt;50000,1,N2452&gt;50000,1,O2452&gt;50000,1,P2452&gt;50000,1,Q2452&gt;50000,1,R2452&gt;50000,1,S2452&gt;50000,1,T2452&gt;50000,1,U2452&gt;50000,1,X2452&gt;50000,1,V2452&gt;50000,1,W2452&gt;50000,1,Y2452&gt;50000,1,Z2452&gt;50000,1,AA2452&gt;50000,1,AB2452&gt;50000,1,AC2452&gt;50000,1,AD2452&gt;50000,1,AE2452&gt;50000,1,AE2452&lt;50000,0)</f>
        <v>0</v>
      </c>
      <c r="F2452" s="3" t="str">
        <f t="shared" si="38"/>
        <v/>
      </c>
      <c r="G2452" s="3" t="e">
        <f>VLOOKUP(D2452,Triagem!$A$3:$A$626,1,)</f>
        <v>#N/A</v>
      </c>
      <c r="H2452" s="2">
        <v>139</v>
      </c>
      <c r="I2452" s="2">
        <v>27</v>
      </c>
      <c r="J2452" s="2">
        <v>0</v>
      </c>
      <c r="K2452" s="2">
        <v>0</v>
      </c>
      <c r="L2452" s="2">
        <v>0</v>
      </c>
      <c r="M2452" s="2">
        <v>0</v>
      </c>
      <c r="N2452" s="2">
        <v>0</v>
      </c>
      <c r="O2452" s="2">
        <v>0</v>
      </c>
      <c r="P2452" s="2">
        <v>0</v>
      </c>
      <c r="Q2452" s="2">
        <v>0</v>
      </c>
      <c r="R2452" s="2">
        <v>0</v>
      </c>
      <c r="S2452" s="2">
        <v>0</v>
      </c>
      <c r="T2452" s="2">
        <v>0</v>
      </c>
      <c r="U2452" s="2">
        <v>0</v>
      </c>
      <c r="V2452" s="2">
        <v>0</v>
      </c>
      <c r="W2452" s="2">
        <v>0</v>
      </c>
      <c r="X2452" s="2">
        <v>0</v>
      </c>
      <c r="Y2452" s="2">
        <v>0</v>
      </c>
      <c r="Z2452" s="2">
        <v>0</v>
      </c>
      <c r="AA2452" s="2">
        <v>0</v>
      </c>
      <c r="AB2452" s="2">
        <v>0</v>
      </c>
      <c r="AC2452" s="2">
        <v>0</v>
      </c>
      <c r="AD2452" s="2">
        <v>0</v>
      </c>
      <c r="AE2452" s="2">
        <v>0</v>
      </c>
    </row>
    <row r="2453" spans="1:31" x14ac:dyDescent="0.25">
      <c r="A2453" s="1" t="s">
        <v>29</v>
      </c>
      <c r="B2453" s="1" t="s">
        <v>1393</v>
      </c>
      <c r="C2453" s="1">
        <v>96162000</v>
      </c>
      <c r="D2453" s="1" t="s">
        <v>2162</v>
      </c>
      <c r="E2453" s="3" cm="1">
        <f t="array" ref="E2453">_xlfn.IFS(H2453&gt;50000,1,I2453&gt;50000,1,J2453&gt;50000,1,K2453&gt;50000,1,L2453&gt;50000,1,M2453&gt;50000,1,N2453&gt;50000,1,O2453&gt;50000,1,P2453&gt;50000,1,Q2453&gt;50000,1,R2453&gt;50000,1,S2453&gt;50000,1,T2453&gt;50000,1,U2453&gt;50000,1,X2453&gt;50000,1,V2453&gt;50000,1,W2453&gt;50000,1,Y2453&gt;50000,1,Z2453&gt;50000,1,AA2453&gt;50000,1,AB2453&gt;50000,1,AC2453&gt;50000,1,AD2453&gt;50000,1,AE2453&gt;50000,1,AE2453&lt;50000,0)</f>
        <v>0</v>
      </c>
      <c r="F2453" s="3" t="str">
        <f t="shared" si="38"/>
        <v/>
      </c>
      <c r="G2453" s="3" t="e">
        <f>VLOOKUP(D2453,Triagem!$A$3:$A$626,1,)</f>
        <v>#N/A</v>
      </c>
      <c r="H2453" s="2">
        <v>0</v>
      </c>
      <c r="I2453" s="2">
        <v>2</v>
      </c>
      <c r="J2453" s="2">
        <v>0</v>
      </c>
      <c r="K2453" s="2">
        <v>0</v>
      </c>
      <c r="L2453" s="2">
        <v>0</v>
      </c>
      <c r="M2453" s="2">
        <v>0</v>
      </c>
      <c r="N2453" s="2">
        <v>0</v>
      </c>
      <c r="O2453" s="2">
        <v>0</v>
      </c>
      <c r="P2453" s="2">
        <v>0</v>
      </c>
      <c r="Q2453" s="2">
        <v>0</v>
      </c>
      <c r="R2453" s="2">
        <v>0</v>
      </c>
      <c r="S2453" s="2">
        <v>0</v>
      </c>
      <c r="T2453" s="2">
        <v>0</v>
      </c>
      <c r="U2453" s="2">
        <v>0</v>
      </c>
      <c r="V2453" s="2">
        <v>0</v>
      </c>
      <c r="W2453" s="2">
        <v>0</v>
      </c>
      <c r="X2453" s="2">
        <v>0</v>
      </c>
      <c r="Y2453" s="2">
        <v>0</v>
      </c>
      <c r="Z2453" s="2">
        <v>0</v>
      </c>
      <c r="AA2453" s="2">
        <v>0</v>
      </c>
      <c r="AB2453" s="2">
        <v>0</v>
      </c>
      <c r="AC2453" s="2">
        <v>0</v>
      </c>
      <c r="AD2453" s="2">
        <v>0</v>
      </c>
      <c r="AE2453" s="2">
        <v>0</v>
      </c>
    </row>
    <row r="2454" spans="1:31" x14ac:dyDescent="0.25">
      <c r="A2454" s="1" t="s">
        <v>29</v>
      </c>
      <c r="B2454" s="1" t="s">
        <v>1393</v>
      </c>
      <c r="C2454" s="1">
        <v>96190000</v>
      </c>
      <c r="D2454" s="1" t="s">
        <v>2163</v>
      </c>
      <c r="E2454" s="3" cm="1">
        <f t="array" ref="E2454">_xlfn.IFS(H2454&gt;50000,1,I2454&gt;50000,1,J2454&gt;50000,1,K2454&gt;50000,1,L2454&gt;50000,1,M2454&gt;50000,1,N2454&gt;50000,1,O2454&gt;50000,1,P2454&gt;50000,1,Q2454&gt;50000,1,R2454&gt;50000,1,S2454&gt;50000,1,T2454&gt;50000,1,U2454&gt;50000,1,X2454&gt;50000,1,V2454&gt;50000,1,W2454&gt;50000,1,Y2454&gt;50000,1,Z2454&gt;50000,1,AA2454&gt;50000,1,AB2454&gt;50000,1,AC2454&gt;50000,1,AD2454&gt;50000,1,AE2454&gt;50000,1,AE2454&lt;50000,0)</f>
        <v>0</v>
      </c>
      <c r="F2454" s="3" t="str">
        <f t="shared" si="38"/>
        <v/>
      </c>
      <c r="G2454" s="3" t="e">
        <f>VLOOKUP(D2454,Triagem!$A$3:$A$626,1,)</f>
        <v>#N/A</v>
      </c>
      <c r="H2454" s="2">
        <v>15</v>
      </c>
      <c r="I2454" s="2">
        <v>0</v>
      </c>
      <c r="J2454" s="2">
        <v>0</v>
      </c>
      <c r="K2454" s="2">
        <v>0</v>
      </c>
      <c r="L2454" s="2">
        <v>0</v>
      </c>
      <c r="M2454" s="2">
        <v>0</v>
      </c>
      <c r="N2454" s="2">
        <v>0</v>
      </c>
      <c r="O2454" s="2">
        <v>0</v>
      </c>
      <c r="P2454" s="2">
        <v>0</v>
      </c>
      <c r="Q2454" s="2">
        <v>0</v>
      </c>
      <c r="R2454" s="2">
        <v>0</v>
      </c>
      <c r="S2454" s="2">
        <v>0</v>
      </c>
      <c r="T2454" s="2">
        <v>0</v>
      </c>
      <c r="U2454" s="2">
        <v>0</v>
      </c>
      <c r="V2454" s="2">
        <v>0</v>
      </c>
      <c r="W2454" s="2">
        <v>0</v>
      </c>
      <c r="X2454" s="2">
        <v>0</v>
      </c>
      <c r="Y2454" s="2">
        <v>0</v>
      </c>
      <c r="Z2454" s="2">
        <v>0</v>
      </c>
      <c r="AA2454" s="2">
        <v>0</v>
      </c>
      <c r="AB2454" s="2">
        <v>0</v>
      </c>
      <c r="AC2454" s="2">
        <v>0</v>
      </c>
      <c r="AD2454" s="2">
        <v>0</v>
      </c>
      <c r="AE2454" s="2">
        <v>0</v>
      </c>
    </row>
    <row r="2455" spans="1:31" x14ac:dyDescent="0.25">
      <c r="A2455" s="1" t="s">
        <v>29</v>
      </c>
      <c r="B2455" s="1" t="s">
        <v>1393</v>
      </c>
      <c r="C2455" s="1">
        <v>99970000</v>
      </c>
      <c r="D2455" s="1" t="s">
        <v>2164</v>
      </c>
      <c r="E2455" s="3" cm="1">
        <f t="array" ref="E2455">_xlfn.IFS(H2455&gt;50000,1,I2455&gt;50000,1,J2455&gt;50000,1,K2455&gt;50000,1,L2455&gt;50000,1,M2455&gt;50000,1,N2455&gt;50000,1,O2455&gt;50000,1,P2455&gt;50000,1,Q2455&gt;50000,1,R2455&gt;50000,1,S2455&gt;50000,1,T2455&gt;50000,1,U2455&gt;50000,1,X2455&gt;50000,1,V2455&gt;50000,1,W2455&gt;50000,1,Y2455&gt;50000,1,Z2455&gt;50000,1,AA2455&gt;50000,1,AB2455&gt;50000,1,AC2455&gt;50000,1,AD2455&gt;50000,1,AE2455&gt;50000,1,AE2455&lt;50000,0)</f>
        <v>1</v>
      </c>
      <c r="F2455" s="3" t="str">
        <f t="shared" si="38"/>
        <v>Mercadorias doadas</v>
      </c>
      <c r="G2455" s="3" t="e">
        <f>VLOOKUP(D2455,Triagem!$A$3:$A$626,1,)</f>
        <v>#N/A</v>
      </c>
      <c r="H2455" s="2">
        <v>0</v>
      </c>
      <c r="I2455" s="2">
        <v>0</v>
      </c>
      <c r="J2455" s="2">
        <v>0</v>
      </c>
      <c r="K2455" s="2">
        <v>0</v>
      </c>
      <c r="L2455" s="2">
        <v>0</v>
      </c>
      <c r="M2455" s="2">
        <v>0</v>
      </c>
      <c r="N2455" s="2">
        <v>0</v>
      </c>
      <c r="O2455" s="2">
        <v>0</v>
      </c>
      <c r="P2455" s="2">
        <v>0</v>
      </c>
      <c r="Q2455" s="2">
        <v>0</v>
      </c>
      <c r="R2455" s="2">
        <v>0</v>
      </c>
      <c r="S2455" s="2">
        <v>0</v>
      </c>
      <c r="T2455" s="2">
        <v>0</v>
      </c>
      <c r="U2455" s="2">
        <v>0</v>
      </c>
      <c r="V2455" s="2">
        <v>0</v>
      </c>
      <c r="W2455" s="2">
        <v>0</v>
      </c>
      <c r="X2455" s="2">
        <v>0</v>
      </c>
      <c r="Y2455" s="2">
        <v>0</v>
      </c>
      <c r="Z2455" s="2">
        <v>0</v>
      </c>
      <c r="AA2455" s="2">
        <v>0</v>
      </c>
      <c r="AB2455" s="2">
        <v>0</v>
      </c>
      <c r="AC2455" s="2">
        <v>85783</v>
      </c>
      <c r="AD2455" s="2">
        <v>0</v>
      </c>
      <c r="AE2455" s="2">
        <v>0</v>
      </c>
    </row>
    <row r="2456" spans="1:31" x14ac:dyDescent="0.25">
      <c r="A2456" s="1" t="s">
        <v>29</v>
      </c>
      <c r="B2456" s="1" t="s">
        <v>1393</v>
      </c>
      <c r="C2456" s="1">
        <v>99980101</v>
      </c>
      <c r="D2456" s="1" t="s">
        <v>1388</v>
      </c>
      <c r="E2456" s="3" cm="1">
        <f t="array" ref="E2456">_xlfn.IFS(H2456&gt;50000,1,I2456&gt;50000,1,J2456&gt;50000,1,K2456&gt;50000,1,L2456&gt;50000,1,M2456&gt;50000,1,N2456&gt;50000,1,O2456&gt;50000,1,P2456&gt;50000,1,Q2456&gt;50000,1,R2456&gt;50000,1,S2456&gt;50000,1,T2456&gt;50000,1,U2456&gt;50000,1,X2456&gt;50000,1,V2456&gt;50000,1,W2456&gt;50000,1,Y2456&gt;50000,1,Z2456&gt;50000,1,AA2456&gt;50000,1,AB2456&gt;50000,1,AC2456&gt;50000,1,AD2456&gt;50000,1,AE2456&gt;50000,1,AE2456&lt;50000,0)</f>
        <v>1</v>
      </c>
      <c r="F2456" s="3" t="str">
        <f t="shared" si="38"/>
        <v>Consumo de bordo - combustíveis e lubrificantes para embarcações</v>
      </c>
      <c r="G2456" s="3" t="e">
        <f>VLOOKUP(D2456,Triagem!$A$3:$A$626,1,)</f>
        <v>#N/A</v>
      </c>
      <c r="H2456" s="2">
        <v>0</v>
      </c>
      <c r="I2456" s="2">
        <v>0</v>
      </c>
      <c r="J2456" s="2">
        <v>11184</v>
      </c>
      <c r="K2456" s="2">
        <v>0</v>
      </c>
      <c r="L2456" s="2">
        <v>0</v>
      </c>
      <c r="M2456" s="2">
        <v>0</v>
      </c>
      <c r="N2456" s="2">
        <v>0</v>
      </c>
      <c r="O2456" s="2">
        <v>0</v>
      </c>
      <c r="P2456" s="2">
        <v>6980</v>
      </c>
      <c r="Q2456" s="2">
        <v>0</v>
      </c>
      <c r="R2456" s="2">
        <v>5860</v>
      </c>
      <c r="S2456" s="2">
        <v>702648</v>
      </c>
      <c r="T2456" s="2">
        <v>121683</v>
      </c>
      <c r="U2456" s="2">
        <v>50233</v>
      </c>
      <c r="V2456" s="2">
        <v>109984</v>
      </c>
      <c r="W2456" s="2">
        <v>0</v>
      </c>
      <c r="X2456" s="2">
        <v>0</v>
      </c>
      <c r="Y2456" s="2">
        <v>0</v>
      </c>
      <c r="Z2456" s="2">
        <v>0</v>
      </c>
      <c r="AA2456" s="2">
        <v>0</v>
      </c>
      <c r="AB2456" s="2">
        <v>0</v>
      </c>
      <c r="AC2456" s="2">
        <v>0</v>
      </c>
      <c r="AD2456" s="2">
        <v>173269</v>
      </c>
      <c r="AE2456" s="2">
        <v>0</v>
      </c>
    </row>
    <row r="2457" spans="1:31" x14ac:dyDescent="0.25">
      <c r="A2457" s="1" t="s">
        <v>29</v>
      </c>
      <c r="B2457" s="1" t="s">
        <v>1393</v>
      </c>
      <c r="C2457" s="1">
        <v>99980102</v>
      </c>
      <c r="D2457" s="1" t="s">
        <v>2165</v>
      </c>
      <c r="E2457" s="3" cm="1">
        <f t="array" ref="E2457">_xlfn.IFS(H2457&gt;50000,1,I2457&gt;50000,1,J2457&gt;50000,1,K2457&gt;50000,1,L2457&gt;50000,1,M2457&gt;50000,1,N2457&gt;50000,1,O2457&gt;50000,1,P2457&gt;50000,1,Q2457&gt;50000,1,R2457&gt;50000,1,S2457&gt;50000,1,T2457&gt;50000,1,U2457&gt;50000,1,X2457&gt;50000,1,V2457&gt;50000,1,W2457&gt;50000,1,Y2457&gt;50000,1,Z2457&gt;50000,1,AA2457&gt;50000,1,AB2457&gt;50000,1,AC2457&gt;50000,1,AD2457&gt;50000,1,AE2457&gt;50000,1,AE2457&lt;50000,0)</f>
        <v>0</v>
      </c>
      <c r="F2457" s="3" t="str">
        <f t="shared" si="38"/>
        <v/>
      </c>
      <c r="G2457" s="3" t="e">
        <f>VLOOKUP(D2457,Triagem!$A$3:$A$626,1,)</f>
        <v>#N/A</v>
      </c>
      <c r="H2457" s="2">
        <v>0</v>
      </c>
      <c r="I2457" s="2">
        <v>0</v>
      </c>
      <c r="J2457" s="2">
        <v>0</v>
      </c>
      <c r="K2457" s="2">
        <v>16391</v>
      </c>
      <c r="L2457" s="2">
        <v>32603</v>
      </c>
      <c r="M2457" s="2">
        <v>25844</v>
      </c>
      <c r="N2457" s="2">
        <v>0</v>
      </c>
      <c r="O2457" s="2">
        <v>0</v>
      </c>
      <c r="P2457" s="2">
        <v>0</v>
      </c>
      <c r="Q2457" s="2">
        <v>0</v>
      </c>
      <c r="R2457" s="2">
        <v>0</v>
      </c>
      <c r="S2457" s="2">
        <v>0</v>
      </c>
      <c r="T2457" s="2">
        <v>0</v>
      </c>
      <c r="U2457" s="2">
        <v>0</v>
      </c>
      <c r="V2457" s="2">
        <v>0</v>
      </c>
      <c r="W2457" s="2">
        <v>0</v>
      </c>
      <c r="X2457" s="2">
        <v>0</v>
      </c>
      <c r="Y2457" s="2">
        <v>0</v>
      </c>
      <c r="Z2457" s="2">
        <v>0</v>
      </c>
      <c r="AA2457" s="2">
        <v>0</v>
      </c>
      <c r="AB2457" s="2">
        <v>0</v>
      </c>
      <c r="AC2457" s="2">
        <v>0</v>
      </c>
      <c r="AD2457" s="2">
        <v>0</v>
      </c>
      <c r="AE2457" s="2">
        <v>0</v>
      </c>
    </row>
    <row r="2458" spans="1:31" x14ac:dyDescent="0.25">
      <c r="A2458" s="1" t="s">
        <v>29</v>
      </c>
      <c r="B2458" s="1" t="s">
        <v>1393</v>
      </c>
      <c r="C2458" s="1">
        <v>99980201</v>
      </c>
      <c r="D2458" s="1" t="s">
        <v>1389</v>
      </c>
      <c r="E2458" s="3" cm="1">
        <f t="array" ref="E2458">_xlfn.IFS(H2458&gt;50000,1,I2458&gt;50000,1,J2458&gt;50000,1,K2458&gt;50000,1,L2458&gt;50000,1,M2458&gt;50000,1,N2458&gt;50000,1,O2458&gt;50000,1,P2458&gt;50000,1,Q2458&gt;50000,1,R2458&gt;50000,1,S2458&gt;50000,1,T2458&gt;50000,1,U2458&gt;50000,1,X2458&gt;50000,1,V2458&gt;50000,1,W2458&gt;50000,1,Y2458&gt;50000,1,Z2458&gt;50000,1,AA2458&gt;50000,1,AB2458&gt;50000,1,AC2458&gt;50000,1,AD2458&gt;50000,1,AE2458&gt;50000,1,AE2458&lt;50000,0)</f>
        <v>1</v>
      </c>
      <c r="F2458" s="3" t="str">
        <f t="shared" si="38"/>
        <v>Consumo de bordo - qualquer outra mercadoria para embarcações</v>
      </c>
      <c r="G2458" s="3" t="e">
        <f>VLOOKUP(D2458,Triagem!$A$3:$A$626,1,)</f>
        <v>#N/A</v>
      </c>
      <c r="H2458" s="2">
        <v>0</v>
      </c>
      <c r="I2458" s="2">
        <v>0</v>
      </c>
      <c r="J2458" s="2">
        <v>318848</v>
      </c>
      <c r="K2458" s="2">
        <v>352349</v>
      </c>
      <c r="L2458" s="2">
        <v>232901</v>
      </c>
      <c r="M2458" s="2">
        <v>428653</v>
      </c>
      <c r="N2458" s="2">
        <v>390860</v>
      </c>
      <c r="O2458" s="2">
        <v>447349</v>
      </c>
      <c r="P2458" s="2">
        <v>590546</v>
      </c>
      <c r="Q2458" s="2">
        <v>371016</v>
      </c>
      <c r="R2458" s="2">
        <v>236408</v>
      </c>
      <c r="S2458" s="2">
        <v>218376</v>
      </c>
      <c r="T2458" s="2">
        <v>309586</v>
      </c>
      <c r="U2458" s="2">
        <v>444015</v>
      </c>
      <c r="V2458" s="2">
        <v>187001</v>
      </c>
      <c r="W2458" s="2">
        <v>358054</v>
      </c>
      <c r="X2458" s="2">
        <v>246255</v>
      </c>
      <c r="Y2458" s="2">
        <v>216257</v>
      </c>
      <c r="Z2458" s="2">
        <v>79537</v>
      </c>
      <c r="AA2458" s="2">
        <v>87706</v>
      </c>
      <c r="AB2458" s="2">
        <v>58131</v>
      </c>
      <c r="AC2458" s="2">
        <v>6750</v>
      </c>
      <c r="AD2458" s="2">
        <v>0</v>
      </c>
      <c r="AE2458" s="2">
        <v>165260</v>
      </c>
    </row>
    <row r="2459" spans="1:31" x14ac:dyDescent="0.25">
      <c r="A2459" s="1" t="s">
        <v>29</v>
      </c>
      <c r="B2459" s="1" t="s">
        <v>1393</v>
      </c>
      <c r="C2459" s="1">
        <v>99980202</v>
      </c>
      <c r="D2459" s="1" t="s">
        <v>1390</v>
      </c>
      <c r="E2459" s="3" cm="1">
        <f t="array" ref="E2459">_xlfn.IFS(H2459&gt;50000,1,I2459&gt;50000,1,J2459&gt;50000,1,K2459&gt;50000,1,L2459&gt;50000,1,M2459&gt;50000,1,N2459&gt;50000,1,O2459&gt;50000,1,P2459&gt;50000,1,Q2459&gt;50000,1,R2459&gt;50000,1,S2459&gt;50000,1,T2459&gt;50000,1,U2459&gt;50000,1,X2459&gt;50000,1,V2459&gt;50000,1,W2459&gt;50000,1,Y2459&gt;50000,1,Z2459&gt;50000,1,AA2459&gt;50000,1,AB2459&gt;50000,1,AC2459&gt;50000,1,AD2459&gt;50000,1,AE2459&gt;50000,1,AE2459&lt;50000,0)</f>
        <v>1</v>
      </c>
      <c r="F2459" s="3" t="str">
        <f t="shared" si="38"/>
        <v>Consumo de bordo - qualquer outra mercadoria para aeronaves</v>
      </c>
      <c r="G2459" s="3" t="e">
        <f>VLOOKUP(D2459,Triagem!$A$3:$A$626,1,)</f>
        <v>#N/A</v>
      </c>
      <c r="H2459" s="2">
        <v>0</v>
      </c>
      <c r="I2459" s="2">
        <v>0</v>
      </c>
      <c r="J2459" s="2">
        <v>0</v>
      </c>
      <c r="K2459" s="2">
        <v>0</v>
      </c>
      <c r="L2459" s="2">
        <v>0</v>
      </c>
      <c r="M2459" s="2">
        <v>0</v>
      </c>
      <c r="N2459" s="2">
        <v>0</v>
      </c>
      <c r="O2459" s="2">
        <v>0</v>
      </c>
      <c r="P2459" s="2">
        <v>0</v>
      </c>
      <c r="Q2459" s="2">
        <v>0</v>
      </c>
      <c r="R2459" s="2">
        <v>884</v>
      </c>
      <c r="S2459" s="2">
        <v>0</v>
      </c>
      <c r="T2459" s="2">
        <v>0</v>
      </c>
      <c r="U2459" s="2">
        <v>2489</v>
      </c>
      <c r="V2459" s="2">
        <v>0</v>
      </c>
      <c r="W2459" s="2">
        <v>0</v>
      </c>
      <c r="X2459" s="2">
        <v>239</v>
      </c>
      <c r="Y2459" s="2">
        <v>0</v>
      </c>
      <c r="Z2459" s="2">
        <v>436</v>
      </c>
      <c r="AA2459" s="2">
        <v>0</v>
      </c>
      <c r="AB2459" s="2">
        <v>0</v>
      </c>
      <c r="AC2459" s="2">
        <v>0</v>
      </c>
      <c r="AD2459" s="2">
        <v>0</v>
      </c>
      <c r="AE2459" s="2">
        <v>55122</v>
      </c>
    </row>
    <row r="2460" spans="1:31" x14ac:dyDescent="0.25">
      <c r="A2460" s="1" t="s">
        <v>29</v>
      </c>
      <c r="B2460" s="1" t="s">
        <v>2166</v>
      </c>
      <c r="C2460" s="1" t="s">
        <v>2167</v>
      </c>
      <c r="D2460" s="1" t="s">
        <v>2168</v>
      </c>
      <c r="E2460" s="3" cm="1">
        <f t="array" ref="E2460">_xlfn.IFS(H2460&gt;50000,1,I2460&gt;50000,1,J2460&gt;50000,1,K2460&gt;50000,1,L2460&gt;50000,1,M2460&gt;50000,1,N2460&gt;50000,1,O2460&gt;50000,1,P2460&gt;50000,1,Q2460&gt;50000,1,R2460&gt;50000,1,S2460&gt;50000,1,T2460&gt;50000,1,U2460&gt;50000,1,X2460&gt;50000,1,V2460&gt;50000,1,W2460&gt;50000,1,Y2460&gt;50000,1,Z2460&gt;50000,1,AA2460&gt;50000,1,AB2460&gt;50000,1,AC2460&gt;50000,1,AD2460&gt;50000,1,AE2460&gt;50000,1,AE2460&lt;50000,0)</f>
        <v>0</v>
      </c>
      <c r="F2460" s="3" t="str">
        <f t="shared" si="38"/>
        <v/>
      </c>
      <c r="G2460" s="3" t="e">
        <f>VLOOKUP(D2460,Triagem!$A$3:$A$626,1,)</f>
        <v>#N/A</v>
      </c>
      <c r="H2460" s="2">
        <v>0</v>
      </c>
      <c r="I2460" s="2">
        <v>0</v>
      </c>
      <c r="J2460" s="2">
        <v>0</v>
      </c>
      <c r="K2460" s="2">
        <v>0</v>
      </c>
      <c r="L2460" s="2">
        <v>0</v>
      </c>
      <c r="M2460" s="2">
        <v>0</v>
      </c>
      <c r="N2460" s="2">
        <v>0</v>
      </c>
      <c r="O2460" s="2">
        <v>0</v>
      </c>
      <c r="P2460" s="2">
        <v>0</v>
      </c>
      <c r="Q2460" s="2">
        <v>0</v>
      </c>
      <c r="R2460" s="2">
        <v>0</v>
      </c>
      <c r="S2460" s="2">
        <v>0</v>
      </c>
      <c r="T2460" s="2">
        <v>0</v>
      </c>
      <c r="U2460" s="2">
        <v>0</v>
      </c>
      <c r="V2460" s="2">
        <v>0</v>
      </c>
      <c r="W2460" s="2">
        <v>5000</v>
      </c>
      <c r="X2460" s="2">
        <v>0</v>
      </c>
      <c r="Y2460" s="2">
        <v>0</v>
      </c>
      <c r="Z2460" s="2">
        <v>0</v>
      </c>
      <c r="AA2460" s="2">
        <v>0</v>
      </c>
      <c r="AB2460" s="2">
        <v>0</v>
      </c>
      <c r="AC2460" s="2">
        <v>0</v>
      </c>
      <c r="AD2460" s="2">
        <v>0</v>
      </c>
      <c r="AE2460" s="2">
        <v>0</v>
      </c>
    </row>
    <row r="2461" spans="1:31" x14ac:dyDescent="0.25">
      <c r="A2461" s="1" t="s">
        <v>29</v>
      </c>
      <c r="B2461" s="1" t="s">
        <v>2166</v>
      </c>
      <c r="C2461" s="1" t="s">
        <v>2169</v>
      </c>
      <c r="D2461" s="1" t="s">
        <v>2170</v>
      </c>
      <c r="E2461" s="3" cm="1">
        <f t="array" ref="E2461">_xlfn.IFS(H2461&gt;50000,1,I2461&gt;50000,1,J2461&gt;50000,1,K2461&gt;50000,1,L2461&gt;50000,1,M2461&gt;50000,1,N2461&gt;50000,1,O2461&gt;50000,1,P2461&gt;50000,1,Q2461&gt;50000,1,R2461&gt;50000,1,S2461&gt;50000,1,T2461&gt;50000,1,U2461&gt;50000,1,X2461&gt;50000,1,V2461&gt;50000,1,W2461&gt;50000,1,Y2461&gt;50000,1,Z2461&gt;50000,1,AA2461&gt;50000,1,AB2461&gt;50000,1,AC2461&gt;50000,1,AD2461&gt;50000,1,AE2461&gt;50000,1,AE2461&lt;50000,0)</f>
        <v>1</v>
      </c>
      <c r="F2461" s="3" t="str">
        <f t="shared" si="38"/>
        <v>Outros bovinos vivos</v>
      </c>
      <c r="G2461" s="3" t="str">
        <f>VLOOKUP(D2461,Triagem!$A$3:$A$626,1,)</f>
        <v>Outros bovinos vivos</v>
      </c>
      <c r="H2461" s="2">
        <v>2840626</v>
      </c>
      <c r="I2461" s="2">
        <v>775413</v>
      </c>
      <c r="J2461" s="2">
        <v>73494</v>
      </c>
      <c r="K2461" s="2">
        <v>0</v>
      </c>
      <c r="L2461" s="2">
        <v>0</v>
      </c>
      <c r="M2461" s="2">
        <v>0</v>
      </c>
      <c r="N2461" s="2">
        <v>0</v>
      </c>
      <c r="O2461" s="2">
        <v>0</v>
      </c>
      <c r="P2461" s="2">
        <v>0</v>
      </c>
      <c r="Q2461" s="2">
        <v>0</v>
      </c>
      <c r="R2461" s="2">
        <v>0</v>
      </c>
      <c r="S2461" s="2">
        <v>0</v>
      </c>
      <c r="T2461" s="2">
        <v>0</v>
      </c>
      <c r="U2461" s="2">
        <v>0</v>
      </c>
      <c r="V2461" s="2">
        <v>0</v>
      </c>
      <c r="W2461" s="2">
        <v>0</v>
      </c>
      <c r="X2461" s="2">
        <v>0</v>
      </c>
      <c r="Y2461" s="2">
        <v>0</v>
      </c>
      <c r="Z2461" s="2">
        <v>0</v>
      </c>
      <c r="AA2461" s="2">
        <v>0</v>
      </c>
      <c r="AB2461" s="2">
        <v>0</v>
      </c>
      <c r="AC2461" s="2">
        <v>0</v>
      </c>
      <c r="AD2461" s="2">
        <v>0</v>
      </c>
      <c r="AE2461" s="2">
        <v>0</v>
      </c>
    </row>
    <row r="2462" spans="1:31" x14ac:dyDescent="0.25">
      <c r="A2462" s="1" t="s">
        <v>29</v>
      </c>
      <c r="B2462" s="1" t="s">
        <v>2166</v>
      </c>
      <c r="C2462" s="1" t="s">
        <v>93</v>
      </c>
      <c r="D2462" s="1" t="s">
        <v>94</v>
      </c>
      <c r="E2462" s="3" cm="1">
        <f t="array" ref="E2462">_xlfn.IFS(H2462&gt;50000,1,I2462&gt;50000,1,J2462&gt;50000,1,K2462&gt;50000,1,L2462&gt;50000,1,M2462&gt;50000,1,N2462&gt;50000,1,O2462&gt;50000,1,P2462&gt;50000,1,Q2462&gt;50000,1,R2462&gt;50000,1,S2462&gt;50000,1,T2462&gt;50000,1,U2462&gt;50000,1,X2462&gt;50000,1,V2462&gt;50000,1,W2462&gt;50000,1,Y2462&gt;50000,1,Z2462&gt;50000,1,AA2462&gt;50000,1,AB2462&gt;50000,1,AC2462&gt;50000,1,AD2462&gt;50000,1,AE2462&gt;50000,1,AE2462&lt;50000,0)</f>
        <v>1</v>
      </c>
      <c r="F2462" s="3" t="str">
        <f t="shared" si="38"/>
        <v>Carnes desossadas de bovino, frescas ou refrigeradas</v>
      </c>
      <c r="G2462" s="3" t="str">
        <f>VLOOKUP(D2462,Triagem!$A$3:$A$626,1,)</f>
        <v>Carnes desossadas de bovino, frescas ou refrigeradas</v>
      </c>
      <c r="H2462" s="2">
        <v>49286504</v>
      </c>
      <c r="I2462" s="2">
        <v>73334376</v>
      </c>
      <c r="J2462" s="2">
        <v>83241121</v>
      </c>
      <c r="K2462" s="2">
        <v>83442974</v>
      </c>
      <c r="L2462" s="2">
        <v>88390508</v>
      </c>
      <c r="M2462" s="2">
        <v>69597290</v>
      </c>
      <c r="N2462" s="2">
        <v>81328461</v>
      </c>
      <c r="O2462" s="2">
        <v>57362230</v>
      </c>
      <c r="P2462" s="2">
        <v>49289023</v>
      </c>
      <c r="Q2462" s="2">
        <v>52313443</v>
      </c>
      <c r="R2462" s="2">
        <v>34426933</v>
      </c>
      <c r="S2462" s="2">
        <v>20895202</v>
      </c>
      <c r="T2462" s="2">
        <v>20681783</v>
      </c>
      <c r="U2462" s="2">
        <v>103883046</v>
      </c>
      <c r="V2462" s="2">
        <v>95709604</v>
      </c>
      <c r="W2462" s="2">
        <v>32004532</v>
      </c>
      <c r="X2462" s="2">
        <v>14271579</v>
      </c>
      <c r="Y2462" s="2">
        <v>16905142</v>
      </c>
      <c r="Z2462" s="2">
        <v>5800343</v>
      </c>
      <c r="AA2462" s="2">
        <v>9550541</v>
      </c>
      <c r="AB2462" s="2">
        <v>8361856</v>
      </c>
      <c r="AC2462" s="2">
        <v>8174399</v>
      </c>
      <c r="AD2462" s="2">
        <v>5219787</v>
      </c>
      <c r="AE2462" s="2">
        <v>2304772</v>
      </c>
    </row>
    <row r="2463" spans="1:31" x14ac:dyDescent="0.25">
      <c r="A2463" s="1" t="s">
        <v>29</v>
      </c>
      <c r="B2463" s="1" t="s">
        <v>2166</v>
      </c>
      <c r="C2463" s="1" t="s">
        <v>95</v>
      </c>
      <c r="D2463" s="1" t="s">
        <v>96</v>
      </c>
      <c r="E2463" s="3" cm="1">
        <f t="array" ref="E2463">_xlfn.IFS(H2463&gt;50000,1,I2463&gt;50000,1,J2463&gt;50000,1,K2463&gt;50000,1,L2463&gt;50000,1,M2463&gt;50000,1,N2463&gt;50000,1,O2463&gt;50000,1,P2463&gt;50000,1,Q2463&gt;50000,1,R2463&gt;50000,1,S2463&gt;50000,1,T2463&gt;50000,1,U2463&gt;50000,1,X2463&gt;50000,1,V2463&gt;50000,1,W2463&gt;50000,1,Y2463&gt;50000,1,Z2463&gt;50000,1,AA2463&gt;50000,1,AB2463&gt;50000,1,AC2463&gt;50000,1,AD2463&gt;50000,1,AE2463&gt;50000,1,AE2463&lt;50000,0)</f>
        <v>1</v>
      </c>
      <c r="F2463" s="3" t="str">
        <f t="shared" si="38"/>
        <v>Outras peças não desossadas de bovino, congeladas</v>
      </c>
      <c r="G2463" s="3" t="str">
        <f>VLOOKUP(D2463,Triagem!$A$3:$A$626,1,)</f>
        <v>Outras peças não desossadas de bovino, congeladas</v>
      </c>
      <c r="H2463" s="2">
        <v>2533</v>
      </c>
      <c r="I2463" s="2">
        <v>45785</v>
      </c>
      <c r="J2463" s="2">
        <v>9505</v>
      </c>
      <c r="K2463" s="2">
        <v>0</v>
      </c>
      <c r="L2463" s="2">
        <v>0</v>
      </c>
      <c r="M2463" s="2">
        <v>0</v>
      </c>
      <c r="N2463" s="2">
        <v>0</v>
      </c>
      <c r="O2463" s="2">
        <v>0</v>
      </c>
      <c r="P2463" s="2">
        <v>0</v>
      </c>
      <c r="Q2463" s="2">
        <v>0</v>
      </c>
      <c r="R2463" s="2">
        <v>0</v>
      </c>
      <c r="S2463" s="2">
        <v>0</v>
      </c>
      <c r="T2463" s="2">
        <v>3292</v>
      </c>
      <c r="U2463" s="2">
        <v>0</v>
      </c>
      <c r="V2463" s="2">
        <v>65589</v>
      </c>
      <c r="W2463" s="2">
        <v>36998</v>
      </c>
      <c r="X2463" s="2">
        <v>0</v>
      </c>
      <c r="Y2463" s="2">
        <v>0</v>
      </c>
      <c r="Z2463" s="2">
        <v>0</v>
      </c>
      <c r="AA2463" s="2">
        <v>0</v>
      </c>
      <c r="AB2463" s="2">
        <v>0</v>
      </c>
      <c r="AC2463" s="2">
        <v>0</v>
      </c>
      <c r="AD2463" s="2">
        <v>0</v>
      </c>
      <c r="AE2463" s="2">
        <v>0</v>
      </c>
    </row>
    <row r="2464" spans="1:31" x14ac:dyDescent="0.25">
      <c r="A2464" s="1" t="s">
        <v>29</v>
      </c>
      <c r="B2464" s="1" t="s">
        <v>2166</v>
      </c>
      <c r="C2464" s="1" t="s">
        <v>97</v>
      </c>
      <c r="D2464" s="1" t="s">
        <v>98</v>
      </c>
      <c r="E2464" s="3" cm="1">
        <f t="array" ref="E2464">_xlfn.IFS(H2464&gt;50000,1,I2464&gt;50000,1,J2464&gt;50000,1,K2464&gt;50000,1,L2464&gt;50000,1,M2464&gt;50000,1,N2464&gt;50000,1,O2464&gt;50000,1,P2464&gt;50000,1,Q2464&gt;50000,1,R2464&gt;50000,1,S2464&gt;50000,1,T2464&gt;50000,1,U2464&gt;50000,1,X2464&gt;50000,1,V2464&gt;50000,1,W2464&gt;50000,1,Y2464&gt;50000,1,Z2464&gt;50000,1,AA2464&gt;50000,1,AB2464&gt;50000,1,AC2464&gt;50000,1,AD2464&gt;50000,1,AE2464&gt;50000,1,AE2464&lt;50000,0)</f>
        <v>1</v>
      </c>
      <c r="F2464" s="3" t="str">
        <f t="shared" si="38"/>
        <v>Carnes desossadas de bovino, congeladas</v>
      </c>
      <c r="G2464" s="3" t="str">
        <f>VLOOKUP(D2464,Triagem!$A$3:$A$626,1,)</f>
        <v>Carnes desossadas de bovino, congeladas</v>
      </c>
      <c r="H2464" s="2">
        <v>184721731</v>
      </c>
      <c r="I2464" s="2">
        <v>167806098</v>
      </c>
      <c r="J2464" s="2">
        <v>114419142</v>
      </c>
      <c r="K2464" s="2">
        <v>141561538</v>
      </c>
      <c r="L2464" s="2">
        <v>154663306</v>
      </c>
      <c r="M2464" s="2">
        <v>161460308</v>
      </c>
      <c r="N2464" s="2">
        <v>288291333</v>
      </c>
      <c r="O2464" s="2">
        <v>115547553</v>
      </c>
      <c r="P2464" s="2">
        <v>77188512</v>
      </c>
      <c r="Q2464" s="2">
        <v>148731300</v>
      </c>
      <c r="R2464" s="2">
        <v>190548916</v>
      </c>
      <c r="S2464" s="2">
        <v>173484649</v>
      </c>
      <c r="T2464" s="2">
        <v>179838938</v>
      </c>
      <c r="U2464" s="2">
        <v>304436443</v>
      </c>
      <c r="V2464" s="2">
        <v>268018245</v>
      </c>
      <c r="W2464" s="2">
        <v>87529733</v>
      </c>
      <c r="X2464" s="2">
        <v>30914841</v>
      </c>
      <c r="Y2464" s="2">
        <v>20071596</v>
      </c>
      <c r="Z2464" s="2">
        <v>17472905</v>
      </c>
      <c r="AA2464" s="2">
        <v>13294617</v>
      </c>
      <c r="AB2464" s="2">
        <v>14384763</v>
      </c>
      <c r="AC2464" s="2">
        <v>28100712</v>
      </c>
      <c r="AD2464" s="2">
        <v>30010195</v>
      </c>
      <c r="AE2464" s="2">
        <v>7564133</v>
      </c>
    </row>
    <row r="2465" spans="1:31" x14ac:dyDescent="0.25">
      <c r="A2465" s="1" t="s">
        <v>29</v>
      </c>
      <c r="B2465" s="1" t="s">
        <v>2166</v>
      </c>
      <c r="C2465" s="1" t="s">
        <v>1400</v>
      </c>
      <c r="D2465" s="1" t="s">
        <v>1401</v>
      </c>
      <c r="E2465" s="3" cm="1">
        <f t="array" ref="E2465">_xlfn.IFS(H2465&gt;50000,1,I2465&gt;50000,1,J2465&gt;50000,1,K2465&gt;50000,1,L2465&gt;50000,1,M2465&gt;50000,1,N2465&gt;50000,1,O2465&gt;50000,1,P2465&gt;50000,1,Q2465&gt;50000,1,R2465&gt;50000,1,S2465&gt;50000,1,T2465&gt;50000,1,U2465&gt;50000,1,X2465&gt;50000,1,V2465&gt;50000,1,W2465&gt;50000,1,Y2465&gt;50000,1,Z2465&gt;50000,1,AA2465&gt;50000,1,AB2465&gt;50000,1,AC2465&gt;50000,1,AD2465&gt;50000,1,AE2465&gt;50000,1,AE2465&lt;50000,0)</f>
        <v>1</v>
      </c>
      <c r="F2465" s="3" t="str">
        <f t="shared" si="38"/>
        <v>Carcaças e meias-carcaças de suíno, frescas ou refrigeradas</v>
      </c>
      <c r="G2465" s="3" t="e">
        <f>VLOOKUP(D2465,Triagem!$A$3:$A$626,1,)</f>
        <v>#N/A</v>
      </c>
      <c r="H2465" s="2">
        <v>0</v>
      </c>
      <c r="I2465" s="2">
        <v>0</v>
      </c>
      <c r="J2465" s="2">
        <v>0</v>
      </c>
      <c r="K2465" s="2">
        <v>0</v>
      </c>
      <c r="L2465" s="2">
        <v>0</v>
      </c>
      <c r="M2465" s="2">
        <v>0</v>
      </c>
      <c r="N2465" s="2">
        <v>0</v>
      </c>
      <c r="O2465" s="2">
        <v>0</v>
      </c>
      <c r="P2465" s="2">
        <v>0</v>
      </c>
      <c r="Q2465" s="2">
        <v>57597</v>
      </c>
      <c r="R2465" s="2">
        <v>0</v>
      </c>
      <c r="S2465" s="2">
        <v>0</v>
      </c>
      <c r="T2465" s="2">
        <v>0</v>
      </c>
      <c r="U2465" s="2">
        <v>0</v>
      </c>
      <c r="V2465" s="2">
        <v>0</v>
      </c>
      <c r="W2465" s="2">
        <v>0</v>
      </c>
      <c r="X2465" s="2">
        <v>0</v>
      </c>
      <c r="Y2465" s="2">
        <v>0</v>
      </c>
      <c r="Z2465" s="2">
        <v>0</v>
      </c>
      <c r="AA2465" s="2">
        <v>0</v>
      </c>
      <c r="AB2465" s="2">
        <v>0</v>
      </c>
      <c r="AC2465" s="2">
        <v>0</v>
      </c>
      <c r="AD2465" s="2">
        <v>0</v>
      </c>
      <c r="AE2465" s="2">
        <v>0</v>
      </c>
    </row>
    <row r="2466" spans="1:31" x14ac:dyDescent="0.25">
      <c r="A2466" s="1" t="s">
        <v>29</v>
      </c>
      <c r="B2466" s="1" t="s">
        <v>2166</v>
      </c>
      <c r="C2466" s="1" t="s">
        <v>2171</v>
      </c>
      <c r="D2466" s="1" t="s">
        <v>2172</v>
      </c>
      <c r="E2466" s="3" cm="1">
        <f t="array" ref="E2466">_xlfn.IFS(H2466&gt;50000,1,I2466&gt;50000,1,J2466&gt;50000,1,K2466&gt;50000,1,L2466&gt;50000,1,M2466&gt;50000,1,N2466&gt;50000,1,O2466&gt;50000,1,P2466&gt;50000,1,Q2466&gt;50000,1,R2466&gt;50000,1,S2466&gt;50000,1,T2466&gt;50000,1,U2466&gt;50000,1,X2466&gt;50000,1,V2466&gt;50000,1,W2466&gt;50000,1,Y2466&gt;50000,1,Z2466&gt;50000,1,AA2466&gt;50000,1,AB2466&gt;50000,1,AC2466&gt;50000,1,AD2466&gt;50000,1,AE2466&gt;50000,1,AE2466&lt;50000,0)</f>
        <v>1</v>
      </c>
      <c r="F2466" s="3" t="str">
        <f t="shared" si="38"/>
        <v>Carcaças e meias-carcaças de suíno, congeladas</v>
      </c>
      <c r="G2466" s="3" t="e">
        <f>VLOOKUP(D2466,Triagem!$A$3:$A$626,1,)</f>
        <v>#N/A</v>
      </c>
      <c r="H2466" s="2">
        <v>0</v>
      </c>
      <c r="I2466" s="2">
        <v>0</v>
      </c>
      <c r="J2466" s="2">
        <v>0</v>
      </c>
      <c r="K2466" s="2">
        <v>0</v>
      </c>
      <c r="L2466" s="2">
        <v>381141</v>
      </c>
      <c r="M2466" s="2">
        <v>0</v>
      </c>
      <c r="N2466" s="2">
        <v>0</v>
      </c>
      <c r="O2466" s="2">
        <v>322151</v>
      </c>
      <c r="P2466" s="2">
        <v>1281909</v>
      </c>
      <c r="Q2466" s="2">
        <v>1824892</v>
      </c>
      <c r="R2466" s="2">
        <v>0</v>
      </c>
      <c r="S2466" s="2">
        <v>2130259</v>
      </c>
      <c r="T2466" s="2">
        <v>437080</v>
      </c>
      <c r="U2466" s="2">
        <v>8196122</v>
      </c>
      <c r="V2466" s="2">
        <v>11704100</v>
      </c>
      <c r="W2466" s="2">
        <v>0</v>
      </c>
      <c r="X2466" s="2">
        <v>0</v>
      </c>
      <c r="Y2466" s="2">
        <v>0</v>
      </c>
      <c r="Z2466" s="2">
        <v>0</v>
      </c>
      <c r="AA2466" s="2">
        <v>0</v>
      </c>
      <c r="AB2466" s="2">
        <v>0</v>
      </c>
      <c r="AC2466" s="2">
        <v>0</v>
      </c>
      <c r="AD2466" s="2">
        <v>0</v>
      </c>
      <c r="AE2466" s="2">
        <v>0</v>
      </c>
    </row>
    <row r="2467" spans="1:31" x14ac:dyDescent="0.25">
      <c r="A2467" s="1" t="s">
        <v>29</v>
      </c>
      <c r="B2467" s="1" t="s">
        <v>2166</v>
      </c>
      <c r="C2467" s="1" t="s">
        <v>30</v>
      </c>
      <c r="D2467" s="1" t="s">
        <v>31</v>
      </c>
      <c r="E2467" s="3" cm="1">
        <f t="array" ref="E2467">_xlfn.IFS(H2467&gt;50000,1,I2467&gt;50000,1,J2467&gt;50000,1,K2467&gt;50000,1,L2467&gt;50000,1,M2467&gt;50000,1,N2467&gt;50000,1,O2467&gt;50000,1,P2467&gt;50000,1,Q2467&gt;50000,1,R2467&gt;50000,1,S2467&gt;50000,1,T2467&gt;50000,1,U2467&gt;50000,1,X2467&gt;50000,1,V2467&gt;50000,1,W2467&gt;50000,1,Y2467&gt;50000,1,Z2467&gt;50000,1,AA2467&gt;50000,1,AB2467&gt;50000,1,AC2467&gt;50000,1,AD2467&gt;50000,1,AE2467&gt;50000,1,AE2467&lt;50000,0)</f>
        <v>1</v>
      </c>
      <c r="F2467" s="3" t="str">
        <f t="shared" si="38"/>
        <v>Pernas, pás e pedaços não desossados de suíno, congelados</v>
      </c>
      <c r="G2467" s="3" t="e">
        <f>VLOOKUP(D2467,Triagem!$A$3:$A$626,1,)</f>
        <v>#N/A</v>
      </c>
      <c r="H2467" s="2">
        <v>32544</v>
      </c>
      <c r="I2467" s="2">
        <v>0</v>
      </c>
      <c r="J2467" s="2">
        <v>0</v>
      </c>
      <c r="K2467" s="2">
        <v>0</v>
      </c>
      <c r="L2467" s="2">
        <v>0</v>
      </c>
      <c r="M2467" s="2">
        <v>0</v>
      </c>
      <c r="N2467" s="2">
        <v>0</v>
      </c>
      <c r="O2467" s="2">
        <v>0</v>
      </c>
      <c r="P2467" s="2">
        <v>0</v>
      </c>
      <c r="Q2467" s="2">
        <v>0</v>
      </c>
      <c r="R2467" s="2">
        <v>61877</v>
      </c>
      <c r="S2467" s="2">
        <v>2080544</v>
      </c>
      <c r="T2467" s="2">
        <v>6828056</v>
      </c>
      <c r="U2467" s="2">
        <v>11104220</v>
      </c>
      <c r="V2467" s="2">
        <v>1729882</v>
      </c>
      <c r="W2467" s="2">
        <v>0</v>
      </c>
      <c r="X2467" s="2">
        <v>0</v>
      </c>
      <c r="Y2467" s="2">
        <v>0</v>
      </c>
      <c r="Z2467" s="2">
        <v>0</v>
      </c>
      <c r="AA2467" s="2">
        <v>0</v>
      </c>
      <c r="AB2467" s="2">
        <v>0</v>
      </c>
      <c r="AC2467" s="2">
        <v>0</v>
      </c>
      <c r="AD2467" s="2">
        <v>0</v>
      </c>
      <c r="AE2467" s="2">
        <v>0</v>
      </c>
    </row>
    <row r="2468" spans="1:31" x14ac:dyDescent="0.25">
      <c r="A2468" s="1" t="s">
        <v>29</v>
      </c>
      <c r="B2468" s="1" t="s">
        <v>2166</v>
      </c>
      <c r="C2468" s="1" t="s">
        <v>32</v>
      </c>
      <c r="D2468" s="1" t="s">
        <v>33</v>
      </c>
      <c r="E2468" s="3" cm="1">
        <f t="array" ref="E2468">_xlfn.IFS(H2468&gt;50000,1,I2468&gt;50000,1,J2468&gt;50000,1,K2468&gt;50000,1,L2468&gt;50000,1,M2468&gt;50000,1,N2468&gt;50000,1,O2468&gt;50000,1,P2468&gt;50000,1,Q2468&gt;50000,1,R2468&gt;50000,1,S2468&gt;50000,1,T2468&gt;50000,1,U2468&gt;50000,1,X2468&gt;50000,1,V2468&gt;50000,1,W2468&gt;50000,1,Y2468&gt;50000,1,Z2468&gt;50000,1,AA2468&gt;50000,1,AB2468&gt;50000,1,AC2468&gt;50000,1,AD2468&gt;50000,1,AE2468&gt;50000,1,AE2468&lt;50000,0)</f>
        <v>1</v>
      </c>
      <c r="F2468" s="3" t="str">
        <f t="shared" si="38"/>
        <v>Outras carnes de suíno, congeladas</v>
      </c>
      <c r="G2468" s="3" t="e">
        <f>VLOOKUP(D2468,Triagem!$A$3:$A$626,1,)</f>
        <v>#N/A</v>
      </c>
      <c r="H2468" s="2">
        <v>548244</v>
      </c>
      <c r="I2468" s="2">
        <v>649975</v>
      </c>
      <c r="J2468" s="2">
        <v>628542</v>
      </c>
      <c r="K2468" s="2">
        <v>72970188</v>
      </c>
      <c r="L2468" s="2">
        <v>62408060</v>
      </c>
      <c r="M2468" s="2">
        <v>43195158</v>
      </c>
      <c r="N2468" s="2">
        <v>364062</v>
      </c>
      <c r="O2468" s="2">
        <v>950412</v>
      </c>
      <c r="P2468" s="2">
        <v>3705458</v>
      </c>
      <c r="Q2468" s="2">
        <v>18262914</v>
      </c>
      <c r="R2468" s="2">
        <v>61734362</v>
      </c>
      <c r="S2468" s="2">
        <v>48793523</v>
      </c>
      <c r="T2468" s="2">
        <v>19384950</v>
      </c>
      <c r="U2468" s="2">
        <v>23950225</v>
      </c>
      <c r="V2468" s="2">
        <v>7987460</v>
      </c>
      <c r="W2468" s="2">
        <v>7778896</v>
      </c>
      <c r="X2468" s="2">
        <v>1612852</v>
      </c>
      <c r="Y2468" s="2">
        <v>0</v>
      </c>
      <c r="Z2468" s="2">
        <v>0</v>
      </c>
      <c r="AA2468" s="2">
        <v>0</v>
      </c>
      <c r="AB2468" s="2">
        <v>0</v>
      </c>
      <c r="AC2468" s="2">
        <v>0</v>
      </c>
      <c r="AD2468" s="2">
        <v>0</v>
      </c>
      <c r="AE2468" s="2">
        <v>51620</v>
      </c>
    </row>
    <row r="2469" spans="1:31" x14ac:dyDescent="0.25">
      <c r="A2469" s="1" t="s">
        <v>29</v>
      </c>
      <c r="B2469" s="1" t="s">
        <v>2166</v>
      </c>
      <c r="C2469" s="1" t="s">
        <v>101</v>
      </c>
      <c r="D2469" s="1" t="s">
        <v>102</v>
      </c>
      <c r="E2469" s="3" cm="1">
        <f t="array" ref="E2469">_xlfn.IFS(H2469&gt;50000,1,I2469&gt;50000,1,J2469&gt;50000,1,K2469&gt;50000,1,L2469&gt;50000,1,M2469&gt;50000,1,N2469&gt;50000,1,O2469&gt;50000,1,P2469&gt;50000,1,Q2469&gt;50000,1,R2469&gt;50000,1,S2469&gt;50000,1,T2469&gt;50000,1,U2469&gt;50000,1,X2469&gt;50000,1,V2469&gt;50000,1,W2469&gt;50000,1,Y2469&gt;50000,1,Z2469&gt;50000,1,AA2469&gt;50000,1,AB2469&gt;50000,1,AC2469&gt;50000,1,AD2469&gt;50000,1,AE2469&gt;50000,1,AE2469&lt;50000,0)</f>
        <v>1</v>
      </c>
      <c r="F2469" s="3" t="str">
        <f t="shared" si="38"/>
        <v>Línguas de bovino, congeladas</v>
      </c>
      <c r="G2469" s="3" t="str">
        <f>VLOOKUP(D2469,Triagem!$A$3:$A$626,1,)</f>
        <v>Línguas de bovino, congeladas</v>
      </c>
      <c r="H2469" s="2">
        <v>819762</v>
      </c>
      <c r="I2469" s="2">
        <v>741254</v>
      </c>
      <c r="J2469" s="2">
        <v>309313</v>
      </c>
      <c r="K2469" s="2">
        <v>597370</v>
      </c>
      <c r="L2469" s="2">
        <v>122478</v>
      </c>
      <c r="M2469" s="2">
        <v>143210</v>
      </c>
      <c r="N2469" s="2">
        <v>3823329</v>
      </c>
      <c r="O2469" s="2">
        <v>5778216</v>
      </c>
      <c r="P2469" s="2">
        <v>2271105</v>
      </c>
      <c r="Q2469" s="2">
        <v>1611142</v>
      </c>
      <c r="R2469" s="2">
        <v>1093395</v>
      </c>
      <c r="S2469" s="2">
        <v>128593</v>
      </c>
      <c r="T2469" s="2">
        <v>553132</v>
      </c>
      <c r="U2469" s="2">
        <v>680984</v>
      </c>
      <c r="V2469" s="2">
        <v>925751</v>
      </c>
      <c r="W2469" s="2">
        <v>907582</v>
      </c>
      <c r="X2469" s="2">
        <v>491961</v>
      </c>
      <c r="Y2469" s="2">
        <v>34230</v>
      </c>
      <c r="Z2469" s="2">
        <v>146432</v>
      </c>
      <c r="AA2469" s="2">
        <v>283598</v>
      </c>
      <c r="AB2469" s="2">
        <v>85829</v>
      </c>
      <c r="AC2469" s="2">
        <v>0</v>
      </c>
      <c r="AD2469" s="2">
        <v>282822</v>
      </c>
      <c r="AE2469" s="2">
        <v>135637</v>
      </c>
    </row>
    <row r="2470" spans="1:31" x14ac:dyDescent="0.25">
      <c r="A2470" s="1" t="s">
        <v>29</v>
      </c>
      <c r="B2470" s="1" t="s">
        <v>2166</v>
      </c>
      <c r="C2470" s="1" t="s">
        <v>103</v>
      </c>
      <c r="D2470" s="1" t="s">
        <v>104</v>
      </c>
      <c r="E2470" s="3" cm="1">
        <f t="array" ref="E2470">_xlfn.IFS(H2470&gt;50000,1,I2470&gt;50000,1,J2470&gt;50000,1,K2470&gt;50000,1,L2470&gt;50000,1,M2470&gt;50000,1,N2470&gt;50000,1,O2470&gt;50000,1,P2470&gt;50000,1,Q2470&gt;50000,1,R2470&gt;50000,1,S2470&gt;50000,1,T2470&gt;50000,1,U2470&gt;50000,1,X2470&gt;50000,1,V2470&gt;50000,1,W2470&gt;50000,1,Y2470&gt;50000,1,Z2470&gt;50000,1,AA2470&gt;50000,1,AB2470&gt;50000,1,AC2470&gt;50000,1,AD2470&gt;50000,1,AE2470&gt;50000,1,AE2470&lt;50000,0)</f>
        <v>1</v>
      </c>
      <c r="F2470" s="3" t="str">
        <f t="shared" si="38"/>
        <v>Fígados de bovino, congelados</v>
      </c>
      <c r="G2470" s="3" t="str">
        <f>VLOOKUP(D2470,Triagem!$A$3:$A$626,1,)</f>
        <v>Fígados de bovino, congelados</v>
      </c>
      <c r="H2470" s="2">
        <v>290510</v>
      </c>
      <c r="I2470" s="2">
        <v>766</v>
      </c>
      <c r="J2470" s="2">
        <v>4010</v>
      </c>
      <c r="K2470" s="2">
        <v>0</v>
      </c>
      <c r="L2470" s="2">
        <v>73619</v>
      </c>
      <c r="M2470" s="2">
        <v>67779</v>
      </c>
      <c r="N2470" s="2">
        <v>101444</v>
      </c>
      <c r="O2470" s="2">
        <v>0</v>
      </c>
      <c r="P2470" s="2">
        <v>0</v>
      </c>
      <c r="Q2470" s="2">
        <v>0</v>
      </c>
      <c r="R2470" s="2">
        <v>7323</v>
      </c>
      <c r="S2470" s="2">
        <v>1843</v>
      </c>
      <c r="T2470" s="2">
        <v>4594</v>
      </c>
      <c r="U2470" s="2">
        <v>691994</v>
      </c>
      <c r="V2470" s="2">
        <v>982748</v>
      </c>
      <c r="W2470" s="2">
        <v>0</v>
      </c>
      <c r="X2470" s="2">
        <v>21245</v>
      </c>
      <c r="Y2470" s="2">
        <v>0</v>
      </c>
      <c r="Z2470" s="2">
        <v>0</v>
      </c>
      <c r="AA2470" s="2">
        <v>0</v>
      </c>
      <c r="AB2470" s="2">
        <v>0</v>
      </c>
      <c r="AC2470" s="2">
        <v>0</v>
      </c>
      <c r="AD2470" s="2">
        <v>0</v>
      </c>
      <c r="AE2470" s="2">
        <v>0</v>
      </c>
    </row>
    <row r="2471" spans="1:31" x14ac:dyDescent="0.25">
      <c r="A2471" s="1" t="s">
        <v>29</v>
      </c>
      <c r="B2471" s="1" t="s">
        <v>2166</v>
      </c>
      <c r="C2471" s="1" t="s">
        <v>1408</v>
      </c>
      <c r="D2471" s="1" t="s">
        <v>1409</v>
      </c>
      <c r="E2471" s="3" cm="1">
        <f t="array" ref="E2471">_xlfn.IFS(H2471&gt;50000,1,I2471&gt;50000,1,J2471&gt;50000,1,K2471&gt;50000,1,L2471&gt;50000,1,M2471&gt;50000,1,N2471&gt;50000,1,O2471&gt;50000,1,P2471&gt;50000,1,Q2471&gt;50000,1,R2471&gt;50000,1,S2471&gt;50000,1,T2471&gt;50000,1,U2471&gt;50000,1,X2471&gt;50000,1,V2471&gt;50000,1,W2471&gt;50000,1,Y2471&gt;50000,1,Z2471&gt;50000,1,AA2471&gt;50000,1,AB2471&gt;50000,1,AC2471&gt;50000,1,AD2471&gt;50000,1,AE2471&gt;50000,1,AE2471&lt;50000,0)</f>
        <v>1</v>
      </c>
      <c r="F2471" s="3" t="str">
        <f t="shared" si="38"/>
        <v>Rabos de bovino, congelados</v>
      </c>
      <c r="G2471" s="3" t="str">
        <f>VLOOKUP(D2471,Triagem!$A$3:$A$626,1,)</f>
        <v>Rabos de bovino, congelados</v>
      </c>
      <c r="H2471" s="2">
        <v>22989</v>
      </c>
      <c r="I2471" s="2">
        <v>63160</v>
      </c>
      <c r="J2471" s="2">
        <v>39902</v>
      </c>
      <c r="K2471" s="2">
        <v>6404</v>
      </c>
      <c r="L2471" s="2">
        <v>1842</v>
      </c>
      <c r="M2471" s="2">
        <v>14001</v>
      </c>
      <c r="N2471" s="2">
        <v>0</v>
      </c>
      <c r="O2471" s="2">
        <v>0</v>
      </c>
      <c r="P2471" s="2">
        <v>0</v>
      </c>
      <c r="Q2471" s="2">
        <v>0</v>
      </c>
      <c r="R2471" s="2">
        <v>2145</v>
      </c>
      <c r="S2471" s="2">
        <v>2432</v>
      </c>
      <c r="T2471" s="2">
        <v>0</v>
      </c>
      <c r="U2471" s="2">
        <v>9749</v>
      </c>
      <c r="V2471" s="2">
        <v>12506</v>
      </c>
      <c r="W2471" s="2">
        <v>2810</v>
      </c>
      <c r="X2471" s="2">
        <v>0</v>
      </c>
      <c r="Y2471" s="2">
        <v>0</v>
      </c>
      <c r="Z2471" s="2">
        <v>0</v>
      </c>
      <c r="AA2471" s="2">
        <v>0</v>
      </c>
      <c r="AB2471" s="2">
        <v>0</v>
      </c>
      <c r="AC2471" s="2">
        <v>0</v>
      </c>
      <c r="AD2471" s="2">
        <v>0</v>
      </c>
      <c r="AE2471" s="2">
        <v>0</v>
      </c>
    </row>
    <row r="2472" spans="1:31" x14ac:dyDescent="0.25">
      <c r="A2472" s="1" t="s">
        <v>29</v>
      </c>
      <c r="B2472" s="1" t="s">
        <v>2166</v>
      </c>
      <c r="C2472" s="1" t="s">
        <v>376</v>
      </c>
      <c r="D2472" s="1" t="s">
        <v>377</v>
      </c>
      <c r="E2472" s="3" cm="1">
        <f t="array" ref="E2472">_xlfn.IFS(H2472&gt;50000,1,I2472&gt;50000,1,J2472&gt;50000,1,K2472&gt;50000,1,L2472&gt;50000,1,M2472&gt;50000,1,N2472&gt;50000,1,O2472&gt;50000,1,P2472&gt;50000,1,Q2472&gt;50000,1,R2472&gt;50000,1,S2472&gt;50000,1,T2472&gt;50000,1,U2472&gt;50000,1,X2472&gt;50000,1,V2472&gt;50000,1,W2472&gt;50000,1,Y2472&gt;50000,1,Z2472&gt;50000,1,AA2472&gt;50000,1,AB2472&gt;50000,1,AC2472&gt;50000,1,AD2472&gt;50000,1,AE2472&gt;50000,1,AE2472&lt;50000,0)</f>
        <v>1</v>
      </c>
      <c r="F2472" s="3" t="str">
        <f t="shared" si="38"/>
        <v>Outras miudezas comestíveis de bovino, congeladas</v>
      </c>
      <c r="G2472" s="3" t="str">
        <f>VLOOKUP(D2472,Triagem!$A$3:$A$626,1,)</f>
        <v>Outras miudezas comestíveis de bovino, congeladas</v>
      </c>
      <c r="H2472" s="2">
        <v>1108934</v>
      </c>
      <c r="I2472" s="2">
        <v>626451</v>
      </c>
      <c r="J2472" s="2">
        <v>0</v>
      </c>
      <c r="K2472" s="2">
        <v>382866</v>
      </c>
      <c r="L2472" s="2">
        <v>575333</v>
      </c>
      <c r="M2472" s="2">
        <v>1006240</v>
      </c>
      <c r="N2472" s="2">
        <v>235846</v>
      </c>
      <c r="O2472" s="2">
        <v>199184</v>
      </c>
      <c r="P2472" s="2">
        <v>0</v>
      </c>
      <c r="Q2472" s="2">
        <v>114272</v>
      </c>
      <c r="R2472" s="2">
        <v>352296</v>
      </c>
      <c r="S2472" s="2">
        <v>735875</v>
      </c>
      <c r="T2472" s="2">
        <v>397837</v>
      </c>
      <c r="U2472" s="2">
        <v>291434</v>
      </c>
      <c r="V2472" s="2">
        <v>273925</v>
      </c>
      <c r="W2472" s="2">
        <v>111816</v>
      </c>
      <c r="X2472" s="2">
        <v>1367691</v>
      </c>
      <c r="Y2472" s="2">
        <v>274603</v>
      </c>
      <c r="Z2472" s="2">
        <v>13339</v>
      </c>
      <c r="AA2472" s="2">
        <v>35467</v>
      </c>
      <c r="AB2472" s="2">
        <v>67699</v>
      </c>
      <c r="AC2472" s="2">
        <v>0</v>
      </c>
      <c r="AD2472" s="2">
        <v>16311</v>
      </c>
      <c r="AE2472" s="2">
        <v>0</v>
      </c>
    </row>
    <row r="2473" spans="1:31" x14ac:dyDescent="0.25">
      <c r="A2473" s="1" t="s">
        <v>29</v>
      </c>
      <c r="B2473" s="1" t="s">
        <v>2166</v>
      </c>
      <c r="C2473" s="1" t="s">
        <v>107</v>
      </c>
      <c r="D2473" s="1" t="s">
        <v>108</v>
      </c>
      <c r="E2473" s="3" cm="1">
        <f t="array" ref="E2473">_xlfn.IFS(H2473&gt;50000,1,I2473&gt;50000,1,J2473&gt;50000,1,K2473&gt;50000,1,L2473&gt;50000,1,M2473&gt;50000,1,N2473&gt;50000,1,O2473&gt;50000,1,P2473&gt;50000,1,Q2473&gt;50000,1,R2473&gt;50000,1,S2473&gt;50000,1,T2473&gt;50000,1,U2473&gt;50000,1,X2473&gt;50000,1,V2473&gt;50000,1,W2473&gt;50000,1,Y2473&gt;50000,1,Z2473&gt;50000,1,AA2473&gt;50000,1,AB2473&gt;50000,1,AC2473&gt;50000,1,AD2473&gt;50000,1,AE2473&gt;50000,1,AE2473&lt;50000,0)</f>
        <v>1</v>
      </c>
      <c r="F2473" s="3" t="str">
        <f t="shared" si="38"/>
        <v>Fígados de suíno, congelados</v>
      </c>
      <c r="G2473" s="3" t="e">
        <f>VLOOKUP(D2473,Triagem!$A$3:$A$626,1,)</f>
        <v>#N/A</v>
      </c>
      <c r="H2473" s="2">
        <v>0</v>
      </c>
      <c r="I2473" s="2">
        <v>0</v>
      </c>
      <c r="J2473" s="2">
        <v>0</v>
      </c>
      <c r="K2473" s="2">
        <v>125106</v>
      </c>
      <c r="L2473" s="2">
        <v>52582</v>
      </c>
      <c r="M2473" s="2">
        <v>0</v>
      </c>
      <c r="N2473" s="2">
        <v>0</v>
      </c>
      <c r="O2473" s="2">
        <v>0</v>
      </c>
      <c r="P2473" s="2">
        <v>0</v>
      </c>
      <c r="Q2473" s="2">
        <v>65170</v>
      </c>
      <c r="R2473" s="2">
        <v>366802</v>
      </c>
      <c r="S2473" s="2">
        <v>418495</v>
      </c>
      <c r="T2473" s="2">
        <v>265922</v>
      </c>
      <c r="U2473" s="2">
        <v>0</v>
      </c>
      <c r="V2473" s="2">
        <v>0</v>
      </c>
      <c r="W2473" s="2">
        <v>0</v>
      </c>
      <c r="X2473" s="2">
        <v>0</v>
      </c>
      <c r="Y2473" s="2">
        <v>0</v>
      </c>
      <c r="Z2473" s="2">
        <v>0</v>
      </c>
      <c r="AA2473" s="2">
        <v>0</v>
      </c>
      <c r="AB2473" s="2">
        <v>0</v>
      </c>
      <c r="AC2473" s="2">
        <v>0</v>
      </c>
      <c r="AD2473" s="2">
        <v>0</v>
      </c>
      <c r="AE2473" s="2">
        <v>0</v>
      </c>
    </row>
    <row r="2474" spans="1:31" x14ac:dyDescent="0.25">
      <c r="A2474" s="1" t="s">
        <v>29</v>
      </c>
      <c r="B2474" s="1" t="s">
        <v>2166</v>
      </c>
      <c r="C2474" s="1" t="s">
        <v>34</v>
      </c>
      <c r="D2474" s="1" t="s">
        <v>35</v>
      </c>
      <c r="E2474" s="3" cm="1">
        <f t="array" ref="E2474">_xlfn.IFS(H2474&gt;50000,1,I2474&gt;50000,1,J2474&gt;50000,1,K2474&gt;50000,1,L2474&gt;50000,1,M2474&gt;50000,1,N2474&gt;50000,1,O2474&gt;50000,1,P2474&gt;50000,1,Q2474&gt;50000,1,R2474&gt;50000,1,S2474&gt;50000,1,T2474&gt;50000,1,U2474&gt;50000,1,X2474&gt;50000,1,V2474&gt;50000,1,W2474&gt;50000,1,Y2474&gt;50000,1,Z2474&gt;50000,1,AA2474&gt;50000,1,AB2474&gt;50000,1,AC2474&gt;50000,1,AD2474&gt;50000,1,AE2474&gt;50000,1,AE2474&lt;50000,0)</f>
        <v>1</v>
      </c>
      <c r="F2474" s="3" t="str">
        <f t="shared" si="38"/>
        <v>Outras miudezas comestíveis de suíno, congeladas</v>
      </c>
      <c r="G2474" s="3" t="e">
        <f>VLOOKUP(D2474,Triagem!$A$3:$A$626,1,)</f>
        <v>#N/A</v>
      </c>
      <c r="H2474" s="2">
        <v>0</v>
      </c>
      <c r="I2474" s="2">
        <v>0</v>
      </c>
      <c r="J2474" s="2">
        <v>0</v>
      </c>
      <c r="K2474" s="2">
        <v>18186</v>
      </c>
      <c r="L2474" s="2">
        <v>42943</v>
      </c>
      <c r="M2474" s="2">
        <v>0</v>
      </c>
      <c r="N2474" s="2">
        <v>0</v>
      </c>
      <c r="O2474" s="2">
        <v>0</v>
      </c>
      <c r="P2474" s="2">
        <v>0</v>
      </c>
      <c r="Q2474" s="2">
        <v>22193</v>
      </c>
      <c r="R2474" s="2">
        <v>217109</v>
      </c>
      <c r="S2474" s="2">
        <v>149503</v>
      </c>
      <c r="T2474" s="2">
        <v>91622</v>
      </c>
      <c r="U2474" s="2">
        <v>0</v>
      </c>
      <c r="V2474" s="2">
        <v>0</v>
      </c>
      <c r="W2474" s="2">
        <v>46248</v>
      </c>
      <c r="X2474" s="2">
        <v>0</v>
      </c>
      <c r="Y2474" s="2">
        <v>91504</v>
      </c>
      <c r="Z2474" s="2">
        <v>0</v>
      </c>
      <c r="AA2474" s="2">
        <v>0</v>
      </c>
      <c r="AB2474" s="2">
        <v>0</v>
      </c>
      <c r="AC2474" s="2">
        <v>0</v>
      </c>
      <c r="AD2474" s="2">
        <v>0</v>
      </c>
      <c r="AE2474" s="2">
        <v>0</v>
      </c>
    </row>
    <row r="2475" spans="1:31" x14ac:dyDescent="0.25">
      <c r="A2475" s="1" t="s">
        <v>29</v>
      </c>
      <c r="B2475" s="1" t="s">
        <v>2166</v>
      </c>
      <c r="C2475" s="1" t="s">
        <v>2173</v>
      </c>
      <c r="D2475" s="1" t="s">
        <v>2174</v>
      </c>
      <c r="E2475" s="3" cm="1">
        <f t="array" ref="E2475">_xlfn.IFS(H2475&gt;50000,1,I2475&gt;50000,1,J2475&gt;50000,1,K2475&gt;50000,1,L2475&gt;50000,1,M2475&gt;50000,1,N2475&gt;50000,1,O2475&gt;50000,1,P2475&gt;50000,1,Q2475&gt;50000,1,R2475&gt;50000,1,S2475&gt;50000,1,T2475&gt;50000,1,U2475&gt;50000,1,X2475&gt;50000,1,V2475&gt;50000,1,W2475&gt;50000,1,Y2475&gt;50000,1,Z2475&gt;50000,1,AA2475&gt;50000,1,AB2475&gt;50000,1,AC2475&gt;50000,1,AD2475&gt;50000,1,AE2475&gt;50000,1,AE2475&lt;50000,0)</f>
        <v>1</v>
      </c>
      <c r="F2475" s="3" t="str">
        <f t="shared" si="38"/>
        <v>Miudezas comestíveis, de ovino, caprino, etc, congeladas</v>
      </c>
      <c r="G2475" s="3" t="e">
        <f>VLOOKUP(D2475,Triagem!$A$3:$A$626,1,)</f>
        <v>#N/A</v>
      </c>
      <c r="H2475" s="2">
        <v>0</v>
      </c>
      <c r="I2475" s="2">
        <v>0</v>
      </c>
      <c r="J2475" s="2">
        <v>0</v>
      </c>
      <c r="K2475" s="2">
        <v>0</v>
      </c>
      <c r="L2475" s="2">
        <v>0</v>
      </c>
      <c r="M2475" s="2">
        <v>0</v>
      </c>
      <c r="N2475" s="2">
        <v>0</v>
      </c>
      <c r="O2475" s="2">
        <v>0</v>
      </c>
      <c r="P2475" s="2">
        <v>0</v>
      </c>
      <c r="Q2475" s="2">
        <v>0</v>
      </c>
      <c r="R2475" s="2">
        <v>0</v>
      </c>
      <c r="S2475" s="2">
        <v>21344</v>
      </c>
      <c r="T2475" s="2">
        <v>36230</v>
      </c>
      <c r="U2475" s="2">
        <v>132560</v>
      </c>
      <c r="V2475" s="2">
        <v>0</v>
      </c>
      <c r="W2475" s="2">
        <v>0</v>
      </c>
      <c r="X2475" s="2">
        <v>0</v>
      </c>
      <c r="Y2475" s="2">
        <v>0</v>
      </c>
      <c r="Z2475" s="2">
        <v>0</v>
      </c>
      <c r="AA2475" s="2">
        <v>0</v>
      </c>
      <c r="AB2475" s="2">
        <v>0</v>
      </c>
      <c r="AC2475" s="2">
        <v>0</v>
      </c>
      <c r="AD2475" s="2">
        <v>0</v>
      </c>
      <c r="AE2475" s="2">
        <v>0</v>
      </c>
    </row>
    <row r="2476" spans="1:31" x14ac:dyDescent="0.25">
      <c r="A2476" s="1" t="s">
        <v>29</v>
      </c>
      <c r="B2476" s="1" t="s">
        <v>2166</v>
      </c>
      <c r="C2476" s="1" t="s">
        <v>111</v>
      </c>
      <c r="D2476" s="1" t="s">
        <v>112</v>
      </c>
      <c r="E2476" s="3" cm="1">
        <f t="array" ref="E2476">_xlfn.IFS(H2476&gt;50000,1,I2476&gt;50000,1,J2476&gt;50000,1,K2476&gt;50000,1,L2476&gt;50000,1,M2476&gt;50000,1,N2476&gt;50000,1,O2476&gt;50000,1,P2476&gt;50000,1,Q2476&gt;50000,1,R2476&gt;50000,1,S2476&gt;50000,1,T2476&gt;50000,1,U2476&gt;50000,1,X2476&gt;50000,1,V2476&gt;50000,1,W2476&gt;50000,1,Y2476&gt;50000,1,Z2476&gt;50000,1,AA2476&gt;50000,1,AB2476&gt;50000,1,AC2476&gt;50000,1,AD2476&gt;50000,1,AE2476&gt;50000,1,AE2476&lt;50000,0)</f>
        <v>1</v>
      </c>
      <c r="F2476" s="3" t="str">
        <f t="shared" si="38"/>
        <v>Carnes de galos/galinhas, não cortadas em pedaços, congelala</v>
      </c>
      <c r="G2476" s="3" t="e">
        <f>VLOOKUP(D2476,Triagem!$A$3:$A$626,1,)</f>
        <v>#N/A</v>
      </c>
      <c r="H2476" s="2">
        <v>55452</v>
      </c>
      <c r="I2476" s="2">
        <v>0</v>
      </c>
      <c r="J2476" s="2">
        <v>0</v>
      </c>
      <c r="K2476" s="2">
        <v>628146</v>
      </c>
      <c r="L2476" s="2">
        <v>0</v>
      </c>
      <c r="M2476" s="2">
        <v>0</v>
      </c>
      <c r="N2476" s="2">
        <v>0</v>
      </c>
      <c r="O2476" s="2">
        <v>0</v>
      </c>
      <c r="P2476" s="2">
        <v>0</v>
      </c>
      <c r="Q2476" s="2">
        <v>0</v>
      </c>
      <c r="R2476" s="2">
        <v>0</v>
      </c>
      <c r="S2476" s="2">
        <v>0</v>
      </c>
      <c r="T2476" s="2">
        <v>562127</v>
      </c>
      <c r="U2476" s="2">
        <v>10755516</v>
      </c>
      <c r="V2476" s="2">
        <v>2918717</v>
      </c>
      <c r="W2476" s="2">
        <v>6731652</v>
      </c>
      <c r="X2476" s="2">
        <v>2358673</v>
      </c>
      <c r="Y2476" s="2">
        <v>3319567</v>
      </c>
      <c r="Z2476" s="2">
        <v>3032340</v>
      </c>
      <c r="AA2476" s="2">
        <v>2143449</v>
      </c>
      <c r="AB2476" s="2">
        <v>0</v>
      </c>
      <c r="AC2476" s="2">
        <v>0</v>
      </c>
      <c r="AD2476" s="2">
        <v>0</v>
      </c>
      <c r="AE2476" s="2">
        <v>0</v>
      </c>
    </row>
    <row r="2477" spans="1:31" x14ac:dyDescent="0.25">
      <c r="A2477" s="1" t="s">
        <v>29</v>
      </c>
      <c r="B2477" s="1" t="s">
        <v>2166</v>
      </c>
      <c r="C2477" s="1" t="s">
        <v>36</v>
      </c>
      <c r="D2477" s="1" t="s">
        <v>37</v>
      </c>
      <c r="E2477" s="3" cm="1">
        <f t="array" ref="E2477">_xlfn.IFS(H2477&gt;50000,1,I2477&gt;50000,1,J2477&gt;50000,1,K2477&gt;50000,1,L2477&gt;50000,1,M2477&gt;50000,1,N2477&gt;50000,1,O2477&gt;50000,1,P2477&gt;50000,1,Q2477&gt;50000,1,R2477&gt;50000,1,S2477&gt;50000,1,T2477&gt;50000,1,U2477&gt;50000,1,X2477&gt;50000,1,V2477&gt;50000,1,W2477&gt;50000,1,Y2477&gt;50000,1,Z2477&gt;50000,1,AA2477&gt;50000,1,AB2477&gt;50000,1,AC2477&gt;50000,1,AD2477&gt;50000,1,AE2477&gt;50000,1,AE2477&lt;50000,0)</f>
        <v>1</v>
      </c>
      <c r="F2477" s="3" t="str">
        <f t="shared" si="38"/>
        <v>Pedaços e miudezas, comestíveis de galos/galinhas, congelados</v>
      </c>
      <c r="G2477" s="3" t="e">
        <f>VLOOKUP(D2477,Triagem!$A$3:$A$626,1,)</f>
        <v>#N/A</v>
      </c>
      <c r="H2477" s="2">
        <v>0</v>
      </c>
      <c r="I2477" s="2">
        <v>6771</v>
      </c>
      <c r="J2477" s="2">
        <v>26006</v>
      </c>
      <c r="K2477" s="2">
        <v>48733</v>
      </c>
      <c r="L2477" s="2">
        <v>2046274</v>
      </c>
      <c r="M2477" s="2">
        <v>1151925</v>
      </c>
      <c r="N2477" s="2">
        <v>2899754</v>
      </c>
      <c r="O2477" s="2">
        <v>5221794</v>
      </c>
      <c r="P2477" s="2">
        <v>5428447</v>
      </c>
      <c r="Q2477" s="2">
        <v>5630693</v>
      </c>
      <c r="R2477" s="2">
        <v>1381860</v>
      </c>
      <c r="S2477" s="2">
        <v>4484583</v>
      </c>
      <c r="T2477" s="2">
        <v>9590953</v>
      </c>
      <c r="U2477" s="2">
        <v>6063355</v>
      </c>
      <c r="V2477" s="2">
        <v>6990255</v>
      </c>
      <c r="W2477" s="2">
        <v>6206118</v>
      </c>
      <c r="X2477" s="2">
        <v>14487692</v>
      </c>
      <c r="Y2477" s="2">
        <v>11412537</v>
      </c>
      <c r="Z2477" s="2">
        <v>5582468</v>
      </c>
      <c r="AA2477" s="2">
        <v>1625749</v>
      </c>
      <c r="AB2477" s="2">
        <v>4919</v>
      </c>
      <c r="AC2477" s="2">
        <v>0</v>
      </c>
      <c r="AD2477" s="2">
        <v>53290</v>
      </c>
      <c r="AE2477" s="2">
        <v>0</v>
      </c>
    </row>
    <row r="2478" spans="1:31" x14ac:dyDescent="0.25">
      <c r="A2478" s="1" t="s">
        <v>29</v>
      </c>
      <c r="B2478" s="1" t="s">
        <v>2166</v>
      </c>
      <c r="C2478" s="1" t="s">
        <v>38</v>
      </c>
      <c r="D2478" s="1" t="s">
        <v>39</v>
      </c>
      <c r="E2478" s="3" cm="1">
        <f t="array" ref="E2478">_xlfn.IFS(H2478&gt;50000,1,I2478&gt;50000,1,J2478&gt;50000,1,K2478&gt;50000,1,L2478&gt;50000,1,M2478&gt;50000,1,N2478&gt;50000,1,O2478&gt;50000,1,P2478&gt;50000,1,Q2478&gt;50000,1,R2478&gt;50000,1,S2478&gt;50000,1,T2478&gt;50000,1,U2478&gt;50000,1,X2478&gt;50000,1,V2478&gt;50000,1,W2478&gt;50000,1,Y2478&gt;50000,1,Z2478&gt;50000,1,AA2478&gt;50000,1,AB2478&gt;50000,1,AC2478&gt;50000,1,AD2478&gt;50000,1,AE2478&gt;50000,1,AE2478&lt;50000,0)</f>
        <v>1</v>
      </c>
      <c r="F2478" s="3" t="str">
        <f t="shared" si="38"/>
        <v>Carnes de peruas/perus, em pedaços e miudezas, congeladas</v>
      </c>
      <c r="G2478" s="3" t="e">
        <f>VLOOKUP(D2478,Triagem!$A$3:$A$626,1,)</f>
        <v>#N/A</v>
      </c>
      <c r="H2478" s="2">
        <v>0</v>
      </c>
      <c r="I2478" s="2">
        <v>0</v>
      </c>
      <c r="J2478" s="2">
        <v>0</v>
      </c>
      <c r="K2478" s="2">
        <v>0</v>
      </c>
      <c r="L2478" s="2">
        <v>0</v>
      </c>
      <c r="M2478" s="2">
        <v>0</v>
      </c>
      <c r="N2478" s="2">
        <v>0</v>
      </c>
      <c r="O2478" s="2">
        <v>0</v>
      </c>
      <c r="P2478" s="2">
        <v>0</v>
      </c>
      <c r="Q2478" s="2">
        <v>0</v>
      </c>
      <c r="R2478" s="2">
        <v>0</v>
      </c>
      <c r="S2478" s="2">
        <v>0</v>
      </c>
      <c r="T2478" s="2">
        <v>0</v>
      </c>
      <c r="U2478" s="2">
        <v>0</v>
      </c>
      <c r="V2478" s="2">
        <v>0</v>
      </c>
      <c r="W2478" s="2">
        <v>0</v>
      </c>
      <c r="X2478" s="2">
        <v>53691</v>
      </c>
      <c r="Y2478" s="2">
        <v>14033</v>
      </c>
      <c r="Z2478" s="2">
        <v>0</v>
      </c>
      <c r="AA2478" s="2">
        <v>0</v>
      </c>
      <c r="AB2478" s="2">
        <v>62593</v>
      </c>
      <c r="AC2478" s="2">
        <v>106243</v>
      </c>
      <c r="AD2478" s="2">
        <v>0</v>
      </c>
      <c r="AE2478" s="2">
        <v>0</v>
      </c>
    </row>
    <row r="2479" spans="1:31" x14ac:dyDescent="0.25">
      <c r="A2479" s="1" t="s">
        <v>29</v>
      </c>
      <c r="B2479" s="1" t="s">
        <v>2166</v>
      </c>
      <c r="C2479" s="1" t="s">
        <v>2175</v>
      </c>
      <c r="D2479" s="1" t="s">
        <v>2176</v>
      </c>
      <c r="E2479" s="3" cm="1">
        <f t="array" ref="E2479">_xlfn.IFS(H2479&gt;50000,1,I2479&gt;50000,1,J2479&gt;50000,1,K2479&gt;50000,1,L2479&gt;50000,1,M2479&gt;50000,1,N2479&gt;50000,1,O2479&gt;50000,1,P2479&gt;50000,1,Q2479&gt;50000,1,R2479&gt;50000,1,S2479&gt;50000,1,T2479&gt;50000,1,U2479&gt;50000,1,X2479&gt;50000,1,V2479&gt;50000,1,W2479&gt;50000,1,Y2479&gt;50000,1,Z2479&gt;50000,1,AA2479&gt;50000,1,AB2479&gt;50000,1,AC2479&gt;50000,1,AD2479&gt;50000,1,AE2479&gt;50000,1,AE2479&lt;50000,0)</f>
        <v>1</v>
      </c>
      <c r="F2479" s="3" t="str">
        <f t="shared" si="38"/>
        <v>Toucinho sem partes magras, fresco/refrigerado/congelado</v>
      </c>
      <c r="G2479" s="3" t="e">
        <f>VLOOKUP(D2479,Triagem!$A$3:$A$626,1,)</f>
        <v>#N/A</v>
      </c>
      <c r="H2479" s="2">
        <v>0</v>
      </c>
      <c r="I2479" s="2">
        <v>0</v>
      </c>
      <c r="J2479" s="2">
        <v>0</v>
      </c>
      <c r="K2479" s="2">
        <v>0</v>
      </c>
      <c r="L2479" s="2">
        <v>0</v>
      </c>
      <c r="M2479" s="2">
        <v>0</v>
      </c>
      <c r="N2479" s="2">
        <v>0</v>
      </c>
      <c r="O2479" s="2">
        <v>0</v>
      </c>
      <c r="P2479" s="2">
        <v>0</v>
      </c>
      <c r="Q2479" s="2">
        <v>0</v>
      </c>
      <c r="R2479" s="2">
        <v>52144</v>
      </c>
      <c r="S2479" s="2">
        <v>86384</v>
      </c>
      <c r="T2479" s="2">
        <v>470545</v>
      </c>
      <c r="U2479" s="2">
        <v>174188</v>
      </c>
      <c r="V2479" s="2">
        <v>0</v>
      </c>
      <c r="W2479" s="2">
        <v>23765</v>
      </c>
      <c r="X2479" s="2">
        <v>0</v>
      </c>
      <c r="Y2479" s="2">
        <v>0</v>
      </c>
      <c r="Z2479" s="2">
        <v>0</v>
      </c>
      <c r="AA2479" s="2">
        <v>0</v>
      </c>
      <c r="AB2479" s="2">
        <v>0</v>
      </c>
      <c r="AC2479" s="2">
        <v>0</v>
      </c>
      <c r="AD2479" s="2">
        <v>0</v>
      </c>
      <c r="AE2479" s="2">
        <v>0</v>
      </c>
    </row>
    <row r="2480" spans="1:31" x14ac:dyDescent="0.25">
      <c r="A2480" s="1" t="s">
        <v>29</v>
      </c>
      <c r="B2480" s="1" t="s">
        <v>2166</v>
      </c>
      <c r="C2480" s="1" t="s">
        <v>382</v>
      </c>
      <c r="D2480" s="1" t="s">
        <v>383</v>
      </c>
      <c r="E2480" s="3" cm="1">
        <f t="array" ref="E2480">_xlfn.IFS(H2480&gt;50000,1,I2480&gt;50000,1,J2480&gt;50000,1,K2480&gt;50000,1,L2480&gt;50000,1,M2480&gt;50000,1,N2480&gt;50000,1,O2480&gt;50000,1,P2480&gt;50000,1,Q2480&gt;50000,1,R2480&gt;50000,1,S2480&gt;50000,1,T2480&gt;50000,1,U2480&gt;50000,1,X2480&gt;50000,1,V2480&gt;50000,1,W2480&gt;50000,1,Y2480&gt;50000,1,Z2480&gt;50000,1,AA2480&gt;50000,1,AB2480&gt;50000,1,AC2480&gt;50000,1,AD2480&gt;50000,1,AE2480&gt;50000,1,AE2480&lt;50000,0)</f>
        <v>1</v>
      </c>
      <c r="F2480" s="3" t="str">
        <f t="shared" si="38"/>
        <v>Carnes de bovinos, salgadas/em salmoura/secas/defumadas</v>
      </c>
      <c r="G2480" s="3" t="str">
        <f>VLOOKUP(D2480,Triagem!$A$3:$A$626,1,)</f>
        <v>Carnes de bovinos, salgadas/em salmoura/secas/defumadas</v>
      </c>
      <c r="H2480" s="2">
        <v>0</v>
      </c>
      <c r="I2480" s="2">
        <v>0</v>
      </c>
      <c r="J2480" s="2">
        <v>0</v>
      </c>
      <c r="K2480" s="2">
        <v>0</v>
      </c>
      <c r="L2480" s="2">
        <v>0</v>
      </c>
      <c r="M2480" s="2">
        <v>0</v>
      </c>
      <c r="N2480" s="2">
        <v>0</v>
      </c>
      <c r="O2480" s="2">
        <v>0</v>
      </c>
      <c r="P2480" s="2">
        <v>0</v>
      </c>
      <c r="Q2480" s="2">
        <v>0</v>
      </c>
      <c r="R2480" s="2">
        <v>0</v>
      </c>
      <c r="S2480" s="2">
        <v>0</v>
      </c>
      <c r="T2480" s="2">
        <v>0</v>
      </c>
      <c r="U2480" s="2">
        <v>0</v>
      </c>
      <c r="V2480" s="2">
        <v>0</v>
      </c>
      <c r="W2480" s="2">
        <v>56751</v>
      </c>
      <c r="X2480" s="2">
        <v>0</v>
      </c>
      <c r="Y2480" s="2">
        <v>0</v>
      </c>
      <c r="Z2480" s="2">
        <v>0</v>
      </c>
      <c r="AA2480" s="2">
        <v>0</v>
      </c>
      <c r="AB2480" s="2">
        <v>0</v>
      </c>
      <c r="AC2480" s="2">
        <v>0</v>
      </c>
      <c r="AD2480" s="2">
        <v>0</v>
      </c>
      <c r="AE2480" s="2">
        <v>0</v>
      </c>
    </row>
    <row r="2481" spans="1:31" x14ac:dyDescent="0.25">
      <c r="A2481" s="1" t="s">
        <v>29</v>
      </c>
      <c r="B2481" s="1" t="s">
        <v>2166</v>
      </c>
      <c r="C2481" s="1" t="s">
        <v>2177</v>
      </c>
      <c r="D2481" s="1" t="s">
        <v>2178</v>
      </c>
      <c r="E2481" s="3" cm="1">
        <f t="array" ref="E2481">_xlfn.IFS(H2481&gt;50000,1,I2481&gt;50000,1,J2481&gt;50000,1,K2481&gt;50000,1,L2481&gt;50000,1,M2481&gt;50000,1,N2481&gt;50000,1,O2481&gt;50000,1,P2481&gt;50000,1,Q2481&gt;50000,1,R2481&gt;50000,1,S2481&gt;50000,1,T2481&gt;50000,1,U2481&gt;50000,1,X2481&gt;50000,1,V2481&gt;50000,1,W2481&gt;50000,1,Y2481&gt;50000,1,Z2481&gt;50000,1,AA2481&gt;50000,1,AB2481&gt;50000,1,AC2481&gt;50000,1,AD2481&gt;50000,1,AE2481&gt;50000,1,AE2481&lt;50000,0)</f>
        <v>1</v>
      </c>
      <c r="F2481" s="3" t="str">
        <f t="shared" si="38"/>
        <v>Carnes de outros animais, salgadas, secas, etc.</v>
      </c>
      <c r="G2481" s="3" t="e">
        <f>VLOOKUP(D2481,Triagem!$A$3:$A$626,1,)</f>
        <v>#N/A</v>
      </c>
      <c r="H2481" s="2">
        <v>0</v>
      </c>
      <c r="I2481" s="2">
        <v>0</v>
      </c>
      <c r="J2481" s="2">
        <v>0</v>
      </c>
      <c r="K2481" s="2">
        <v>185736</v>
      </c>
      <c r="L2481" s="2">
        <v>297996</v>
      </c>
      <c r="M2481" s="2">
        <v>1103209</v>
      </c>
      <c r="N2481" s="2">
        <v>2888000</v>
      </c>
      <c r="O2481" s="2">
        <v>7542096</v>
      </c>
      <c r="P2481" s="2">
        <v>7063245</v>
      </c>
      <c r="Q2481" s="2">
        <v>9211687</v>
      </c>
      <c r="R2481" s="2">
        <v>3627734</v>
      </c>
      <c r="S2481" s="2">
        <v>4887780</v>
      </c>
      <c r="T2481" s="2">
        <v>5500947</v>
      </c>
      <c r="U2481" s="2">
        <v>976793</v>
      </c>
      <c r="V2481" s="2">
        <v>0</v>
      </c>
      <c r="W2481" s="2">
        <v>0</v>
      </c>
      <c r="X2481" s="2">
        <v>0</v>
      </c>
      <c r="Y2481" s="2">
        <v>0</v>
      </c>
      <c r="Z2481" s="2">
        <v>0</v>
      </c>
      <c r="AA2481" s="2">
        <v>0</v>
      </c>
      <c r="AB2481" s="2">
        <v>0</v>
      </c>
      <c r="AC2481" s="2">
        <v>0</v>
      </c>
      <c r="AD2481" s="2">
        <v>0</v>
      </c>
      <c r="AE2481" s="2">
        <v>0</v>
      </c>
    </row>
    <row r="2482" spans="1:31" x14ac:dyDescent="0.25">
      <c r="A2482" s="1" t="s">
        <v>29</v>
      </c>
      <c r="B2482" s="1" t="s">
        <v>2166</v>
      </c>
      <c r="C2482" s="1" t="s">
        <v>386</v>
      </c>
      <c r="D2482" s="1" t="s">
        <v>387</v>
      </c>
      <c r="E2482" s="3" cm="1">
        <f t="array" ref="E2482">_xlfn.IFS(H2482&gt;50000,1,I2482&gt;50000,1,J2482&gt;50000,1,K2482&gt;50000,1,L2482&gt;50000,1,M2482&gt;50000,1,N2482&gt;50000,1,O2482&gt;50000,1,P2482&gt;50000,1,Q2482&gt;50000,1,R2482&gt;50000,1,S2482&gt;50000,1,T2482&gt;50000,1,U2482&gt;50000,1,X2482&gt;50000,1,V2482&gt;50000,1,W2482&gt;50000,1,Y2482&gt;50000,1,Z2482&gt;50000,1,AA2482&gt;50000,1,AB2482&gt;50000,1,AC2482&gt;50000,1,AD2482&gt;50000,1,AE2482&gt;50000,1,AE2482&lt;50000,0)</f>
        <v>0</v>
      </c>
      <c r="F2482" s="3" t="str">
        <f t="shared" si="38"/>
        <v/>
      </c>
      <c r="G2482" s="3" t="e">
        <f>VLOOKUP(D2482,Triagem!$A$3:$A$626,1,)</f>
        <v>#N/A</v>
      </c>
      <c r="H2482" s="2">
        <v>0</v>
      </c>
      <c r="I2482" s="2">
        <v>0</v>
      </c>
      <c r="J2482" s="2">
        <v>0</v>
      </c>
      <c r="K2482" s="2">
        <v>0</v>
      </c>
      <c r="L2482" s="2">
        <v>0</v>
      </c>
      <c r="M2482" s="2">
        <v>4170</v>
      </c>
      <c r="N2482" s="2">
        <v>2137</v>
      </c>
      <c r="O2482" s="2">
        <v>0</v>
      </c>
      <c r="P2482" s="2">
        <v>0</v>
      </c>
      <c r="Q2482" s="2">
        <v>0</v>
      </c>
      <c r="R2482" s="2">
        <v>0</v>
      </c>
      <c r="S2482" s="2">
        <v>0</v>
      </c>
      <c r="T2482" s="2">
        <v>0</v>
      </c>
      <c r="U2482" s="2">
        <v>0</v>
      </c>
      <c r="V2482" s="2">
        <v>0</v>
      </c>
      <c r="W2482" s="2">
        <v>0</v>
      </c>
      <c r="X2482" s="2">
        <v>0</v>
      </c>
      <c r="Y2482" s="2">
        <v>0</v>
      </c>
      <c r="Z2482" s="2">
        <v>0</v>
      </c>
      <c r="AA2482" s="2">
        <v>0</v>
      </c>
      <c r="AB2482" s="2">
        <v>0</v>
      </c>
      <c r="AC2482" s="2">
        <v>0</v>
      </c>
      <c r="AD2482" s="2">
        <v>0</v>
      </c>
      <c r="AE2482" s="2">
        <v>0</v>
      </c>
    </row>
    <row r="2483" spans="1:31" x14ac:dyDescent="0.25">
      <c r="A2483" s="1" t="s">
        <v>29</v>
      </c>
      <c r="B2483" s="1" t="s">
        <v>2166</v>
      </c>
      <c r="C2483" s="1" t="s">
        <v>2179</v>
      </c>
      <c r="D2483" s="1" t="s">
        <v>2180</v>
      </c>
      <c r="E2483" s="3" cm="1">
        <f t="array" ref="E2483">_xlfn.IFS(H2483&gt;50000,1,I2483&gt;50000,1,J2483&gt;50000,1,K2483&gt;50000,1,L2483&gt;50000,1,M2483&gt;50000,1,N2483&gt;50000,1,O2483&gt;50000,1,P2483&gt;50000,1,Q2483&gt;50000,1,R2483&gt;50000,1,S2483&gt;50000,1,T2483&gt;50000,1,U2483&gt;50000,1,X2483&gt;50000,1,V2483&gt;50000,1,W2483&gt;50000,1,Y2483&gt;50000,1,Z2483&gt;50000,1,AA2483&gt;50000,1,AB2483&gt;50000,1,AC2483&gt;50000,1,AD2483&gt;50000,1,AE2483&gt;50000,1,AE2483&lt;50000,0)</f>
        <v>0</v>
      </c>
      <c r="F2483" s="3" t="str">
        <f t="shared" si="38"/>
        <v/>
      </c>
      <c r="G2483" s="3" t="e">
        <f>VLOOKUP(D2483,Triagem!$A$3:$A$626,1,)</f>
        <v>#N/A</v>
      </c>
      <c r="H2483" s="2">
        <v>0</v>
      </c>
      <c r="I2483" s="2">
        <v>0</v>
      </c>
      <c r="J2483" s="2">
        <v>0</v>
      </c>
      <c r="K2483" s="2">
        <v>0</v>
      </c>
      <c r="L2483" s="2">
        <v>0</v>
      </c>
      <c r="M2483" s="2">
        <v>0</v>
      </c>
      <c r="N2483" s="2">
        <v>0</v>
      </c>
      <c r="O2483" s="2">
        <v>0</v>
      </c>
      <c r="P2483" s="2">
        <v>0</v>
      </c>
      <c r="Q2483" s="2">
        <v>705</v>
      </c>
      <c r="R2483" s="2">
        <v>0</v>
      </c>
      <c r="S2483" s="2">
        <v>0</v>
      </c>
      <c r="T2483" s="2">
        <v>0</v>
      </c>
      <c r="U2483" s="2">
        <v>0</v>
      </c>
      <c r="V2483" s="2">
        <v>0</v>
      </c>
      <c r="W2483" s="2">
        <v>0</v>
      </c>
      <c r="X2483" s="2">
        <v>0</v>
      </c>
      <c r="Y2483" s="2">
        <v>0</v>
      </c>
      <c r="Z2483" s="2">
        <v>0</v>
      </c>
      <c r="AA2483" s="2">
        <v>0</v>
      </c>
      <c r="AB2483" s="2">
        <v>0</v>
      </c>
      <c r="AC2483" s="2">
        <v>0</v>
      </c>
      <c r="AD2483" s="2">
        <v>0</v>
      </c>
      <c r="AE2483" s="2">
        <v>0</v>
      </c>
    </row>
    <row r="2484" spans="1:31" x14ac:dyDescent="0.25">
      <c r="A2484" s="1" t="s">
        <v>29</v>
      </c>
      <c r="B2484" s="1" t="s">
        <v>2166</v>
      </c>
      <c r="C2484" s="1" t="s">
        <v>1454</v>
      </c>
      <c r="D2484" s="1" t="s">
        <v>1455</v>
      </c>
      <c r="E2484" s="3" cm="1">
        <f t="array" ref="E2484">_xlfn.IFS(H2484&gt;50000,1,I2484&gt;50000,1,J2484&gt;50000,1,K2484&gt;50000,1,L2484&gt;50000,1,M2484&gt;50000,1,N2484&gt;50000,1,O2484&gt;50000,1,P2484&gt;50000,1,Q2484&gt;50000,1,R2484&gt;50000,1,S2484&gt;50000,1,T2484&gt;50000,1,U2484&gt;50000,1,X2484&gt;50000,1,V2484&gt;50000,1,W2484&gt;50000,1,Y2484&gt;50000,1,Z2484&gt;50000,1,AA2484&gt;50000,1,AB2484&gt;50000,1,AC2484&gt;50000,1,AD2484&gt;50000,1,AE2484&gt;50000,1,AE2484&lt;50000,0)</f>
        <v>0</v>
      </c>
      <c r="F2484" s="3" t="str">
        <f t="shared" si="38"/>
        <v/>
      </c>
      <c r="G2484" s="3" t="e">
        <f>VLOOKUP(D2484,Triagem!$A$3:$A$626,1,)</f>
        <v>#N/A</v>
      </c>
      <c r="H2484" s="2">
        <v>0</v>
      </c>
      <c r="I2484" s="2">
        <v>0</v>
      </c>
      <c r="J2484" s="2">
        <v>0</v>
      </c>
      <c r="K2484" s="2">
        <v>0</v>
      </c>
      <c r="L2484" s="2">
        <v>0</v>
      </c>
      <c r="M2484" s="2">
        <v>0</v>
      </c>
      <c r="N2484" s="2">
        <v>0</v>
      </c>
      <c r="O2484" s="2">
        <v>0</v>
      </c>
      <c r="P2484" s="2">
        <v>0</v>
      </c>
      <c r="Q2484" s="2">
        <v>0</v>
      </c>
      <c r="R2484" s="2">
        <v>0</v>
      </c>
      <c r="S2484" s="2">
        <v>0</v>
      </c>
      <c r="T2484" s="2">
        <v>0</v>
      </c>
      <c r="U2484" s="2">
        <v>0</v>
      </c>
      <c r="V2484" s="2">
        <v>0</v>
      </c>
      <c r="W2484" s="2">
        <v>9120</v>
      </c>
      <c r="X2484" s="2">
        <v>0</v>
      </c>
      <c r="Y2484" s="2">
        <v>0</v>
      </c>
      <c r="Z2484" s="2">
        <v>0</v>
      </c>
      <c r="AA2484" s="2">
        <v>0</v>
      </c>
      <c r="AB2484" s="2">
        <v>0</v>
      </c>
      <c r="AC2484" s="2">
        <v>0</v>
      </c>
      <c r="AD2484" s="2">
        <v>0</v>
      </c>
      <c r="AE2484" s="2">
        <v>0</v>
      </c>
    </row>
    <row r="2485" spans="1:31" x14ac:dyDescent="0.25">
      <c r="A2485" s="1" t="s">
        <v>29</v>
      </c>
      <c r="B2485" s="1" t="s">
        <v>2166</v>
      </c>
      <c r="C2485" s="1" t="s">
        <v>2181</v>
      </c>
      <c r="D2485" s="1" t="s">
        <v>2182</v>
      </c>
      <c r="E2485" s="3" cm="1">
        <f t="array" ref="E2485">_xlfn.IFS(H2485&gt;50000,1,I2485&gt;50000,1,J2485&gt;50000,1,K2485&gt;50000,1,L2485&gt;50000,1,M2485&gt;50000,1,N2485&gt;50000,1,O2485&gt;50000,1,P2485&gt;50000,1,Q2485&gt;50000,1,R2485&gt;50000,1,S2485&gt;50000,1,T2485&gt;50000,1,U2485&gt;50000,1,X2485&gt;50000,1,V2485&gt;50000,1,W2485&gt;50000,1,Y2485&gt;50000,1,Z2485&gt;50000,1,AA2485&gt;50000,1,AB2485&gt;50000,1,AC2485&gt;50000,1,AD2485&gt;50000,1,AE2485&gt;50000,1,AE2485&lt;50000,0)</f>
        <v>0</v>
      </c>
      <c r="F2485" s="3" t="str">
        <f t="shared" si="38"/>
        <v/>
      </c>
      <c r="G2485" s="3" t="e">
        <f>VLOOKUP(D2485,Triagem!$A$3:$A$626,1,)</f>
        <v>#N/A</v>
      </c>
      <c r="H2485" s="2">
        <v>0</v>
      </c>
      <c r="I2485" s="2">
        <v>0</v>
      </c>
      <c r="J2485" s="2">
        <v>0</v>
      </c>
      <c r="K2485" s="2">
        <v>0</v>
      </c>
      <c r="L2485" s="2">
        <v>0</v>
      </c>
      <c r="M2485" s="2">
        <v>0</v>
      </c>
      <c r="N2485" s="2">
        <v>0</v>
      </c>
      <c r="O2485" s="2">
        <v>0</v>
      </c>
      <c r="P2485" s="2">
        <v>0</v>
      </c>
      <c r="Q2485" s="2">
        <v>2979</v>
      </c>
      <c r="R2485" s="2">
        <v>0</v>
      </c>
      <c r="S2485" s="2">
        <v>0</v>
      </c>
      <c r="T2485" s="2">
        <v>0</v>
      </c>
      <c r="U2485" s="2">
        <v>0</v>
      </c>
      <c r="V2485" s="2">
        <v>0</v>
      </c>
      <c r="W2485" s="2">
        <v>0</v>
      </c>
      <c r="X2485" s="2">
        <v>0</v>
      </c>
      <c r="Y2485" s="2">
        <v>0</v>
      </c>
      <c r="Z2485" s="2">
        <v>0</v>
      </c>
      <c r="AA2485" s="2">
        <v>0</v>
      </c>
      <c r="AB2485" s="2">
        <v>0</v>
      </c>
      <c r="AC2485" s="2">
        <v>0</v>
      </c>
      <c r="AD2485" s="2">
        <v>0</v>
      </c>
      <c r="AE2485" s="2">
        <v>0</v>
      </c>
    </row>
    <row r="2486" spans="1:31" x14ac:dyDescent="0.25">
      <c r="A2486" s="1" t="s">
        <v>29</v>
      </c>
      <c r="B2486" s="1" t="s">
        <v>2166</v>
      </c>
      <c r="C2486" s="1" t="s">
        <v>405</v>
      </c>
      <c r="D2486" s="1" t="s">
        <v>406</v>
      </c>
      <c r="E2486" s="3" cm="1">
        <f t="array" ref="E2486">_xlfn.IFS(H2486&gt;50000,1,I2486&gt;50000,1,J2486&gt;50000,1,K2486&gt;50000,1,L2486&gt;50000,1,M2486&gt;50000,1,N2486&gt;50000,1,O2486&gt;50000,1,P2486&gt;50000,1,Q2486&gt;50000,1,R2486&gt;50000,1,S2486&gt;50000,1,T2486&gt;50000,1,U2486&gt;50000,1,X2486&gt;50000,1,V2486&gt;50000,1,W2486&gt;50000,1,Y2486&gt;50000,1,Z2486&gt;50000,1,AA2486&gt;50000,1,AB2486&gt;50000,1,AC2486&gt;50000,1,AD2486&gt;50000,1,AE2486&gt;50000,1,AE2486&lt;50000,0)</f>
        <v>0</v>
      </c>
      <c r="F2486" s="3" t="str">
        <f t="shared" si="38"/>
        <v/>
      </c>
      <c r="G2486" s="3" t="e">
        <f>VLOOKUP(D2486,Triagem!$A$3:$A$626,1,)</f>
        <v>#N/A</v>
      </c>
      <c r="H2486" s="2">
        <v>0</v>
      </c>
      <c r="I2486" s="2">
        <v>0</v>
      </c>
      <c r="J2486" s="2">
        <v>0</v>
      </c>
      <c r="K2486" s="2">
        <v>0</v>
      </c>
      <c r="L2486" s="2">
        <v>0</v>
      </c>
      <c r="M2486" s="2">
        <v>0</v>
      </c>
      <c r="N2486" s="2">
        <v>0</v>
      </c>
      <c r="O2486" s="2">
        <v>0</v>
      </c>
      <c r="P2486" s="2">
        <v>0</v>
      </c>
      <c r="Q2486" s="2">
        <v>0</v>
      </c>
      <c r="R2486" s="2">
        <v>0</v>
      </c>
      <c r="S2486" s="2">
        <v>0</v>
      </c>
      <c r="T2486" s="2">
        <v>0</v>
      </c>
      <c r="U2486" s="2">
        <v>0</v>
      </c>
      <c r="V2486" s="2">
        <v>0</v>
      </c>
      <c r="W2486" s="2">
        <v>0</v>
      </c>
      <c r="X2486" s="2">
        <v>81</v>
      </c>
      <c r="Y2486" s="2">
        <v>0</v>
      </c>
      <c r="Z2486" s="2">
        <v>0</v>
      </c>
      <c r="AA2486" s="2">
        <v>0</v>
      </c>
      <c r="AB2486" s="2">
        <v>0</v>
      </c>
      <c r="AC2486" s="2">
        <v>0</v>
      </c>
      <c r="AD2486" s="2">
        <v>0</v>
      </c>
      <c r="AE2486" s="2">
        <v>0</v>
      </c>
    </row>
    <row r="2487" spans="1:31" x14ac:dyDescent="0.25">
      <c r="A2487" s="1" t="s">
        <v>29</v>
      </c>
      <c r="B2487" s="1" t="s">
        <v>2166</v>
      </c>
      <c r="C2487" s="1" t="s">
        <v>2183</v>
      </c>
      <c r="D2487" s="1" t="s">
        <v>2184</v>
      </c>
      <c r="E2487" s="3" cm="1">
        <f t="array" ref="E2487">_xlfn.IFS(H2487&gt;50000,1,I2487&gt;50000,1,J2487&gt;50000,1,K2487&gt;50000,1,L2487&gt;50000,1,M2487&gt;50000,1,N2487&gt;50000,1,O2487&gt;50000,1,P2487&gt;50000,1,Q2487&gt;50000,1,R2487&gt;50000,1,S2487&gt;50000,1,T2487&gt;50000,1,U2487&gt;50000,1,X2487&gt;50000,1,V2487&gt;50000,1,W2487&gt;50000,1,Y2487&gt;50000,1,Z2487&gt;50000,1,AA2487&gt;50000,1,AB2487&gt;50000,1,AC2487&gt;50000,1,AD2487&gt;50000,1,AE2487&gt;50000,1,AE2487&lt;50000,0)</f>
        <v>0</v>
      </c>
      <c r="F2487" s="3" t="str">
        <f t="shared" si="38"/>
        <v/>
      </c>
      <c r="G2487" s="3" t="e">
        <f>VLOOKUP(D2487,Triagem!$A$3:$A$626,1,)</f>
        <v>#N/A</v>
      </c>
      <c r="H2487" s="2">
        <v>0</v>
      </c>
      <c r="I2487" s="2">
        <v>0</v>
      </c>
      <c r="J2487" s="2">
        <v>0</v>
      </c>
      <c r="K2487" s="2">
        <v>0</v>
      </c>
      <c r="L2487" s="2">
        <v>0</v>
      </c>
      <c r="M2487" s="2">
        <v>0</v>
      </c>
      <c r="N2487" s="2">
        <v>0</v>
      </c>
      <c r="O2487" s="2">
        <v>0</v>
      </c>
      <c r="P2487" s="2">
        <v>0</v>
      </c>
      <c r="Q2487" s="2">
        <v>0</v>
      </c>
      <c r="R2487" s="2">
        <v>0</v>
      </c>
      <c r="S2487" s="2">
        <v>29460</v>
      </c>
      <c r="T2487" s="2">
        <v>0</v>
      </c>
      <c r="U2487" s="2">
        <v>0</v>
      </c>
      <c r="V2487" s="2">
        <v>0</v>
      </c>
      <c r="W2487" s="2">
        <v>0</v>
      </c>
      <c r="X2487" s="2">
        <v>0</v>
      </c>
      <c r="Y2487" s="2">
        <v>0</v>
      </c>
      <c r="Z2487" s="2">
        <v>0</v>
      </c>
      <c r="AA2487" s="2">
        <v>0</v>
      </c>
      <c r="AB2487" s="2">
        <v>0</v>
      </c>
      <c r="AC2487" s="2">
        <v>0</v>
      </c>
      <c r="AD2487" s="2">
        <v>0</v>
      </c>
      <c r="AE2487" s="2">
        <v>0</v>
      </c>
    </row>
    <row r="2488" spans="1:31" x14ac:dyDescent="0.25">
      <c r="A2488" s="1" t="s">
        <v>29</v>
      </c>
      <c r="B2488" s="1" t="s">
        <v>2166</v>
      </c>
      <c r="C2488" s="1" t="s">
        <v>2185</v>
      </c>
      <c r="D2488" s="1" t="s">
        <v>2186</v>
      </c>
      <c r="E2488" s="3" cm="1">
        <f t="array" ref="E2488">_xlfn.IFS(H2488&gt;50000,1,I2488&gt;50000,1,J2488&gt;50000,1,K2488&gt;50000,1,L2488&gt;50000,1,M2488&gt;50000,1,N2488&gt;50000,1,O2488&gt;50000,1,P2488&gt;50000,1,Q2488&gt;50000,1,R2488&gt;50000,1,S2488&gt;50000,1,T2488&gt;50000,1,U2488&gt;50000,1,X2488&gt;50000,1,V2488&gt;50000,1,W2488&gt;50000,1,Y2488&gt;50000,1,Z2488&gt;50000,1,AA2488&gt;50000,1,AB2488&gt;50000,1,AC2488&gt;50000,1,AD2488&gt;50000,1,AE2488&gt;50000,1,AE2488&lt;50000,0)</f>
        <v>0</v>
      </c>
      <c r="F2488" s="3" t="str">
        <f t="shared" si="38"/>
        <v/>
      </c>
      <c r="G2488" s="3" t="e">
        <f>VLOOKUP(D2488,Triagem!$A$3:$A$626,1,)</f>
        <v>#N/A</v>
      </c>
      <c r="H2488" s="2">
        <v>0</v>
      </c>
      <c r="I2488" s="2">
        <v>0</v>
      </c>
      <c r="J2488" s="2">
        <v>0</v>
      </c>
      <c r="K2488" s="2">
        <v>0</v>
      </c>
      <c r="L2488" s="2">
        <v>0</v>
      </c>
      <c r="M2488" s="2">
        <v>0</v>
      </c>
      <c r="N2488" s="2">
        <v>0</v>
      </c>
      <c r="O2488" s="2">
        <v>0</v>
      </c>
      <c r="P2488" s="2">
        <v>0</v>
      </c>
      <c r="Q2488" s="2">
        <v>37228</v>
      </c>
      <c r="R2488" s="2">
        <v>37609</v>
      </c>
      <c r="S2488" s="2">
        <v>0</v>
      </c>
      <c r="T2488" s="2">
        <v>0</v>
      </c>
      <c r="U2488" s="2">
        <v>0</v>
      </c>
      <c r="V2488" s="2">
        <v>0</v>
      </c>
      <c r="W2488" s="2">
        <v>0</v>
      </c>
      <c r="X2488" s="2">
        <v>0</v>
      </c>
      <c r="Y2488" s="2">
        <v>0</v>
      </c>
      <c r="Z2488" s="2">
        <v>0</v>
      </c>
      <c r="AA2488" s="2">
        <v>0</v>
      </c>
      <c r="AB2488" s="2">
        <v>0</v>
      </c>
      <c r="AC2488" s="2">
        <v>0</v>
      </c>
      <c r="AD2488" s="2">
        <v>0</v>
      </c>
      <c r="AE2488" s="2">
        <v>0</v>
      </c>
    </row>
    <row r="2489" spans="1:31" x14ac:dyDescent="0.25">
      <c r="A2489" s="1" t="s">
        <v>29</v>
      </c>
      <c r="B2489" s="1" t="s">
        <v>2166</v>
      </c>
      <c r="C2489" s="1" t="s">
        <v>121</v>
      </c>
      <c r="D2489" s="1" t="s">
        <v>122</v>
      </c>
      <c r="E2489" s="3" cm="1">
        <f t="array" ref="E2489">_xlfn.IFS(H2489&gt;50000,1,I2489&gt;50000,1,J2489&gt;50000,1,K2489&gt;50000,1,L2489&gt;50000,1,M2489&gt;50000,1,N2489&gt;50000,1,O2489&gt;50000,1,P2489&gt;50000,1,Q2489&gt;50000,1,R2489&gt;50000,1,S2489&gt;50000,1,T2489&gt;50000,1,U2489&gt;50000,1,X2489&gt;50000,1,V2489&gt;50000,1,W2489&gt;50000,1,Y2489&gt;50000,1,Z2489&gt;50000,1,AA2489&gt;50000,1,AB2489&gt;50000,1,AC2489&gt;50000,1,AD2489&gt;50000,1,AE2489&gt;50000,1,AE2489&lt;50000,0)</f>
        <v>0</v>
      </c>
      <c r="F2489" s="3" t="str">
        <f t="shared" si="38"/>
        <v/>
      </c>
      <c r="G2489" s="3" t="e">
        <f>VLOOKUP(D2489,Triagem!$A$3:$A$626,1,)</f>
        <v>#N/A</v>
      </c>
      <c r="H2489" s="2">
        <v>0</v>
      </c>
      <c r="I2489" s="2">
        <v>0</v>
      </c>
      <c r="J2489" s="2">
        <v>0</v>
      </c>
      <c r="K2489" s="2">
        <v>0</v>
      </c>
      <c r="L2489" s="2">
        <v>0</v>
      </c>
      <c r="M2489" s="2">
        <v>0</v>
      </c>
      <c r="N2489" s="2">
        <v>0</v>
      </c>
      <c r="O2489" s="2">
        <v>0</v>
      </c>
      <c r="P2489" s="2">
        <v>0</v>
      </c>
      <c r="Q2489" s="2">
        <v>37602</v>
      </c>
      <c r="R2489" s="2">
        <v>28569</v>
      </c>
      <c r="S2489" s="2">
        <v>0</v>
      </c>
      <c r="T2489" s="2">
        <v>0</v>
      </c>
      <c r="U2489" s="2">
        <v>0</v>
      </c>
      <c r="V2489" s="2">
        <v>0</v>
      </c>
      <c r="W2489" s="2">
        <v>0</v>
      </c>
      <c r="X2489" s="2">
        <v>0</v>
      </c>
      <c r="Y2489" s="2">
        <v>0</v>
      </c>
      <c r="Z2489" s="2">
        <v>0</v>
      </c>
      <c r="AA2489" s="2">
        <v>0</v>
      </c>
      <c r="AB2489" s="2">
        <v>0</v>
      </c>
      <c r="AC2489" s="2">
        <v>0</v>
      </c>
      <c r="AD2489" s="2">
        <v>0</v>
      </c>
      <c r="AE2489" s="2">
        <v>0</v>
      </c>
    </row>
    <row r="2490" spans="1:31" x14ac:dyDescent="0.25">
      <c r="A2490" s="1" t="s">
        <v>29</v>
      </c>
      <c r="B2490" s="1" t="s">
        <v>2166</v>
      </c>
      <c r="C2490" s="1" t="s">
        <v>1566</v>
      </c>
      <c r="D2490" s="1" t="s">
        <v>1567</v>
      </c>
      <c r="E2490" s="3" cm="1">
        <f t="array" ref="E2490">_xlfn.IFS(H2490&gt;50000,1,I2490&gt;50000,1,J2490&gt;50000,1,K2490&gt;50000,1,L2490&gt;50000,1,M2490&gt;50000,1,N2490&gt;50000,1,O2490&gt;50000,1,P2490&gt;50000,1,Q2490&gt;50000,1,R2490&gt;50000,1,S2490&gt;50000,1,T2490&gt;50000,1,U2490&gt;50000,1,X2490&gt;50000,1,V2490&gt;50000,1,W2490&gt;50000,1,Y2490&gt;50000,1,Z2490&gt;50000,1,AA2490&gt;50000,1,AB2490&gt;50000,1,AC2490&gt;50000,1,AD2490&gt;50000,1,AE2490&gt;50000,1,AE2490&lt;50000,0)</f>
        <v>1</v>
      </c>
      <c r="F2490" s="3" t="str">
        <f t="shared" si="38"/>
        <v>Tripas de bovinos, frescos, refrigerados, congelados, salgados ou em salmoura, secos ou defumados</v>
      </c>
      <c r="G2490" s="3" t="str">
        <f>VLOOKUP(D2490,Triagem!$A$3:$A$626,1,)</f>
        <v>Tripas de bovinos, frescos, refrigerados, congelados, salgados ou em salmoura, secos ou defumados</v>
      </c>
      <c r="H2490" s="2">
        <v>0</v>
      </c>
      <c r="I2490" s="2">
        <v>0</v>
      </c>
      <c r="J2490" s="2">
        <v>118934</v>
      </c>
      <c r="K2490" s="2">
        <v>177078</v>
      </c>
      <c r="L2490" s="2">
        <v>67527</v>
      </c>
      <c r="M2490" s="2">
        <v>79301</v>
      </c>
      <c r="N2490" s="2">
        <v>963185</v>
      </c>
      <c r="O2490" s="2">
        <v>870296</v>
      </c>
      <c r="P2490" s="2">
        <v>2671668</v>
      </c>
      <c r="Q2490" s="2">
        <v>3390435</v>
      </c>
      <c r="R2490" s="2">
        <v>3188399</v>
      </c>
      <c r="S2490" s="2">
        <v>1570730</v>
      </c>
      <c r="T2490" s="2">
        <v>4778923</v>
      </c>
      <c r="U2490" s="2">
        <v>2438053</v>
      </c>
      <c r="V2490" s="2">
        <v>956390</v>
      </c>
      <c r="W2490" s="2">
        <v>0</v>
      </c>
      <c r="X2490" s="2">
        <v>0</v>
      </c>
      <c r="Y2490" s="2">
        <v>0</v>
      </c>
      <c r="Z2490" s="2">
        <v>0</v>
      </c>
      <c r="AA2490" s="2">
        <v>0</v>
      </c>
      <c r="AB2490" s="2">
        <v>25368</v>
      </c>
      <c r="AC2490" s="2">
        <v>0</v>
      </c>
      <c r="AD2490" s="2">
        <v>0</v>
      </c>
      <c r="AE2490" s="2">
        <v>0</v>
      </c>
    </row>
    <row r="2491" spans="1:31" x14ac:dyDescent="0.25">
      <c r="A2491" s="1" t="s">
        <v>29</v>
      </c>
      <c r="B2491" s="1" t="s">
        <v>2166</v>
      </c>
      <c r="C2491" s="1" t="s">
        <v>42</v>
      </c>
      <c r="D2491" s="1" t="s">
        <v>43</v>
      </c>
      <c r="E2491" s="3" cm="1">
        <f t="array" ref="E2491">_xlfn.IFS(H2491&gt;50000,1,I2491&gt;50000,1,J2491&gt;50000,1,K2491&gt;50000,1,L2491&gt;50000,1,M2491&gt;50000,1,N2491&gt;50000,1,O2491&gt;50000,1,P2491&gt;50000,1,Q2491&gt;50000,1,R2491&gt;50000,1,S2491&gt;50000,1,T2491&gt;50000,1,U2491&gt;50000,1,X2491&gt;50000,1,V2491&gt;50000,1,W2491&gt;50000,1,Y2491&gt;50000,1,Z2491&gt;50000,1,AA2491&gt;50000,1,AB2491&gt;50000,1,AC2491&gt;50000,1,AD2491&gt;50000,1,AE2491&gt;50000,1,AE2491&lt;50000,0)</f>
        <v>0</v>
      </c>
      <c r="F2491" s="3" t="str">
        <f t="shared" si="38"/>
        <v/>
      </c>
      <c r="G2491" s="3" t="e">
        <f>VLOOKUP(D2491,Triagem!$A$3:$A$626,1,)</f>
        <v>#N/A</v>
      </c>
      <c r="H2491" s="2">
        <v>0</v>
      </c>
      <c r="I2491" s="2">
        <v>0</v>
      </c>
      <c r="J2491" s="2">
        <v>0</v>
      </c>
      <c r="K2491" s="2">
        <v>0</v>
      </c>
      <c r="L2491" s="2">
        <v>0</v>
      </c>
      <c r="M2491" s="2">
        <v>0</v>
      </c>
      <c r="N2491" s="2">
        <v>0</v>
      </c>
      <c r="O2491" s="2">
        <v>0</v>
      </c>
      <c r="P2491" s="2">
        <v>0</v>
      </c>
      <c r="Q2491" s="2">
        <v>0</v>
      </c>
      <c r="R2491" s="2">
        <v>0</v>
      </c>
      <c r="S2491" s="2">
        <v>30319</v>
      </c>
      <c r="T2491" s="2">
        <v>3264</v>
      </c>
      <c r="U2491" s="2">
        <v>0</v>
      </c>
      <c r="V2491" s="2">
        <v>0</v>
      </c>
      <c r="W2491" s="2">
        <v>0</v>
      </c>
      <c r="X2491" s="2">
        <v>0</v>
      </c>
      <c r="Y2491" s="2">
        <v>0</v>
      </c>
      <c r="Z2491" s="2">
        <v>0</v>
      </c>
      <c r="AA2491" s="2">
        <v>0</v>
      </c>
      <c r="AB2491" s="2">
        <v>0</v>
      </c>
      <c r="AC2491" s="2">
        <v>0</v>
      </c>
      <c r="AD2491" s="2">
        <v>0</v>
      </c>
      <c r="AE2491" s="2">
        <v>0</v>
      </c>
    </row>
    <row r="2492" spans="1:31" x14ac:dyDescent="0.25">
      <c r="A2492" s="1" t="s">
        <v>29</v>
      </c>
      <c r="B2492" s="1" t="s">
        <v>2166</v>
      </c>
      <c r="C2492" s="1" t="s">
        <v>2187</v>
      </c>
      <c r="D2492" s="1" t="s">
        <v>2188</v>
      </c>
      <c r="E2492" s="3" cm="1">
        <f t="array" ref="E2492">_xlfn.IFS(H2492&gt;50000,1,I2492&gt;50000,1,J2492&gt;50000,1,K2492&gt;50000,1,L2492&gt;50000,1,M2492&gt;50000,1,N2492&gt;50000,1,O2492&gt;50000,1,P2492&gt;50000,1,Q2492&gt;50000,1,R2492&gt;50000,1,S2492&gt;50000,1,T2492&gt;50000,1,U2492&gt;50000,1,X2492&gt;50000,1,V2492&gt;50000,1,W2492&gt;50000,1,Y2492&gt;50000,1,Z2492&gt;50000,1,AA2492&gt;50000,1,AB2492&gt;50000,1,AC2492&gt;50000,1,AD2492&gt;50000,1,AE2492&gt;50000,1,AE2492&lt;50000,0)</f>
        <v>1</v>
      </c>
      <c r="F2492" s="3" t="str">
        <f t="shared" si="38"/>
        <v>Bexigas e estômagos, de animais, exceto peixes, frescas, etc.</v>
      </c>
      <c r="G2492" s="3" t="e">
        <f>VLOOKUP(D2492,Triagem!$A$3:$A$626,1,)</f>
        <v>#N/A</v>
      </c>
      <c r="H2492" s="2">
        <v>815365</v>
      </c>
      <c r="I2492" s="2">
        <v>1395987</v>
      </c>
      <c r="J2492" s="2">
        <v>3009271</v>
      </c>
      <c r="K2492" s="2">
        <v>1733039</v>
      </c>
      <c r="L2492" s="2">
        <v>1694105</v>
      </c>
      <c r="M2492" s="2">
        <v>1446461</v>
      </c>
      <c r="N2492" s="2">
        <v>1310453</v>
      </c>
      <c r="O2492" s="2">
        <v>3172085</v>
      </c>
      <c r="P2492" s="2">
        <v>823406</v>
      </c>
      <c r="Q2492" s="2">
        <v>36943</v>
      </c>
      <c r="R2492" s="2">
        <v>0</v>
      </c>
      <c r="S2492" s="2">
        <v>52668</v>
      </c>
      <c r="T2492" s="2">
        <v>941288</v>
      </c>
      <c r="U2492" s="2">
        <v>3377272</v>
      </c>
      <c r="V2492" s="2">
        <v>2245037</v>
      </c>
      <c r="W2492" s="2">
        <v>1280961</v>
      </c>
      <c r="X2492" s="2">
        <v>1368264</v>
      </c>
      <c r="Y2492" s="2">
        <v>696125</v>
      </c>
      <c r="Z2492" s="2">
        <v>645611</v>
      </c>
      <c r="AA2492" s="2">
        <v>256053</v>
      </c>
      <c r="AB2492" s="2">
        <v>775785</v>
      </c>
      <c r="AC2492" s="2">
        <v>945582</v>
      </c>
      <c r="AD2492" s="2">
        <v>1398478</v>
      </c>
      <c r="AE2492" s="2">
        <v>337798</v>
      </c>
    </row>
    <row r="2493" spans="1:31" x14ac:dyDescent="0.25">
      <c r="A2493" s="1" t="s">
        <v>29</v>
      </c>
      <c r="B2493" s="1" t="s">
        <v>2166</v>
      </c>
      <c r="C2493" s="1" t="s">
        <v>1570</v>
      </c>
      <c r="D2493" s="1" t="s">
        <v>1571</v>
      </c>
      <c r="E2493" s="3" cm="1">
        <f t="array" ref="E2493">_xlfn.IFS(H2493&gt;50000,1,I2493&gt;50000,1,J2493&gt;50000,1,K2493&gt;50000,1,L2493&gt;50000,1,M2493&gt;50000,1,N2493&gt;50000,1,O2493&gt;50000,1,P2493&gt;50000,1,Q2493&gt;50000,1,R2493&gt;50000,1,S2493&gt;50000,1,T2493&gt;50000,1,U2493&gt;50000,1,X2493&gt;50000,1,V2493&gt;50000,1,W2493&gt;50000,1,Y2493&gt;50000,1,Z2493&gt;50000,1,AA2493&gt;50000,1,AB2493&gt;50000,1,AC2493&gt;50000,1,AD2493&gt;50000,1,AE2493&gt;50000,1,AE2493&lt;50000,0)</f>
        <v>0</v>
      </c>
      <c r="F2493" s="3" t="str">
        <f t="shared" si="38"/>
        <v/>
      </c>
      <c r="G2493" s="3" t="e">
        <f>VLOOKUP(D2493,Triagem!$A$3:$A$626,1,)</f>
        <v>#N/A</v>
      </c>
      <c r="H2493" s="2">
        <v>0</v>
      </c>
      <c r="I2493" s="2">
        <v>0</v>
      </c>
      <c r="J2493" s="2">
        <v>0</v>
      </c>
      <c r="K2493" s="2">
        <v>0</v>
      </c>
      <c r="L2493" s="2">
        <v>0</v>
      </c>
      <c r="M2493" s="2">
        <v>0</v>
      </c>
      <c r="N2493" s="2">
        <v>0</v>
      </c>
      <c r="O2493" s="2">
        <v>0</v>
      </c>
      <c r="P2493" s="2">
        <v>0</v>
      </c>
      <c r="Q2493" s="2">
        <v>0</v>
      </c>
      <c r="R2493" s="2">
        <v>0</v>
      </c>
      <c r="S2493" s="2">
        <v>0</v>
      </c>
      <c r="T2493" s="2">
        <v>0</v>
      </c>
      <c r="U2493" s="2">
        <v>0</v>
      </c>
      <c r="V2493" s="2">
        <v>0</v>
      </c>
      <c r="W2493" s="2">
        <v>0</v>
      </c>
      <c r="X2493" s="2">
        <v>0</v>
      </c>
      <c r="Y2493" s="2">
        <v>0</v>
      </c>
      <c r="Z2493" s="2">
        <v>0</v>
      </c>
      <c r="AA2493" s="2">
        <v>0</v>
      </c>
      <c r="AB2493" s="2">
        <v>0</v>
      </c>
      <c r="AC2493" s="2">
        <v>0</v>
      </c>
      <c r="AD2493" s="2">
        <v>0</v>
      </c>
      <c r="AE2493" s="2">
        <v>8515</v>
      </c>
    </row>
    <row r="2494" spans="1:31" x14ac:dyDescent="0.25">
      <c r="A2494" s="1" t="s">
        <v>29</v>
      </c>
      <c r="B2494" s="1" t="s">
        <v>2166</v>
      </c>
      <c r="C2494" s="1" t="s">
        <v>2189</v>
      </c>
      <c r="D2494" s="1" t="s">
        <v>2190</v>
      </c>
      <c r="E2494" s="3" cm="1">
        <f t="array" ref="E2494">_xlfn.IFS(H2494&gt;50000,1,I2494&gt;50000,1,J2494&gt;50000,1,K2494&gt;50000,1,L2494&gt;50000,1,M2494&gt;50000,1,N2494&gt;50000,1,O2494&gt;50000,1,P2494&gt;50000,1,Q2494&gt;50000,1,R2494&gt;50000,1,S2494&gt;50000,1,T2494&gt;50000,1,U2494&gt;50000,1,X2494&gt;50000,1,V2494&gt;50000,1,W2494&gt;50000,1,Y2494&gt;50000,1,Z2494&gt;50000,1,AA2494&gt;50000,1,AB2494&gt;50000,1,AC2494&gt;50000,1,AD2494&gt;50000,1,AE2494&gt;50000,1,AE2494&lt;50000,0)</f>
        <v>0</v>
      </c>
      <c r="F2494" s="3" t="str">
        <f t="shared" si="38"/>
        <v/>
      </c>
      <c r="G2494" s="3" t="e">
        <f>VLOOKUP(D2494,Triagem!$A$3:$A$626,1,)</f>
        <v>#N/A</v>
      </c>
      <c r="H2494" s="2">
        <v>0</v>
      </c>
      <c r="I2494" s="2">
        <v>0</v>
      </c>
      <c r="J2494" s="2">
        <v>0</v>
      </c>
      <c r="K2494" s="2">
        <v>0</v>
      </c>
      <c r="L2494" s="2">
        <v>0</v>
      </c>
      <c r="M2494" s="2">
        <v>0</v>
      </c>
      <c r="N2494" s="2">
        <v>0</v>
      </c>
      <c r="O2494" s="2">
        <v>0</v>
      </c>
      <c r="P2494" s="2">
        <v>0</v>
      </c>
      <c r="Q2494" s="2">
        <v>0</v>
      </c>
      <c r="R2494" s="2">
        <v>0</v>
      </c>
      <c r="S2494" s="2">
        <v>0</v>
      </c>
      <c r="T2494" s="2">
        <v>0</v>
      </c>
      <c r="U2494" s="2">
        <v>0</v>
      </c>
      <c r="V2494" s="2">
        <v>0</v>
      </c>
      <c r="W2494" s="2">
        <v>0</v>
      </c>
      <c r="X2494" s="2">
        <v>0</v>
      </c>
      <c r="Y2494" s="2">
        <v>0</v>
      </c>
      <c r="Z2494" s="2">
        <v>0</v>
      </c>
      <c r="AA2494" s="2">
        <v>0</v>
      </c>
      <c r="AB2494" s="2">
        <v>0</v>
      </c>
      <c r="AC2494" s="2">
        <v>15120</v>
      </c>
      <c r="AD2494" s="2">
        <v>6798</v>
      </c>
      <c r="AE2494" s="2">
        <v>19980</v>
      </c>
    </row>
    <row r="2495" spans="1:31" x14ac:dyDescent="0.25">
      <c r="A2495" s="1" t="s">
        <v>29</v>
      </c>
      <c r="B2495" s="1" t="s">
        <v>2166</v>
      </c>
      <c r="C2495" s="1" t="s">
        <v>2191</v>
      </c>
      <c r="D2495" s="1" t="s">
        <v>2192</v>
      </c>
      <c r="E2495" s="3" cm="1">
        <f t="array" ref="E2495">_xlfn.IFS(H2495&gt;50000,1,I2495&gt;50000,1,J2495&gt;50000,1,K2495&gt;50000,1,L2495&gt;50000,1,M2495&gt;50000,1,N2495&gt;50000,1,O2495&gt;50000,1,P2495&gt;50000,1,Q2495&gt;50000,1,R2495&gt;50000,1,S2495&gt;50000,1,T2495&gt;50000,1,U2495&gt;50000,1,X2495&gt;50000,1,V2495&gt;50000,1,W2495&gt;50000,1,Y2495&gt;50000,1,Z2495&gt;50000,1,AA2495&gt;50000,1,AB2495&gt;50000,1,AC2495&gt;50000,1,AD2495&gt;50000,1,AE2495&gt;50000,1,AE2495&lt;50000,0)</f>
        <v>0</v>
      </c>
      <c r="F2495" s="3" t="str">
        <f t="shared" si="38"/>
        <v/>
      </c>
      <c r="G2495" s="3" t="e">
        <f>VLOOKUP(D2495,Triagem!$A$3:$A$626,1,)</f>
        <v>#N/A</v>
      </c>
      <c r="H2495" s="2">
        <v>0</v>
      </c>
      <c r="I2495" s="2">
        <v>0</v>
      </c>
      <c r="J2495" s="2">
        <v>0</v>
      </c>
      <c r="K2495" s="2">
        <v>0</v>
      </c>
      <c r="L2495" s="2">
        <v>0</v>
      </c>
      <c r="M2495" s="2">
        <v>0</v>
      </c>
      <c r="N2495" s="2">
        <v>0</v>
      </c>
      <c r="O2495" s="2">
        <v>0</v>
      </c>
      <c r="P2495" s="2">
        <v>0</v>
      </c>
      <c r="Q2495" s="2">
        <v>0</v>
      </c>
      <c r="R2495" s="2">
        <v>0</v>
      </c>
      <c r="S2495" s="2">
        <v>0</v>
      </c>
      <c r="T2495" s="2">
        <v>0</v>
      </c>
      <c r="U2495" s="2">
        <v>0</v>
      </c>
      <c r="V2495" s="2">
        <v>0</v>
      </c>
      <c r="W2495" s="2">
        <v>0</v>
      </c>
      <c r="X2495" s="2">
        <v>0</v>
      </c>
      <c r="Y2495" s="2">
        <v>0</v>
      </c>
      <c r="Z2495" s="2">
        <v>0</v>
      </c>
      <c r="AA2495" s="2">
        <v>0</v>
      </c>
      <c r="AB2495" s="2">
        <v>0</v>
      </c>
      <c r="AC2495" s="2">
        <v>7897</v>
      </c>
      <c r="AD2495" s="2">
        <v>17409</v>
      </c>
      <c r="AE2495" s="2">
        <v>4054</v>
      </c>
    </row>
    <row r="2496" spans="1:31" x14ac:dyDescent="0.25">
      <c r="A2496" s="1" t="s">
        <v>29</v>
      </c>
      <c r="B2496" s="1" t="s">
        <v>2166</v>
      </c>
      <c r="C2496" s="1" t="s">
        <v>2193</v>
      </c>
      <c r="D2496" s="1" t="s">
        <v>2194</v>
      </c>
      <c r="E2496" s="3" cm="1">
        <f t="array" ref="E2496">_xlfn.IFS(H2496&gt;50000,1,I2496&gt;50000,1,J2496&gt;50000,1,K2496&gt;50000,1,L2496&gt;50000,1,M2496&gt;50000,1,N2496&gt;50000,1,O2496&gt;50000,1,P2496&gt;50000,1,Q2496&gt;50000,1,R2496&gt;50000,1,S2496&gt;50000,1,T2496&gt;50000,1,U2496&gt;50000,1,X2496&gt;50000,1,V2496&gt;50000,1,W2496&gt;50000,1,Y2496&gt;50000,1,Z2496&gt;50000,1,AA2496&gt;50000,1,AB2496&gt;50000,1,AC2496&gt;50000,1,AD2496&gt;50000,1,AE2496&gt;50000,1,AE2496&lt;50000,0)</f>
        <v>1</v>
      </c>
      <c r="F2496" s="3" t="str">
        <f t="shared" si="38"/>
        <v>Outras substâncias de animais, para preparação de produtos farmacêuticos</v>
      </c>
      <c r="G2496" s="3" t="e">
        <f>VLOOKUP(D2496,Triagem!$A$3:$A$626,1,)</f>
        <v>#N/A</v>
      </c>
      <c r="H2496" s="2">
        <v>0</v>
      </c>
      <c r="I2496" s="2">
        <v>0</v>
      </c>
      <c r="J2496" s="2">
        <v>0</v>
      </c>
      <c r="K2496" s="2">
        <v>0</v>
      </c>
      <c r="L2496" s="2">
        <v>0</v>
      </c>
      <c r="M2496" s="2">
        <v>0</v>
      </c>
      <c r="N2496" s="2">
        <v>0</v>
      </c>
      <c r="O2496" s="2">
        <v>0</v>
      </c>
      <c r="P2496" s="2">
        <v>0</v>
      </c>
      <c r="Q2496" s="2">
        <v>0</v>
      </c>
      <c r="R2496" s="2">
        <v>0</v>
      </c>
      <c r="S2496" s="2">
        <v>0</v>
      </c>
      <c r="T2496" s="2">
        <v>0</v>
      </c>
      <c r="U2496" s="2">
        <v>79593</v>
      </c>
      <c r="V2496" s="2">
        <v>549975</v>
      </c>
      <c r="W2496" s="2">
        <v>44275</v>
      </c>
      <c r="X2496" s="2">
        <v>55721</v>
      </c>
      <c r="Y2496" s="2">
        <v>0</v>
      </c>
      <c r="Z2496" s="2">
        <v>0</v>
      </c>
      <c r="AA2496" s="2">
        <v>0</v>
      </c>
      <c r="AB2496" s="2">
        <v>0</v>
      </c>
      <c r="AC2496" s="2">
        <v>0</v>
      </c>
      <c r="AD2496" s="2">
        <v>0</v>
      </c>
      <c r="AE2496" s="2">
        <v>82886</v>
      </c>
    </row>
    <row r="2497" spans="1:31" x14ac:dyDescent="0.25">
      <c r="A2497" s="1" t="s">
        <v>29</v>
      </c>
      <c r="B2497" s="1" t="s">
        <v>2166</v>
      </c>
      <c r="C2497" s="1" t="s">
        <v>1572</v>
      </c>
      <c r="D2497" s="1" t="s">
        <v>1573</v>
      </c>
      <c r="E2497" s="3" cm="1">
        <f t="array" ref="E2497">_xlfn.IFS(H2497&gt;50000,1,I2497&gt;50000,1,J2497&gt;50000,1,K2497&gt;50000,1,L2497&gt;50000,1,M2497&gt;50000,1,N2497&gt;50000,1,O2497&gt;50000,1,P2497&gt;50000,1,Q2497&gt;50000,1,R2497&gt;50000,1,S2497&gt;50000,1,T2497&gt;50000,1,U2497&gt;50000,1,X2497&gt;50000,1,V2497&gt;50000,1,W2497&gt;50000,1,Y2497&gt;50000,1,Z2497&gt;50000,1,AA2497&gt;50000,1,AB2497&gt;50000,1,AC2497&gt;50000,1,AD2497&gt;50000,1,AE2497&gt;50000,1,AE2497&lt;50000,0)</f>
        <v>1</v>
      </c>
      <c r="F2497" s="3" t="str">
        <f t="shared" si="38"/>
        <v>Outros produtos de animais, impróprios para alimentação humana</v>
      </c>
      <c r="G2497" s="3" t="str">
        <f>VLOOKUP(D2497,Triagem!$A$3:$A$626,1,)</f>
        <v>Outros produtos de animais, impróprios para alimentação humana</v>
      </c>
      <c r="H2497" s="2">
        <v>0</v>
      </c>
      <c r="I2497" s="2">
        <v>0</v>
      </c>
      <c r="J2497" s="2">
        <v>0</v>
      </c>
      <c r="K2497" s="2">
        <v>0</v>
      </c>
      <c r="L2497" s="2">
        <v>0</v>
      </c>
      <c r="M2497" s="2">
        <v>0</v>
      </c>
      <c r="N2497" s="2">
        <v>0</v>
      </c>
      <c r="O2497" s="2">
        <v>0</v>
      </c>
      <c r="P2497" s="2">
        <v>0</v>
      </c>
      <c r="Q2497" s="2">
        <v>0</v>
      </c>
      <c r="R2497" s="2">
        <v>0</v>
      </c>
      <c r="S2497" s="2">
        <v>0</v>
      </c>
      <c r="T2497" s="2">
        <v>0</v>
      </c>
      <c r="U2497" s="2">
        <v>2947</v>
      </c>
      <c r="V2497" s="2">
        <v>188725</v>
      </c>
      <c r="W2497" s="2">
        <v>17480</v>
      </c>
      <c r="X2497" s="2">
        <v>13308</v>
      </c>
      <c r="Y2497" s="2">
        <v>0</v>
      </c>
      <c r="Z2497" s="2">
        <v>0</v>
      </c>
      <c r="AA2497" s="2">
        <v>0</v>
      </c>
      <c r="AB2497" s="2">
        <v>0</v>
      </c>
      <c r="AC2497" s="2">
        <v>0</v>
      </c>
      <c r="AD2497" s="2">
        <v>0</v>
      </c>
      <c r="AE2497" s="2">
        <v>0</v>
      </c>
    </row>
    <row r="2498" spans="1:31" x14ac:dyDescent="0.25">
      <c r="A2498" s="1" t="s">
        <v>29</v>
      </c>
      <c r="B2498" s="1" t="s">
        <v>2166</v>
      </c>
      <c r="C2498" s="1" t="s">
        <v>2195</v>
      </c>
      <c r="D2498" s="1" t="s">
        <v>2196</v>
      </c>
      <c r="E2498" s="3" cm="1">
        <f t="array" ref="E2498">_xlfn.IFS(H2498&gt;50000,1,I2498&gt;50000,1,J2498&gt;50000,1,K2498&gt;50000,1,L2498&gt;50000,1,M2498&gt;50000,1,N2498&gt;50000,1,O2498&gt;50000,1,P2498&gt;50000,1,Q2498&gt;50000,1,R2498&gt;50000,1,S2498&gt;50000,1,T2498&gt;50000,1,U2498&gt;50000,1,X2498&gt;50000,1,V2498&gt;50000,1,W2498&gt;50000,1,Y2498&gt;50000,1,Z2498&gt;50000,1,AA2498&gt;50000,1,AB2498&gt;50000,1,AC2498&gt;50000,1,AD2498&gt;50000,1,AE2498&gt;50000,1,AE2498&lt;50000,0)</f>
        <v>1</v>
      </c>
      <c r="F2498" s="3" t="str">
        <f t="shared" si="38"/>
        <v>Outros produtos de origem animal, impróprios para alimentação humana</v>
      </c>
      <c r="G2498" s="3" t="str">
        <f>VLOOKUP(D2498,Triagem!$A$3:$A$626,1,)</f>
        <v>Outros produtos de origem animal, impróprios para alimentação humana</v>
      </c>
      <c r="H2498" s="2">
        <v>8037</v>
      </c>
      <c r="I2498" s="2">
        <v>0</v>
      </c>
      <c r="J2498" s="2">
        <v>0</v>
      </c>
      <c r="K2498" s="2">
        <v>0</v>
      </c>
      <c r="L2498" s="2">
        <v>0</v>
      </c>
      <c r="M2498" s="2">
        <v>80948</v>
      </c>
      <c r="N2498" s="2">
        <v>82608</v>
      </c>
      <c r="O2498" s="2">
        <v>283058</v>
      </c>
      <c r="P2498" s="2">
        <v>46309</v>
      </c>
      <c r="Q2498" s="2">
        <v>0</v>
      </c>
      <c r="R2498" s="2">
        <v>6066</v>
      </c>
      <c r="S2498" s="2">
        <v>0</v>
      </c>
      <c r="T2498" s="2">
        <v>8915</v>
      </c>
      <c r="U2498" s="2">
        <v>234045</v>
      </c>
      <c r="V2498" s="2">
        <v>0</v>
      </c>
      <c r="W2498" s="2">
        <v>0</v>
      </c>
      <c r="X2498" s="2">
        <v>0</v>
      </c>
      <c r="Y2498" s="2">
        <v>0</v>
      </c>
      <c r="Z2498" s="2">
        <v>0</v>
      </c>
      <c r="AA2498" s="2">
        <v>0</v>
      </c>
      <c r="AB2498" s="2">
        <v>0</v>
      </c>
      <c r="AC2498" s="2">
        <v>0</v>
      </c>
      <c r="AD2498" s="2">
        <v>0</v>
      </c>
      <c r="AE2498" s="2">
        <v>0</v>
      </c>
    </row>
    <row r="2499" spans="1:31" x14ac:dyDescent="0.25">
      <c r="A2499" s="1" t="s">
        <v>29</v>
      </c>
      <c r="B2499" s="1" t="s">
        <v>2166</v>
      </c>
      <c r="C2499" s="1" t="s">
        <v>1610</v>
      </c>
      <c r="D2499" s="1" t="s">
        <v>1611</v>
      </c>
      <c r="E2499" s="3" cm="1">
        <f t="array" ref="E2499">_xlfn.IFS(H2499&gt;50000,1,I2499&gt;50000,1,J2499&gt;50000,1,K2499&gt;50000,1,L2499&gt;50000,1,M2499&gt;50000,1,N2499&gt;50000,1,O2499&gt;50000,1,P2499&gt;50000,1,Q2499&gt;50000,1,R2499&gt;50000,1,S2499&gt;50000,1,T2499&gt;50000,1,U2499&gt;50000,1,X2499&gt;50000,1,V2499&gt;50000,1,W2499&gt;50000,1,Y2499&gt;50000,1,Z2499&gt;50000,1,AA2499&gt;50000,1,AB2499&gt;50000,1,AC2499&gt;50000,1,AD2499&gt;50000,1,AE2499&gt;50000,1,AE2499&lt;50000,0)</f>
        <v>1</v>
      </c>
      <c r="F2499" s="3" t="str">
        <f t="shared" ref="F2499:F2562" si="39">IF(E2499=1,D2499,"")</f>
        <v>Outros feijões (vigna mungo ou radiata), secos, em grãos</v>
      </c>
      <c r="G2499" s="3" t="e">
        <f>VLOOKUP(D2499,Triagem!$A$3:$A$626,1,)</f>
        <v>#N/A</v>
      </c>
      <c r="H2499" s="2">
        <v>1974709</v>
      </c>
      <c r="I2499" s="2">
        <v>572875</v>
      </c>
      <c r="J2499" s="2">
        <v>208053</v>
      </c>
      <c r="K2499" s="2">
        <v>221039</v>
      </c>
      <c r="L2499" s="2">
        <v>360953</v>
      </c>
      <c r="M2499" s="2">
        <v>0</v>
      </c>
      <c r="N2499" s="2">
        <v>0</v>
      </c>
      <c r="O2499" s="2">
        <v>0</v>
      </c>
      <c r="P2499" s="2">
        <v>0</v>
      </c>
      <c r="Q2499" s="2">
        <v>0</v>
      </c>
      <c r="R2499" s="2">
        <v>0</v>
      </c>
      <c r="S2499" s="2">
        <v>0</v>
      </c>
      <c r="T2499" s="2">
        <v>0</v>
      </c>
      <c r="U2499" s="2">
        <v>0</v>
      </c>
      <c r="V2499" s="2">
        <v>0</v>
      </c>
      <c r="W2499" s="2">
        <v>0</v>
      </c>
      <c r="X2499" s="2">
        <v>0</v>
      </c>
      <c r="Y2499" s="2">
        <v>0</v>
      </c>
      <c r="Z2499" s="2">
        <v>0</v>
      </c>
      <c r="AA2499" s="2">
        <v>0</v>
      </c>
      <c r="AB2499" s="2">
        <v>0</v>
      </c>
      <c r="AC2499" s="2">
        <v>0</v>
      </c>
      <c r="AD2499" s="2">
        <v>0</v>
      </c>
      <c r="AE2499" s="2">
        <v>0</v>
      </c>
    </row>
    <row r="2500" spans="1:31" x14ac:dyDescent="0.25">
      <c r="A2500" s="1" t="s">
        <v>29</v>
      </c>
      <c r="B2500" s="1" t="s">
        <v>2166</v>
      </c>
      <c r="C2500" s="1" t="s">
        <v>2197</v>
      </c>
      <c r="D2500" s="1" t="s">
        <v>2198</v>
      </c>
      <c r="E2500" s="3" cm="1">
        <f t="array" ref="E2500">_xlfn.IFS(H2500&gt;50000,1,I2500&gt;50000,1,J2500&gt;50000,1,K2500&gt;50000,1,L2500&gt;50000,1,M2500&gt;50000,1,N2500&gt;50000,1,O2500&gt;50000,1,P2500&gt;50000,1,Q2500&gt;50000,1,R2500&gt;50000,1,S2500&gt;50000,1,T2500&gt;50000,1,U2500&gt;50000,1,X2500&gt;50000,1,V2500&gt;50000,1,W2500&gt;50000,1,Y2500&gt;50000,1,Z2500&gt;50000,1,AA2500&gt;50000,1,AB2500&gt;50000,1,AC2500&gt;50000,1,AD2500&gt;50000,1,AE2500&gt;50000,1,AE2500&lt;50000,0)</f>
        <v>1</v>
      </c>
      <c r="F2500" s="3" t="str">
        <f t="shared" si="39"/>
        <v>Outros feijões adzuki (Phaseolus ou Vigna angularis), secos, em grãos</v>
      </c>
      <c r="G2500" s="3" t="e">
        <f>VLOOKUP(D2500,Triagem!$A$3:$A$626,1,)</f>
        <v>#N/A</v>
      </c>
      <c r="H2500" s="2">
        <v>50673</v>
      </c>
      <c r="I2500" s="2">
        <v>0</v>
      </c>
      <c r="J2500" s="2">
        <v>0</v>
      </c>
      <c r="K2500" s="2">
        <v>0</v>
      </c>
      <c r="L2500" s="2">
        <v>0</v>
      </c>
      <c r="M2500" s="2">
        <v>0</v>
      </c>
      <c r="N2500" s="2">
        <v>0</v>
      </c>
      <c r="O2500" s="2">
        <v>0</v>
      </c>
      <c r="P2500" s="2">
        <v>0</v>
      </c>
      <c r="Q2500" s="2">
        <v>0</v>
      </c>
      <c r="R2500" s="2">
        <v>0</v>
      </c>
      <c r="S2500" s="2">
        <v>0</v>
      </c>
      <c r="T2500" s="2">
        <v>0</v>
      </c>
      <c r="U2500" s="2">
        <v>0</v>
      </c>
      <c r="V2500" s="2">
        <v>0</v>
      </c>
      <c r="W2500" s="2">
        <v>0</v>
      </c>
      <c r="X2500" s="2">
        <v>0</v>
      </c>
      <c r="Y2500" s="2">
        <v>0</v>
      </c>
      <c r="Z2500" s="2">
        <v>0</v>
      </c>
      <c r="AA2500" s="2">
        <v>0</v>
      </c>
      <c r="AB2500" s="2">
        <v>0</v>
      </c>
      <c r="AC2500" s="2">
        <v>0</v>
      </c>
      <c r="AD2500" s="2">
        <v>0</v>
      </c>
      <c r="AE2500" s="2">
        <v>0</v>
      </c>
    </row>
    <row r="2501" spans="1:31" x14ac:dyDescent="0.25">
      <c r="A2501" s="1" t="s">
        <v>29</v>
      </c>
      <c r="B2501" s="1" t="s">
        <v>2166</v>
      </c>
      <c r="C2501" s="1" t="s">
        <v>1612</v>
      </c>
      <c r="D2501" s="1" t="s">
        <v>1613</v>
      </c>
      <c r="E2501" s="3" cm="1">
        <f t="array" ref="E2501">_xlfn.IFS(H2501&gt;50000,1,I2501&gt;50000,1,J2501&gt;50000,1,K2501&gt;50000,1,L2501&gt;50000,1,M2501&gt;50000,1,N2501&gt;50000,1,O2501&gt;50000,1,P2501&gt;50000,1,Q2501&gt;50000,1,R2501&gt;50000,1,S2501&gt;50000,1,T2501&gt;50000,1,U2501&gt;50000,1,X2501&gt;50000,1,V2501&gt;50000,1,W2501&gt;50000,1,Y2501&gt;50000,1,Z2501&gt;50000,1,AA2501&gt;50000,1,AB2501&gt;50000,1,AC2501&gt;50000,1,AD2501&gt;50000,1,AE2501&gt;50000,1,AE2501&lt;50000,0)</f>
        <v>1</v>
      </c>
      <c r="F2501" s="3" t="str">
        <f t="shared" si="39"/>
        <v>Outros feijões comuns, pretos, secos, em grãos</v>
      </c>
      <c r="G2501" s="3" t="e">
        <f>VLOOKUP(D2501,Triagem!$A$3:$A$626,1,)</f>
        <v>#N/A</v>
      </c>
      <c r="H2501" s="2">
        <v>0</v>
      </c>
      <c r="I2501" s="2">
        <v>0</v>
      </c>
      <c r="J2501" s="2">
        <v>0</v>
      </c>
      <c r="K2501" s="2">
        <v>0</v>
      </c>
      <c r="L2501" s="2">
        <v>0</v>
      </c>
      <c r="M2501" s="2">
        <v>0</v>
      </c>
      <c r="N2501" s="2">
        <v>0</v>
      </c>
      <c r="O2501" s="2">
        <v>0</v>
      </c>
      <c r="P2501" s="2">
        <v>0</v>
      </c>
      <c r="Q2501" s="2">
        <v>0</v>
      </c>
      <c r="R2501" s="2">
        <v>37842</v>
      </c>
      <c r="S2501" s="2">
        <v>81606</v>
      </c>
      <c r="T2501" s="2">
        <v>0</v>
      </c>
      <c r="U2501" s="2">
        <v>0</v>
      </c>
      <c r="V2501" s="2">
        <v>0</v>
      </c>
      <c r="W2501" s="2">
        <v>0</v>
      </c>
      <c r="X2501" s="2">
        <v>0</v>
      </c>
      <c r="Y2501" s="2">
        <v>0</v>
      </c>
      <c r="Z2501" s="2">
        <v>0</v>
      </c>
      <c r="AA2501" s="2">
        <v>0</v>
      </c>
      <c r="AB2501" s="2">
        <v>0</v>
      </c>
      <c r="AC2501" s="2">
        <v>0</v>
      </c>
      <c r="AD2501" s="2">
        <v>0</v>
      </c>
      <c r="AE2501" s="2">
        <v>0</v>
      </c>
    </row>
    <row r="2502" spans="1:31" x14ac:dyDescent="0.25">
      <c r="A2502" s="1" t="s">
        <v>29</v>
      </c>
      <c r="B2502" s="1" t="s">
        <v>2166</v>
      </c>
      <c r="C2502" s="1" t="s">
        <v>443</v>
      </c>
      <c r="D2502" s="1" t="s">
        <v>444</v>
      </c>
      <c r="E2502" s="3" cm="1">
        <f t="array" ref="E2502">_xlfn.IFS(H2502&gt;50000,1,I2502&gt;50000,1,J2502&gt;50000,1,K2502&gt;50000,1,L2502&gt;50000,1,M2502&gt;50000,1,N2502&gt;50000,1,O2502&gt;50000,1,P2502&gt;50000,1,Q2502&gt;50000,1,R2502&gt;50000,1,S2502&gt;50000,1,T2502&gt;50000,1,U2502&gt;50000,1,X2502&gt;50000,1,V2502&gt;50000,1,W2502&gt;50000,1,Y2502&gt;50000,1,Z2502&gt;50000,1,AA2502&gt;50000,1,AB2502&gt;50000,1,AC2502&gt;50000,1,AD2502&gt;50000,1,AE2502&gt;50000,1,AE2502&lt;50000,0)</f>
        <v>1</v>
      </c>
      <c r="F2502" s="3" t="str">
        <f t="shared" si="39"/>
        <v>Outros feijões comuns, brancos, secos, em grãos</v>
      </c>
      <c r="G2502" s="3" t="e">
        <f>VLOOKUP(D2502,Triagem!$A$3:$A$626,1,)</f>
        <v>#N/A</v>
      </c>
      <c r="H2502" s="2">
        <v>0</v>
      </c>
      <c r="I2502" s="2">
        <v>0</v>
      </c>
      <c r="J2502" s="2">
        <v>0</v>
      </c>
      <c r="K2502" s="2">
        <v>0</v>
      </c>
      <c r="L2502" s="2">
        <v>0</v>
      </c>
      <c r="M2502" s="2">
        <v>0</v>
      </c>
      <c r="N2502" s="2">
        <v>0</v>
      </c>
      <c r="O2502" s="2">
        <v>0</v>
      </c>
      <c r="P2502" s="2">
        <v>0</v>
      </c>
      <c r="Q2502" s="2">
        <v>0</v>
      </c>
      <c r="R2502" s="2">
        <v>0</v>
      </c>
      <c r="S2502" s="2">
        <v>0</v>
      </c>
      <c r="T2502" s="2">
        <v>0</v>
      </c>
      <c r="U2502" s="2">
        <v>398700</v>
      </c>
      <c r="V2502" s="2">
        <v>0</v>
      </c>
      <c r="W2502" s="2">
        <v>0</v>
      </c>
      <c r="X2502" s="2">
        <v>0</v>
      </c>
      <c r="Y2502" s="2">
        <v>0</v>
      </c>
      <c r="Z2502" s="2">
        <v>0</v>
      </c>
      <c r="AA2502" s="2">
        <v>0</v>
      </c>
      <c r="AB2502" s="2">
        <v>0</v>
      </c>
      <c r="AC2502" s="2">
        <v>0</v>
      </c>
      <c r="AD2502" s="2">
        <v>0</v>
      </c>
      <c r="AE2502" s="2">
        <v>0</v>
      </c>
    </row>
    <row r="2503" spans="1:31" x14ac:dyDescent="0.25">
      <c r="A2503" s="1" t="s">
        <v>29</v>
      </c>
      <c r="B2503" s="1" t="s">
        <v>2166</v>
      </c>
      <c r="C2503" s="1" t="s">
        <v>189</v>
      </c>
      <c r="D2503" s="1" t="s">
        <v>190</v>
      </c>
      <c r="E2503" s="3" cm="1">
        <f t="array" ref="E2503">_xlfn.IFS(H2503&gt;50000,1,I2503&gt;50000,1,J2503&gt;50000,1,K2503&gt;50000,1,L2503&gt;50000,1,M2503&gt;50000,1,N2503&gt;50000,1,O2503&gt;50000,1,P2503&gt;50000,1,Q2503&gt;50000,1,R2503&gt;50000,1,S2503&gt;50000,1,T2503&gt;50000,1,U2503&gt;50000,1,X2503&gt;50000,1,V2503&gt;50000,1,W2503&gt;50000,1,Y2503&gt;50000,1,Z2503&gt;50000,1,AA2503&gt;50000,1,AB2503&gt;50000,1,AC2503&gt;50000,1,AD2503&gt;50000,1,AE2503&gt;50000,1,AE2503&lt;50000,0)</f>
        <v>1</v>
      </c>
      <c r="F2503" s="3" t="str">
        <f t="shared" si="39"/>
        <v>Outros feijões comuns, secos, em grãos</v>
      </c>
      <c r="G2503" s="3" t="e">
        <f>VLOOKUP(D2503,Triagem!$A$3:$A$626,1,)</f>
        <v>#N/A</v>
      </c>
      <c r="H2503" s="2">
        <v>852554</v>
      </c>
      <c r="I2503" s="2">
        <v>260208</v>
      </c>
      <c r="J2503" s="2">
        <v>381903</v>
      </c>
      <c r="K2503" s="2">
        <v>1149260</v>
      </c>
      <c r="L2503" s="2">
        <v>364931</v>
      </c>
      <c r="M2503" s="2">
        <v>1124289</v>
      </c>
      <c r="N2503" s="2">
        <v>2150187</v>
      </c>
      <c r="O2503" s="2">
        <v>643000</v>
      </c>
      <c r="P2503" s="2">
        <v>1380966</v>
      </c>
      <c r="Q2503" s="2">
        <v>934590</v>
      </c>
      <c r="R2503" s="2">
        <v>0</v>
      </c>
      <c r="S2503" s="2">
        <v>37665</v>
      </c>
      <c r="T2503" s="2">
        <v>0</v>
      </c>
      <c r="U2503" s="2">
        <v>0</v>
      </c>
      <c r="V2503" s="2">
        <v>0</v>
      </c>
      <c r="W2503" s="2">
        <v>0</v>
      </c>
      <c r="X2503" s="2">
        <v>0</v>
      </c>
      <c r="Y2503" s="2">
        <v>0</v>
      </c>
      <c r="Z2503" s="2">
        <v>0</v>
      </c>
      <c r="AA2503" s="2">
        <v>0</v>
      </c>
      <c r="AB2503" s="2">
        <v>0</v>
      </c>
      <c r="AC2503" s="2">
        <v>0</v>
      </c>
      <c r="AD2503" s="2">
        <v>0</v>
      </c>
      <c r="AE2503" s="2">
        <v>0</v>
      </c>
    </row>
    <row r="2504" spans="1:31" x14ac:dyDescent="0.25">
      <c r="A2504" s="1" t="s">
        <v>29</v>
      </c>
      <c r="B2504" s="1" t="s">
        <v>2166</v>
      </c>
      <c r="C2504" s="1" t="s">
        <v>191</v>
      </c>
      <c r="D2504" s="1" t="s">
        <v>192</v>
      </c>
      <c r="E2504" s="3" cm="1">
        <f t="array" ref="E2504">_xlfn.IFS(H2504&gt;50000,1,I2504&gt;50000,1,J2504&gt;50000,1,K2504&gt;50000,1,L2504&gt;50000,1,M2504&gt;50000,1,N2504&gt;50000,1,O2504&gt;50000,1,P2504&gt;50000,1,Q2504&gt;50000,1,R2504&gt;50000,1,S2504&gt;50000,1,T2504&gt;50000,1,U2504&gt;50000,1,X2504&gt;50000,1,V2504&gt;50000,1,W2504&gt;50000,1,Y2504&gt;50000,1,Z2504&gt;50000,1,AA2504&gt;50000,1,AB2504&gt;50000,1,AC2504&gt;50000,1,AD2504&gt;50000,1,AE2504&gt;50000,1,AE2504&lt;50000,0)</f>
        <v>1</v>
      </c>
      <c r="F2504" s="3" t="str">
        <f t="shared" si="39"/>
        <v>Feijão-fradinho, exceto para semeadura</v>
      </c>
      <c r="G2504" s="3" t="e">
        <f>VLOOKUP(D2504,Triagem!$A$3:$A$626,1,)</f>
        <v>#N/A</v>
      </c>
      <c r="H2504" s="2">
        <v>343097</v>
      </c>
      <c r="I2504" s="2">
        <v>626494</v>
      </c>
      <c r="J2504" s="2">
        <v>583164</v>
      </c>
      <c r="K2504" s="2">
        <v>78900</v>
      </c>
      <c r="L2504" s="2">
        <v>0</v>
      </c>
      <c r="M2504" s="2">
        <v>0</v>
      </c>
      <c r="N2504" s="2">
        <v>0</v>
      </c>
      <c r="O2504" s="2">
        <v>100915</v>
      </c>
      <c r="P2504" s="2">
        <v>0</v>
      </c>
      <c r="Q2504" s="2">
        <v>0</v>
      </c>
      <c r="R2504" s="2">
        <v>0</v>
      </c>
      <c r="S2504" s="2">
        <v>0</v>
      </c>
      <c r="T2504" s="2">
        <v>0</v>
      </c>
      <c r="U2504" s="2">
        <v>0</v>
      </c>
      <c r="V2504" s="2">
        <v>0</v>
      </c>
      <c r="W2504" s="2">
        <v>0</v>
      </c>
      <c r="X2504" s="2">
        <v>0</v>
      </c>
      <c r="Y2504" s="2">
        <v>0</v>
      </c>
      <c r="Z2504" s="2">
        <v>0</v>
      </c>
      <c r="AA2504" s="2">
        <v>0</v>
      </c>
      <c r="AB2504" s="2">
        <v>0</v>
      </c>
      <c r="AC2504" s="2">
        <v>0</v>
      </c>
      <c r="AD2504" s="2">
        <v>0</v>
      </c>
      <c r="AE2504" s="2">
        <v>0</v>
      </c>
    </row>
    <row r="2505" spans="1:31" x14ac:dyDescent="0.25">
      <c r="A2505" s="1" t="s">
        <v>29</v>
      </c>
      <c r="B2505" s="1" t="s">
        <v>2166</v>
      </c>
      <c r="C2505" s="1" t="s">
        <v>2199</v>
      </c>
      <c r="D2505" s="1" t="s">
        <v>2200</v>
      </c>
      <c r="E2505" s="3" cm="1">
        <f t="array" ref="E2505">_xlfn.IFS(H2505&gt;50000,1,I2505&gt;50000,1,J2505&gt;50000,1,K2505&gt;50000,1,L2505&gt;50000,1,M2505&gt;50000,1,N2505&gt;50000,1,O2505&gt;50000,1,P2505&gt;50000,1,Q2505&gt;50000,1,R2505&gt;50000,1,S2505&gt;50000,1,T2505&gt;50000,1,U2505&gt;50000,1,X2505&gt;50000,1,V2505&gt;50000,1,W2505&gt;50000,1,Y2505&gt;50000,1,Z2505&gt;50000,1,AA2505&gt;50000,1,AB2505&gt;50000,1,AC2505&gt;50000,1,AD2505&gt;50000,1,AE2505&gt;50000,1,AE2505&lt;50000,0)</f>
        <v>1</v>
      </c>
      <c r="F2505" s="3" t="str">
        <f t="shared" si="39"/>
        <v>Outros feijões (Vigna ou Phaseolus), secos, em grãos</v>
      </c>
      <c r="G2505" s="3" t="e">
        <f>VLOOKUP(D2505,Triagem!$A$3:$A$626,1,)</f>
        <v>#N/A</v>
      </c>
      <c r="H2505" s="2">
        <v>361378</v>
      </c>
      <c r="I2505" s="2">
        <v>341820</v>
      </c>
      <c r="J2505" s="2">
        <v>187512</v>
      </c>
      <c r="K2505" s="2">
        <v>1261278</v>
      </c>
      <c r="L2505" s="2">
        <v>139558</v>
      </c>
      <c r="M2505" s="2">
        <v>1070835</v>
      </c>
      <c r="N2505" s="2">
        <v>708784</v>
      </c>
      <c r="O2505" s="2">
        <v>260164</v>
      </c>
      <c r="P2505" s="2">
        <v>0</v>
      </c>
      <c r="Q2505" s="2">
        <v>0</v>
      </c>
      <c r="R2505" s="2">
        <v>0</v>
      </c>
      <c r="S2505" s="2">
        <v>0</v>
      </c>
      <c r="T2505" s="2">
        <v>0</v>
      </c>
      <c r="U2505" s="2">
        <v>0</v>
      </c>
      <c r="V2505" s="2">
        <v>0</v>
      </c>
      <c r="W2505" s="2">
        <v>0</v>
      </c>
      <c r="X2505" s="2">
        <v>0</v>
      </c>
      <c r="Y2505" s="2">
        <v>0</v>
      </c>
      <c r="Z2505" s="2">
        <v>0</v>
      </c>
      <c r="AA2505" s="2">
        <v>0</v>
      </c>
      <c r="AB2505" s="2">
        <v>0</v>
      </c>
      <c r="AC2505" s="2">
        <v>0</v>
      </c>
      <c r="AD2505" s="2">
        <v>0</v>
      </c>
      <c r="AE2505" s="2">
        <v>0</v>
      </c>
    </row>
    <row r="2506" spans="1:31" x14ac:dyDescent="0.25">
      <c r="A2506" s="1" t="s">
        <v>29</v>
      </c>
      <c r="B2506" s="1" t="s">
        <v>2166</v>
      </c>
      <c r="C2506" s="1" t="s">
        <v>2201</v>
      </c>
      <c r="D2506" s="1" t="s">
        <v>2202</v>
      </c>
      <c r="E2506" s="3" cm="1">
        <f t="array" ref="E2506">_xlfn.IFS(H2506&gt;50000,1,I2506&gt;50000,1,J2506&gt;50000,1,K2506&gt;50000,1,L2506&gt;50000,1,M2506&gt;50000,1,N2506&gt;50000,1,O2506&gt;50000,1,P2506&gt;50000,1,Q2506&gt;50000,1,R2506&gt;50000,1,S2506&gt;50000,1,T2506&gt;50000,1,U2506&gt;50000,1,X2506&gt;50000,1,V2506&gt;50000,1,W2506&gt;50000,1,Y2506&gt;50000,1,Z2506&gt;50000,1,AA2506&gt;50000,1,AB2506&gt;50000,1,AC2506&gt;50000,1,AD2506&gt;50000,1,AE2506&gt;50000,1,AE2506&lt;50000,0)</f>
        <v>0</v>
      </c>
      <c r="F2506" s="3" t="str">
        <f t="shared" si="39"/>
        <v/>
      </c>
      <c r="G2506" s="3" t="e">
        <f>VLOOKUP(D2506,Triagem!$A$3:$A$626,1,)</f>
        <v>#N/A</v>
      </c>
      <c r="H2506" s="2">
        <v>0</v>
      </c>
      <c r="I2506" s="2">
        <v>0</v>
      </c>
      <c r="J2506" s="2">
        <v>0</v>
      </c>
      <c r="K2506" s="2">
        <v>0</v>
      </c>
      <c r="L2506" s="2">
        <v>0</v>
      </c>
      <c r="M2506" s="2">
        <v>0</v>
      </c>
      <c r="N2506" s="2">
        <v>0</v>
      </c>
      <c r="O2506" s="2">
        <v>40368</v>
      </c>
      <c r="P2506" s="2">
        <v>0</v>
      </c>
      <c r="Q2506" s="2">
        <v>0</v>
      </c>
      <c r="R2506" s="2">
        <v>0</v>
      </c>
      <c r="S2506" s="2">
        <v>0</v>
      </c>
      <c r="T2506" s="2">
        <v>0</v>
      </c>
      <c r="U2506" s="2">
        <v>0</v>
      </c>
      <c r="V2506" s="2">
        <v>0</v>
      </c>
      <c r="W2506" s="2">
        <v>0</v>
      </c>
      <c r="X2506" s="2">
        <v>0</v>
      </c>
      <c r="Y2506" s="2">
        <v>0</v>
      </c>
      <c r="Z2506" s="2">
        <v>0</v>
      </c>
      <c r="AA2506" s="2">
        <v>0</v>
      </c>
      <c r="AB2506" s="2">
        <v>0</v>
      </c>
      <c r="AC2506" s="2">
        <v>0</v>
      </c>
      <c r="AD2506" s="2">
        <v>0</v>
      </c>
      <c r="AE2506" s="2">
        <v>0</v>
      </c>
    </row>
    <row r="2507" spans="1:31" x14ac:dyDescent="0.25">
      <c r="A2507" s="1" t="s">
        <v>29</v>
      </c>
      <c r="B2507" s="1" t="s">
        <v>2166</v>
      </c>
      <c r="C2507" s="1" t="s">
        <v>48</v>
      </c>
      <c r="D2507" s="1" t="s">
        <v>49</v>
      </c>
      <c r="E2507" s="3" cm="1">
        <f t="array" ref="E2507">_xlfn.IFS(H2507&gt;50000,1,I2507&gt;50000,1,J2507&gt;50000,1,K2507&gt;50000,1,L2507&gt;50000,1,M2507&gt;50000,1,N2507&gt;50000,1,O2507&gt;50000,1,P2507&gt;50000,1,Q2507&gt;50000,1,R2507&gt;50000,1,S2507&gt;50000,1,T2507&gt;50000,1,U2507&gt;50000,1,X2507&gt;50000,1,V2507&gt;50000,1,W2507&gt;50000,1,Y2507&gt;50000,1,Z2507&gt;50000,1,AA2507&gt;50000,1,AB2507&gt;50000,1,AC2507&gt;50000,1,AD2507&gt;50000,1,AE2507&gt;50000,1,AE2507&lt;50000,0)</f>
        <v>1</v>
      </c>
      <c r="F2507" s="3" t="str">
        <f t="shared" si="39"/>
        <v>Castanha-do-pará, fresca ou seca, sem casca</v>
      </c>
      <c r="G2507" s="3" t="e">
        <f>VLOOKUP(D2507,Triagem!$A$3:$A$626,1,)</f>
        <v>#N/A</v>
      </c>
      <c r="H2507" s="2">
        <v>201825</v>
      </c>
      <c r="I2507" s="2">
        <v>0</v>
      </c>
      <c r="J2507" s="2">
        <v>0</v>
      </c>
      <c r="K2507" s="2">
        <v>0</v>
      </c>
      <c r="L2507" s="2">
        <v>0</v>
      </c>
      <c r="M2507" s="2">
        <v>0</v>
      </c>
      <c r="N2507" s="2">
        <v>0</v>
      </c>
      <c r="O2507" s="2">
        <v>0</v>
      </c>
      <c r="P2507" s="2">
        <v>0</v>
      </c>
      <c r="Q2507" s="2">
        <v>0</v>
      </c>
      <c r="R2507" s="2">
        <v>0</v>
      </c>
      <c r="S2507" s="2">
        <v>0</v>
      </c>
      <c r="T2507" s="2">
        <v>0</v>
      </c>
      <c r="U2507" s="2">
        <v>0</v>
      </c>
      <c r="V2507" s="2">
        <v>0</v>
      </c>
      <c r="W2507" s="2">
        <v>0</v>
      </c>
      <c r="X2507" s="2">
        <v>0</v>
      </c>
      <c r="Y2507" s="2">
        <v>0</v>
      </c>
      <c r="Z2507" s="2">
        <v>0</v>
      </c>
      <c r="AA2507" s="2">
        <v>0</v>
      </c>
      <c r="AB2507" s="2">
        <v>0</v>
      </c>
      <c r="AC2507" s="2">
        <v>0</v>
      </c>
      <c r="AD2507" s="2">
        <v>0</v>
      </c>
      <c r="AE2507" s="2">
        <v>0</v>
      </c>
    </row>
    <row r="2508" spans="1:31" x14ac:dyDescent="0.25">
      <c r="A2508" s="1" t="s">
        <v>29</v>
      </c>
      <c r="B2508" s="1" t="s">
        <v>2166</v>
      </c>
      <c r="C2508" s="1" t="s">
        <v>461</v>
      </c>
      <c r="D2508" s="1" t="s">
        <v>462</v>
      </c>
      <c r="E2508" s="3" cm="1">
        <f t="array" ref="E2508">_xlfn.IFS(H2508&gt;50000,1,I2508&gt;50000,1,J2508&gt;50000,1,K2508&gt;50000,1,L2508&gt;50000,1,M2508&gt;50000,1,N2508&gt;50000,1,O2508&gt;50000,1,P2508&gt;50000,1,Q2508&gt;50000,1,R2508&gt;50000,1,S2508&gt;50000,1,T2508&gt;50000,1,U2508&gt;50000,1,X2508&gt;50000,1,V2508&gt;50000,1,W2508&gt;50000,1,Y2508&gt;50000,1,Z2508&gt;50000,1,AA2508&gt;50000,1,AB2508&gt;50000,1,AC2508&gt;50000,1,AD2508&gt;50000,1,AE2508&gt;50000,1,AE2508&lt;50000,0)</f>
        <v>1</v>
      </c>
      <c r="F2508" s="3" t="str">
        <f t="shared" si="39"/>
        <v>Outras frutas não cozidas ou cozidas em água ou vapor, congeladas, mesmo adicionadas de açúcar ou de outros edulcorantes</v>
      </c>
      <c r="G2508" s="3" t="e">
        <f>VLOOKUP(D2508,Triagem!$A$3:$A$626,1,)</f>
        <v>#N/A</v>
      </c>
      <c r="H2508" s="2">
        <v>3524</v>
      </c>
      <c r="I2508" s="2">
        <v>32128</v>
      </c>
      <c r="J2508" s="2">
        <v>50953</v>
      </c>
      <c r="K2508" s="2">
        <v>9533</v>
      </c>
      <c r="L2508" s="2">
        <v>13311</v>
      </c>
      <c r="M2508" s="2">
        <v>0</v>
      </c>
      <c r="N2508" s="2">
        <v>0</v>
      </c>
      <c r="O2508" s="2">
        <v>0</v>
      </c>
      <c r="P2508" s="2">
        <v>0</v>
      </c>
      <c r="Q2508" s="2">
        <v>0</v>
      </c>
      <c r="R2508" s="2">
        <v>0</v>
      </c>
      <c r="S2508" s="2">
        <v>0</v>
      </c>
      <c r="T2508" s="2">
        <v>0</v>
      </c>
      <c r="U2508" s="2">
        <v>0</v>
      </c>
      <c r="V2508" s="2">
        <v>0</v>
      </c>
      <c r="W2508" s="2">
        <v>0</v>
      </c>
      <c r="X2508" s="2">
        <v>0</v>
      </c>
      <c r="Y2508" s="2">
        <v>0</v>
      </c>
      <c r="Z2508" s="2">
        <v>0</v>
      </c>
      <c r="AA2508" s="2">
        <v>0</v>
      </c>
      <c r="AB2508" s="2">
        <v>0</v>
      </c>
      <c r="AC2508" s="2">
        <v>0</v>
      </c>
      <c r="AD2508" s="2">
        <v>0</v>
      </c>
      <c r="AE2508" s="2">
        <v>0</v>
      </c>
    </row>
    <row r="2509" spans="1:31" x14ac:dyDescent="0.25">
      <c r="A2509" s="1" t="s">
        <v>29</v>
      </c>
      <c r="B2509" s="1" t="s">
        <v>2166</v>
      </c>
      <c r="C2509" s="1">
        <v>10040090</v>
      </c>
      <c r="D2509" s="1" t="s">
        <v>1695</v>
      </c>
      <c r="E2509" s="3" cm="1">
        <f t="array" ref="E2509">_xlfn.IFS(H2509&gt;50000,1,I2509&gt;50000,1,J2509&gt;50000,1,K2509&gt;50000,1,L2509&gt;50000,1,M2509&gt;50000,1,N2509&gt;50000,1,O2509&gt;50000,1,P2509&gt;50000,1,Q2509&gt;50000,1,R2509&gt;50000,1,S2509&gt;50000,1,T2509&gt;50000,1,U2509&gt;50000,1,X2509&gt;50000,1,V2509&gt;50000,1,W2509&gt;50000,1,Y2509&gt;50000,1,Z2509&gt;50000,1,AA2509&gt;50000,1,AB2509&gt;50000,1,AC2509&gt;50000,1,AD2509&gt;50000,1,AE2509&gt;50000,1,AE2509&lt;50000,0)</f>
        <v>0</v>
      </c>
      <c r="F2509" s="3" t="str">
        <f t="shared" si="39"/>
        <v/>
      </c>
      <c r="G2509" s="3" t="e">
        <f>VLOOKUP(D2509,Triagem!$A$3:$A$626,1,)</f>
        <v>#N/A</v>
      </c>
      <c r="H2509" s="2">
        <v>0</v>
      </c>
      <c r="I2509" s="2">
        <v>0</v>
      </c>
      <c r="J2509" s="2">
        <v>0</v>
      </c>
      <c r="K2509" s="2">
        <v>0</v>
      </c>
      <c r="L2509" s="2">
        <v>0</v>
      </c>
      <c r="M2509" s="2">
        <v>0</v>
      </c>
      <c r="N2509" s="2">
        <v>0</v>
      </c>
      <c r="O2509" s="2">
        <v>0</v>
      </c>
      <c r="P2509" s="2">
        <v>0</v>
      </c>
      <c r="Q2509" s="2">
        <v>0</v>
      </c>
      <c r="R2509" s="2">
        <v>0</v>
      </c>
      <c r="S2509" s="2">
        <v>0</v>
      </c>
      <c r="T2509" s="2">
        <v>0</v>
      </c>
      <c r="U2509" s="2">
        <v>4482</v>
      </c>
      <c r="V2509" s="2">
        <v>0</v>
      </c>
      <c r="W2509" s="2">
        <v>0</v>
      </c>
      <c r="X2509" s="2">
        <v>0</v>
      </c>
      <c r="Y2509" s="2">
        <v>0</v>
      </c>
      <c r="Z2509" s="2">
        <v>0</v>
      </c>
      <c r="AA2509" s="2">
        <v>0</v>
      </c>
      <c r="AB2509" s="2">
        <v>0</v>
      </c>
      <c r="AC2509" s="2">
        <v>0</v>
      </c>
      <c r="AD2509" s="2">
        <v>0</v>
      </c>
      <c r="AE2509" s="2">
        <v>0</v>
      </c>
    </row>
    <row r="2510" spans="1:31" x14ac:dyDescent="0.25">
      <c r="A2510" s="1" t="s">
        <v>29</v>
      </c>
      <c r="B2510" s="1" t="s">
        <v>2166</v>
      </c>
      <c r="C2510" s="1">
        <v>10051000</v>
      </c>
      <c r="D2510" s="1" t="s">
        <v>2203</v>
      </c>
      <c r="E2510" s="3" cm="1">
        <f t="array" ref="E2510">_xlfn.IFS(H2510&gt;50000,1,I2510&gt;50000,1,J2510&gt;50000,1,K2510&gt;50000,1,L2510&gt;50000,1,M2510&gt;50000,1,N2510&gt;50000,1,O2510&gt;50000,1,P2510&gt;50000,1,Q2510&gt;50000,1,R2510&gt;50000,1,S2510&gt;50000,1,T2510&gt;50000,1,U2510&gt;50000,1,X2510&gt;50000,1,V2510&gt;50000,1,W2510&gt;50000,1,Y2510&gt;50000,1,Z2510&gt;50000,1,AA2510&gt;50000,1,AB2510&gt;50000,1,AC2510&gt;50000,1,AD2510&gt;50000,1,AE2510&gt;50000,1,AE2510&lt;50000,0)</f>
        <v>1</v>
      </c>
      <c r="F2510" s="3" t="str">
        <f t="shared" si="39"/>
        <v>Milho para semeadura</v>
      </c>
      <c r="G2510" s="3" t="e">
        <f>VLOOKUP(D2510,Triagem!$A$3:$A$626,1,)</f>
        <v>#N/A</v>
      </c>
      <c r="H2510" s="2">
        <v>0</v>
      </c>
      <c r="I2510" s="2">
        <v>0</v>
      </c>
      <c r="J2510" s="2">
        <v>0</v>
      </c>
      <c r="K2510" s="2">
        <v>0</v>
      </c>
      <c r="L2510" s="2">
        <v>0</v>
      </c>
      <c r="M2510" s="2">
        <v>0</v>
      </c>
      <c r="N2510" s="2">
        <v>0</v>
      </c>
      <c r="O2510" s="2">
        <v>0</v>
      </c>
      <c r="P2510" s="2">
        <v>0</v>
      </c>
      <c r="Q2510" s="2">
        <v>0</v>
      </c>
      <c r="R2510" s="2">
        <v>0</v>
      </c>
      <c r="S2510" s="2">
        <v>0</v>
      </c>
      <c r="T2510" s="2">
        <v>1078997</v>
      </c>
      <c r="U2510" s="2">
        <v>0</v>
      </c>
      <c r="V2510" s="2">
        <v>0</v>
      </c>
      <c r="W2510" s="2">
        <v>0</v>
      </c>
      <c r="X2510" s="2">
        <v>0</v>
      </c>
      <c r="Y2510" s="2">
        <v>0</v>
      </c>
      <c r="Z2510" s="2">
        <v>0</v>
      </c>
      <c r="AA2510" s="2">
        <v>0</v>
      </c>
      <c r="AB2510" s="2">
        <v>0</v>
      </c>
      <c r="AC2510" s="2">
        <v>0</v>
      </c>
      <c r="AD2510" s="2">
        <v>0</v>
      </c>
      <c r="AE2510" s="2">
        <v>0</v>
      </c>
    </row>
    <row r="2511" spans="1:31" x14ac:dyDescent="0.25">
      <c r="A2511" s="1" t="s">
        <v>29</v>
      </c>
      <c r="B2511" s="1" t="s">
        <v>2166</v>
      </c>
      <c r="C2511" s="1">
        <v>10059010</v>
      </c>
      <c r="D2511" s="1" t="s">
        <v>481</v>
      </c>
      <c r="E2511" s="3" cm="1">
        <f t="array" ref="E2511">_xlfn.IFS(H2511&gt;50000,1,I2511&gt;50000,1,J2511&gt;50000,1,K2511&gt;50000,1,L2511&gt;50000,1,M2511&gt;50000,1,N2511&gt;50000,1,O2511&gt;50000,1,P2511&gt;50000,1,Q2511&gt;50000,1,R2511&gt;50000,1,S2511&gt;50000,1,T2511&gt;50000,1,U2511&gt;50000,1,X2511&gt;50000,1,V2511&gt;50000,1,W2511&gt;50000,1,Y2511&gt;50000,1,Z2511&gt;50000,1,AA2511&gt;50000,1,AB2511&gt;50000,1,AC2511&gt;50000,1,AD2511&gt;50000,1,AE2511&gt;50000,1,AE2511&lt;50000,0)</f>
        <v>1</v>
      </c>
      <c r="F2511" s="3" t="str">
        <f t="shared" si="39"/>
        <v>Milho em grão, exceto para semeadura</v>
      </c>
      <c r="G2511" s="3" t="e">
        <f>VLOOKUP(D2511,Triagem!$A$3:$A$626,1,)</f>
        <v>#N/A</v>
      </c>
      <c r="H2511" s="2">
        <v>618527670</v>
      </c>
      <c r="I2511" s="2">
        <v>600085753</v>
      </c>
      <c r="J2511" s="2">
        <v>524149451</v>
      </c>
      <c r="K2511" s="2">
        <v>499146371</v>
      </c>
      <c r="L2511" s="2">
        <v>91100367</v>
      </c>
      <c r="M2511" s="2">
        <v>125450943</v>
      </c>
      <c r="N2511" s="2">
        <v>70254385</v>
      </c>
      <c r="O2511" s="2">
        <v>342861001</v>
      </c>
      <c r="P2511" s="2">
        <v>120096835</v>
      </c>
      <c r="Q2511" s="2">
        <v>200235312</v>
      </c>
      <c r="R2511" s="2">
        <v>201514984</v>
      </c>
      <c r="S2511" s="2">
        <v>30334218</v>
      </c>
      <c r="T2511" s="2">
        <v>263982741</v>
      </c>
      <c r="U2511" s="2">
        <v>542479214</v>
      </c>
      <c r="V2511" s="2">
        <v>7177277</v>
      </c>
      <c r="W2511" s="2">
        <v>2929298</v>
      </c>
      <c r="X2511" s="2">
        <v>36829139</v>
      </c>
      <c r="Y2511" s="2">
        <v>28390988</v>
      </c>
      <c r="Z2511" s="2">
        <v>0</v>
      </c>
      <c r="AA2511" s="2">
        <v>528000</v>
      </c>
      <c r="AB2511" s="2">
        <v>0</v>
      </c>
      <c r="AC2511" s="2">
        <v>0</v>
      </c>
      <c r="AD2511" s="2">
        <v>0</v>
      </c>
      <c r="AE2511" s="2">
        <v>0</v>
      </c>
    </row>
    <row r="2512" spans="1:31" x14ac:dyDescent="0.25">
      <c r="A2512" s="1" t="s">
        <v>29</v>
      </c>
      <c r="B2512" s="1" t="s">
        <v>2166</v>
      </c>
      <c r="C2512" s="1">
        <v>10059090</v>
      </c>
      <c r="D2512" s="1" t="s">
        <v>1696</v>
      </c>
      <c r="E2512" s="3" cm="1">
        <f t="array" ref="E2512">_xlfn.IFS(H2512&gt;50000,1,I2512&gt;50000,1,J2512&gt;50000,1,K2512&gt;50000,1,L2512&gt;50000,1,M2512&gt;50000,1,N2512&gt;50000,1,O2512&gt;50000,1,P2512&gt;50000,1,Q2512&gt;50000,1,R2512&gt;50000,1,S2512&gt;50000,1,T2512&gt;50000,1,U2512&gt;50000,1,X2512&gt;50000,1,V2512&gt;50000,1,W2512&gt;50000,1,Y2512&gt;50000,1,Z2512&gt;50000,1,AA2512&gt;50000,1,AB2512&gt;50000,1,AC2512&gt;50000,1,AD2512&gt;50000,1,AE2512&gt;50000,1,AE2512&lt;50000,0)</f>
        <v>1</v>
      </c>
      <c r="F2512" s="3" t="str">
        <f t="shared" si="39"/>
        <v>Milho, exceto em grão</v>
      </c>
      <c r="G2512" s="3" t="e">
        <f>VLOOKUP(D2512,Triagem!$A$3:$A$626,1,)</f>
        <v>#N/A</v>
      </c>
      <c r="H2512" s="2">
        <v>653375</v>
      </c>
      <c r="I2512" s="2">
        <v>620000</v>
      </c>
      <c r="J2512" s="2">
        <v>24920</v>
      </c>
      <c r="K2512" s="2">
        <v>25000</v>
      </c>
      <c r="L2512" s="2">
        <v>22770</v>
      </c>
      <c r="M2512" s="2">
        <v>432798</v>
      </c>
      <c r="N2512" s="2">
        <v>520132</v>
      </c>
      <c r="O2512" s="2">
        <v>1072437</v>
      </c>
      <c r="P2512" s="2">
        <v>1048251</v>
      </c>
      <c r="Q2512" s="2">
        <v>0</v>
      </c>
      <c r="R2512" s="2">
        <v>0</v>
      </c>
      <c r="S2512" s="2">
        <v>0</v>
      </c>
      <c r="T2512" s="2">
        <v>0</v>
      </c>
      <c r="U2512" s="2">
        <v>3903588</v>
      </c>
      <c r="V2512" s="2">
        <v>0</v>
      </c>
      <c r="W2512" s="2">
        <v>0</v>
      </c>
      <c r="X2512" s="2">
        <v>0</v>
      </c>
      <c r="Y2512" s="2">
        <v>0</v>
      </c>
      <c r="Z2512" s="2">
        <v>0</v>
      </c>
      <c r="AA2512" s="2">
        <v>0</v>
      </c>
      <c r="AB2512" s="2">
        <v>0</v>
      </c>
      <c r="AC2512" s="2">
        <v>0</v>
      </c>
      <c r="AD2512" s="2">
        <v>0</v>
      </c>
      <c r="AE2512" s="2">
        <v>0</v>
      </c>
    </row>
    <row r="2513" spans="1:31" x14ac:dyDescent="0.25">
      <c r="A2513" s="1" t="s">
        <v>29</v>
      </c>
      <c r="B2513" s="1" t="s">
        <v>2166</v>
      </c>
      <c r="C2513" s="1">
        <v>10064000</v>
      </c>
      <c r="D2513" s="1" t="s">
        <v>1702</v>
      </c>
      <c r="E2513" s="3" cm="1">
        <f t="array" ref="E2513">_xlfn.IFS(H2513&gt;50000,1,I2513&gt;50000,1,J2513&gt;50000,1,K2513&gt;50000,1,L2513&gt;50000,1,M2513&gt;50000,1,N2513&gt;50000,1,O2513&gt;50000,1,P2513&gt;50000,1,Q2513&gt;50000,1,R2513&gt;50000,1,S2513&gt;50000,1,T2513&gt;50000,1,U2513&gt;50000,1,X2513&gt;50000,1,V2513&gt;50000,1,W2513&gt;50000,1,Y2513&gt;50000,1,Z2513&gt;50000,1,AA2513&gt;50000,1,AB2513&gt;50000,1,AC2513&gt;50000,1,AD2513&gt;50000,1,AE2513&gt;50000,1,AE2513&lt;50000,0)</f>
        <v>1</v>
      </c>
      <c r="F2513" s="3" t="str">
        <f t="shared" si="39"/>
        <v>Arroz quebrado</v>
      </c>
      <c r="G2513" s="3" t="e">
        <f>VLOOKUP(D2513,Triagem!$A$3:$A$626,1,)</f>
        <v>#N/A</v>
      </c>
      <c r="H2513" s="2">
        <v>0</v>
      </c>
      <c r="I2513" s="2">
        <v>0</v>
      </c>
      <c r="J2513" s="2">
        <v>0</v>
      </c>
      <c r="K2513" s="2">
        <v>0</v>
      </c>
      <c r="L2513" s="2">
        <v>0</v>
      </c>
      <c r="M2513" s="2">
        <v>0</v>
      </c>
      <c r="N2513" s="2">
        <v>0</v>
      </c>
      <c r="O2513" s="2">
        <v>162500</v>
      </c>
      <c r="P2513" s="2">
        <v>0</v>
      </c>
      <c r="Q2513" s="2">
        <v>48843</v>
      </c>
      <c r="R2513" s="2">
        <v>0</v>
      </c>
      <c r="S2513" s="2">
        <v>0</v>
      </c>
      <c r="T2513" s="2">
        <v>0</v>
      </c>
      <c r="U2513" s="2">
        <v>0</v>
      </c>
      <c r="V2513" s="2">
        <v>781932</v>
      </c>
      <c r="W2513" s="2">
        <v>1850066</v>
      </c>
      <c r="X2513" s="2">
        <v>0</v>
      </c>
      <c r="Y2513" s="2">
        <v>0</v>
      </c>
      <c r="Z2513" s="2">
        <v>0</v>
      </c>
      <c r="AA2513" s="2">
        <v>0</v>
      </c>
      <c r="AB2513" s="2">
        <v>0</v>
      </c>
      <c r="AC2513" s="2">
        <v>0</v>
      </c>
      <c r="AD2513" s="2">
        <v>0</v>
      </c>
      <c r="AE2513" s="2">
        <v>0</v>
      </c>
    </row>
    <row r="2514" spans="1:31" x14ac:dyDescent="0.25">
      <c r="A2514" s="1" t="s">
        <v>29</v>
      </c>
      <c r="B2514" s="1" t="s">
        <v>2166</v>
      </c>
      <c r="C2514" s="1">
        <v>10070090</v>
      </c>
      <c r="D2514" s="1" t="s">
        <v>2204</v>
      </c>
      <c r="E2514" s="3" cm="1">
        <f t="array" ref="E2514">_xlfn.IFS(H2514&gt;50000,1,I2514&gt;50000,1,J2514&gt;50000,1,K2514&gt;50000,1,L2514&gt;50000,1,M2514&gt;50000,1,N2514&gt;50000,1,O2514&gt;50000,1,P2514&gt;50000,1,Q2514&gt;50000,1,R2514&gt;50000,1,S2514&gt;50000,1,T2514&gt;50000,1,U2514&gt;50000,1,X2514&gt;50000,1,V2514&gt;50000,1,W2514&gt;50000,1,Y2514&gt;50000,1,Z2514&gt;50000,1,AA2514&gt;50000,1,AB2514&gt;50000,1,AC2514&gt;50000,1,AD2514&gt;50000,1,AE2514&gt;50000,1,AE2514&lt;50000,0)</f>
        <v>1</v>
      </c>
      <c r="F2514" s="3" t="str">
        <f t="shared" si="39"/>
        <v>Sorgo em grão, exceto para semeadura</v>
      </c>
      <c r="G2514" s="3" t="e">
        <f>VLOOKUP(D2514,Triagem!$A$3:$A$626,1,)</f>
        <v>#N/A</v>
      </c>
      <c r="H2514" s="2">
        <v>0</v>
      </c>
      <c r="I2514" s="2">
        <v>0</v>
      </c>
      <c r="J2514" s="2">
        <v>0</v>
      </c>
      <c r="K2514" s="2">
        <v>0</v>
      </c>
      <c r="L2514" s="2">
        <v>0</v>
      </c>
      <c r="M2514" s="2">
        <v>0</v>
      </c>
      <c r="N2514" s="2">
        <v>0</v>
      </c>
      <c r="O2514" s="2">
        <v>0</v>
      </c>
      <c r="P2514" s="2">
        <v>0</v>
      </c>
      <c r="Q2514" s="2">
        <v>0</v>
      </c>
      <c r="R2514" s="2">
        <v>0</v>
      </c>
      <c r="S2514" s="2">
        <v>0</v>
      </c>
      <c r="T2514" s="2">
        <v>0</v>
      </c>
      <c r="U2514" s="2">
        <v>7613767</v>
      </c>
      <c r="V2514" s="2">
        <v>0</v>
      </c>
      <c r="W2514" s="2">
        <v>0</v>
      </c>
      <c r="X2514" s="2">
        <v>1936977</v>
      </c>
      <c r="Y2514" s="2">
        <v>392970</v>
      </c>
      <c r="Z2514" s="2">
        <v>0</v>
      </c>
      <c r="AA2514" s="2">
        <v>0</v>
      </c>
      <c r="AB2514" s="2">
        <v>0</v>
      </c>
      <c r="AC2514" s="2">
        <v>0</v>
      </c>
      <c r="AD2514" s="2">
        <v>0</v>
      </c>
      <c r="AE2514" s="2">
        <v>0</v>
      </c>
    </row>
    <row r="2515" spans="1:31" x14ac:dyDescent="0.25">
      <c r="A2515" s="1" t="s">
        <v>29</v>
      </c>
      <c r="B2515" s="1" t="s">
        <v>2166</v>
      </c>
      <c r="C2515" s="1">
        <v>10082990</v>
      </c>
      <c r="D2515" s="1" t="s">
        <v>2205</v>
      </c>
      <c r="E2515" s="3" cm="1">
        <f t="array" ref="E2515">_xlfn.IFS(H2515&gt;50000,1,I2515&gt;50000,1,J2515&gt;50000,1,K2515&gt;50000,1,L2515&gt;50000,1,M2515&gt;50000,1,N2515&gt;50000,1,O2515&gt;50000,1,P2515&gt;50000,1,Q2515&gt;50000,1,R2515&gt;50000,1,S2515&gt;50000,1,T2515&gt;50000,1,U2515&gt;50000,1,X2515&gt;50000,1,V2515&gt;50000,1,W2515&gt;50000,1,Y2515&gt;50000,1,Z2515&gt;50000,1,AA2515&gt;50000,1,AB2515&gt;50000,1,AC2515&gt;50000,1,AD2515&gt;50000,1,AE2515&gt;50000,1,AE2515&lt;50000,0)</f>
        <v>1</v>
      </c>
      <c r="F2515" s="3" t="str">
        <f t="shared" si="39"/>
        <v>Outros painços, exceto para semeadura</v>
      </c>
      <c r="G2515" s="3" t="e">
        <f>VLOOKUP(D2515,Triagem!$A$3:$A$626,1,)</f>
        <v>#N/A</v>
      </c>
      <c r="H2515" s="2">
        <v>90750</v>
      </c>
      <c r="I2515" s="2">
        <v>0</v>
      </c>
      <c r="J2515" s="2">
        <v>0</v>
      </c>
      <c r="K2515" s="2">
        <v>0</v>
      </c>
      <c r="L2515" s="2">
        <v>0</v>
      </c>
      <c r="M2515" s="2">
        <v>0</v>
      </c>
      <c r="N2515" s="2">
        <v>0</v>
      </c>
      <c r="O2515" s="2">
        <v>0</v>
      </c>
      <c r="P2515" s="2">
        <v>0</v>
      </c>
      <c r="Q2515" s="2">
        <v>0</v>
      </c>
      <c r="R2515" s="2">
        <v>0</v>
      </c>
      <c r="S2515" s="2">
        <v>0</v>
      </c>
      <c r="T2515" s="2">
        <v>0</v>
      </c>
      <c r="U2515" s="2">
        <v>0</v>
      </c>
      <c r="V2515" s="2">
        <v>0</v>
      </c>
      <c r="W2515" s="2">
        <v>0</v>
      </c>
      <c r="X2515" s="2">
        <v>0</v>
      </c>
      <c r="Y2515" s="2">
        <v>0</v>
      </c>
      <c r="Z2515" s="2">
        <v>0</v>
      </c>
      <c r="AA2515" s="2">
        <v>0</v>
      </c>
      <c r="AB2515" s="2">
        <v>0</v>
      </c>
      <c r="AC2515" s="2">
        <v>0</v>
      </c>
      <c r="AD2515" s="2">
        <v>0</v>
      </c>
      <c r="AE2515" s="2">
        <v>0</v>
      </c>
    </row>
    <row r="2516" spans="1:31" x14ac:dyDescent="0.25">
      <c r="A2516" s="1" t="s">
        <v>29</v>
      </c>
      <c r="B2516" s="1" t="s">
        <v>2166</v>
      </c>
      <c r="C2516" s="1">
        <v>11022000</v>
      </c>
      <c r="D2516" s="1" t="s">
        <v>482</v>
      </c>
      <c r="E2516" s="3" cm="1">
        <f t="array" ref="E2516">_xlfn.IFS(H2516&gt;50000,1,I2516&gt;50000,1,J2516&gt;50000,1,K2516&gt;50000,1,L2516&gt;50000,1,M2516&gt;50000,1,N2516&gt;50000,1,O2516&gt;50000,1,P2516&gt;50000,1,Q2516&gt;50000,1,R2516&gt;50000,1,S2516&gt;50000,1,T2516&gt;50000,1,U2516&gt;50000,1,X2516&gt;50000,1,V2516&gt;50000,1,W2516&gt;50000,1,Y2516&gt;50000,1,Z2516&gt;50000,1,AA2516&gt;50000,1,AB2516&gt;50000,1,AC2516&gt;50000,1,AD2516&gt;50000,1,AE2516&gt;50000,1,AE2516&lt;50000,0)</f>
        <v>1</v>
      </c>
      <c r="F2516" s="3" t="str">
        <f t="shared" si="39"/>
        <v>Farinha de milho</v>
      </c>
      <c r="G2516" s="3" t="e">
        <f>VLOOKUP(D2516,Triagem!$A$3:$A$626,1,)</f>
        <v>#N/A</v>
      </c>
      <c r="H2516" s="2">
        <v>0</v>
      </c>
      <c r="I2516" s="2">
        <v>0</v>
      </c>
      <c r="J2516" s="2">
        <v>0</v>
      </c>
      <c r="K2516" s="2">
        <v>0</v>
      </c>
      <c r="L2516" s="2">
        <v>0</v>
      </c>
      <c r="M2516" s="2">
        <v>0</v>
      </c>
      <c r="N2516" s="2">
        <v>0</v>
      </c>
      <c r="O2516" s="2">
        <v>0</v>
      </c>
      <c r="P2516" s="2">
        <v>304977</v>
      </c>
      <c r="Q2516" s="2">
        <v>0</v>
      </c>
      <c r="R2516" s="2">
        <v>0</v>
      </c>
      <c r="S2516" s="2">
        <v>0</v>
      </c>
      <c r="T2516" s="2">
        <v>0</v>
      </c>
      <c r="U2516" s="2">
        <v>0</v>
      </c>
      <c r="V2516" s="2">
        <v>0</v>
      </c>
      <c r="W2516" s="2">
        <v>0</v>
      </c>
      <c r="X2516" s="2">
        <v>0</v>
      </c>
      <c r="Y2516" s="2">
        <v>0</v>
      </c>
      <c r="Z2516" s="2">
        <v>0</v>
      </c>
      <c r="AA2516" s="2">
        <v>0</v>
      </c>
      <c r="AB2516" s="2">
        <v>0</v>
      </c>
      <c r="AC2516" s="2">
        <v>0</v>
      </c>
      <c r="AD2516" s="2">
        <v>0</v>
      </c>
      <c r="AE2516" s="2">
        <v>0</v>
      </c>
    </row>
    <row r="2517" spans="1:31" x14ac:dyDescent="0.25">
      <c r="A2517" s="1" t="s">
        <v>29</v>
      </c>
      <c r="B2517" s="1" t="s">
        <v>2166</v>
      </c>
      <c r="C2517" s="1">
        <v>11031300</v>
      </c>
      <c r="D2517" s="1" t="s">
        <v>2206</v>
      </c>
      <c r="E2517" s="3" cm="1">
        <f t="array" ref="E2517">_xlfn.IFS(H2517&gt;50000,1,I2517&gt;50000,1,J2517&gt;50000,1,K2517&gt;50000,1,L2517&gt;50000,1,M2517&gt;50000,1,N2517&gt;50000,1,O2517&gt;50000,1,P2517&gt;50000,1,Q2517&gt;50000,1,R2517&gt;50000,1,S2517&gt;50000,1,T2517&gt;50000,1,U2517&gt;50000,1,X2517&gt;50000,1,V2517&gt;50000,1,W2517&gt;50000,1,Y2517&gt;50000,1,Z2517&gt;50000,1,AA2517&gt;50000,1,AB2517&gt;50000,1,AC2517&gt;50000,1,AD2517&gt;50000,1,AE2517&gt;50000,1,AE2517&lt;50000,0)</f>
        <v>0</v>
      </c>
      <c r="F2517" s="3" t="str">
        <f t="shared" si="39"/>
        <v/>
      </c>
      <c r="G2517" s="3" t="e">
        <f>VLOOKUP(D2517,Triagem!$A$3:$A$626,1,)</f>
        <v>#N/A</v>
      </c>
      <c r="H2517" s="2">
        <v>0</v>
      </c>
      <c r="I2517" s="2">
        <v>0</v>
      </c>
      <c r="J2517" s="2">
        <v>0</v>
      </c>
      <c r="K2517" s="2">
        <v>0</v>
      </c>
      <c r="L2517" s="2">
        <v>0</v>
      </c>
      <c r="M2517" s="2">
        <v>0</v>
      </c>
      <c r="N2517" s="2">
        <v>0</v>
      </c>
      <c r="O2517" s="2">
        <v>2099</v>
      </c>
      <c r="P2517" s="2">
        <v>0</v>
      </c>
      <c r="Q2517" s="2">
        <v>0</v>
      </c>
      <c r="R2517" s="2">
        <v>0</v>
      </c>
      <c r="S2517" s="2">
        <v>0</v>
      </c>
      <c r="T2517" s="2">
        <v>0</v>
      </c>
      <c r="U2517" s="2">
        <v>0</v>
      </c>
      <c r="V2517" s="2">
        <v>0</v>
      </c>
      <c r="W2517" s="2">
        <v>0</v>
      </c>
      <c r="X2517" s="2">
        <v>0</v>
      </c>
      <c r="Y2517" s="2">
        <v>0</v>
      </c>
      <c r="Z2517" s="2">
        <v>0</v>
      </c>
      <c r="AA2517" s="2">
        <v>0</v>
      </c>
      <c r="AB2517" s="2">
        <v>0</v>
      </c>
      <c r="AC2517" s="2">
        <v>0</v>
      </c>
      <c r="AD2517" s="2">
        <v>0</v>
      </c>
      <c r="AE2517" s="2">
        <v>0</v>
      </c>
    </row>
    <row r="2518" spans="1:31" x14ac:dyDescent="0.25">
      <c r="A2518" s="1" t="s">
        <v>29</v>
      </c>
      <c r="B2518" s="1" t="s">
        <v>2166</v>
      </c>
      <c r="C2518" s="1">
        <v>11042300</v>
      </c>
      <c r="D2518" s="1" t="s">
        <v>1705</v>
      </c>
      <c r="E2518" s="3" cm="1">
        <f t="array" ref="E2518">_xlfn.IFS(H2518&gt;50000,1,I2518&gt;50000,1,J2518&gt;50000,1,K2518&gt;50000,1,L2518&gt;50000,1,M2518&gt;50000,1,N2518&gt;50000,1,O2518&gt;50000,1,P2518&gt;50000,1,Q2518&gt;50000,1,R2518&gt;50000,1,S2518&gt;50000,1,T2518&gt;50000,1,U2518&gt;50000,1,X2518&gt;50000,1,V2518&gt;50000,1,W2518&gt;50000,1,Y2518&gt;50000,1,Z2518&gt;50000,1,AA2518&gt;50000,1,AB2518&gt;50000,1,AC2518&gt;50000,1,AD2518&gt;50000,1,AE2518&gt;50000,1,AE2518&lt;50000,0)</f>
        <v>1</v>
      </c>
      <c r="F2518" s="3" t="str">
        <f t="shared" si="39"/>
        <v>Outros grãos trabalhados (por exemplo, descascados, em pérolas, cortados ou partidos), de milho</v>
      </c>
      <c r="G2518" s="3" t="e">
        <f>VLOOKUP(D2518,Triagem!$A$3:$A$626,1,)</f>
        <v>#N/A</v>
      </c>
      <c r="H2518" s="2">
        <v>86012</v>
      </c>
      <c r="I2518" s="2">
        <v>127089</v>
      </c>
      <c r="J2518" s="2">
        <v>134966</v>
      </c>
      <c r="K2518" s="2">
        <v>82617</v>
      </c>
      <c r="L2518" s="2">
        <v>31331</v>
      </c>
      <c r="M2518" s="2">
        <v>0</v>
      </c>
      <c r="N2518" s="2">
        <v>0</v>
      </c>
      <c r="O2518" s="2">
        <v>0</v>
      </c>
      <c r="P2518" s="2">
        <v>0</v>
      </c>
      <c r="Q2518" s="2">
        <v>0</v>
      </c>
      <c r="R2518" s="2">
        <v>0</v>
      </c>
      <c r="S2518" s="2">
        <v>0</v>
      </c>
      <c r="T2518" s="2">
        <v>0</v>
      </c>
      <c r="U2518" s="2">
        <v>0</v>
      </c>
      <c r="V2518" s="2">
        <v>0</v>
      </c>
      <c r="W2518" s="2">
        <v>0</v>
      </c>
      <c r="X2518" s="2">
        <v>0</v>
      </c>
      <c r="Y2518" s="2">
        <v>0</v>
      </c>
      <c r="Z2518" s="2">
        <v>0</v>
      </c>
      <c r="AA2518" s="2">
        <v>0</v>
      </c>
      <c r="AB2518" s="2">
        <v>0</v>
      </c>
      <c r="AC2518" s="2">
        <v>0</v>
      </c>
      <c r="AD2518" s="2">
        <v>0</v>
      </c>
      <c r="AE2518" s="2">
        <v>0</v>
      </c>
    </row>
    <row r="2519" spans="1:31" x14ac:dyDescent="0.25">
      <c r="A2519" s="1" t="s">
        <v>29</v>
      </c>
      <c r="B2519" s="1" t="s">
        <v>2166</v>
      </c>
      <c r="C2519" s="1">
        <v>11063000</v>
      </c>
      <c r="D2519" s="1" t="s">
        <v>2207</v>
      </c>
      <c r="E2519" s="3" cm="1">
        <f t="array" ref="E2519">_xlfn.IFS(H2519&gt;50000,1,I2519&gt;50000,1,J2519&gt;50000,1,K2519&gt;50000,1,L2519&gt;50000,1,M2519&gt;50000,1,N2519&gt;50000,1,O2519&gt;50000,1,P2519&gt;50000,1,Q2519&gt;50000,1,R2519&gt;50000,1,S2519&gt;50000,1,T2519&gt;50000,1,U2519&gt;50000,1,X2519&gt;50000,1,V2519&gt;50000,1,W2519&gt;50000,1,Y2519&gt;50000,1,Z2519&gt;50000,1,AA2519&gt;50000,1,AB2519&gt;50000,1,AC2519&gt;50000,1,AD2519&gt;50000,1,AE2519&gt;50000,1,AE2519&lt;50000,0)</f>
        <v>0</v>
      </c>
      <c r="F2519" s="3" t="str">
        <f t="shared" si="39"/>
        <v/>
      </c>
      <c r="G2519" s="3" t="e">
        <f>VLOOKUP(D2519,Triagem!$A$3:$A$626,1,)</f>
        <v>#N/A</v>
      </c>
      <c r="H2519" s="2">
        <v>2813</v>
      </c>
      <c r="I2519" s="2">
        <v>0</v>
      </c>
      <c r="J2519" s="2">
        <v>0</v>
      </c>
      <c r="K2519" s="2">
        <v>0</v>
      </c>
      <c r="L2519" s="2">
        <v>0</v>
      </c>
      <c r="M2519" s="2">
        <v>0</v>
      </c>
      <c r="N2519" s="2">
        <v>0</v>
      </c>
      <c r="O2519" s="2">
        <v>0</v>
      </c>
      <c r="P2519" s="2">
        <v>0</v>
      </c>
      <c r="Q2519" s="2">
        <v>0</v>
      </c>
      <c r="R2519" s="2">
        <v>0</v>
      </c>
      <c r="S2519" s="2">
        <v>0</v>
      </c>
      <c r="T2519" s="2">
        <v>0</v>
      </c>
      <c r="U2519" s="2">
        <v>0</v>
      </c>
      <c r="V2519" s="2">
        <v>0</v>
      </c>
      <c r="W2519" s="2">
        <v>0</v>
      </c>
      <c r="X2519" s="2">
        <v>0</v>
      </c>
      <c r="Y2519" s="2">
        <v>0</v>
      </c>
      <c r="Z2519" s="2">
        <v>0</v>
      </c>
      <c r="AA2519" s="2">
        <v>0</v>
      </c>
      <c r="AB2519" s="2">
        <v>0</v>
      </c>
      <c r="AC2519" s="2">
        <v>0</v>
      </c>
      <c r="AD2519" s="2">
        <v>0</v>
      </c>
      <c r="AE2519" s="2">
        <v>0</v>
      </c>
    </row>
    <row r="2520" spans="1:31" x14ac:dyDescent="0.25">
      <c r="A2520" s="1" t="s">
        <v>29</v>
      </c>
      <c r="B2520" s="1" t="s">
        <v>2166</v>
      </c>
      <c r="C2520" s="1">
        <v>12010090</v>
      </c>
      <c r="D2520" s="1" t="s">
        <v>50</v>
      </c>
      <c r="E2520" s="3" cm="1">
        <f t="array" ref="E2520">_xlfn.IFS(H2520&gt;50000,1,I2520&gt;50000,1,J2520&gt;50000,1,K2520&gt;50000,1,L2520&gt;50000,1,M2520&gt;50000,1,N2520&gt;50000,1,O2520&gt;50000,1,P2520&gt;50000,1,Q2520&gt;50000,1,R2520&gt;50000,1,S2520&gt;50000,1,T2520&gt;50000,1,U2520&gt;50000,1,X2520&gt;50000,1,V2520&gt;50000,1,W2520&gt;50000,1,Y2520&gt;50000,1,Z2520&gt;50000,1,AA2520&gt;50000,1,AB2520&gt;50000,1,AC2520&gt;50000,1,AD2520&gt;50000,1,AE2520&gt;50000,1,AE2520&lt;50000,0)</f>
        <v>1</v>
      </c>
      <c r="F2520" s="3" t="str">
        <f t="shared" si="39"/>
        <v>Outros grãos de soja, mesmo triturados</v>
      </c>
      <c r="G2520" s="3" t="str">
        <f>VLOOKUP(D2520,Triagem!$A$3:$A$626,1,)</f>
        <v>Outros grãos de soja, mesmo triturados</v>
      </c>
      <c r="H2520" s="2">
        <v>0</v>
      </c>
      <c r="I2520" s="2">
        <v>0</v>
      </c>
      <c r="J2520" s="2">
        <v>0</v>
      </c>
      <c r="K2520" s="2">
        <v>0</v>
      </c>
      <c r="L2520" s="2">
        <v>0</v>
      </c>
      <c r="M2520" s="2">
        <v>0</v>
      </c>
      <c r="N2520" s="2">
        <v>0</v>
      </c>
      <c r="O2520" s="2">
        <v>0</v>
      </c>
      <c r="P2520" s="2">
        <v>31642081</v>
      </c>
      <c r="Q2520" s="2">
        <v>1190957570</v>
      </c>
      <c r="R2520" s="2">
        <v>1059943524</v>
      </c>
      <c r="S2520" s="2">
        <v>1718588690</v>
      </c>
      <c r="T2520" s="2">
        <v>1978341453</v>
      </c>
      <c r="U2520" s="2">
        <v>1075771496</v>
      </c>
      <c r="V2520" s="2">
        <v>1130201161</v>
      </c>
      <c r="W2520" s="2">
        <v>1048427135</v>
      </c>
      <c r="X2520" s="2">
        <v>844974742</v>
      </c>
      <c r="Y2520" s="2">
        <v>686715910</v>
      </c>
      <c r="Z2520" s="2">
        <v>662566311</v>
      </c>
      <c r="AA2520" s="2">
        <v>654787991</v>
      </c>
      <c r="AB2520" s="2">
        <v>391192852</v>
      </c>
      <c r="AC2520" s="2">
        <v>244520970</v>
      </c>
      <c r="AD2520" s="2">
        <v>248581367</v>
      </c>
      <c r="AE2520" s="2">
        <v>345955541</v>
      </c>
    </row>
    <row r="2521" spans="1:31" x14ac:dyDescent="0.25">
      <c r="A2521" s="1" t="s">
        <v>29</v>
      </c>
      <c r="B2521" s="1" t="s">
        <v>2166</v>
      </c>
      <c r="C2521" s="1">
        <v>12019000</v>
      </c>
      <c r="D2521" s="1" t="s">
        <v>51</v>
      </c>
      <c r="E2521" s="3" cm="1">
        <f t="array" ref="E2521">_xlfn.IFS(H2521&gt;50000,1,I2521&gt;50000,1,J2521&gt;50000,1,K2521&gt;50000,1,L2521&gt;50000,1,M2521&gt;50000,1,N2521&gt;50000,1,O2521&gt;50000,1,P2521&gt;50000,1,Q2521&gt;50000,1,R2521&gt;50000,1,S2521&gt;50000,1,T2521&gt;50000,1,U2521&gt;50000,1,X2521&gt;50000,1,V2521&gt;50000,1,W2521&gt;50000,1,Y2521&gt;50000,1,Z2521&gt;50000,1,AA2521&gt;50000,1,AB2521&gt;50000,1,AC2521&gt;50000,1,AD2521&gt;50000,1,AE2521&gt;50000,1,AE2521&lt;50000,0)</f>
        <v>1</v>
      </c>
      <c r="F2521" s="3" t="str">
        <f t="shared" si="39"/>
        <v>Soja, mesmo triturada, exceto para semeadura</v>
      </c>
      <c r="G2521" s="3" t="str">
        <f>VLOOKUP(D2521,Triagem!$A$3:$A$626,1,)</f>
        <v>Soja, mesmo triturada, exceto para semeadura</v>
      </c>
      <c r="H2521" s="2">
        <v>2406487889</v>
      </c>
      <c r="I2521" s="2">
        <v>1619609196</v>
      </c>
      <c r="J2521" s="2">
        <v>1835828822</v>
      </c>
      <c r="K2521" s="2">
        <v>1482414468</v>
      </c>
      <c r="L2521" s="2">
        <v>1381211356</v>
      </c>
      <c r="M2521" s="2">
        <v>1216714123</v>
      </c>
      <c r="N2521" s="2">
        <v>1693324793</v>
      </c>
      <c r="O2521" s="2">
        <v>1083337400</v>
      </c>
      <c r="P2521" s="2">
        <v>1291726402</v>
      </c>
      <c r="Q2521" s="2">
        <v>0</v>
      </c>
      <c r="R2521" s="2">
        <v>0</v>
      </c>
      <c r="S2521" s="2">
        <v>0</v>
      </c>
      <c r="T2521" s="2">
        <v>0</v>
      </c>
      <c r="U2521" s="2">
        <v>0</v>
      </c>
      <c r="V2521" s="2">
        <v>0</v>
      </c>
      <c r="W2521" s="2">
        <v>0</v>
      </c>
      <c r="X2521" s="2">
        <v>0</v>
      </c>
      <c r="Y2521" s="2">
        <v>0</v>
      </c>
      <c r="Z2521" s="2">
        <v>0</v>
      </c>
      <c r="AA2521" s="2">
        <v>0</v>
      </c>
      <c r="AB2521" s="2">
        <v>0</v>
      </c>
      <c r="AC2521" s="2">
        <v>0</v>
      </c>
      <c r="AD2521" s="2">
        <v>0</v>
      </c>
      <c r="AE2521" s="2">
        <v>0</v>
      </c>
    </row>
    <row r="2522" spans="1:31" x14ac:dyDescent="0.25">
      <c r="A2522" s="1" t="s">
        <v>29</v>
      </c>
      <c r="B2522" s="1" t="s">
        <v>2166</v>
      </c>
      <c r="C2522" s="1">
        <v>12072010</v>
      </c>
      <c r="D2522" s="1" t="s">
        <v>2208</v>
      </c>
      <c r="E2522" s="3" cm="1">
        <f t="array" ref="E2522">_xlfn.IFS(H2522&gt;50000,1,I2522&gt;50000,1,J2522&gt;50000,1,K2522&gt;50000,1,L2522&gt;50000,1,M2522&gt;50000,1,N2522&gt;50000,1,O2522&gt;50000,1,P2522&gt;50000,1,Q2522&gt;50000,1,R2522&gt;50000,1,S2522&gt;50000,1,T2522&gt;50000,1,U2522&gt;50000,1,X2522&gt;50000,1,V2522&gt;50000,1,W2522&gt;50000,1,Y2522&gt;50000,1,Z2522&gt;50000,1,AA2522&gt;50000,1,AB2522&gt;50000,1,AC2522&gt;50000,1,AD2522&gt;50000,1,AE2522&gt;50000,1,AE2522&lt;50000,0)</f>
        <v>0</v>
      </c>
      <c r="F2522" s="3" t="str">
        <f t="shared" si="39"/>
        <v/>
      </c>
      <c r="G2522" s="3" t="e">
        <f>VLOOKUP(D2522,Triagem!$A$3:$A$626,1,)</f>
        <v>#N/A</v>
      </c>
      <c r="H2522" s="2">
        <v>0</v>
      </c>
      <c r="I2522" s="2">
        <v>0</v>
      </c>
      <c r="J2522" s="2">
        <v>0</v>
      </c>
      <c r="K2522" s="2">
        <v>0</v>
      </c>
      <c r="L2522" s="2">
        <v>0</v>
      </c>
      <c r="M2522" s="2">
        <v>0</v>
      </c>
      <c r="N2522" s="2">
        <v>0</v>
      </c>
      <c r="O2522" s="2">
        <v>0</v>
      </c>
      <c r="P2522" s="2">
        <v>0</v>
      </c>
      <c r="Q2522" s="2">
        <v>0</v>
      </c>
      <c r="R2522" s="2">
        <v>36053</v>
      </c>
      <c r="S2522" s="2">
        <v>0</v>
      </c>
      <c r="T2522" s="2">
        <v>0</v>
      </c>
      <c r="U2522" s="2">
        <v>0</v>
      </c>
      <c r="V2522" s="2">
        <v>0</v>
      </c>
      <c r="W2522" s="2">
        <v>0</v>
      </c>
      <c r="X2522" s="2">
        <v>0</v>
      </c>
      <c r="Y2522" s="2">
        <v>0</v>
      </c>
      <c r="Z2522" s="2">
        <v>0</v>
      </c>
      <c r="AA2522" s="2">
        <v>0</v>
      </c>
      <c r="AB2522" s="2">
        <v>0</v>
      </c>
      <c r="AC2522" s="2">
        <v>0</v>
      </c>
      <c r="AD2522" s="2">
        <v>0</v>
      </c>
      <c r="AE2522" s="2">
        <v>0</v>
      </c>
    </row>
    <row r="2523" spans="1:31" x14ac:dyDescent="0.25">
      <c r="A2523" s="1" t="s">
        <v>29</v>
      </c>
      <c r="B2523" s="1" t="s">
        <v>2166</v>
      </c>
      <c r="C2523" s="1">
        <v>12072090</v>
      </c>
      <c r="D2523" s="1" t="s">
        <v>2209</v>
      </c>
      <c r="E2523" s="3" cm="1">
        <f t="array" ref="E2523">_xlfn.IFS(H2523&gt;50000,1,I2523&gt;50000,1,J2523&gt;50000,1,K2523&gt;50000,1,L2523&gt;50000,1,M2523&gt;50000,1,N2523&gt;50000,1,O2523&gt;50000,1,P2523&gt;50000,1,Q2523&gt;50000,1,R2523&gt;50000,1,S2523&gt;50000,1,T2523&gt;50000,1,U2523&gt;50000,1,X2523&gt;50000,1,V2523&gt;50000,1,W2523&gt;50000,1,Y2523&gt;50000,1,Z2523&gt;50000,1,AA2523&gt;50000,1,AB2523&gt;50000,1,AC2523&gt;50000,1,AD2523&gt;50000,1,AE2523&gt;50000,1,AE2523&lt;50000,0)</f>
        <v>1</v>
      </c>
      <c r="F2523" s="3" t="str">
        <f t="shared" si="39"/>
        <v>Outras sementes de algodão, mesmo trituradas</v>
      </c>
      <c r="G2523" s="3" t="e">
        <f>VLOOKUP(D2523,Triagem!$A$3:$A$626,1,)</f>
        <v>#N/A</v>
      </c>
      <c r="H2523" s="2">
        <v>0</v>
      </c>
      <c r="I2523" s="2">
        <v>0</v>
      </c>
      <c r="J2523" s="2">
        <v>0</v>
      </c>
      <c r="K2523" s="2">
        <v>0</v>
      </c>
      <c r="L2523" s="2">
        <v>0</v>
      </c>
      <c r="M2523" s="2">
        <v>0</v>
      </c>
      <c r="N2523" s="2">
        <v>0</v>
      </c>
      <c r="O2523" s="2">
        <v>0</v>
      </c>
      <c r="P2523" s="2">
        <v>0</v>
      </c>
      <c r="Q2523" s="2">
        <v>6377956</v>
      </c>
      <c r="R2523" s="2">
        <v>928804</v>
      </c>
      <c r="S2523" s="2">
        <v>12727637</v>
      </c>
      <c r="T2523" s="2">
        <v>0</v>
      </c>
      <c r="U2523" s="2">
        <v>1424617</v>
      </c>
      <c r="V2523" s="2">
        <v>0</v>
      </c>
      <c r="W2523" s="2">
        <v>0</v>
      </c>
      <c r="X2523" s="2">
        <v>559428</v>
      </c>
      <c r="Y2523" s="2">
        <v>0</v>
      </c>
      <c r="Z2523" s="2">
        <v>19971</v>
      </c>
      <c r="AA2523" s="2">
        <v>0</v>
      </c>
      <c r="AB2523" s="2">
        <v>0</v>
      </c>
      <c r="AC2523" s="2">
        <v>0</v>
      </c>
      <c r="AD2523" s="2">
        <v>0</v>
      </c>
      <c r="AE2523" s="2">
        <v>0</v>
      </c>
    </row>
    <row r="2524" spans="1:31" x14ac:dyDescent="0.25">
      <c r="A2524" s="1" t="s">
        <v>29</v>
      </c>
      <c r="B2524" s="1" t="s">
        <v>2166</v>
      </c>
      <c r="C2524" s="1">
        <v>12072900</v>
      </c>
      <c r="D2524" s="1" t="s">
        <v>2210</v>
      </c>
      <c r="E2524" s="3" cm="1">
        <f t="array" ref="E2524">_xlfn.IFS(H2524&gt;50000,1,I2524&gt;50000,1,J2524&gt;50000,1,K2524&gt;50000,1,L2524&gt;50000,1,M2524&gt;50000,1,N2524&gt;50000,1,O2524&gt;50000,1,P2524&gt;50000,1,Q2524&gt;50000,1,R2524&gt;50000,1,S2524&gt;50000,1,T2524&gt;50000,1,U2524&gt;50000,1,X2524&gt;50000,1,V2524&gt;50000,1,W2524&gt;50000,1,Y2524&gt;50000,1,Z2524&gt;50000,1,AA2524&gt;50000,1,AB2524&gt;50000,1,AC2524&gt;50000,1,AD2524&gt;50000,1,AE2524&gt;50000,1,AE2524&lt;50000,0)</f>
        <v>1</v>
      </c>
      <c r="F2524" s="3" t="str">
        <f t="shared" si="39"/>
        <v>Sementes de algodão, exceto para semeadura</v>
      </c>
      <c r="G2524" s="3" t="e">
        <f>VLOOKUP(D2524,Triagem!$A$3:$A$626,1,)</f>
        <v>#N/A</v>
      </c>
      <c r="H2524" s="2">
        <v>0</v>
      </c>
      <c r="I2524" s="2">
        <v>0</v>
      </c>
      <c r="J2524" s="2">
        <v>0</v>
      </c>
      <c r="K2524" s="2">
        <v>0</v>
      </c>
      <c r="L2524" s="2">
        <v>0</v>
      </c>
      <c r="M2524" s="2">
        <v>0</v>
      </c>
      <c r="N2524" s="2">
        <v>0</v>
      </c>
      <c r="O2524" s="2">
        <v>0</v>
      </c>
      <c r="P2524" s="2">
        <v>635980</v>
      </c>
      <c r="Q2524" s="2">
        <v>0</v>
      </c>
      <c r="R2524" s="2">
        <v>0</v>
      </c>
      <c r="S2524" s="2">
        <v>0</v>
      </c>
      <c r="T2524" s="2">
        <v>0</v>
      </c>
      <c r="U2524" s="2">
        <v>0</v>
      </c>
      <c r="V2524" s="2">
        <v>0</v>
      </c>
      <c r="W2524" s="2">
        <v>0</v>
      </c>
      <c r="X2524" s="2">
        <v>0</v>
      </c>
      <c r="Y2524" s="2">
        <v>0</v>
      </c>
      <c r="Z2524" s="2">
        <v>0</v>
      </c>
      <c r="AA2524" s="2">
        <v>0</v>
      </c>
      <c r="AB2524" s="2">
        <v>0</v>
      </c>
      <c r="AC2524" s="2">
        <v>0</v>
      </c>
      <c r="AD2524" s="2">
        <v>0</v>
      </c>
      <c r="AE2524" s="2">
        <v>0</v>
      </c>
    </row>
    <row r="2525" spans="1:31" x14ac:dyDescent="0.25">
      <c r="A2525" s="1" t="s">
        <v>29</v>
      </c>
      <c r="B2525" s="1" t="s">
        <v>2166</v>
      </c>
      <c r="C2525" s="1">
        <v>12074090</v>
      </c>
      <c r="D2525" s="1" t="s">
        <v>486</v>
      </c>
      <c r="E2525" s="3" cm="1">
        <f t="array" ref="E2525">_xlfn.IFS(H2525&gt;50000,1,I2525&gt;50000,1,J2525&gt;50000,1,K2525&gt;50000,1,L2525&gt;50000,1,M2525&gt;50000,1,N2525&gt;50000,1,O2525&gt;50000,1,P2525&gt;50000,1,Q2525&gt;50000,1,R2525&gt;50000,1,S2525&gt;50000,1,T2525&gt;50000,1,U2525&gt;50000,1,X2525&gt;50000,1,V2525&gt;50000,1,W2525&gt;50000,1,Y2525&gt;50000,1,Z2525&gt;50000,1,AA2525&gt;50000,1,AB2525&gt;50000,1,AC2525&gt;50000,1,AD2525&gt;50000,1,AE2525&gt;50000,1,AE2525&lt;50000,0)</f>
        <v>1</v>
      </c>
      <c r="F2525" s="3" t="str">
        <f t="shared" si="39"/>
        <v>Outras sementes de gergelim, mesmo trituradas</v>
      </c>
      <c r="G2525" s="3" t="e">
        <f>VLOOKUP(D2525,Triagem!$A$3:$A$626,1,)</f>
        <v>#N/A</v>
      </c>
      <c r="H2525" s="2">
        <v>8414914</v>
      </c>
      <c r="I2525" s="2">
        <v>1817541</v>
      </c>
      <c r="J2525" s="2">
        <v>0</v>
      </c>
      <c r="K2525" s="2">
        <v>0</v>
      </c>
      <c r="L2525" s="2">
        <v>0</v>
      </c>
      <c r="M2525" s="2">
        <v>0</v>
      </c>
      <c r="N2525" s="2">
        <v>0</v>
      </c>
      <c r="O2525" s="2">
        <v>0</v>
      </c>
      <c r="P2525" s="2">
        <v>0</v>
      </c>
      <c r="Q2525" s="2">
        <v>0</v>
      </c>
      <c r="R2525" s="2">
        <v>0</v>
      </c>
      <c r="S2525" s="2">
        <v>0</v>
      </c>
      <c r="T2525" s="2">
        <v>0</v>
      </c>
      <c r="U2525" s="2">
        <v>0</v>
      </c>
      <c r="V2525" s="2">
        <v>0</v>
      </c>
      <c r="W2525" s="2">
        <v>0</v>
      </c>
      <c r="X2525" s="2">
        <v>0</v>
      </c>
      <c r="Y2525" s="2">
        <v>0</v>
      </c>
      <c r="Z2525" s="2">
        <v>0</v>
      </c>
      <c r="AA2525" s="2">
        <v>0</v>
      </c>
      <c r="AB2525" s="2">
        <v>0</v>
      </c>
      <c r="AC2525" s="2">
        <v>0</v>
      </c>
      <c r="AD2525" s="2">
        <v>0</v>
      </c>
      <c r="AE2525" s="2">
        <v>0</v>
      </c>
    </row>
    <row r="2526" spans="1:31" x14ac:dyDescent="0.25">
      <c r="A2526" s="1" t="s">
        <v>29</v>
      </c>
      <c r="B2526" s="1" t="s">
        <v>2166</v>
      </c>
      <c r="C2526" s="1">
        <v>12075090</v>
      </c>
      <c r="D2526" s="1" t="s">
        <v>2211</v>
      </c>
      <c r="E2526" s="3" cm="1">
        <f t="array" ref="E2526">_xlfn.IFS(H2526&gt;50000,1,I2526&gt;50000,1,J2526&gt;50000,1,K2526&gt;50000,1,L2526&gt;50000,1,M2526&gt;50000,1,N2526&gt;50000,1,O2526&gt;50000,1,P2526&gt;50000,1,Q2526&gt;50000,1,R2526&gt;50000,1,S2526&gt;50000,1,T2526&gt;50000,1,U2526&gt;50000,1,X2526&gt;50000,1,V2526&gt;50000,1,W2526&gt;50000,1,Y2526&gt;50000,1,Z2526&gt;50000,1,AA2526&gt;50000,1,AB2526&gt;50000,1,AC2526&gt;50000,1,AD2526&gt;50000,1,AE2526&gt;50000,1,AE2526&lt;50000,0)</f>
        <v>0</v>
      </c>
      <c r="F2526" s="3" t="str">
        <f t="shared" si="39"/>
        <v/>
      </c>
      <c r="G2526" s="3" t="e">
        <f>VLOOKUP(D2526,Triagem!$A$3:$A$626,1,)</f>
        <v>#N/A</v>
      </c>
      <c r="H2526" s="2">
        <v>0</v>
      </c>
      <c r="I2526" s="2">
        <v>0</v>
      </c>
      <c r="J2526" s="2">
        <v>0</v>
      </c>
      <c r="K2526" s="2">
        <v>342</v>
      </c>
      <c r="L2526" s="2">
        <v>0</v>
      </c>
      <c r="M2526" s="2">
        <v>0</v>
      </c>
      <c r="N2526" s="2">
        <v>0</v>
      </c>
      <c r="O2526" s="2">
        <v>0</v>
      </c>
      <c r="P2526" s="2">
        <v>0</v>
      </c>
      <c r="Q2526" s="2">
        <v>0</v>
      </c>
      <c r="R2526" s="2">
        <v>0</v>
      </c>
      <c r="S2526" s="2">
        <v>0</v>
      </c>
      <c r="T2526" s="2">
        <v>0</v>
      </c>
      <c r="U2526" s="2">
        <v>0</v>
      </c>
      <c r="V2526" s="2">
        <v>0</v>
      </c>
      <c r="W2526" s="2">
        <v>0</v>
      </c>
      <c r="X2526" s="2">
        <v>0</v>
      </c>
      <c r="Y2526" s="2">
        <v>0</v>
      </c>
      <c r="Z2526" s="2">
        <v>0</v>
      </c>
      <c r="AA2526" s="2">
        <v>0</v>
      </c>
      <c r="AB2526" s="2">
        <v>0</v>
      </c>
      <c r="AC2526" s="2">
        <v>0</v>
      </c>
      <c r="AD2526" s="2">
        <v>0</v>
      </c>
      <c r="AE2526" s="2">
        <v>0</v>
      </c>
    </row>
    <row r="2527" spans="1:31" x14ac:dyDescent="0.25">
      <c r="A2527" s="1" t="s">
        <v>29</v>
      </c>
      <c r="B2527" s="1" t="s">
        <v>2166</v>
      </c>
      <c r="C2527" s="1">
        <v>12112000</v>
      </c>
      <c r="D2527" s="1" t="s">
        <v>2212</v>
      </c>
      <c r="E2527" s="3" cm="1">
        <f t="array" ref="E2527">_xlfn.IFS(H2527&gt;50000,1,I2527&gt;50000,1,J2527&gt;50000,1,K2527&gt;50000,1,L2527&gt;50000,1,M2527&gt;50000,1,N2527&gt;50000,1,O2527&gt;50000,1,P2527&gt;50000,1,Q2527&gt;50000,1,R2527&gt;50000,1,S2527&gt;50000,1,T2527&gt;50000,1,U2527&gt;50000,1,X2527&gt;50000,1,V2527&gt;50000,1,W2527&gt;50000,1,Y2527&gt;50000,1,Z2527&gt;50000,1,AA2527&gt;50000,1,AB2527&gt;50000,1,AC2527&gt;50000,1,AD2527&gt;50000,1,AE2527&gt;50000,1,AE2527&lt;50000,0)</f>
        <v>1</v>
      </c>
      <c r="F2527" s="3" t="str">
        <f t="shared" si="39"/>
        <v>Raízes de ginseng, frescas, secas, inclusive cortadas, trituradas, em pó</v>
      </c>
      <c r="G2527" s="3" t="e">
        <f>VLOOKUP(D2527,Triagem!$A$3:$A$626,1,)</f>
        <v>#N/A</v>
      </c>
      <c r="H2527" s="2">
        <v>0</v>
      </c>
      <c r="I2527" s="2">
        <v>0</v>
      </c>
      <c r="J2527" s="2">
        <v>214141</v>
      </c>
      <c r="K2527" s="2">
        <v>0</v>
      </c>
      <c r="L2527" s="2">
        <v>0</v>
      </c>
      <c r="M2527" s="2">
        <v>0</v>
      </c>
      <c r="N2527" s="2">
        <v>0</v>
      </c>
      <c r="O2527" s="2">
        <v>0</v>
      </c>
      <c r="P2527" s="2">
        <v>0</v>
      </c>
      <c r="Q2527" s="2">
        <v>0</v>
      </c>
      <c r="R2527" s="2">
        <v>0</v>
      </c>
      <c r="S2527" s="2">
        <v>0</v>
      </c>
      <c r="T2527" s="2">
        <v>0</v>
      </c>
      <c r="U2527" s="2">
        <v>0</v>
      </c>
      <c r="V2527" s="2">
        <v>0</v>
      </c>
      <c r="W2527" s="2">
        <v>0</v>
      </c>
      <c r="X2527" s="2">
        <v>0</v>
      </c>
      <c r="Y2527" s="2">
        <v>0</v>
      </c>
      <c r="Z2527" s="2">
        <v>0</v>
      </c>
      <c r="AA2527" s="2">
        <v>0</v>
      </c>
      <c r="AB2527" s="2">
        <v>0</v>
      </c>
      <c r="AC2527" s="2">
        <v>0</v>
      </c>
      <c r="AD2527" s="2">
        <v>0</v>
      </c>
      <c r="AE2527" s="2">
        <v>0</v>
      </c>
    </row>
    <row r="2528" spans="1:31" x14ac:dyDescent="0.25">
      <c r="A2528" s="1" t="s">
        <v>29</v>
      </c>
      <c r="B2528" s="1" t="s">
        <v>2166</v>
      </c>
      <c r="C2528" s="1">
        <v>12119090</v>
      </c>
      <c r="D2528" s="1" t="s">
        <v>491</v>
      </c>
      <c r="E2528" s="3" cm="1">
        <f t="array" ref="E2528">_xlfn.IFS(H2528&gt;50000,1,I2528&gt;50000,1,J2528&gt;50000,1,K2528&gt;50000,1,L2528&gt;50000,1,M2528&gt;50000,1,N2528&gt;50000,1,O2528&gt;50000,1,P2528&gt;50000,1,Q2528&gt;50000,1,R2528&gt;50000,1,S2528&gt;50000,1,T2528&gt;50000,1,U2528&gt;50000,1,X2528&gt;50000,1,V2528&gt;50000,1,W2528&gt;50000,1,Y2528&gt;50000,1,Z2528&gt;50000,1,AA2528&gt;50000,1,AB2528&gt;50000,1,AC2528&gt;50000,1,AD2528&gt;50000,1,AE2528&gt;50000,1,AE2528&lt;50000,0)</f>
        <v>1</v>
      </c>
      <c r="F2528" s="3" t="str">
        <f t="shared" si="39"/>
        <v>Outras plantas e partes, para perfumaria, medicina e semelhantes</v>
      </c>
      <c r="G2528" s="3" t="e">
        <f>VLOOKUP(D2528,Triagem!$A$3:$A$626,1,)</f>
        <v>#N/A</v>
      </c>
      <c r="H2528" s="2">
        <v>0</v>
      </c>
      <c r="I2528" s="2">
        <v>0</v>
      </c>
      <c r="J2528" s="2">
        <v>0</v>
      </c>
      <c r="K2528" s="2">
        <v>73340</v>
      </c>
      <c r="L2528" s="2">
        <v>2946</v>
      </c>
      <c r="M2528" s="2">
        <v>299</v>
      </c>
      <c r="N2528" s="2">
        <v>0</v>
      </c>
      <c r="O2528" s="2">
        <v>0</v>
      </c>
      <c r="P2528" s="2">
        <v>0</v>
      </c>
      <c r="Q2528" s="2">
        <v>24824</v>
      </c>
      <c r="R2528" s="2">
        <v>21299</v>
      </c>
      <c r="S2528" s="2">
        <v>39150</v>
      </c>
      <c r="T2528" s="2">
        <v>694</v>
      </c>
      <c r="U2528" s="2">
        <v>0</v>
      </c>
      <c r="V2528" s="2">
        <v>0</v>
      </c>
      <c r="W2528" s="2">
        <v>0</v>
      </c>
      <c r="X2528" s="2">
        <v>8588</v>
      </c>
      <c r="Y2528" s="2">
        <v>0</v>
      </c>
      <c r="Z2528" s="2">
        <v>0</v>
      </c>
      <c r="AA2528" s="2">
        <v>0</v>
      </c>
      <c r="AB2528" s="2">
        <v>0</v>
      </c>
      <c r="AC2528" s="2">
        <v>77507</v>
      </c>
      <c r="AD2528" s="2">
        <v>0</v>
      </c>
      <c r="AE2528" s="2">
        <v>0</v>
      </c>
    </row>
    <row r="2529" spans="1:31" x14ac:dyDescent="0.25">
      <c r="A2529" s="1" t="s">
        <v>29</v>
      </c>
      <c r="B2529" s="1" t="s">
        <v>2166</v>
      </c>
      <c r="C2529" s="1">
        <v>13019090</v>
      </c>
      <c r="D2529" s="1" t="s">
        <v>495</v>
      </c>
      <c r="E2529" s="3" cm="1">
        <f t="array" ref="E2529">_xlfn.IFS(H2529&gt;50000,1,I2529&gt;50000,1,J2529&gt;50000,1,K2529&gt;50000,1,L2529&gt;50000,1,M2529&gt;50000,1,N2529&gt;50000,1,O2529&gt;50000,1,P2529&gt;50000,1,Q2529&gt;50000,1,R2529&gt;50000,1,S2529&gt;50000,1,T2529&gt;50000,1,U2529&gt;50000,1,X2529&gt;50000,1,V2529&gt;50000,1,W2529&gt;50000,1,Y2529&gt;50000,1,Z2529&gt;50000,1,AA2529&gt;50000,1,AB2529&gt;50000,1,AC2529&gt;50000,1,AD2529&gt;50000,1,AE2529&gt;50000,1,AE2529&lt;50000,0)</f>
        <v>1</v>
      </c>
      <c r="F2529" s="3" t="str">
        <f t="shared" si="39"/>
        <v>Outras gomas, resinas, goma-resinas, bálsamos naturais</v>
      </c>
      <c r="G2529" s="3" t="e">
        <f>VLOOKUP(D2529,Triagem!$A$3:$A$626,1,)</f>
        <v>#N/A</v>
      </c>
      <c r="H2529" s="2">
        <v>0</v>
      </c>
      <c r="I2529" s="2">
        <v>0</v>
      </c>
      <c r="J2529" s="2">
        <v>0</v>
      </c>
      <c r="K2529" s="2">
        <v>0</v>
      </c>
      <c r="L2529" s="2">
        <v>0</v>
      </c>
      <c r="M2529" s="2">
        <v>0</v>
      </c>
      <c r="N2529" s="2">
        <v>883174</v>
      </c>
      <c r="O2529" s="2">
        <v>1907602</v>
      </c>
      <c r="P2529" s="2">
        <v>1131019</v>
      </c>
      <c r="Q2529" s="2">
        <v>0</v>
      </c>
      <c r="R2529" s="2">
        <v>0</v>
      </c>
      <c r="S2529" s="2">
        <v>0</v>
      </c>
      <c r="T2529" s="2">
        <v>0</v>
      </c>
      <c r="U2529" s="2">
        <v>0</v>
      </c>
      <c r="V2529" s="2">
        <v>0</v>
      </c>
      <c r="W2529" s="2">
        <v>0</v>
      </c>
      <c r="X2529" s="2">
        <v>0</v>
      </c>
      <c r="Y2529" s="2">
        <v>0</v>
      </c>
      <c r="Z2529" s="2">
        <v>0</v>
      </c>
      <c r="AA2529" s="2">
        <v>0</v>
      </c>
      <c r="AB2529" s="2">
        <v>0</v>
      </c>
      <c r="AC2529" s="2">
        <v>0</v>
      </c>
      <c r="AD2529" s="2">
        <v>0</v>
      </c>
      <c r="AE2529" s="2">
        <v>0</v>
      </c>
    </row>
    <row r="2530" spans="1:31" x14ac:dyDescent="0.25">
      <c r="A2530" s="1" t="s">
        <v>29</v>
      </c>
      <c r="B2530" s="1" t="s">
        <v>2166</v>
      </c>
      <c r="C2530" s="1">
        <v>13021990</v>
      </c>
      <c r="D2530" s="1" t="s">
        <v>498</v>
      </c>
      <c r="E2530" s="3" cm="1">
        <f t="array" ref="E2530">_xlfn.IFS(H2530&gt;50000,1,I2530&gt;50000,1,J2530&gt;50000,1,K2530&gt;50000,1,L2530&gt;50000,1,M2530&gt;50000,1,N2530&gt;50000,1,O2530&gt;50000,1,P2530&gt;50000,1,Q2530&gt;50000,1,R2530&gt;50000,1,S2530&gt;50000,1,T2530&gt;50000,1,U2530&gt;50000,1,X2530&gt;50000,1,V2530&gt;50000,1,W2530&gt;50000,1,Y2530&gt;50000,1,Z2530&gt;50000,1,AA2530&gt;50000,1,AB2530&gt;50000,1,AC2530&gt;50000,1,AD2530&gt;50000,1,AE2530&gt;50000,1,AE2530&lt;50000,0)</f>
        <v>0</v>
      </c>
      <c r="F2530" s="3" t="str">
        <f t="shared" si="39"/>
        <v/>
      </c>
      <c r="G2530" s="3" t="e">
        <f>VLOOKUP(D2530,Triagem!$A$3:$A$626,1,)</f>
        <v>#N/A</v>
      </c>
      <c r="H2530" s="2">
        <v>0</v>
      </c>
      <c r="I2530" s="2">
        <v>0</v>
      </c>
      <c r="J2530" s="2">
        <v>0</v>
      </c>
      <c r="K2530" s="2">
        <v>0</v>
      </c>
      <c r="L2530" s="2">
        <v>0</v>
      </c>
      <c r="M2530" s="2">
        <v>0</v>
      </c>
      <c r="N2530" s="2">
        <v>0</v>
      </c>
      <c r="O2530" s="2">
        <v>0</v>
      </c>
      <c r="P2530" s="2">
        <v>0</v>
      </c>
      <c r="Q2530" s="2">
        <v>0</v>
      </c>
      <c r="R2530" s="2">
        <v>0</v>
      </c>
      <c r="S2530" s="2">
        <v>0</v>
      </c>
      <c r="T2530" s="2">
        <v>0</v>
      </c>
      <c r="U2530" s="2">
        <v>0</v>
      </c>
      <c r="V2530" s="2">
        <v>0</v>
      </c>
      <c r="W2530" s="2">
        <v>0</v>
      </c>
      <c r="X2530" s="2">
        <v>0</v>
      </c>
      <c r="Y2530" s="2">
        <v>0</v>
      </c>
      <c r="Z2530" s="2">
        <v>0</v>
      </c>
      <c r="AA2530" s="2">
        <v>2269</v>
      </c>
      <c r="AB2530" s="2">
        <v>0</v>
      </c>
      <c r="AC2530" s="2">
        <v>0</v>
      </c>
      <c r="AD2530" s="2">
        <v>0</v>
      </c>
      <c r="AE2530" s="2">
        <v>12132</v>
      </c>
    </row>
    <row r="2531" spans="1:31" x14ac:dyDescent="0.25">
      <c r="A2531" s="1" t="s">
        <v>29</v>
      </c>
      <c r="B2531" s="1" t="s">
        <v>2166</v>
      </c>
      <c r="C2531" s="1">
        <v>14042010</v>
      </c>
      <c r="D2531" s="1" t="s">
        <v>2213</v>
      </c>
      <c r="E2531" s="3" cm="1">
        <f t="array" ref="E2531">_xlfn.IFS(H2531&gt;50000,1,I2531&gt;50000,1,J2531&gt;50000,1,K2531&gt;50000,1,L2531&gt;50000,1,M2531&gt;50000,1,N2531&gt;50000,1,O2531&gt;50000,1,P2531&gt;50000,1,Q2531&gt;50000,1,R2531&gt;50000,1,S2531&gt;50000,1,T2531&gt;50000,1,U2531&gt;50000,1,X2531&gt;50000,1,V2531&gt;50000,1,W2531&gt;50000,1,Y2531&gt;50000,1,Z2531&gt;50000,1,AA2531&gt;50000,1,AB2531&gt;50000,1,AC2531&gt;50000,1,AD2531&gt;50000,1,AE2531&gt;50000,1,AE2531&lt;50000,0)</f>
        <v>1</v>
      </c>
      <c r="F2531" s="3" t="str">
        <f t="shared" si="39"/>
        <v>Línteres de algodão, em bruto</v>
      </c>
      <c r="G2531" s="3" t="e">
        <f>VLOOKUP(D2531,Triagem!$A$3:$A$626,1,)</f>
        <v>#N/A</v>
      </c>
      <c r="H2531" s="2">
        <v>320335</v>
      </c>
      <c r="I2531" s="2">
        <v>229998</v>
      </c>
      <c r="J2531" s="2">
        <v>2012137</v>
      </c>
      <c r="K2531" s="2">
        <v>2230575</v>
      </c>
      <c r="L2531" s="2">
        <v>1001705</v>
      </c>
      <c r="M2531" s="2">
        <v>0</v>
      </c>
      <c r="N2531" s="2">
        <v>10371</v>
      </c>
      <c r="O2531" s="2">
        <v>0</v>
      </c>
      <c r="P2531" s="2">
        <v>0</v>
      </c>
      <c r="Q2531" s="2">
        <v>0</v>
      </c>
      <c r="R2531" s="2">
        <v>0</v>
      </c>
      <c r="S2531" s="2">
        <v>0</v>
      </c>
      <c r="T2531" s="2">
        <v>0</v>
      </c>
      <c r="U2531" s="2">
        <v>0</v>
      </c>
      <c r="V2531" s="2">
        <v>0</v>
      </c>
      <c r="W2531" s="2">
        <v>0</v>
      </c>
      <c r="X2531" s="2">
        <v>0</v>
      </c>
      <c r="Y2531" s="2">
        <v>0</v>
      </c>
      <c r="Z2531" s="2">
        <v>0</v>
      </c>
      <c r="AA2531" s="2">
        <v>0</v>
      </c>
      <c r="AB2531" s="2">
        <v>0</v>
      </c>
      <c r="AC2531" s="2">
        <v>0</v>
      </c>
      <c r="AD2531" s="2">
        <v>0</v>
      </c>
      <c r="AE2531" s="2">
        <v>0</v>
      </c>
    </row>
    <row r="2532" spans="1:31" x14ac:dyDescent="0.25">
      <c r="A2532" s="1" t="s">
        <v>29</v>
      </c>
      <c r="B2532" s="1" t="s">
        <v>2166</v>
      </c>
      <c r="C2532" s="1">
        <v>14049000</v>
      </c>
      <c r="D2532" s="1" t="s">
        <v>52</v>
      </c>
      <c r="E2532" s="3" cm="1">
        <f t="array" ref="E2532">_xlfn.IFS(H2532&gt;50000,1,I2532&gt;50000,1,J2532&gt;50000,1,K2532&gt;50000,1,L2532&gt;50000,1,M2532&gt;50000,1,N2532&gt;50000,1,O2532&gt;50000,1,P2532&gt;50000,1,Q2532&gt;50000,1,R2532&gt;50000,1,S2532&gt;50000,1,T2532&gt;50000,1,U2532&gt;50000,1,X2532&gt;50000,1,V2532&gt;50000,1,W2532&gt;50000,1,Y2532&gt;50000,1,Z2532&gt;50000,1,AA2532&gt;50000,1,AB2532&gt;50000,1,AC2532&gt;50000,1,AD2532&gt;50000,1,AE2532&gt;50000,1,AE2532&lt;50000,0)</f>
        <v>1</v>
      </c>
      <c r="F2532" s="3" t="str">
        <f t="shared" si="39"/>
        <v>Outros produtos de origem vegetal, para entrançar</v>
      </c>
      <c r="G2532" s="3" t="e">
        <f>VLOOKUP(D2532,Triagem!$A$3:$A$626,1,)</f>
        <v>#N/A</v>
      </c>
      <c r="H2532" s="2">
        <v>0</v>
      </c>
      <c r="I2532" s="2">
        <v>0</v>
      </c>
      <c r="J2532" s="2">
        <v>0</v>
      </c>
      <c r="K2532" s="2">
        <v>0</v>
      </c>
      <c r="L2532" s="2">
        <v>0</v>
      </c>
      <c r="M2532" s="2">
        <v>0</v>
      </c>
      <c r="N2532" s="2">
        <v>0</v>
      </c>
      <c r="O2532" s="2">
        <v>0</v>
      </c>
      <c r="P2532" s="2">
        <v>0</v>
      </c>
      <c r="Q2532" s="2">
        <v>0</v>
      </c>
      <c r="R2532" s="2">
        <v>0</v>
      </c>
      <c r="S2532" s="2">
        <v>0</v>
      </c>
      <c r="T2532" s="2">
        <v>0</v>
      </c>
      <c r="U2532" s="2">
        <v>0</v>
      </c>
      <c r="V2532" s="2">
        <v>0</v>
      </c>
      <c r="W2532" s="2">
        <v>0</v>
      </c>
      <c r="X2532" s="2">
        <v>0</v>
      </c>
      <c r="Y2532" s="2">
        <v>509084</v>
      </c>
      <c r="Z2532" s="2">
        <v>0</v>
      </c>
      <c r="AA2532" s="2">
        <v>0</v>
      </c>
      <c r="AB2532" s="2">
        <v>0</v>
      </c>
      <c r="AC2532" s="2">
        <v>0</v>
      </c>
      <c r="AD2532" s="2">
        <v>0</v>
      </c>
      <c r="AE2532" s="2">
        <v>0</v>
      </c>
    </row>
    <row r="2533" spans="1:31" x14ac:dyDescent="0.25">
      <c r="A2533" s="1" t="s">
        <v>29</v>
      </c>
      <c r="B2533" s="1" t="s">
        <v>2166</v>
      </c>
      <c r="C2533" s="1">
        <v>15020090</v>
      </c>
      <c r="D2533" s="1" t="s">
        <v>2214</v>
      </c>
      <c r="E2533" s="3" cm="1">
        <f t="array" ref="E2533">_xlfn.IFS(H2533&gt;50000,1,I2533&gt;50000,1,J2533&gt;50000,1,K2533&gt;50000,1,L2533&gt;50000,1,M2533&gt;50000,1,N2533&gt;50000,1,O2533&gt;50000,1,P2533&gt;50000,1,Q2533&gt;50000,1,R2533&gt;50000,1,S2533&gt;50000,1,T2533&gt;50000,1,U2533&gt;50000,1,X2533&gt;50000,1,V2533&gt;50000,1,W2533&gt;50000,1,Y2533&gt;50000,1,Z2533&gt;50000,1,AA2533&gt;50000,1,AB2533&gt;50000,1,AC2533&gt;50000,1,AD2533&gt;50000,1,AE2533&gt;50000,1,AE2533&lt;50000,0)</f>
        <v>0</v>
      </c>
      <c r="F2533" s="3" t="str">
        <f t="shared" si="39"/>
        <v/>
      </c>
      <c r="G2533" s="3" t="e">
        <f>VLOOKUP(D2533,Triagem!$A$3:$A$626,1,)</f>
        <v>#N/A</v>
      </c>
      <c r="H2533" s="2">
        <v>0</v>
      </c>
      <c r="I2533" s="2">
        <v>0</v>
      </c>
      <c r="J2533" s="2">
        <v>0</v>
      </c>
      <c r="K2533" s="2">
        <v>0</v>
      </c>
      <c r="L2533" s="2">
        <v>0</v>
      </c>
      <c r="M2533" s="2">
        <v>0</v>
      </c>
      <c r="N2533" s="2">
        <v>0</v>
      </c>
      <c r="O2533" s="2">
        <v>0</v>
      </c>
      <c r="P2533" s="2">
        <v>0</v>
      </c>
      <c r="Q2533" s="2">
        <v>0</v>
      </c>
      <c r="R2533" s="2">
        <v>0</v>
      </c>
      <c r="S2533" s="2">
        <v>26037</v>
      </c>
      <c r="T2533" s="2">
        <v>37806</v>
      </c>
      <c r="U2533" s="2">
        <v>0</v>
      </c>
      <c r="V2533" s="2">
        <v>0</v>
      </c>
      <c r="W2533" s="2">
        <v>0</v>
      </c>
      <c r="X2533" s="2">
        <v>0</v>
      </c>
      <c r="Y2533" s="2">
        <v>0</v>
      </c>
      <c r="Z2533" s="2">
        <v>0</v>
      </c>
      <c r="AA2533" s="2">
        <v>0</v>
      </c>
      <c r="AB2533" s="2">
        <v>0</v>
      </c>
      <c r="AC2533" s="2">
        <v>0</v>
      </c>
      <c r="AD2533" s="2">
        <v>0</v>
      </c>
      <c r="AE2533" s="2">
        <v>0</v>
      </c>
    </row>
    <row r="2534" spans="1:31" x14ac:dyDescent="0.25">
      <c r="A2534" s="1" t="s">
        <v>29</v>
      </c>
      <c r="B2534" s="1" t="s">
        <v>2166</v>
      </c>
      <c r="C2534" s="1">
        <v>15021019</v>
      </c>
      <c r="D2534" s="1" t="s">
        <v>2215</v>
      </c>
      <c r="E2534" s="3" cm="1">
        <f t="array" ref="E2534">_xlfn.IFS(H2534&gt;50000,1,I2534&gt;50000,1,J2534&gt;50000,1,K2534&gt;50000,1,L2534&gt;50000,1,M2534&gt;50000,1,N2534&gt;50000,1,O2534&gt;50000,1,P2534&gt;50000,1,Q2534&gt;50000,1,R2534&gt;50000,1,S2534&gt;50000,1,T2534&gt;50000,1,U2534&gt;50000,1,X2534&gt;50000,1,V2534&gt;50000,1,W2534&gt;50000,1,Y2534&gt;50000,1,Z2534&gt;50000,1,AA2534&gt;50000,1,AB2534&gt;50000,1,AC2534&gt;50000,1,AD2534&gt;50000,1,AE2534&gt;50000,1,AE2534&lt;50000,0)</f>
        <v>1</v>
      </c>
      <c r="F2534" s="3" t="str">
        <f t="shared" si="39"/>
        <v>Outros sebos bovinos</v>
      </c>
      <c r="G2534" s="3" t="str">
        <f>VLOOKUP(D2534,Triagem!$A$3:$A$626,1,)</f>
        <v>Outros sebos bovinos</v>
      </c>
      <c r="H2534" s="2">
        <v>85296</v>
      </c>
      <c r="I2534" s="2">
        <v>239724</v>
      </c>
      <c r="J2534" s="2">
        <v>20092</v>
      </c>
      <c r="K2534" s="2">
        <v>0</v>
      </c>
      <c r="L2534" s="2">
        <v>0</v>
      </c>
      <c r="M2534" s="2">
        <v>0</v>
      </c>
      <c r="N2534" s="2">
        <v>0</v>
      </c>
      <c r="O2534" s="2">
        <v>0</v>
      </c>
      <c r="P2534" s="2">
        <v>0</v>
      </c>
      <c r="Q2534" s="2">
        <v>0</v>
      </c>
      <c r="R2534" s="2">
        <v>0</v>
      </c>
      <c r="S2534" s="2">
        <v>0</v>
      </c>
      <c r="T2534" s="2">
        <v>0</v>
      </c>
      <c r="U2534" s="2">
        <v>0</v>
      </c>
      <c r="V2534" s="2">
        <v>0</v>
      </c>
      <c r="W2534" s="2">
        <v>0</v>
      </c>
      <c r="X2534" s="2">
        <v>0</v>
      </c>
      <c r="Y2534" s="2">
        <v>0</v>
      </c>
      <c r="Z2534" s="2">
        <v>0</v>
      </c>
      <c r="AA2534" s="2">
        <v>0</v>
      </c>
      <c r="AB2534" s="2">
        <v>0</v>
      </c>
      <c r="AC2534" s="2">
        <v>0</v>
      </c>
      <c r="AD2534" s="2">
        <v>0</v>
      </c>
      <c r="AE2534" s="2">
        <v>0</v>
      </c>
    </row>
    <row r="2535" spans="1:31" x14ac:dyDescent="0.25">
      <c r="A2535" s="1" t="s">
        <v>29</v>
      </c>
      <c r="B2535" s="1" t="s">
        <v>2166</v>
      </c>
      <c r="C2535" s="1">
        <v>15071000</v>
      </c>
      <c r="D2535" s="1" t="s">
        <v>506</v>
      </c>
      <c r="E2535" s="3" cm="1">
        <f t="array" ref="E2535">_xlfn.IFS(H2535&gt;50000,1,I2535&gt;50000,1,J2535&gt;50000,1,K2535&gt;50000,1,L2535&gt;50000,1,M2535&gt;50000,1,N2535&gt;50000,1,O2535&gt;50000,1,P2535&gt;50000,1,Q2535&gt;50000,1,R2535&gt;50000,1,S2535&gt;50000,1,T2535&gt;50000,1,U2535&gt;50000,1,X2535&gt;50000,1,V2535&gt;50000,1,W2535&gt;50000,1,Y2535&gt;50000,1,Z2535&gt;50000,1,AA2535&gt;50000,1,AB2535&gt;50000,1,AC2535&gt;50000,1,AD2535&gt;50000,1,AE2535&gt;50000,1,AE2535&lt;50000,0)</f>
        <v>1</v>
      </c>
      <c r="F2535" s="3" t="str">
        <f t="shared" si="39"/>
        <v>Óleo de soja, em bruto, mesmo degomado</v>
      </c>
      <c r="G2535" s="3" t="str">
        <f>VLOOKUP(D2535,Triagem!$A$3:$A$626,1,)</f>
        <v>Óleo de soja, em bruto, mesmo degomado</v>
      </c>
      <c r="H2535" s="2">
        <v>0</v>
      </c>
      <c r="I2535" s="2">
        <v>0</v>
      </c>
      <c r="J2535" s="2">
        <v>217404</v>
      </c>
      <c r="K2535" s="2">
        <v>0</v>
      </c>
      <c r="L2535" s="2">
        <v>0</v>
      </c>
      <c r="M2535" s="2">
        <v>0</v>
      </c>
      <c r="N2535" s="2">
        <v>0</v>
      </c>
      <c r="O2535" s="2">
        <v>24756869</v>
      </c>
      <c r="P2535" s="2">
        <v>27723847</v>
      </c>
      <c r="Q2535" s="2">
        <v>31708446</v>
      </c>
      <c r="R2535" s="2">
        <v>19115929</v>
      </c>
      <c r="S2535" s="2">
        <v>25762283</v>
      </c>
      <c r="T2535" s="2">
        <v>122562542</v>
      </c>
      <c r="U2535" s="2">
        <v>40928320</v>
      </c>
      <c r="V2535" s="2">
        <v>57462214</v>
      </c>
      <c r="W2535" s="2">
        <v>13496912</v>
      </c>
      <c r="X2535" s="2">
        <v>25676305</v>
      </c>
      <c r="Y2535" s="2">
        <v>13421319</v>
      </c>
      <c r="Z2535" s="2">
        <v>1321972</v>
      </c>
      <c r="AA2535" s="2">
        <v>2498230</v>
      </c>
      <c r="AB2535" s="2">
        <v>0</v>
      </c>
      <c r="AC2535" s="2">
        <v>0</v>
      </c>
      <c r="AD2535" s="2">
        <v>625230</v>
      </c>
      <c r="AE2535" s="2">
        <v>1022500</v>
      </c>
    </row>
    <row r="2536" spans="1:31" x14ac:dyDescent="0.25">
      <c r="A2536" s="1" t="s">
        <v>29</v>
      </c>
      <c r="B2536" s="1" t="s">
        <v>2166</v>
      </c>
      <c r="C2536" s="1">
        <v>15079010</v>
      </c>
      <c r="D2536" s="1" t="s">
        <v>2216</v>
      </c>
      <c r="E2536" s="3" cm="1">
        <f t="array" ref="E2536">_xlfn.IFS(H2536&gt;50000,1,I2536&gt;50000,1,J2536&gt;50000,1,K2536&gt;50000,1,L2536&gt;50000,1,M2536&gt;50000,1,N2536&gt;50000,1,O2536&gt;50000,1,P2536&gt;50000,1,Q2536&gt;50000,1,R2536&gt;50000,1,S2536&gt;50000,1,T2536&gt;50000,1,U2536&gt;50000,1,X2536&gt;50000,1,V2536&gt;50000,1,W2536&gt;50000,1,Y2536&gt;50000,1,Z2536&gt;50000,1,AA2536&gt;50000,1,AB2536&gt;50000,1,AC2536&gt;50000,1,AD2536&gt;50000,1,AE2536&gt;50000,1,AE2536&lt;50000,0)</f>
        <v>1</v>
      </c>
      <c r="F2536" s="3" t="str">
        <f t="shared" si="39"/>
        <v>Óleo de soja, refinado</v>
      </c>
      <c r="G2536" s="3" t="str">
        <f>VLOOKUP(D2536,Triagem!$A$3:$A$626,1,)</f>
        <v>Óleo de soja, refinado</v>
      </c>
      <c r="H2536" s="2">
        <v>0</v>
      </c>
      <c r="I2536" s="2">
        <v>0</v>
      </c>
      <c r="J2536" s="2">
        <v>0</v>
      </c>
      <c r="K2536" s="2">
        <v>0</v>
      </c>
      <c r="L2536" s="2">
        <v>0</v>
      </c>
      <c r="M2536" s="2">
        <v>0</v>
      </c>
      <c r="N2536" s="2">
        <v>0</v>
      </c>
      <c r="O2536" s="2">
        <v>0</v>
      </c>
      <c r="P2536" s="2">
        <v>0</v>
      </c>
      <c r="Q2536" s="2">
        <v>0</v>
      </c>
      <c r="R2536" s="2">
        <v>0</v>
      </c>
      <c r="S2536" s="2">
        <v>0</v>
      </c>
      <c r="T2536" s="2">
        <v>0</v>
      </c>
      <c r="U2536" s="2">
        <v>0</v>
      </c>
      <c r="V2536" s="2">
        <v>0</v>
      </c>
      <c r="W2536" s="2">
        <v>0</v>
      </c>
      <c r="X2536" s="2">
        <v>0</v>
      </c>
      <c r="Y2536" s="2">
        <v>0</v>
      </c>
      <c r="Z2536" s="2">
        <v>0</v>
      </c>
      <c r="AA2536" s="2">
        <v>0</v>
      </c>
      <c r="AB2536" s="2">
        <v>0</v>
      </c>
      <c r="AC2536" s="2">
        <v>0</v>
      </c>
      <c r="AD2536" s="2">
        <v>0</v>
      </c>
      <c r="AE2536" s="2">
        <v>279414</v>
      </c>
    </row>
    <row r="2537" spans="1:31" x14ac:dyDescent="0.25">
      <c r="A2537" s="1" t="s">
        <v>29</v>
      </c>
      <c r="B2537" s="1" t="s">
        <v>2166</v>
      </c>
      <c r="C2537" s="1">
        <v>15079011</v>
      </c>
      <c r="D2537" s="1" t="s">
        <v>1717</v>
      </c>
      <c r="E2537" s="3" cm="1">
        <f t="array" ref="E2537">_xlfn.IFS(H2537&gt;50000,1,I2537&gt;50000,1,J2537&gt;50000,1,K2537&gt;50000,1,L2537&gt;50000,1,M2537&gt;50000,1,N2537&gt;50000,1,O2537&gt;50000,1,P2537&gt;50000,1,Q2537&gt;50000,1,R2537&gt;50000,1,S2537&gt;50000,1,T2537&gt;50000,1,U2537&gt;50000,1,X2537&gt;50000,1,V2537&gt;50000,1,W2537&gt;50000,1,Y2537&gt;50000,1,Z2537&gt;50000,1,AA2537&gt;50000,1,AB2537&gt;50000,1,AC2537&gt;50000,1,AD2537&gt;50000,1,AE2537&gt;50000,1,AE2537&lt;50000,0)</f>
        <v>0</v>
      </c>
      <c r="F2537" s="3" t="str">
        <f t="shared" si="39"/>
        <v/>
      </c>
      <c r="G2537" s="3" t="e">
        <f>VLOOKUP(D2537,Triagem!$A$3:$A$626,1,)</f>
        <v>#N/A</v>
      </c>
      <c r="H2537" s="2">
        <v>0</v>
      </c>
      <c r="I2537" s="2">
        <v>0</v>
      </c>
      <c r="J2537" s="2">
        <v>26867</v>
      </c>
      <c r="K2537" s="2">
        <v>0</v>
      </c>
      <c r="L2537" s="2">
        <v>0</v>
      </c>
      <c r="M2537" s="2">
        <v>0</v>
      </c>
      <c r="N2537" s="2">
        <v>0</v>
      </c>
      <c r="O2537" s="2">
        <v>0</v>
      </c>
      <c r="P2537" s="2">
        <v>0</v>
      </c>
      <c r="Q2537" s="2">
        <v>0</v>
      </c>
      <c r="R2537" s="2">
        <v>0</v>
      </c>
      <c r="S2537" s="2">
        <v>0</v>
      </c>
      <c r="T2537" s="2">
        <v>0</v>
      </c>
      <c r="U2537" s="2">
        <v>0</v>
      </c>
      <c r="V2537" s="2">
        <v>0</v>
      </c>
      <c r="W2537" s="2">
        <v>0</v>
      </c>
      <c r="X2537" s="2">
        <v>0</v>
      </c>
      <c r="Y2537" s="2">
        <v>0</v>
      </c>
      <c r="Z2537" s="2">
        <v>0</v>
      </c>
      <c r="AA2537" s="2">
        <v>0</v>
      </c>
      <c r="AB2537" s="2">
        <v>0</v>
      </c>
      <c r="AC2537" s="2">
        <v>0</v>
      </c>
      <c r="AD2537" s="2">
        <v>0</v>
      </c>
      <c r="AE2537" s="2">
        <v>0</v>
      </c>
    </row>
    <row r="2538" spans="1:31" x14ac:dyDescent="0.25">
      <c r="A2538" s="1" t="s">
        <v>29</v>
      </c>
      <c r="B2538" s="1" t="s">
        <v>2166</v>
      </c>
      <c r="C2538" s="1">
        <v>15079019</v>
      </c>
      <c r="D2538" s="1" t="s">
        <v>507</v>
      </c>
      <c r="E2538" s="3" cm="1">
        <f t="array" ref="E2538">_xlfn.IFS(H2538&gt;50000,1,I2538&gt;50000,1,J2538&gt;50000,1,K2538&gt;50000,1,L2538&gt;50000,1,M2538&gt;50000,1,N2538&gt;50000,1,O2538&gt;50000,1,P2538&gt;50000,1,Q2538&gt;50000,1,R2538&gt;50000,1,S2538&gt;50000,1,T2538&gt;50000,1,U2538&gt;50000,1,X2538&gt;50000,1,V2538&gt;50000,1,W2538&gt;50000,1,Y2538&gt;50000,1,Z2538&gt;50000,1,AA2538&gt;50000,1,AB2538&gt;50000,1,AC2538&gt;50000,1,AD2538&gt;50000,1,AE2538&gt;50000,1,AE2538&lt;50000,0)</f>
        <v>1</v>
      </c>
      <c r="F2538" s="3" t="str">
        <f t="shared" si="39"/>
        <v>Óleo de soja, refinado, em recipientes com capacidade menor que 5 litros</v>
      </c>
      <c r="G2538" s="3" t="str">
        <f>VLOOKUP(D2538,Triagem!$A$3:$A$626,1,)</f>
        <v>Óleo de soja, refinado, em recipientes com capacidade menor que 5 litros</v>
      </c>
      <c r="H2538" s="2">
        <v>0</v>
      </c>
      <c r="I2538" s="2">
        <v>0</v>
      </c>
      <c r="J2538" s="2">
        <v>0</v>
      </c>
      <c r="K2538" s="2">
        <v>0</v>
      </c>
      <c r="L2538" s="2">
        <v>0</v>
      </c>
      <c r="M2538" s="2">
        <v>0</v>
      </c>
      <c r="N2538" s="2">
        <v>0</v>
      </c>
      <c r="O2538" s="2">
        <v>0</v>
      </c>
      <c r="P2538" s="2">
        <v>0</v>
      </c>
      <c r="Q2538" s="2">
        <v>0</v>
      </c>
      <c r="R2538" s="2">
        <v>1038848</v>
      </c>
      <c r="S2538" s="2">
        <v>9931355</v>
      </c>
      <c r="T2538" s="2">
        <v>52709328</v>
      </c>
      <c r="U2538" s="2">
        <v>83685161</v>
      </c>
      <c r="V2538" s="2">
        <v>95739235</v>
      </c>
      <c r="W2538" s="2">
        <v>18293116</v>
      </c>
      <c r="X2538" s="2">
        <v>4993380</v>
      </c>
      <c r="Y2538" s="2">
        <v>7454972</v>
      </c>
      <c r="Z2538" s="2">
        <v>5673416</v>
      </c>
      <c r="AA2538" s="2">
        <v>0</v>
      </c>
      <c r="AB2538" s="2">
        <v>0</v>
      </c>
      <c r="AC2538" s="2">
        <v>0</v>
      </c>
      <c r="AD2538" s="2">
        <v>0</v>
      </c>
      <c r="AE2538" s="2">
        <v>0</v>
      </c>
    </row>
    <row r="2539" spans="1:31" x14ac:dyDescent="0.25">
      <c r="A2539" s="1" t="s">
        <v>29</v>
      </c>
      <c r="B2539" s="1" t="s">
        <v>2166</v>
      </c>
      <c r="C2539" s="1">
        <v>15079090</v>
      </c>
      <c r="D2539" s="1" t="s">
        <v>2217</v>
      </c>
      <c r="E2539" s="3" cm="1">
        <f t="array" ref="E2539">_xlfn.IFS(H2539&gt;50000,1,I2539&gt;50000,1,J2539&gt;50000,1,K2539&gt;50000,1,L2539&gt;50000,1,M2539&gt;50000,1,N2539&gt;50000,1,O2539&gt;50000,1,P2539&gt;50000,1,Q2539&gt;50000,1,R2539&gt;50000,1,S2539&gt;50000,1,T2539&gt;50000,1,U2539&gt;50000,1,X2539&gt;50000,1,V2539&gt;50000,1,W2539&gt;50000,1,Y2539&gt;50000,1,Z2539&gt;50000,1,AA2539&gt;50000,1,AB2539&gt;50000,1,AC2539&gt;50000,1,AD2539&gt;50000,1,AE2539&gt;50000,1,AE2539&lt;50000,0)</f>
        <v>1</v>
      </c>
      <c r="F2539" s="3" t="str">
        <f t="shared" si="39"/>
        <v>Outros óleos de soja</v>
      </c>
      <c r="G2539" s="3" t="str">
        <f>VLOOKUP(D2539,Triagem!$A$3:$A$626,1,)</f>
        <v>Outros óleos de soja</v>
      </c>
      <c r="H2539" s="2">
        <v>0</v>
      </c>
      <c r="I2539" s="2">
        <v>0</v>
      </c>
      <c r="J2539" s="2">
        <v>0</v>
      </c>
      <c r="K2539" s="2">
        <v>0</v>
      </c>
      <c r="L2539" s="2">
        <v>0</v>
      </c>
      <c r="M2539" s="2">
        <v>0</v>
      </c>
      <c r="N2539" s="2">
        <v>0</v>
      </c>
      <c r="O2539" s="2">
        <v>0</v>
      </c>
      <c r="P2539" s="2">
        <v>0</v>
      </c>
      <c r="Q2539" s="2">
        <v>0</v>
      </c>
      <c r="R2539" s="2">
        <v>0</v>
      </c>
      <c r="S2539" s="2">
        <v>0</v>
      </c>
      <c r="T2539" s="2">
        <v>0</v>
      </c>
      <c r="U2539" s="2">
        <v>0</v>
      </c>
      <c r="V2539" s="2">
        <v>0</v>
      </c>
      <c r="W2539" s="2">
        <v>0</v>
      </c>
      <c r="X2539" s="2">
        <v>0</v>
      </c>
      <c r="Y2539" s="2">
        <v>0</v>
      </c>
      <c r="Z2539" s="2">
        <v>0</v>
      </c>
      <c r="AA2539" s="2">
        <v>594960</v>
      </c>
      <c r="AB2539" s="2">
        <v>0</v>
      </c>
      <c r="AC2539" s="2">
        <v>0</v>
      </c>
      <c r="AD2539" s="2">
        <v>0</v>
      </c>
      <c r="AE2539" s="2">
        <v>0</v>
      </c>
    </row>
    <row r="2540" spans="1:31" x14ac:dyDescent="0.25">
      <c r="A2540" s="1" t="s">
        <v>29</v>
      </c>
      <c r="B2540" s="1" t="s">
        <v>2166</v>
      </c>
      <c r="C2540" s="1">
        <v>15152100</v>
      </c>
      <c r="D2540" s="1" t="s">
        <v>2218</v>
      </c>
      <c r="E2540" s="3" cm="1">
        <f t="array" ref="E2540">_xlfn.IFS(H2540&gt;50000,1,I2540&gt;50000,1,J2540&gt;50000,1,K2540&gt;50000,1,L2540&gt;50000,1,M2540&gt;50000,1,N2540&gt;50000,1,O2540&gt;50000,1,P2540&gt;50000,1,Q2540&gt;50000,1,R2540&gt;50000,1,S2540&gt;50000,1,T2540&gt;50000,1,U2540&gt;50000,1,X2540&gt;50000,1,V2540&gt;50000,1,W2540&gt;50000,1,Y2540&gt;50000,1,Z2540&gt;50000,1,AA2540&gt;50000,1,AB2540&gt;50000,1,AC2540&gt;50000,1,AD2540&gt;50000,1,AE2540&gt;50000,1,AE2540&lt;50000,0)</f>
        <v>1</v>
      </c>
      <c r="F2540" s="3" t="str">
        <f t="shared" si="39"/>
        <v>Óleo de milho, em bruto</v>
      </c>
      <c r="G2540" s="3" t="e">
        <f>VLOOKUP(D2540,Triagem!$A$3:$A$626,1,)</f>
        <v>#N/A</v>
      </c>
      <c r="H2540" s="2">
        <v>917753</v>
      </c>
      <c r="I2540" s="2">
        <v>0</v>
      </c>
      <c r="J2540" s="2">
        <v>0</v>
      </c>
      <c r="K2540" s="2">
        <v>0</v>
      </c>
      <c r="L2540" s="2">
        <v>0</v>
      </c>
      <c r="M2540" s="2">
        <v>0</v>
      </c>
      <c r="N2540" s="2">
        <v>0</v>
      </c>
      <c r="O2540" s="2">
        <v>0</v>
      </c>
      <c r="P2540" s="2">
        <v>0</v>
      </c>
      <c r="Q2540" s="2">
        <v>0</v>
      </c>
      <c r="R2540" s="2">
        <v>0</v>
      </c>
      <c r="S2540" s="2">
        <v>0</v>
      </c>
      <c r="T2540" s="2">
        <v>0</v>
      </c>
      <c r="U2540" s="2">
        <v>0</v>
      </c>
      <c r="V2540" s="2">
        <v>0</v>
      </c>
      <c r="W2540" s="2">
        <v>0</v>
      </c>
      <c r="X2540" s="2">
        <v>0</v>
      </c>
      <c r="Y2540" s="2">
        <v>0</v>
      </c>
      <c r="Z2540" s="2">
        <v>0</v>
      </c>
      <c r="AA2540" s="2">
        <v>0</v>
      </c>
      <c r="AB2540" s="2">
        <v>0</v>
      </c>
      <c r="AC2540" s="2">
        <v>0</v>
      </c>
      <c r="AD2540" s="2">
        <v>0</v>
      </c>
      <c r="AE2540" s="2">
        <v>0</v>
      </c>
    </row>
    <row r="2541" spans="1:31" x14ac:dyDescent="0.25">
      <c r="A2541" s="1" t="s">
        <v>29</v>
      </c>
      <c r="B2541" s="1" t="s">
        <v>2166</v>
      </c>
      <c r="C2541" s="1">
        <v>15180090</v>
      </c>
      <c r="D2541" s="1" t="s">
        <v>2219</v>
      </c>
      <c r="E2541" s="3" cm="1">
        <f t="array" ref="E2541">_xlfn.IFS(H2541&gt;50000,1,I2541&gt;50000,1,J2541&gt;50000,1,K2541&gt;50000,1,L2541&gt;50000,1,M2541&gt;50000,1,N2541&gt;50000,1,O2541&gt;50000,1,P2541&gt;50000,1,Q2541&gt;50000,1,R2541&gt;50000,1,S2541&gt;50000,1,T2541&gt;50000,1,U2541&gt;50000,1,X2541&gt;50000,1,V2541&gt;50000,1,W2541&gt;50000,1,Y2541&gt;50000,1,Z2541&gt;50000,1,AA2541&gt;50000,1,AB2541&gt;50000,1,AC2541&gt;50000,1,AD2541&gt;50000,1,AE2541&gt;50000,1,AE2541&lt;50000,0)</f>
        <v>1</v>
      </c>
      <c r="F2541" s="3" t="str">
        <f t="shared" si="39"/>
        <v>Outras gorduras e óleos animais/vegetais cozidos, oxidados, etc.</v>
      </c>
      <c r="G2541" s="3" t="str">
        <f>VLOOKUP(D2541,Triagem!$A$3:$A$626,1,)</f>
        <v>Outras gorduras e óleos animais/vegetais cozidos, oxidados, etc.</v>
      </c>
      <c r="H2541" s="2">
        <v>0</v>
      </c>
      <c r="I2541" s="2">
        <v>0</v>
      </c>
      <c r="J2541" s="2">
        <v>0</v>
      </c>
      <c r="K2541" s="2">
        <v>0</v>
      </c>
      <c r="L2541" s="2">
        <v>0</v>
      </c>
      <c r="M2541" s="2">
        <v>0</v>
      </c>
      <c r="N2541" s="2">
        <v>0</v>
      </c>
      <c r="O2541" s="2">
        <v>196025</v>
      </c>
      <c r="P2541" s="2">
        <v>0</v>
      </c>
      <c r="Q2541" s="2">
        <v>0</v>
      </c>
      <c r="R2541" s="2">
        <v>0</v>
      </c>
      <c r="S2541" s="2">
        <v>0</v>
      </c>
      <c r="T2541" s="2">
        <v>0</v>
      </c>
      <c r="U2541" s="2">
        <v>0</v>
      </c>
      <c r="V2541" s="2">
        <v>0</v>
      </c>
      <c r="W2541" s="2">
        <v>0</v>
      </c>
      <c r="X2541" s="2">
        <v>0</v>
      </c>
      <c r="Y2541" s="2">
        <v>0</v>
      </c>
      <c r="Z2541" s="2">
        <v>0</v>
      </c>
      <c r="AA2541" s="2">
        <v>0</v>
      </c>
      <c r="AB2541" s="2">
        <v>0</v>
      </c>
      <c r="AC2541" s="2">
        <v>0</v>
      </c>
      <c r="AD2541" s="2">
        <v>0</v>
      </c>
      <c r="AE2541" s="2">
        <v>0</v>
      </c>
    </row>
    <row r="2542" spans="1:31" x14ac:dyDescent="0.25">
      <c r="A2542" s="1" t="s">
        <v>29</v>
      </c>
      <c r="B2542" s="1" t="s">
        <v>2166</v>
      </c>
      <c r="C2542" s="1">
        <v>15200010</v>
      </c>
      <c r="D2542" s="1" t="s">
        <v>2220</v>
      </c>
      <c r="E2542" s="3" cm="1">
        <f t="array" ref="E2542">_xlfn.IFS(H2542&gt;50000,1,I2542&gt;50000,1,J2542&gt;50000,1,K2542&gt;50000,1,L2542&gt;50000,1,M2542&gt;50000,1,N2542&gt;50000,1,O2542&gt;50000,1,P2542&gt;50000,1,Q2542&gt;50000,1,R2542&gt;50000,1,S2542&gt;50000,1,T2542&gt;50000,1,U2542&gt;50000,1,X2542&gt;50000,1,V2542&gt;50000,1,W2542&gt;50000,1,Y2542&gt;50000,1,Z2542&gt;50000,1,AA2542&gt;50000,1,AB2542&gt;50000,1,AC2542&gt;50000,1,AD2542&gt;50000,1,AE2542&gt;50000,1,AE2542&lt;50000,0)</f>
        <v>1</v>
      </c>
      <c r="F2542" s="3" t="str">
        <f t="shared" si="39"/>
        <v>Glicerol em bruto</v>
      </c>
      <c r="G2542" s="3" t="e">
        <f>VLOOKUP(D2542,Triagem!$A$3:$A$626,1,)</f>
        <v>#N/A</v>
      </c>
      <c r="H2542" s="2">
        <v>1030757</v>
      </c>
      <c r="I2542" s="2">
        <v>41462</v>
      </c>
      <c r="J2542" s="2">
        <v>2397988</v>
      </c>
      <c r="K2542" s="2">
        <v>0</v>
      </c>
      <c r="L2542" s="2">
        <v>917267</v>
      </c>
      <c r="M2542" s="2">
        <v>2571683</v>
      </c>
      <c r="N2542" s="2">
        <v>550000</v>
      </c>
      <c r="O2542" s="2">
        <v>2691536</v>
      </c>
      <c r="P2542" s="2">
        <v>1263726</v>
      </c>
      <c r="Q2542" s="2">
        <v>0</v>
      </c>
      <c r="R2542" s="2">
        <v>0</v>
      </c>
      <c r="S2542" s="2">
        <v>570956</v>
      </c>
      <c r="T2542" s="2">
        <v>196246</v>
      </c>
      <c r="U2542" s="2">
        <v>0</v>
      </c>
      <c r="V2542" s="2">
        <v>0</v>
      </c>
      <c r="W2542" s="2">
        <v>0</v>
      </c>
      <c r="X2542" s="2">
        <v>0</v>
      </c>
      <c r="Y2542" s="2">
        <v>0</v>
      </c>
      <c r="Z2542" s="2">
        <v>0</v>
      </c>
      <c r="AA2542" s="2">
        <v>0</v>
      </c>
      <c r="AB2542" s="2">
        <v>0</v>
      </c>
      <c r="AC2542" s="2">
        <v>0</v>
      </c>
      <c r="AD2542" s="2">
        <v>0</v>
      </c>
      <c r="AE2542" s="2">
        <v>0</v>
      </c>
    </row>
    <row r="2543" spans="1:31" x14ac:dyDescent="0.25">
      <c r="A2543" s="1" t="s">
        <v>29</v>
      </c>
      <c r="B2543" s="1" t="s">
        <v>2166</v>
      </c>
      <c r="C2543" s="1">
        <v>16010000</v>
      </c>
      <c r="D2543" s="1" t="s">
        <v>249</v>
      </c>
      <c r="E2543" s="3" cm="1">
        <f t="array" ref="E2543">_xlfn.IFS(H2543&gt;50000,1,I2543&gt;50000,1,J2543&gt;50000,1,K2543&gt;50000,1,L2543&gt;50000,1,M2543&gt;50000,1,N2543&gt;50000,1,O2543&gt;50000,1,P2543&gt;50000,1,Q2543&gt;50000,1,R2543&gt;50000,1,S2543&gt;50000,1,T2543&gt;50000,1,U2543&gt;50000,1,X2543&gt;50000,1,V2543&gt;50000,1,W2543&gt;50000,1,Y2543&gt;50000,1,Z2543&gt;50000,1,AA2543&gt;50000,1,AB2543&gt;50000,1,AC2543&gt;50000,1,AD2543&gt;50000,1,AE2543&gt;50000,1,AE2543&lt;50000,0)</f>
        <v>0</v>
      </c>
      <c r="F2543" s="3" t="str">
        <f t="shared" si="39"/>
        <v/>
      </c>
      <c r="G2543" s="3" t="e">
        <f>VLOOKUP(D2543,Triagem!$A$3:$A$626,1,)</f>
        <v>#N/A</v>
      </c>
      <c r="H2543" s="2">
        <v>0</v>
      </c>
      <c r="I2543" s="2">
        <v>0</v>
      </c>
      <c r="J2543" s="2">
        <v>0</v>
      </c>
      <c r="K2543" s="2">
        <v>0</v>
      </c>
      <c r="L2543" s="2">
        <v>0</v>
      </c>
      <c r="M2543" s="2">
        <v>0</v>
      </c>
      <c r="N2543" s="2">
        <v>0</v>
      </c>
      <c r="O2543" s="2">
        <v>0</v>
      </c>
      <c r="P2543" s="2">
        <v>0</v>
      </c>
      <c r="Q2543" s="2">
        <v>0</v>
      </c>
      <c r="R2543" s="2">
        <v>0</v>
      </c>
      <c r="S2543" s="2">
        <v>0</v>
      </c>
      <c r="T2543" s="2">
        <v>0</v>
      </c>
      <c r="U2543" s="2">
        <v>0</v>
      </c>
      <c r="V2543" s="2">
        <v>0</v>
      </c>
      <c r="W2543" s="2">
        <v>0</v>
      </c>
      <c r="X2543" s="2">
        <v>0</v>
      </c>
      <c r="Y2543" s="2">
        <v>0</v>
      </c>
      <c r="Z2543" s="2">
        <v>0</v>
      </c>
      <c r="AA2543" s="2">
        <v>0</v>
      </c>
      <c r="AB2543" s="2">
        <v>0</v>
      </c>
      <c r="AC2543" s="2">
        <v>21137</v>
      </c>
      <c r="AD2543" s="2">
        <v>30541</v>
      </c>
      <c r="AE2543" s="2">
        <v>0</v>
      </c>
    </row>
    <row r="2544" spans="1:31" x14ac:dyDescent="0.25">
      <c r="A2544" s="1" t="s">
        <v>29</v>
      </c>
      <c r="B2544" s="1" t="s">
        <v>2166</v>
      </c>
      <c r="C2544" s="1">
        <v>16023100</v>
      </c>
      <c r="D2544" s="1" t="s">
        <v>1728</v>
      </c>
      <c r="E2544" s="3" cm="1">
        <f t="array" ref="E2544">_xlfn.IFS(H2544&gt;50000,1,I2544&gt;50000,1,J2544&gt;50000,1,K2544&gt;50000,1,L2544&gt;50000,1,M2544&gt;50000,1,N2544&gt;50000,1,O2544&gt;50000,1,P2544&gt;50000,1,Q2544&gt;50000,1,R2544&gt;50000,1,S2544&gt;50000,1,T2544&gt;50000,1,U2544&gt;50000,1,X2544&gt;50000,1,V2544&gt;50000,1,W2544&gt;50000,1,Y2544&gt;50000,1,Z2544&gt;50000,1,AA2544&gt;50000,1,AB2544&gt;50000,1,AC2544&gt;50000,1,AD2544&gt;50000,1,AE2544&gt;50000,1,AE2544&lt;50000,0)</f>
        <v>1</v>
      </c>
      <c r="F2544" s="3" t="str">
        <f t="shared" si="39"/>
        <v>Preparações alimentícias e conservas, de peruas e de perus</v>
      </c>
      <c r="G2544" s="3" t="e">
        <f>VLOOKUP(D2544,Triagem!$A$3:$A$626,1,)</f>
        <v>#N/A</v>
      </c>
      <c r="H2544" s="2">
        <v>0</v>
      </c>
      <c r="I2544" s="2">
        <v>0</v>
      </c>
      <c r="J2544" s="2">
        <v>0</v>
      </c>
      <c r="K2544" s="2">
        <v>0</v>
      </c>
      <c r="L2544" s="2">
        <v>0</v>
      </c>
      <c r="M2544" s="2">
        <v>0</v>
      </c>
      <c r="N2544" s="2">
        <v>0</v>
      </c>
      <c r="O2544" s="2">
        <v>0</v>
      </c>
      <c r="P2544" s="2">
        <v>0</v>
      </c>
      <c r="Q2544" s="2">
        <v>0</v>
      </c>
      <c r="R2544" s="2">
        <v>0</v>
      </c>
      <c r="S2544" s="2">
        <v>171756</v>
      </c>
      <c r="T2544" s="2">
        <v>1281695</v>
      </c>
      <c r="U2544" s="2">
        <v>636402</v>
      </c>
      <c r="V2544" s="2">
        <v>566519</v>
      </c>
      <c r="W2544" s="2">
        <v>250883</v>
      </c>
      <c r="X2544" s="2">
        <v>154984</v>
      </c>
      <c r="Y2544" s="2">
        <v>242963</v>
      </c>
      <c r="Z2544" s="2">
        <v>0</v>
      </c>
      <c r="AA2544" s="2">
        <v>11993</v>
      </c>
      <c r="AB2544" s="2">
        <v>0</v>
      </c>
      <c r="AC2544" s="2">
        <v>0</v>
      </c>
      <c r="AD2544" s="2">
        <v>0</v>
      </c>
      <c r="AE2544" s="2">
        <v>0</v>
      </c>
    </row>
    <row r="2545" spans="1:31" x14ac:dyDescent="0.25">
      <c r="A2545" s="1" t="s">
        <v>29</v>
      </c>
      <c r="B2545" s="1" t="s">
        <v>2166</v>
      </c>
      <c r="C2545" s="1">
        <v>16023200</v>
      </c>
      <c r="D2545" s="1" t="s">
        <v>2221</v>
      </c>
      <c r="E2545" s="3" cm="1">
        <f t="array" ref="E2545">_xlfn.IFS(H2545&gt;50000,1,I2545&gt;50000,1,J2545&gt;50000,1,K2545&gt;50000,1,L2545&gt;50000,1,M2545&gt;50000,1,N2545&gt;50000,1,O2545&gt;50000,1,P2545&gt;50000,1,Q2545&gt;50000,1,R2545&gt;50000,1,S2545&gt;50000,1,T2545&gt;50000,1,U2545&gt;50000,1,X2545&gt;50000,1,V2545&gt;50000,1,W2545&gt;50000,1,Y2545&gt;50000,1,Z2545&gt;50000,1,AA2545&gt;50000,1,AB2545&gt;50000,1,AC2545&gt;50000,1,AD2545&gt;50000,1,AE2545&gt;50000,1,AE2545&lt;50000,0)</f>
        <v>1</v>
      </c>
      <c r="F2545" s="3" t="str">
        <f t="shared" si="39"/>
        <v>Preparações alimentícias e conservas,  de galos,  galinhas</v>
      </c>
      <c r="G2545" s="3" t="e">
        <f>VLOOKUP(D2545,Triagem!$A$3:$A$626,1,)</f>
        <v>#N/A</v>
      </c>
      <c r="H2545" s="2">
        <v>0</v>
      </c>
      <c r="I2545" s="2">
        <v>0</v>
      </c>
      <c r="J2545" s="2">
        <v>0</v>
      </c>
      <c r="K2545" s="2">
        <v>0</v>
      </c>
      <c r="L2545" s="2">
        <v>0</v>
      </c>
      <c r="M2545" s="2">
        <v>0</v>
      </c>
      <c r="N2545" s="2">
        <v>0</v>
      </c>
      <c r="O2545" s="2">
        <v>0</v>
      </c>
      <c r="P2545" s="2">
        <v>0</v>
      </c>
      <c r="Q2545" s="2">
        <v>0</v>
      </c>
      <c r="R2545" s="2">
        <v>59876</v>
      </c>
      <c r="S2545" s="2">
        <v>16417504</v>
      </c>
      <c r="T2545" s="2">
        <v>42706991</v>
      </c>
      <c r="U2545" s="2">
        <v>15092302</v>
      </c>
      <c r="V2545" s="2">
        <v>5485974</v>
      </c>
      <c r="W2545" s="2">
        <v>9088649</v>
      </c>
      <c r="X2545" s="2">
        <v>5098282</v>
      </c>
      <c r="Y2545" s="2">
        <v>9071099</v>
      </c>
      <c r="Z2545" s="2">
        <v>5426650</v>
      </c>
      <c r="AA2545" s="2">
        <v>3129697</v>
      </c>
      <c r="AB2545" s="2">
        <v>2215458</v>
      </c>
      <c r="AC2545" s="2">
        <v>107894</v>
      </c>
      <c r="AD2545" s="2">
        <v>738175</v>
      </c>
      <c r="AE2545" s="2">
        <v>0</v>
      </c>
    </row>
    <row r="2546" spans="1:31" x14ac:dyDescent="0.25">
      <c r="A2546" s="1" t="s">
        <v>29</v>
      </c>
      <c r="B2546" s="1" t="s">
        <v>2166</v>
      </c>
      <c r="C2546" s="1">
        <v>16023210</v>
      </c>
      <c r="D2546" s="1" t="s">
        <v>1729</v>
      </c>
      <c r="E2546" s="3" cm="1">
        <f t="array" ref="E2546">_xlfn.IFS(H2546&gt;50000,1,I2546&gt;50000,1,J2546&gt;50000,1,K2546&gt;50000,1,L2546&gt;50000,1,M2546&gt;50000,1,N2546&gt;50000,1,O2546&gt;50000,1,P2546&gt;50000,1,Q2546&gt;50000,1,R2546&gt;50000,1,S2546&gt;50000,1,T2546&gt;50000,1,U2546&gt;50000,1,X2546&gt;50000,1,V2546&gt;50000,1,W2546&gt;50000,1,Y2546&gt;50000,1,Z2546&gt;50000,1,AA2546&gt;50000,1,AB2546&gt;50000,1,AC2546&gt;50000,1,AD2546&gt;50000,1,AE2546&gt;50000,1,AE2546&lt;50000,0)</f>
        <v>0</v>
      </c>
      <c r="F2546" s="3" t="str">
        <f t="shared" si="39"/>
        <v/>
      </c>
      <c r="G2546" s="3" t="e">
        <f>VLOOKUP(D2546,Triagem!$A$3:$A$626,1,)</f>
        <v>#N/A</v>
      </c>
      <c r="H2546" s="2">
        <v>0</v>
      </c>
      <c r="I2546" s="2">
        <v>0</v>
      </c>
      <c r="J2546" s="2">
        <v>2395</v>
      </c>
      <c r="K2546" s="2">
        <v>0</v>
      </c>
      <c r="L2546" s="2">
        <v>0</v>
      </c>
      <c r="M2546" s="2">
        <v>0</v>
      </c>
      <c r="N2546" s="2">
        <v>0</v>
      </c>
      <c r="O2546" s="2">
        <v>0</v>
      </c>
      <c r="P2546" s="2">
        <v>0</v>
      </c>
      <c r="Q2546" s="2">
        <v>0</v>
      </c>
      <c r="R2546" s="2">
        <v>0</v>
      </c>
      <c r="S2546" s="2">
        <v>0</v>
      </c>
      <c r="T2546" s="2">
        <v>0</v>
      </c>
      <c r="U2546" s="2">
        <v>0</v>
      </c>
      <c r="V2546" s="2">
        <v>0</v>
      </c>
      <c r="W2546" s="2">
        <v>0</v>
      </c>
      <c r="X2546" s="2">
        <v>0</v>
      </c>
      <c r="Y2546" s="2">
        <v>0</v>
      </c>
      <c r="Z2546" s="2">
        <v>0</v>
      </c>
      <c r="AA2546" s="2">
        <v>0</v>
      </c>
      <c r="AB2546" s="2">
        <v>0</v>
      </c>
      <c r="AC2546" s="2">
        <v>0</v>
      </c>
      <c r="AD2546" s="2">
        <v>0</v>
      </c>
      <c r="AE2546" s="2">
        <v>0</v>
      </c>
    </row>
    <row r="2547" spans="1:31" x14ac:dyDescent="0.25">
      <c r="A2547" s="1" t="s">
        <v>29</v>
      </c>
      <c r="B2547" s="1" t="s">
        <v>2166</v>
      </c>
      <c r="C2547" s="1">
        <v>16023230</v>
      </c>
      <c r="D2547" s="1" t="s">
        <v>1730</v>
      </c>
      <c r="E2547" s="3" cm="1">
        <f t="array" ref="E2547">_xlfn.IFS(H2547&gt;50000,1,I2547&gt;50000,1,J2547&gt;50000,1,K2547&gt;50000,1,L2547&gt;50000,1,M2547&gt;50000,1,N2547&gt;50000,1,O2547&gt;50000,1,P2547&gt;50000,1,Q2547&gt;50000,1,R2547&gt;50000,1,S2547&gt;50000,1,T2547&gt;50000,1,U2547&gt;50000,1,X2547&gt;50000,1,V2547&gt;50000,1,W2547&gt;50000,1,Y2547&gt;50000,1,Z2547&gt;50000,1,AA2547&gt;50000,1,AB2547&gt;50000,1,AC2547&gt;50000,1,AD2547&gt;50000,1,AE2547&gt;50000,1,AE2547&lt;50000,0)</f>
        <v>1</v>
      </c>
      <c r="F2547" s="3" t="str">
        <f t="shared" si="39"/>
        <v>Preparações e conservas de galos e galinhas, com conteúdo de carne ou de miudezas superior ou igual a 25 % e inferior a 57 %, em peso</v>
      </c>
      <c r="G2547" s="3" t="e">
        <f>VLOOKUP(D2547,Triagem!$A$3:$A$626,1,)</f>
        <v>#N/A</v>
      </c>
      <c r="H2547" s="2">
        <v>0</v>
      </c>
      <c r="I2547" s="2">
        <v>0</v>
      </c>
      <c r="J2547" s="2">
        <v>0</v>
      </c>
      <c r="K2547" s="2">
        <v>0</v>
      </c>
      <c r="L2547" s="2">
        <v>11638</v>
      </c>
      <c r="M2547" s="2">
        <v>913954</v>
      </c>
      <c r="N2547" s="2">
        <v>0</v>
      </c>
      <c r="O2547" s="2">
        <v>0</v>
      </c>
      <c r="P2547" s="2">
        <v>0</v>
      </c>
      <c r="Q2547" s="2">
        <v>0</v>
      </c>
      <c r="R2547" s="2">
        <v>0</v>
      </c>
      <c r="S2547" s="2">
        <v>0</v>
      </c>
      <c r="T2547" s="2">
        <v>0</v>
      </c>
      <c r="U2547" s="2">
        <v>0</v>
      </c>
      <c r="V2547" s="2">
        <v>0</v>
      </c>
      <c r="W2547" s="2">
        <v>0</v>
      </c>
      <c r="X2547" s="2">
        <v>0</v>
      </c>
      <c r="Y2547" s="2">
        <v>0</v>
      </c>
      <c r="Z2547" s="2">
        <v>0</v>
      </c>
      <c r="AA2547" s="2">
        <v>0</v>
      </c>
      <c r="AB2547" s="2">
        <v>0</v>
      </c>
      <c r="AC2547" s="2">
        <v>0</v>
      </c>
      <c r="AD2547" s="2">
        <v>0</v>
      </c>
      <c r="AE2547" s="2">
        <v>0</v>
      </c>
    </row>
    <row r="2548" spans="1:31" x14ac:dyDescent="0.25">
      <c r="A2548" s="1" t="s">
        <v>29</v>
      </c>
      <c r="B2548" s="1" t="s">
        <v>2166</v>
      </c>
      <c r="C2548" s="1">
        <v>16023900</v>
      </c>
      <c r="D2548" s="1" t="s">
        <v>2222</v>
      </c>
      <c r="E2548" s="3" cm="1">
        <f t="array" ref="E2548">_xlfn.IFS(H2548&gt;50000,1,I2548&gt;50000,1,J2548&gt;50000,1,K2548&gt;50000,1,L2548&gt;50000,1,M2548&gt;50000,1,N2548&gt;50000,1,O2548&gt;50000,1,P2548&gt;50000,1,Q2548&gt;50000,1,R2548&gt;50000,1,S2548&gt;50000,1,T2548&gt;50000,1,U2548&gt;50000,1,X2548&gt;50000,1,V2548&gt;50000,1,W2548&gt;50000,1,Y2548&gt;50000,1,Z2548&gt;50000,1,AA2548&gt;50000,1,AB2548&gt;50000,1,AC2548&gt;50000,1,AD2548&gt;50000,1,AE2548&gt;50000,1,AE2548&lt;50000,0)</f>
        <v>0</v>
      </c>
      <c r="F2548" s="3" t="str">
        <f t="shared" si="39"/>
        <v/>
      </c>
      <c r="G2548" s="3" t="e">
        <f>VLOOKUP(D2548,Triagem!$A$3:$A$626,1,)</f>
        <v>#N/A</v>
      </c>
      <c r="H2548" s="2">
        <v>0</v>
      </c>
      <c r="I2548" s="2">
        <v>0</v>
      </c>
      <c r="J2548" s="2">
        <v>0</v>
      </c>
      <c r="K2548" s="2">
        <v>0</v>
      </c>
      <c r="L2548" s="2">
        <v>0</v>
      </c>
      <c r="M2548" s="2">
        <v>0</v>
      </c>
      <c r="N2548" s="2">
        <v>0</v>
      </c>
      <c r="O2548" s="2">
        <v>0</v>
      </c>
      <c r="P2548" s="2">
        <v>0</v>
      </c>
      <c r="Q2548" s="2">
        <v>0</v>
      </c>
      <c r="R2548" s="2">
        <v>0</v>
      </c>
      <c r="S2548" s="2">
        <v>0</v>
      </c>
      <c r="T2548" s="2">
        <v>0</v>
      </c>
      <c r="U2548" s="2">
        <v>0</v>
      </c>
      <c r="V2548" s="2">
        <v>0</v>
      </c>
      <c r="W2548" s="2">
        <v>0</v>
      </c>
      <c r="X2548" s="2">
        <v>0</v>
      </c>
      <c r="Y2548" s="2">
        <v>549</v>
      </c>
      <c r="Z2548" s="2">
        <v>0</v>
      </c>
      <c r="AA2548" s="2">
        <v>0</v>
      </c>
      <c r="AB2548" s="2">
        <v>0</v>
      </c>
      <c r="AC2548" s="2">
        <v>0</v>
      </c>
      <c r="AD2548" s="2">
        <v>0</v>
      </c>
      <c r="AE2548" s="2">
        <v>0</v>
      </c>
    </row>
    <row r="2549" spans="1:31" x14ac:dyDescent="0.25">
      <c r="A2549" s="1" t="s">
        <v>29</v>
      </c>
      <c r="B2549" s="1" t="s">
        <v>2166</v>
      </c>
      <c r="C2549" s="1">
        <v>16025000</v>
      </c>
      <c r="D2549" s="1" t="s">
        <v>251</v>
      </c>
      <c r="E2549" s="3" cm="1">
        <f t="array" ref="E2549">_xlfn.IFS(H2549&gt;50000,1,I2549&gt;50000,1,J2549&gt;50000,1,K2549&gt;50000,1,L2549&gt;50000,1,M2549&gt;50000,1,N2549&gt;50000,1,O2549&gt;50000,1,P2549&gt;50000,1,Q2549&gt;50000,1,R2549&gt;50000,1,S2549&gt;50000,1,T2549&gt;50000,1,U2549&gt;50000,1,X2549&gt;50000,1,V2549&gt;50000,1,W2549&gt;50000,1,Y2549&gt;50000,1,Z2549&gt;50000,1,AA2549&gt;50000,1,AB2549&gt;50000,1,AC2549&gt;50000,1,AD2549&gt;50000,1,AE2549&gt;50000,1,AE2549&lt;50000,0)</f>
        <v>1</v>
      </c>
      <c r="F2549" s="3" t="str">
        <f t="shared" si="39"/>
        <v>Preparações alimentícias e conservas, da espécie bovina</v>
      </c>
      <c r="G2549" s="3" t="str">
        <f>VLOOKUP(D2549,Triagem!$A$3:$A$626,1,)</f>
        <v>Preparações alimentícias e conservas, da espécie bovina</v>
      </c>
      <c r="H2549" s="2">
        <v>0</v>
      </c>
      <c r="I2549" s="2">
        <v>0</v>
      </c>
      <c r="J2549" s="2">
        <v>0</v>
      </c>
      <c r="K2549" s="2">
        <v>0</v>
      </c>
      <c r="L2549" s="2">
        <v>0</v>
      </c>
      <c r="M2549" s="2">
        <v>0</v>
      </c>
      <c r="N2549" s="2">
        <v>0</v>
      </c>
      <c r="O2549" s="2">
        <v>0</v>
      </c>
      <c r="P2549" s="2">
        <v>0</v>
      </c>
      <c r="Q2549" s="2">
        <v>490605</v>
      </c>
      <c r="R2549" s="2">
        <v>4277103</v>
      </c>
      <c r="S2549" s="2">
        <v>4414968</v>
      </c>
      <c r="T2549" s="2">
        <v>7292334</v>
      </c>
      <c r="U2549" s="2">
        <v>14208488</v>
      </c>
      <c r="V2549" s="2">
        <v>25388039</v>
      </c>
      <c r="W2549" s="2">
        <v>26948754</v>
      </c>
      <c r="X2549" s="2">
        <v>24995675</v>
      </c>
      <c r="Y2549" s="2">
        <v>20575382</v>
      </c>
      <c r="Z2549" s="2">
        <v>17021639</v>
      </c>
      <c r="AA2549" s="2">
        <v>12254327</v>
      </c>
      <c r="AB2549" s="2">
        <v>19331203</v>
      </c>
      <c r="AC2549" s="2">
        <v>31208543</v>
      </c>
      <c r="AD2549" s="2">
        <v>28423359</v>
      </c>
      <c r="AE2549" s="2">
        <v>20970743</v>
      </c>
    </row>
    <row r="2550" spans="1:31" x14ac:dyDescent="0.25">
      <c r="A2550" s="1" t="s">
        <v>29</v>
      </c>
      <c r="B2550" s="1" t="s">
        <v>2166</v>
      </c>
      <c r="C2550" s="1">
        <v>16030000</v>
      </c>
      <c r="D2550" s="1" t="s">
        <v>2223</v>
      </c>
      <c r="E2550" s="3" cm="1">
        <f t="array" ref="E2550">_xlfn.IFS(H2550&gt;50000,1,I2550&gt;50000,1,J2550&gt;50000,1,K2550&gt;50000,1,L2550&gt;50000,1,M2550&gt;50000,1,N2550&gt;50000,1,O2550&gt;50000,1,P2550&gt;50000,1,Q2550&gt;50000,1,R2550&gt;50000,1,S2550&gt;50000,1,T2550&gt;50000,1,U2550&gt;50000,1,X2550&gt;50000,1,V2550&gt;50000,1,W2550&gt;50000,1,Y2550&gt;50000,1,Z2550&gt;50000,1,AA2550&gt;50000,1,AB2550&gt;50000,1,AC2550&gt;50000,1,AD2550&gt;50000,1,AE2550&gt;50000,1,AE2550&lt;50000,0)</f>
        <v>1</v>
      </c>
      <c r="F2550" s="3" t="str">
        <f t="shared" si="39"/>
        <v>Extratos e sucos de carne, de peixes ou de crustáceos, de moluscos ou de outros invertebrados aquáticos</v>
      </c>
      <c r="G2550" s="3" t="e">
        <f>VLOOKUP(D2550,Triagem!$A$3:$A$626,1,)</f>
        <v>#N/A</v>
      </c>
      <c r="H2550" s="2">
        <v>0</v>
      </c>
      <c r="I2550" s="2">
        <v>0</v>
      </c>
      <c r="J2550" s="2">
        <v>0</v>
      </c>
      <c r="K2550" s="2">
        <v>0</v>
      </c>
      <c r="L2550" s="2">
        <v>0</v>
      </c>
      <c r="M2550" s="2">
        <v>0</v>
      </c>
      <c r="N2550" s="2">
        <v>0</v>
      </c>
      <c r="O2550" s="2">
        <v>0</v>
      </c>
      <c r="P2550" s="2">
        <v>0</v>
      </c>
      <c r="Q2550" s="2">
        <v>0</v>
      </c>
      <c r="R2550" s="2">
        <v>0</v>
      </c>
      <c r="S2550" s="2">
        <v>0</v>
      </c>
      <c r="T2550" s="2">
        <v>0</v>
      </c>
      <c r="U2550" s="2">
        <v>0</v>
      </c>
      <c r="V2550" s="2">
        <v>0</v>
      </c>
      <c r="W2550" s="2">
        <v>0</v>
      </c>
      <c r="X2550" s="2">
        <v>0</v>
      </c>
      <c r="Y2550" s="2">
        <v>3580</v>
      </c>
      <c r="Z2550" s="2">
        <v>914</v>
      </c>
      <c r="AA2550" s="2">
        <v>3277</v>
      </c>
      <c r="AB2550" s="2">
        <v>140433</v>
      </c>
      <c r="AC2550" s="2">
        <v>251521</v>
      </c>
      <c r="AD2550" s="2">
        <v>473566</v>
      </c>
      <c r="AE2550" s="2">
        <v>348067</v>
      </c>
    </row>
    <row r="2551" spans="1:31" x14ac:dyDescent="0.25">
      <c r="A2551" s="1" t="s">
        <v>29</v>
      </c>
      <c r="B2551" s="1" t="s">
        <v>2166</v>
      </c>
      <c r="C2551" s="1">
        <v>17011100</v>
      </c>
      <c r="D2551" s="1" t="s">
        <v>2224</v>
      </c>
      <c r="E2551" s="3" cm="1">
        <f t="array" ref="E2551">_xlfn.IFS(H2551&gt;50000,1,I2551&gt;50000,1,J2551&gt;50000,1,K2551&gt;50000,1,L2551&gt;50000,1,M2551&gt;50000,1,N2551&gt;50000,1,O2551&gt;50000,1,P2551&gt;50000,1,Q2551&gt;50000,1,R2551&gt;50000,1,S2551&gt;50000,1,T2551&gt;50000,1,U2551&gt;50000,1,X2551&gt;50000,1,V2551&gt;50000,1,W2551&gt;50000,1,Y2551&gt;50000,1,Z2551&gt;50000,1,AA2551&gt;50000,1,AB2551&gt;50000,1,AC2551&gt;50000,1,AD2551&gt;50000,1,AE2551&gt;50000,1,AE2551&lt;50000,0)</f>
        <v>1</v>
      </c>
      <c r="F2551" s="3" t="str">
        <f t="shared" si="39"/>
        <v>Açúcar de cana, em bruto</v>
      </c>
      <c r="G2551" s="3" t="e">
        <f>VLOOKUP(D2551,Triagem!$A$3:$A$626,1,)</f>
        <v>#N/A</v>
      </c>
      <c r="H2551" s="2">
        <v>0</v>
      </c>
      <c r="I2551" s="2">
        <v>0</v>
      </c>
      <c r="J2551" s="2">
        <v>0</v>
      </c>
      <c r="K2551" s="2">
        <v>0</v>
      </c>
      <c r="L2551" s="2">
        <v>0</v>
      </c>
      <c r="M2551" s="2">
        <v>0</v>
      </c>
      <c r="N2551" s="2">
        <v>0</v>
      </c>
      <c r="O2551" s="2">
        <v>0</v>
      </c>
      <c r="P2551" s="2">
        <v>0</v>
      </c>
      <c r="Q2551" s="2">
        <v>0</v>
      </c>
      <c r="R2551" s="2">
        <v>0</v>
      </c>
      <c r="S2551" s="2">
        <v>0</v>
      </c>
      <c r="T2551" s="2">
        <v>0</v>
      </c>
      <c r="U2551" s="2">
        <v>0</v>
      </c>
      <c r="V2551" s="2">
        <v>5225599</v>
      </c>
      <c r="W2551" s="2">
        <v>2943392</v>
      </c>
      <c r="X2551" s="2">
        <v>0</v>
      </c>
      <c r="Y2551" s="2">
        <v>0</v>
      </c>
      <c r="Z2551" s="2">
        <v>0</v>
      </c>
      <c r="AA2551" s="2">
        <v>0</v>
      </c>
      <c r="AB2551" s="2">
        <v>0</v>
      </c>
      <c r="AC2551" s="2">
        <v>0</v>
      </c>
      <c r="AD2551" s="2">
        <v>0</v>
      </c>
      <c r="AE2551" s="2">
        <v>0</v>
      </c>
    </row>
    <row r="2552" spans="1:31" x14ac:dyDescent="0.25">
      <c r="A2552" s="1" t="s">
        <v>29</v>
      </c>
      <c r="B2552" s="1" t="s">
        <v>2166</v>
      </c>
      <c r="C2552" s="1">
        <v>17019900</v>
      </c>
      <c r="D2552" s="1" t="s">
        <v>516</v>
      </c>
      <c r="E2552" s="3" cm="1">
        <f t="array" ref="E2552">_xlfn.IFS(H2552&gt;50000,1,I2552&gt;50000,1,J2552&gt;50000,1,K2552&gt;50000,1,L2552&gt;50000,1,M2552&gt;50000,1,N2552&gt;50000,1,O2552&gt;50000,1,P2552&gt;50000,1,Q2552&gt;50000,1,R2552&gt;50000,1,S2552&gt;50000,1,T2552&gt;50000,1,U2552&gt;50000,1,X2552&gt;50000,1,V2552&gt;50000,1,W2552&gt;50000,1,Y2552&gt;50000,1,Z2552&gt;50000,1,AA2552&gt;50000,1,AB2552&gt;50000,1,AC2552&gt;50000,1,AD2552&gt;50000,1,AE2552&gt;50000,1,AE2552&lt;50000,0)</f>
        <v>1</v>
      </c>
      <c r="F2552" s="3" t="str">
        <f t="shared" si="39"/>
        <v>Outros açúcares de cana, beterraba, sacarose químicamente pura, sol.</v>
      </c>
      <c r="G2552" s="3" t="e">
        <f>VLOOKUP(D2552,Triagem!$A$3:$A$626,1,)</f>
        <v>#N/A</v>
      </c>
      <c r="H2552" s="2">
        <v>0</v>
      </c>
      <c r="I2552" s="2">
        <v>0</v>
      </c>
      <c r="J2552" s="2">
        <v>0</v>
      </c>
      <c r="K2552" s="2">
        <v>0</v>
      </c>
      <c r="L2552" s="2">
        <v>0</v>
      </c>
      <c r="M2552" s="2">
        <v>0</v>
      </c>
      <c r="N2552" s="2">
        <v>0</v>
      </c>
      <c r="O2552" s="2">
        <v>0</v>
      </c>
      <c r="P2552" s="2">
        <v>0</v>
      </c>
      <c r="Q2552" s="2">
        <v>0</v>
      </c>
      <c r="R2552" s="2">
        <v>0</v>
      </c>
      <c r="S2552" s="2">
        <v>214780</v>
      </c>
      <c r="T2552" s="2">
        <v>0</v>
      </c>
      <c r="U2552" s="2">
        <v>0</v>
      </c>
      <c r="V2552" s="2">
        <v>0</v>
      </c>
      <c r="W2552" s="2">
        <v>0</v>
      </c>
      <c r="X2552" s="2">
        <v>879157</v>
      </c>
      <c r="Y2552" s="2">
        <v>1293065</v>
      </c>
      <c r="Z2552" s="2">
        <v>0</v>
      </c>
      <c r="AA2552" s="2">
        <v>0</v>
      </c>
      <c r="AB2552" s="2">
        <v>0</v>
      </c>
      <c r="AC2552" s="2">
        <v>0</v>
      </c>
      <c r="AD2552" s="2">
        <v>0</v>
      </c>
      <c r="AE2552" s="2">
        <v>0</v>
      </c>
    </row>
    <row r="2553" spans="1:31" x14ac:dyDescent="0.25">
      <c r="A2553" s="1" t="s">
        <v>29</v>
      </c>
      <c r="B2553" s="1" t="s">
        <v>2166</v>
      </c>
      <c r="C2553" s="1">
        <v>17029000</v>
      </c>
      <c r="D2553" s="1" t="s">
        <v>519</v>
      </c>
      <c r="E2553" s="3" cm="1">
        <f t="array" ref="E2553">_xlfn.IFS(H2553&gt;50000,1,I2553&gt;50000,1,J2553&gt;50000,1,K2553&gt;50000,1,L2553&gt;50000,1,M2553&gt;50000,1,N2553&gt;50000,1,O2553&gt;50000,1,P2553&gt;50000,1,Q2553&gt;50000,1,R2553&gt;50000,1,S2553&gt;50000,1,T2553&gt;50000,1,U2553&gt;50000,1,X2553&gt;50000,1,V2553&gt;50000,1,W2553&gt;50000,1,Y2553&gt;50000,1,Z2553&gt;50000,1,AA2553&gt;50000,1,AB2553&gt;50000,1,AC2553&gt;50000,1,AD2553&gt;50000,1,AE2553&gt;50000,1,AE2553&lt;50000,0)</f>
        <v>0</v>
      </c>
      <c r="F2553" s="3" t="str">
        <f t="shared" si="39"/>
        <v/>
      </c>
      <c r="G2553" s="3" t="e">
        <f>VLOOKUP(D2553,Triagem!$A$3:$A$626,1,)</f>
        <v>#N/A</v>
      </c>
      <c r="H2553" s="2">
        <v>0</v>
      </c>
      <c r="I2553" s="2">
        <v>0</v>
      </c>
      <c r="J2553" s="2">
        <v>0</v>
      </c>
      <c r="K2553" s="2">
        <v>0</v>
      </c>
      <c r="L2553" s="2">
        <v>0</v>
      </c>
      <c r="M2553" s="2">
        <v>0</v>
      </c>
      <c r="N2553" s="2">
        <v>0</v>
      </c>
      <c r="O2553" s="2">
        <v>0</v>
      </c>
      <c r="P2553" s="2">
        <v>0</v>
      </c>
      <c r="Q2553" s="2">
        <v>0</v>
      </c>
      <c r="R2553" s="2">
        <v>0</v>
      </c>
      <c r="S2553" s="2">
        <v>6670</v>
      </c>
      <c r="T2553" s="2">
        <v>0</v>
      </c>
      <c r="U2553" s="2">
        <v>3760</v>
      </c>
      <c r="V2553" s="2">
        <v>0</v>
      </c>
      <c r="W2553" s="2">
        <v>0</v>
      </c>
      <c r="X2553" s="2">
        <v>0</v>
      </c>
      <c r="Y2553" s="2">
        <v>0</v>
      </c>
      <c r="Z2553" s="2">
        <v>0</v>
      </c>
      <c r="AA2553" s="2">
        <v>0</v>
      </c>
      <c r="AB2553" s="2">
        <v>0</v>
      </c>
      <c r="AC2553" s="2">
        <v>0</v>
      </c>
      <c r="AD2553" s="2">
        <v>0</v>
      </c>
      <c r="AE2553" s="2">
        <v>0</v>
      </c>
    </row>
    <row r="2554" spans="1:31" x14ac:dyDescent="0.25">
      <c r="A2554" s="1" t="s">
        <v>29</v>
      </c>
      <c r="B2554" s="1" t="s">
        <v>2166</v>
      </c>
      <c r="C2554" s="1">
        <v>17031000</v>
      </c>
      <c r="D2554" s="1" t="s">
        <v>1740</v>
      </c>
      <c r="E2554" s="3" cm="1">
        <f t="array" ref="E2554">_xlfn.IFS(H2554&gt;50000,1,I2554&gt;50000,1,J2554&gt;50000,1,K2554&gt;50000,1,L2554&gt;50000,1,M2554&gt;50000,1,N2554&gt;50000,1,O2554&gt;50000,1,P2554&gt;50000,1,Q2554&gt;50000,1,R2554&gt;50000,1,S2554&gt;50000,1,T2554&gt;50000,1,U2554&gt;50000,1,X2554&gt;50000,1,V2554&gt;50000,1,W2554&gt;50000,1,Y2554&gt;50000,1,Z2554&gt;50000,1,AA2554&gt;50000,1,AB2554&gt;50000,1,AC2554&gt;50000,1,AD2554&gt;50000,1,AE2554&gt;50000,1,AE2554&lt;50000,0)</f>
        <v>0</v>
      </c>
      <c r="F2554" s="3" t="str">
        <f t="shared" si="39"/>
        <v/>
      </c>
      <c r="G2554" s="3" t="e">
        <f>VLOOKUP(D2554,Triagem!$A$3:$A$626,1,)</f>
        <v>#N/A</v>
      </c>
      <c r="H2554" s="2">
        <v>0</v>
      </c>
      <c r="I2554" s="2">
        <v>0</v>
      </c>
      <c r="J2554" s="2">
        <v>0</v>
      </c>
      <c r="K2554" s="2">
        <v>0</v>
      </c>
      <c r="L2554" s="2">
        <v>0</v>
      </c>
      <c r="M2554" s="2">
        <v>0</v>
      </c>
      <c r="N2554" s="2">
        <v>0</v>
      </c>
      <c r="O2554" s="2">
        <v>0</v>
      </c>
      <c r="P2554" s="2">
        <v>0</v>
      </c>
      <c r="Q2554" s="2">
        <v>0</v>
      </c>
      <c r="R2554" s="2">
        <v>0</v>
      </c>
      <c r="S2554" s="2">
        <v>22213</v>
      </c>
      <c r="T2554" s="2">
        <v>0</v>
      </c>
      <c r="U2554" s="2">
        <v>16892</v>
      </c>
      <c r="V2554" s="2">
        <v>5423</v>
      </c>
      <c r="W2554" s="2">
        <v>541</v>
      </c>
      <c r="X2554" s="2">
        <v>0</v>
      </c>
      <c r="Y2554" s="2">
        <v>0</v>
      </c>
      <c r="Z2554" s="2">
        <v>0</v>
      </c>
      <c r="AA2554" s="2">
        <v>0</v>
      </c>
      <c r="AB2554" s="2">
        <v>0</v>
      </c>
      <c r="AC2554" s="2">
        <v>0</v>
      </c>
      <c r="AD2554" s="2">
        <v>0</v>
      </c>
      <c r="AE2554" s="2">
        <v>0</v>
      </c>
    </row>
    <row r="2555" spans="1:31" x14ac:dyDescent="0.25">
      <c r="A2555" s="1" t="s">
        <v>29</v>
      </c>
      <c r="B2555" s="1" t="s">
        <v>2166</v>
      </c>
      <c r="C2555" s="1">
        <v>20094100</v>
      </c>
      <c r="D2555" s="1" t="s">
        <v>539</v>
      </c>
      <c r="E2555" s="3" cm="1">
        <f t="array" ref="E2555">_xlfn.IFS(H2555&gt;50000,1,I2555&gt;50000,1,J2555&gt;50000,1,K2555&gt;50000,1,L2555&gt;50000,1,M2555&gt;50000,1,N2555&gt;50000,1,O2555&gt;50000,1,P2555&gt;50000,1,Q2555&gt;50000,1,R2555&gt;50000,1,S2555&gt;50000,1,T2555&gt;50000,1,U2555&gt;50000,1,X2555&gt;50000,1,V2555&gt;50000,1,W2555&gt;50000,1,Y2555&gt;50000,1,Z2555&gt;50000,1,AA2555&gt;50000,1,AB2555&gt;50000,1,AC2555&gt;50000,1,AD2555&gt;50000,1,AE2555&gt;50000,1,AE2555&lt;50000,0)</f>
        <v>1</v>
      </c>
      <c r="F2555" s="3" t="str">
        <f t="shared" si="39"/>
        <v>Suco (sumo) de abacaxi (ananás), com valor Brix não superior a 20</v>
      </c>
      <c r="G2555" s="3" t="e">
        <f>VLOOKUP(D2555,Triagem!$A$3:$A$626,1,)</f>
        <v>#N/A</v>
      </c>
      <c r="H2555" s="2">
        <v>0</v>
      </c>
      <c r="I2555" s="2">
        <v>0</v>
      </c>
      <c r="J2555" s="2">
        <v>0</v>
      </c>
      <c r="K2555" s="2">
        <v>0</v>
      </c>
      <c r="L2555" s="2">
        <v>0</v>
      </c>
      <c r="M2555" s="2">
        <v>0</v>
      </c>
      <c r="N2555" s="2">
        <v>0</v>
      </c>
      <c r="O2555" s="2">
        <v>0</v>
      </c>
      <c r="P2555" s="2">
        <v>0</v>
      </c>
      <c r="Q2555" s="2">
        <v>0</v>
      </c>
      <c r="R2555" s="2">
        <v>0</v>
      </c>
      <c r="S2555" s="2">
        <v>124410</v>
      </c>
      <c r="T2555" s="2">
        <v>31200</v>
      </c>
      <c r="U2555" s="2">
        <v>0</v>
      </c>
      <c r="V2555" s="2">
        <v>0</v>
      </c>
      <c r="W2555" s="2">
        <v>0</v>
      </c>
      <c r="X2555" s="2">
        <v>0</v>
      </c>
      <c r="Y2555" s="2">
        <v>0</v>
      </c>
      <c r="Z2555" s="2">
        <v>0</v>
      </c>
      <c r="AA2555" s="2">
        <v>0</v>
      </c>
      <c r="AB2555" s="2">
        <v>0</v>
      </c>
      <c r="AC2555" s="2">
        <v>0</v>
      </c>
      <c r="AD2555" s="2">
        <v>0</v>
      </c>
      <c r="AE2555" s="2">
        <v>0</v>
      </c>
    </row>
    <row r="2556" spans="1:31" x14ac:dyDescent="0.25">
      <c r="A2556" s="1" t="s">
        <v>29</v>
      </c>
      <c r="B2556" s="1" t="s">
        <v>2166</v>
      </c>
      <c r="C2556" s="1">
        <v>21022000</v>
      </c>
      <c r="D2556" s="1" t="s">
        <v>545</v>
      </c>
      <c r="E2556" s="3" cm="1">
        <f t="array" ref="E2556">_xlfn.IFS(H2556&gt;50000,1,I2556&gt;50000,1,J2556&gt;50000,1,K2556&gt;50000,1,L2556&gt;50000,1,M2556&gt;50000,1,N2556&gt;50000,1,O2556&gt;50000,1,P2556&gt;50000,1,Q2556&gt;50000,1,R2556&gt;50000,1,S2556&gt;50000,1,T2556&gt;50000,1,U2556&gt;50000,1,X2556&gt;50000,1,V2556&gt;50000,1,W2556&gt;50000,1,Y2556&gt;50000,1,Z2556&gt;50000,1,AA2556&gt;50000,1,AB2556&gt;50000,1,AC2556&gt;50000,1,AD2556&gt;50000,1,AE2556&gt;50000,1,AE2556&lt;50000,0)</f>
        <v>1</v>
      </c>
      <c r="F2556" s="3" t="str">
        <f t="shared" si="39"/>
        <v>Leveduras mortas; outros microrganismos monocelulares mortos</v>
      </c>
      <c r="G2556" s="3" t="e">
        <f>VLOOKUP(D2556,Triagem!$A$3:$A$626,1,)</f>
        <v>#N/A</v>
      </c>
      <c r="H2556" s="2">
        <v>0</v>
      </c>
      <c r="I2556" s="2">
        <v>0</v>
      </c>
      <c r="J2556" s="2">
        <v>0</v>
      </c>
      <c r="K2556" s="2">
        <v>0</v>
      </c>
      <c r="L2556" s="2">
        <v>0</v>
      </c>
      <c r="M2556" s="2">
        <v>0</v>
      </c>
      <c r="N2556" s="2">
        <v>0</v>
      </c>
      <c r="O2556" s="2">
        <v>0</v>
      </c>
      <c r="P2556" s="2">
        <v>0</v>
      </c>
      <c r="Q2556" s="2">
        <v>0</v>
      </c>
      <c r="R2556" s="2">
        <v>73134</v>
      </c>
      <c r="S2556" s="2">
        <v>64463</v>
      </c>
      <c r="T2556" s="2">
        <v>0</v>
      </c>
      <c r="U2556" s="2">
        <v>0</v>
      </c>
      <c r="V2556" s="2">
        <v>0</v>
      </c>
      <c r="W2556" s="2">
        <v>0</v>
      </c>
      <c r="X2556" s="2">
        <v>0</v>
      </c>
      <c r="Y2556" s="2">
        <v>0</v>
      </c>
      <c r="Z2556" s="2">
        <v>0</v>
      </c>
      <c r="AA2556" s="2">
        <v>0</v>
      </c>
      <c r="AB2556" s="2">
        <v>0</v>
      </c>
      <c r="AC2556" s="2">
        <v>0</v>
      </c>
      <c r="AD2556" s="2">
        <v>0</v>
      </c>
      <c r="AE2556" s="2">
        <v>0</v>
      </c>
    </row>
    <row r="2557" spans="1:31" x14ac:dyDescent="0.25">
      <c r="A2557" s="1" t="s">
        <v>29</v>
      </c>
      <c r="B2557" s="1" t="s">
        <v>2166</v>
      </c>
      <c r="C2557" s="1">
        <v>21061000</v>
      </c>
      <c r="D2557" s="1" t="s">
        <v>1775</v>
      </c>
      <c r="E2557" s="3" cm="1">
        <f t="array" ref="E2557">_xlfn.IFS(H2557&gt;50000,1,I2557&gt;50000,1,J2557&gt;50000,1,K2557&gt;50000,1,L2557&gt;50000,1,M2557&gt;50000,1,N2557&gt;50000,1,O2557&gt;50000,1,P2557&gt;50000,1,Q2557&gt;50000,1,R2557&gt;50000,1,S2557&gt;50000,1,T2557&gt;50000,1,U2557&gt;50000,1,X2557&gt;50000,1,V2557&gt;50000,1,W2557&gt;50000,1,Y2557&gt;50000,1,Z2557&gt;50000,1,AA2557&gt;50000,1,AB2557&gt;50000,1,AC2557&gt;50000,1,AD2557&gt;50000,1,AE2557&gt;50000,1,AE2557&lt;50000,0)</f>
        <v>1</v>
      </c>
      <c r="F2557" s="3" t="str">
        <f t="shared" si="39"/>
        <v>Concentrados de proteínas e substâncias proteicas texturizadas</v>
      </c>
      <c r="G2557" s="3" t="e">
        <f>VLOOKUP(D2557,Triagem!$A$3:$A$626,1,)</f>
        <v>#N/A</v>
      </c>
      <c r="H2557" s="2">
        <v>0</v>
      </c>
      <c r="I2557" s="2">
        <v>0</v>
      </c>
      <c r="J2557" s="2">
        <v>0</v>
      </c>
      <c r="K2557" s="2">
        <v>0</v>
      </c>
      <c r="L2557" s="2">
        <v>258887</v>
      </c>
      <c r="M2557" s="2">
        <v>0</v>
      </c>
      <c r="N2557" s="2">
        <v>0</v>
      </c>
      <c r="O2557" s="2">
        <v>0</v>
      </c>
      <c r="P2557" s="2">
        <v>0</v>
      </c>
      <c r="Q2557" s="2">
        <v>0</v>
      </c>
      <c r="R2557" s="2">
        <v>10705657</v>
      </c>
      <c r="S2557" s="2">
        <v>0</v>
      </c>
      <c r="T2557" s="2">
        <v>0</v>
      </c>
      <c r="U2557" s="2">
        <v>0</v>
      </c>
      <c r="V2557" s="2">
        <v>0</v>
      </c>
      <c r="W2557" s="2">
        <v>0</v>
      </c>
      <c r="X2557" s="2">
        <v>0</v>
      </c>
      <c r="Y2557" s="2">
        <v>0</v>
      </c>
      <c r="Z2557" s="2">
        <v>0</v>
      </c>
      <c r="AA2557" s="2">
        <v>0</v>
      </c>
      <c r="AB2557" s="2">
        <v>0</v>
      </c>
      <c r="AC2557" s="2">
        <v>0</v>
      </c>
      <c r="AD2557" s="2">
        <v>0</v>
      </c>
      <c r="AE2557" s="2">
        <v>0</v>
      </c>
    </row>
    <row r="2558" spans="1:31" x14ac:dyDescent="0.25">
      <c r="A2558" s="1" t="s">
        <v>29</v>
      </c>
      <c r="B2558" s="1" t="s">
        <v>2166</v>
      </c>
      <c r="C2558" s="1">
        <v>21069010</v>
      </c>
      <c r="D2558" s="1" t="s">
        <v>549</v>
      </c>
      <c r="E2558" s="3" cm="1">
        <f t="array" ref="E2558">_xlfn.IFS(H2558&gt;50000,1,I2558&gt;50000,1,J2558&gt;50000,1,K2558&gt;50000,1,L2558&gt;50000,1,M2558&gt;50000,1,N2558&gt;50000,1,O2558&gt;50000,1,P2558&gt;50000,1,Q2558&gt;50000,1,R2558&gt;50000,1,S2558&gt;50000,1,T2558&gt;50000,1,U2558&gt;50000,1,X2558&gt;50000,1,V2558&gt;50000,1,W2558&gt;50000,1,Y2558&gt;50000,1,Z2558&gt;50000,1,AA2558&gt;50000,1,AB2558&gt;50000,1,AC2558&gt;50000,1,AD2558&gt;50000,1,AE2558&gt;50000,1,AE2558&lt;50000,0)</f>
        <v>0</v>
      </c>
      <c r="F2558" s="3" t="str">
        <f t="shared" si="39"/>
        <v/>
      </c>
      <c r="G2558" s="3" t="e">
        <f>VLOOKUP(D2558,Triagem!$A$3:$A$626,1,)</f>
        <v>#N/A</v>
      </c>
      <c r="H2558" s="2">
        <v>0</v>
      </c>
      <c r="I2558" s="2">
        <v>0</v>
      </c>
      <c r="J2558" s="2">
        <v>0</v>
      </c>
      <c r="K2558" s="2">
        <v>0</v>
      </c>
      <c r="L2558" s="2">
        <v>429</v>
      </c>
      <c r="M2558" s="2">
        <v>0</v>
      </c>
      <c r="N2558" s="2">
        <v>0</v>
      </c>
      <c r="O2558" s="2">
        <v>0</v>
      </c>
      <c r="P2558" s="2">
        <v>0</v>
      </c>
      <c r="Q2558" s="2">
        <v>0</v>
      </c>
      <c r="R2558" s="2">
        <v>0</v>
      </c>
      <c r="S2558" s="2">
        <v>0</v>
      </c>
      <c r="T2558" s="2">
        <v>0</v>
      </c>
      <c r="U2558" s="2">
        <v>0</v>
      </c>
      <c r="V2558" s="2">
        <v>0</v>
      </c>
      <c r="W2558" s="2">
        <v>0</v>
      </c>
      <c r="X2558" s="2">
        <v>0</v>
      </c>
      <c r="Y2558" s="2">
        <v>0</v>
      </c>
      <c r="Z2558" s="2">
        <v>0</v>
      </c>
      <c r="AA2558" s="2">
        <v>0</v>
      </c>
      <c r="AB2558" s="2">
        <v>0</v>
      </c>
      <c r="AC2558" s="2">
        <v>0</v>
      </c>
      <c r="AD2558" s="2">
        <v>0</v>
      </c>
      <c r="AE2558" s="2">
        <v>0</v>
      </c>
    </row>
    <row r="2559" spans="1:31" x14ac:dyDescent="0.25">
      <c r="A2559" s="1" t="s">
        <v>29</v>
      </c>
      <c r="B2559" s="1" t="s">
        <v>2166</v>
      </c>
      <c r="C2559" s="1">
        <v>21069090</v>
      </c>
      <c r="D2559" s="1" t="s">
        <v>294</v>
      </c>
      <c r="E2559" s="3" cm="1">
        <f t="array" ref="E2559">_xlfn.IFS(H2559&gt;50000,1,I2559&gt;50000,1,J2559&gt;50000,1,K2559&gt;50000,1,L2559&gt;50000,1,M2559&gt;50000,1,N2559&gt;50000,1,O2559&gt;50000,1,P2559&gt;50000,1,Q2559&gt;50000,1,R2559&gt;50000,1,S2559&gt;50000,1,T2559&gt;50000,1,U2559&gt;50000,1,X2559&gt;50000,1,V2559&gt;50000,1,W2559&gt;50000,1,Y2559&gt;50000,1,Z2559&gt;50000,1,AA2559&gt;50000,1,AB2559&gt;50000,1,AC2559&gt;50000,1,AD2559&gt;50000,1,AE2559&gt;50000,1,AE2559&lt;50000,0)</f>
        <v>1</v>
      </c>
      <c r="F2559" s="3" t="str">
        <f t="shared" si="39"/>
        <v>Outras preparações alimentícias</v>
      </c>
      <c r="G2559" s="3" t="e">
        <f>VLOOKUP(D2559,Triagem!$A$3:$A$626,1,)</f>
        <v>#N/A</v>
      </c>
      <c r="H2559" s="2">
        <v>204143</v>
      </c>
      <c r="I2559" s="2">
        <v>1752</v>
      </c>
      <c r="J2559" s="2">
        <v>0</v>
      </c>
      <c r="K2559" s="2">
        <v>0</v>
      </c>
      <c r="L2559" s="2">
        <v>0</v>
      </c>
      <c r="M2559" s="2">
        <v>0</v>
      </c>
      <c r="N2559" s="2">
        <v>0</v>
      </c>
      <c r="O2559" s="2">
        <v>0</v>
      </c>
      <c r="P2559" s="2">
        <v>0</v>
      </c>
      <c r="Q2559" s="2">
        <v>0</v>
      </c>
      <c r="R2559" s="2">
        <v>0</v>
      </c>
      <c r="S2559" s="2">
        <v>0</v>
      </c>
      <c r="T2559" s="2">
        <v>0</v>
      </c>
      <c r="U2559" s="2">
        <v>0</v>
      </c>
      <c r="V2559" s="2">
        <v>0</v>
      </c>
      <c r="W2559" s="2">
        <v>0</v>
      </c>
      <c r="X2559" s="2">
        <v>7656</v>
      </c>
      <c r="Y2559" s="2">
        <v>0</v>
      </c>
      <c r="Z2559" s="2">
        <v>0</v>
      </c>
      <c r="AA2559" s="2">
        <v>0</v>
      </c>
      <c r="AB2559" s="2">
        <v>0</v>
      </c>
      <c r="AC2559" s="2">
        <v>1000</v>
      </c>
      <c r="AD2559" s="2">
        <v>0</v>
      </c>
      <c r="AE2559" s="2">
        <v>0</v>
      </c>
    </row>
    <row r="2560" spans="1:31" x14ac:dyDescent="0.25">
      <c r="A2560" s="1" t="s">
        <v>29</v>
      </c>
      <c r="B2560" s="1" t="s">
        <v>2166</v>
      </c>
      <c r="C2560" s="1">
        <v>22021000</v>
      </c>
      <c r="D2560" s="1" t="s">
        <v>296</v>
      </c>
      <c r="E2560" s="3" cm="1">
        <f t="array" ref="E2560">_xlfn.IFS(H2560&gt;50000,1,I2560&gt;50000,1,J2560&gt;50000,1,K2560&gt;50000,1,L2560&gt;50000,1,M2560&gt;50000,1,N2560&gt;50000,1,O2560&gt;50000,1,P2560&gt;50000,1,Q2560&gt;50000,1,R2560&gt;50000,1,S2560&gt;50000,1,T2560&gt;50000,1,U2560&gt;50000,1,X2560&gt;50000,1,V2560&gt;50000,1,W2560&gt;50000,1,Y2560&gt;50000,1,Z2560&gt;50000,1,AA2560&gt;50000,1,AB2560&gt;50000,1,AC2560&gt;50000,1,AD2560&gt;50000,1,AE2560&gt;50000,1,AE2560&lt;50000,0)</f>
        <v>0</v>
      </c>
      <c r="F2560" s="3" t="str">
        <f t="shared" si="39"/>
        <v/>
      </c>
      <c r="G2560" s="3" t="e">
        <f>VLOOKUP(D2560,Triagem!$A$3:$A$626,1,)</f>
        <v>#N/A</v>
      </c>
      <c r="H2560" s="2">
        <v>0</v>
      </c>
      <c r="I2560" s="2">
        <v>0</v>
      </c>
      <c r="J2560" s="2">
        <v>0</v>
      </c>
      <c r="K2560" s="2">
        <v>0</v>
      </c>
      <c r="L2560" s="2">
        <v>0</v>
      </c>
      <c r="M2560" s="2">
        <v>0</v>
      </c>
      <c r="N2560" s="2">
        <v>0</v>
      </c>
      <c r="O2560" s="2">
        <v>0</v>
      </c>
      <c r="P2560" s="2">
        <v>0</v>
      </c>
      <c r="Q2560" s="2">
        <v>0</v>
      </c>
      <c r="R2560" s="2">
        <v>0</v>
      </c>
      <c r="S2560" s="2">
        <v>0</v>
      </c>
      <c r="T2560" s="2">
        <v>9032</v>
      </c>
      <c r="U2560" s="2">
        <v>7237</v>
      </c>
      <c r="V2560" s="2">
        <v>0</v>
      </c>
      <c r="W2560" s="2">
        <v>0</v>
      </c>
      <c r="X2560" s="2">
        <v>0</v>
      </c>
      <c r="Y2560" s="2">
        <v>0</v>
      </c>
      <c r="Z2560" s="2">
        <v>0</v>
      </c>
      <c r="AA2560" s="2">
        <v>0</v>
      </c>
      <c r="AB2560" s="2">
        <v>0</v>
      </c>
      <c r="AC2560" s="2">
        <v>0</v>
      </c>
      <c r="AD2560" s="2">
        <v>0</v>
      </c>
      <c r="AE2560" s="2">
        <v>0</v>
      </c>
    </row>
    <row r="2561" spans="1:31" x14ac:dyDescent="0.25">
      <c r="A2561" s="1" t="s">
        <v>29</v>
      </c>
      <c r="B2561" s="1" t="s">
        <v>2166</v>
      </c>
      <c r="C2561" s="1">
        <v>22029000</v>
      </c>
      <c r="D2561" s="1" t="s">
        <v>552</v>
      </c>
      <c r="E2561" s="3" cm="1">
        <f t="array" ref="E2561">_xlfn.IFS(H2561&gt;50000,1,I2561&gt;50000,1,J2561&gt;50000,1,K2561&gt;50000,1,L2561&gt;50000,1,M2561&gt;50000,1,N2561&gt;50000,1,O2561&gt;50000,1,P2561&gt;50000,1,Q2561&gt;50000,1,R2561&gt;50000,1,S2561&gt;50000,1,T2561&gt;50000,1,U2561&gt;50000,1,X2561&gt;50000,1,V2561&gt;50000,1,W2561&gt;50000,1,Y2561&gt;50000,1,Z2561&gt;50000,1,AA2561&gt;50000,1,AB2561&gt;50000,1,AC2561&gt;50000,1,AD2561&gt;50000,1,AE2561&gt;50000,1,AE2561&lt;50000,0)</f>
        <v>0</v>
      </c>
      <c r="F2561" s="3" t="str">
        <f t="shared" si="39"/>
        <v/>
      </c>
      <c r="G2561" s="3" t="e">
        <f>VLOOKUP(D2561,Triagem!$A$3:$A$626,1,)</f>
        <v>#N/A</v>
      </c>
      <c r="H2561" s="2">
        <v>0</v>
      </c>
      <c r="I2561" s="2">
        <v>0</v>
      </c>
      <c r="J2561" s="2">
        <v>0</v>
      </c>
      <c r="K2561" s="2">
        <v>0</v>
      </c>
      <c r="L2561" s="2">
        <v>0</v>
      </c>
      <c r="M2561" s="2">
        <v>0</v>
      </c>
      <c r="N2561" s="2">
        <v>0</v>
      </c>
      <c r="O2561" s="2">
        <v>0</v>
      </c>
      <c r="P2561" s="2">
        <v>0</v>
      </c>
      <c r="Q2561" s="2">
        <v>0</v>
      </c>
      <c r="R2561" s="2">
        <v>0</v>
      </c>
      <c r="S2561" s="2">
        <v>0</v>
      </c>
      <c r="T2561" s="2">
        <v>2383</v>
      </c>
      <c r="U2561" s="2">
        <v>0</v>
      </c>
      <c r="V2561" s="2">
        <v>0</v>
      </c>
      <c r="W2561" s="2">
        <v>0</v>
      </c>
      <c r="X2561" s="2">
        <v>0</v>
      </c>
      <c r="Y2561" s="2">
        <v>0</v>
      </c>
      <c r="Z2561" s="2">
        <v>0</v>
      </c>
      <c r="AA2561" s="2">
        <v>0</v>
      </c>
      <c r="AB2561" s="2">
        <v>0</v>
      </c>
      <c r="AC2561" s="2">
        <v>0</v>
      </c>
      <c r="AD2561" s="2">
        <v>0</v>
      </c>
      <c r="AE2561" s="2">
        <v>0</v>
      </c>
    </row>
    <row r="2562" spans="1:31" x14ac:dyDescent="0.25">
      <c r="A2562" s="1" t="s">
        <v>29</v>
      </c>
      <c r="B2562" s="1" t="s">
        <v>2166</v>
      </c>
      <c r="C2562" s="1">
        <v>22071090</v>
      </c>
      <c r="D2562" s="1" t="s">
        <v>2225</v>
      </c>
      <c r="E2562" s="3" cm="1">
        <f t="array" ref="E2562">_xlfn.IFS(H2562&gt;50000,1,I2562&gt;50000,1,J2562&gt;50000,1,K2562&gt;50000,1,L2562&gt;50000,1,M2562&gt;50000,1,N2562&gt;50000,1,O2562&gt;50000,1,P2562&gt;50000,1,Q2562&gt;50000,1,R2562&gt;50000,1,S2562&gt;50000,1,T2562&gt;50000,1,U2562&gt;50000,1,X2562&gt;50000,1,V2562&gt;50000,1,W2562&gt;50000,1,Y2562&gt;50000,1,Z2562&gt;50000,1,AA2562&gt;50000,1,AB2562&gt;50000,1,AC2562&gt;50000,1,AD2562&gt;50000,1,AE2562&gt;50000,1,AE2562&lt;50000,0)</f>
        <v>1</v>
      </c>
      <c r="F2562" s="3" t="str">
        <f t="shared" si="39"/>
        <v>Outro álcool etílico não desnaturado</v>
      </c>
      <c r="G2562" s="3" t="e">
        <f>VLOOKUP(D2562,Triagem!$A$3:$A$626,1,)</f>
        <v>#N/A</v>
      </c>
      <c r="H2562" s="2">
        <v>4578664</v>
      </c>
      <c r="I2562" s="2">
        <v>0</v>
      </c>
      <c r="J2562" s="2">
        <v>0</v>
      </c>
      <c r="K2562" s="2">
        <v>0</v>
      </c>
      <c r="L2562" s="2">
        <v>0</v>
      </c>
      <c r="M2562" s="2">
        <v>0</v>
      </c>
      <c r="N2562" s="2">
        <v>0</v>
      </c>
      <c r="O2562" s="2">
        <v>0</v>
      </c>
      <c r="P2562" s="2">
        <v>0</v>
      </c>
      <c r="Q2562" s="2">
        <v>0</v>
      </c>
      <c r="R2562" s="2">
        <v>0</v>
      </c>
      <c r="S2562" s="2">
        <v>0</v>
      </c>
      <c r="T2562" s="2">
        <v>0</v>
      </c>
      <c r="U2562" s="2">
        <v>0</v>
      </c>
      <c r="V2562" s="2">
        <v>0</v>
      </c>
      <c r="W2562" s="2">
        <v>0</v>
      </c>
      <c r="X2562" s="2">
        <v>0</v>
      </c>
      <c r="Y2562" s="2">
        <v>0</v>
      </c>
      <c r="Z2562" s="2">
        <v>0</v>
      </c>
      <c r="AA2562" s="2">
        <v>0</v>
      </c>
      <c r="AB2562" s="2">
        <v>0</v>
      </c>
      <c r="AC2562" s="2">
        <v>0</v>
      </c>
      <c r="AD2562" s="2">
        <v>0</v>
      </c>
      <c r="AE2562" s="2">
        <v>0</v>
      </c>
    </row>
    <row r="2563" spans="1:31" x14ac:dyDescent="0.25">
      <c r="A2563" s="1" t="s">
        <v>29</v>
      </c>
      <c r="B2563" s="1" t="s">
        <v>2166</v>
      </c>
      <c r="C2563" s="1">
        <v>23021000</v>
      </c>
      <c r="D2563" s="1" t="s">
        <v>2226</v>
      </c>
      <c r="E2563" s="3" cm="1">
        <f t="array" ref="E2563">_xlfn.IFS(H2563&gt;50000,1,I2563&gt;50000,1,J2563&gt;50000,1,K2563&gt;50000,1,L2563&gt;50000,1,M2563&gt;50000,1,N2563&gt;50000,1,O2563&gt;50000,1,P2563&gt;50000,1,Q2563&gt;50000,1,R2563&gt;50000,1,S2563&gt;50000,1,T2563&gt;50000,1,U2563&gt;50000,1,X2563&gt;50000,1,V2563&gt;50000,1,W2563&gt;50000,1,Y2563&gt;50000,1,Z2563&gt;50000,1,AA2563&gt;50000,1,AB2563&gt;50000,1,AC2563&gt;50000,1,AD2563&gt;50000,1,AE2563&gt;50000,1,AE2563&lt;50000,0)</f>
        <v>1</v>
      </c>
      <c r="F2563" s="3" t="str">
        <f t="shared" ref="F2563:F2626" si="40">IF(E2563=1,D2563,"")</f>
        <v>Sêmeas, farelos e outros resíduos, mesmo em pellets, da peneiração, moagem ou de outros tratamentos de milho</v>
      </c>
      <c r="G2563" s="3" t="e">
        <f>VLOOKUP(D2563,Triagem!$A$3:$A$626,1,)</f>
        <v>#N/A</v>
      </c>
      <c r="H2563" s="2">
        <v>15277873</v>
      </c>
      <c r="I2563" s="2">
        <v>0</v>
      </c>
      <c r="J2563" s="2">
        <v>1775</v>
      </c>
      <c r="K2563" s="2">
        <v>0</v>
      </c>
      <c r="L2563" s="2">
        <v>0</v>
      </c>
      <c r="M2563" s="2">
        <v>0</v>
      </c>
      <c r="N2563" s="2">
        <v>0</v>
      </c>
      <c r="O2563" s="2">
        <v>0</v>
      </c>
      <c r="P2563" s="2">
        <v>0</v>
      </c>
      <c r="Q2563" s="2">
        <v>0</v>
      </c>
      <c r="R2563" s="2">
        <v>0</v>
      </c>
      <c r="S2563" s="2">
        <v>0</v>
      </c>
      <c r="T2563" s="2">
        <v>0</v>
      </c>
      <c r="U2563" s="2">
        <v>0</v>
      </c>
      <c r="V2563" s="2">
        <v>0</v>
      </c>
      <c r="W2563" s="2">
        <v>0</v>
      </c>
      <c r="X2563" s="2">
        <v>0</v>
      </c>
      <c r="Y2563" s="2">
        <v>0</v>
      </c>
      <c r="Z2563" s="2">
        <v>0</v>
      </c>
      <c r="AA2563" s="2">
        <v>0</v>
      </c>
      <c r="AB2563" s="2">
        <v>0</v>
      </c>
      <c r="AC2563" s="2">
        <v>0</v>
      </c>
      <c r="AD2563" s="2">
        <v>0</v>
      </c>
      <c r="AE2563" s="2">
        <v>0</v>
      </c>
    </row>
    <row r="2564" spans="1:31" x14ac:dyDescent="0.25">
      <c r="A2564" s="1" t="s">
        <v>29</v>
      </c>
      <c r="B2564" s="1" t="s">
        <v>2166</v>
      </c>
      <c r="C2564" s="1">
        <v>23025000</v>
      </c>
      <c r="D2564" s="1" t="s">
        <v>1794</v>
      </c>
      <c r="E2564" s="3" cm="1">
        <f t="array" ref="E2564">_xlfn.IFS(H2564&gt;50000,1,I2564&gt;50000,1,J2564&gt;50000,1,K2564&gt;50000,1,L2564&gt;50000,1,M2564&gt;50000,1,N2564&gt;50000,1,O2564&gt;50000,1,P2564&gt;50000,1,Q2564&gt;50000,1,R2564&gt;50000,1,S2564&gt;50000,1,T2564&gt;50000,1,U2564&gt;50000,1,X2564&gt;50000,1,V2564&gt;50000,1,W2564&gt;50000,1,Y2564&gt;50000,1,Z2564&gt;50000,1,AA2564&gt;50000,1,AB2564&gt;50000,1,AC2564&gt;50000,1,AD2564&gt;50000,1,AE2564&gt;50000,1,AE2564&lt;50000,0)</f>
        <v>1</v>
      </c>
      <c r="F2564" s="3" t="str">
        <f t="shared" si="40"/>
        <v>Sêmeas, farelos e outros resíduos, de leguminosas</v>
      </c>
      <c r="G2564" s="3" t="e">
        <f>VLOOKUP(D2564,Triagem!$A$3:$A$626,1,)</f>
        <v>#N/A</v>
      </c>
      <c r="H2564" s="2">
        <v>0</v>
      </c>
      <c r="I2564" s="2">
        <v>0</v>
      </c>
      <c r="J2564" s="2">
        <v>0</v>
      </c>
      <c r="K2564" s="2">
        <v>0</v>
      </c>
      <c r="L2564" s="2">
        <v>0</v>
      </c>
      <c r="M2564" s="2">
        <v>0</v>
      </c>
      <c r="N2564" s="2">
        <v>0</v>
      </c>
      <c r="O2564" s="2">
        <v>0</v>
      </c>
      <c r="P2564" s="2">
        <v>0</v>
      </c>
      <c r="Q2564" s="2">
        <v>0</v>
      </c>
      <c r="R2564" s="2">
        <v>0</v>
      </c>
      <c r="S2564" s="2">
        <v>0</v>
      </c>
      <c r="T2564" s="2">
        <v>1229677</v>
      </c>
      <c r="U2564" s="2">
        <v>0</v>
      </c>
      <c r="V2564" s="2">
        <v>388548</v>
      </c>
      <c r="W2564" s="2">
        <v>1336150</v>
      </c>
      <c r="X2564" s="2">
        <v>456326</v>
      </c>
      <c r="Y2564" s="2">
        <v>0</v>
      </c>
      <c r="Z2564" s="2">
        <v>0</v>
      </c>
      <c r="AA2564" s="2">
        <v>0</v>
      </c>
      <c r="AB2564" s="2">
        <v>0</v>
      </c>
      <c r="AC2564" s="2">
        <v>0</v>
      </c>
      <c r="AD2564" s="2">
        <v>0</v>
      </c>
      <c r="AE2564" s="2">
        <v>0</v>
      </c>
    </row>
    <row r="2565" spans="1:31" x14ac:dyDescent="0.25">
      <c r="A2565" s="1" t="s">
        <v>29</v>
      </c>
      <c r="B2565" s="1" t="s">
        <v>2166</v>
      </c>
      <c r="C2565" s="1">
        <v>23040010</v>
      </c>
      <c r="D2565" s="1" t="s">
        <v>1795</v>
      </c>
      <c r="E2565" s="3" cm="1">
        <f t="array" ref="E2565">_xlfn.IFS(H2565&gt;50000,1,I2565&gt;50000,1,J2565&gt;50000,1,K2565&gt;50000,1,L2565&gt;50000,1,M2565&gt;50000,1,N2565&gt;50000,1,O2565&gt;50000,1,P2565&gt;50000,1,Q2565&gt;50000,1,R2565&gt;50000,1,S2565&gt;50000,1,T2565&gt;50000,1,U2565&gt;50000,1,X2565&gt;50000,1,V2565&gt;50000,1,W2565&gt;50000,1,Y2565&gt;50000,1,Z2565&gt;50000,1,AA2565&gt;50000,1,AB2565&gt;50000,1,AC2565&gt;50000,1,AD2565&gt;50000,1,AE2565&gt;50000,1,AE2565&lt;50000,0)</f>
        <v>1</v>
      </c>
      <c r="F2565" s="3" t="str">
        <f t="shared" si="40"/>
        <v>Farinhas e pellets, da extração do óleo de soja</v>
      </c>
      <c r="G2565" s="3" t="str">
        <f>VLOOKUP(D2565,Triagem!$A$3:$A$626,1,)</f>
        <v>Farinhas e pellets, da extração do óleo de soja</v>
      </c>
      <c r="H2565" s="2">
        <v>110047682</v>
      </c>
      <c r="I2565" s="2">
        <v>222721465</v>
      </c>
      <c r="J2565" s="2">
        <v>413511759</v>
      </c>
      <c r="K2565" s="2">
        <v>246991803</v>
      </c>
      <c r="L2565" s="2">
        <v>331479292</v>
      </c>
      <c r="M2565" s="2">
        <v>337914505</v>
      </c>
      <c r="N2565" s="2">
        <v>384792227</v>
      </c>
      <c r="O2565" s="2">
        <v>194215047</v>
      </c>
      <c r="P2565" s="2">
        <v>40697970</v>
      </c>
      <c r="Q2565" s="2">
        <v>12014389</v>
      </c>
      <c r="R2565" s="2">
        <v>0</v>
      </c>
      <c r="S2565" s="2">
        <v>0</v>
      </c>
      <c r="T2565" s="2">
        <v>0</v>
      </c>
      <c r="U2565" s="2">
        <v>0</v>
      </c>
      <c r="V2565" s="2">
        <v>0</v>
      </c>
      <c r="W2565" s="2">
        <v>0</v>
      </c>
      <c r="X2565" s="2">
        <v>0</v>
      </c>
      <c r="Y2565" s="2">
        <v>0</v>
      </c>
      <c r="Z2565" s="2">
        <v>0</v>
      </c>
      <c r="AA2565" s="2">
        <v>0</v>
      </c>
      <c r="AB2565" s="2">
        <v>0</v>
      </c>
      <c r="AC2565" s="2">
        <v>0</v>
      </c>
      <c r="AD2565" s="2">
        <v>0</v>
      </c>
      <c r="AE2565" s="2">
        <v>0</v>
      </c>
    </row>
    <row r="2566" spans="1:31" x14ac:dyDescent="0.25">
      <c r="A2566" s="1" t="s">
        <v>29</v>
      </c>
      <c r="B2566" s="1" t="s">
        <v>2166</v>
      </c>
      <c r="C2566" s="1">
        <v>23040090</v>
      </c>
      <c r="D2566" s="1" t="s">
        <v>555</v>
      </c>
      <c r="E2566" s="3" cm="1">
        <f t="array" ref="E2566">_xlfn.IFS(H2566&gt;50000,1,I2566&gt;50000,1,J2566&gt;50000,1,K2566&gt;50000,1,L2566&gt;50000,1,M2566&gt;50000,1,N2566&gt;50000,1,O2566&gt;50000,1,P2566&gt;50000,1,Q2566&gt;50000,1,R2566&gt;50000,1,S2566&gt;50000,1,T2566&gt;50000,1,U2566&gt;50000,1,X2566&gt;50000,1,V2566&gt;50000,1,W2566&gt;50000,1,Y2566&gt;50000,1,Z2566&gt;50000,1,AA2566&gt;50000,1,AB2566&gt;50000,1,AC2566&gt;50000,1,AD2566&gt;50000,1,AE2566&gt;50000,1,AE2566&lt;50000,0)</f>
        <v>1</v>
      </c>
      <c r="F2566" s="3" t="str">
        <f t="shared" si="40"/>
        <v>Bagaços e outros resíduos sólidos, da extração do óleo de soja</v>
      </c>
      <c r="G2566" s="3" t="str">
        <f>VLOOKUP(D2566,Triagem!$A$3:$A$626,1,)</f>
        <v>Bagaços e outros resíduos sólidos, da extração do óleo de soja</v>
      </c>
      <c r="H2566" s="2">
        <v>401695818</v>
      </c>
      <c r="I2566" s="2">
        <v>536654711</v>
      </c>
      <c r="J2566" s="2">
        <v>436377941</v>
      </c>
      <c r="K2566" s="2">
        <v>420695086</v>
      </c>
      <c r="L2566" s="2">
        <v>540727923</v>
      </c>
      <c r="M2566" s="2">
        <v>588364044</v>
      </c>
      <c r="N2566" s="2">
        <v>980049872</v>
      </c>
      <c r="O2566" s="2">
        <v>1392916925</v>
      </c>
      <c r="P2566" s="2">
        <v>1479115858</v>
      </c>
      <c r="Q2566" s="2">
        <v>987745900</v>
      </c>
      <c r="R2566" s="2">
        <v>923760342</v>
      </c>
      <c r="S2566" s="2">
        <v>932363573</v>
      </c>
      <c r="T2566" s="2">
        <v>921515341</v>
      </c>
      <c r="U2566" s="2">
        <v>498270709</v>
      </c>
      <c r="V2566" s="2">
        <v>345418875</v>
      </c>
      <c r="W2566" s="2">
        <v>486250491</v>
      </c>
      <c r="X2566" s="2">
        <v>555591051</v>
      </c>
      <c r="Y2566" s="2">
        <v>464571101</v>
      </c>
      <c r="Z2566" s="2">
        <v>370057939</v>
      </c>
      <c r="AA2566" s="2">
        <v>259061183</v>
      </c>
      <c r="AB2566" s="2">
        <v>247520258</v>
      </c>
      <c r="AC2566" s="2">
        <v>185844209</v>
      </c>
      <c r="AD2566" s="2">
        <v>147831761</v>
      </c>
      <c r="AE2566" s="2">
        <v>284981550</v>
      </c>
    </row>
    <row r="2567" spans="1:31" x14ac:dyDescent="0.25">
      <c r="A2567" s="1" t="s">
        <v>29</v>
      </c>
      <c r="B2567" s="1" t="s">
        <v>2166</v>
      </c>
      <c r="C2567" s="1">
        <v>23080000</v>
      </c>
      <c r="D2567" s="1" t="s">
        <v>2227</v>
      </c>
      <c r="E2567" s="3" cm="1">
        <f t="array" ref="E2567">_xlfn.IFS(H2567&gt;50000,1,I2567&gt;50000,1,J2567&gt;50000,1,K2567&gt;50000,1,L2567&gt;50000,1,M2567&gt;50000,1,N2567&gt;50000,1,O2567&gt;50000,1,P2567&gt;50000,1,Q2567&gt;50000,1,R2567&gt;50000,1,S2567&gt;50000,1,T2567&gt;50000,1,U2567&gt;50000,1,X2567&gt;50000,1,V2567&gt;50000,1,W2567&gt;50000,1,Y2567&gt;50000,1,Z2567&gt;50000,1,AA2567&gt;50000,1,AB2567&gt;50000,1,AC2567&gt;50000,1,AD2567&gt;50000,1,AE2567&gt;50000,1,AE2567&lt;50000,0)</f>
        <v>0</v>
      </c>
      <c r="F2567" s="3" t="str">
        <f t="shared" si="40"/>
        <v/>
      </c>
      <c r="G2567" s="3" t="e">
        <f>VLOOKUP(D2567,Triagem!$A$3:$A$626,1,)</f>
        <v>#N/A</v>
      </c>
      <c r="H2567" s="2">
        <v>0</v>
      </c>
      <c r="I2567" s="2">
        <v>0</v>
      </c>
      <c r="J2567" s="2">
        <v>0</v>
      </c>
      <c r="K2567" s="2">
        <v>0</v>
      </c>
      <c r="L2567" s="2">
        <v>0</v>
      </c>
      <c r="M2567" s="2">
        <v>0</v>
      </c>
      <c r="N2567" s="2">
        <v>5303</v>
      </c>
      <c r="O2567" s="2">
        <v>0</v>
      </c>
      <c r="P2567" s="2">
        <v>0</v>
      </c>
      <c r="Q2567" s="2">
        <v>0</v>
      </c>
      <c r="R2567" s="2">
        <v>0</v>
      </c>
      <c r="S2567" s="2">
        <v>0</v>
      </c>
      <c r="T2567" s="2">
        <v>0</v>
      </c>
      <c r="U2567" s="2">
        <v>0</v>
      </c>
      <c r="V2567" s="2">
        <v>0</v>
      </c>
      <c r="W2567" s="2">
        <v>0</v>
      </c>
      <c r="X2567" s="2">
        <v>0</v>
      </c>
      <c r="Y2567" s="2">
        <v>0</v>
      </c>
      <c r="Z2567" s="2">
        <v>0</v>
      </c>
      <c r="AA2567" s="2">
        <v>0</v>
      </c>
      <c r="AB2567" s="2">
        <v>0</v>
      </c>
      <c r="AC2567" s="2">
        <v>0</v>
      </c>
      <c r="AD2567" s="2">
        <v>0</v>
      </c>
      <c r="AE2567" s="2">
        <v>0</v>
      </c>
    </row>
    <row r="2568" spans="1:31" x14ac:dyDescent="0.25">
      <c r="A2568" s="1" t="s">
        <v>29</v>
      </c>
      <c r="B2568" s="1" t="s">
        <v>2166</v>
      </c>
      <c r="C2568" s="1">
        <v>23099090</v>
      </c>
      <c r="D2568" s="1" t="s">
        <v>2228</v>
      </c>
      <c r="E2568" s="3" cm="1">
        <f t="array" ref="E2568">_xlfn.IFS(H2568&gt;50000,1,I2568&gt;50000,1,J2568&gt;50000,1,K2568&gt;50000,1,L2568&gt;50000,1,M2568&gt;50000,1,N2568&gt;50000,1,O2568&gt;50000,1,P2568&gt;50000,1,Q2568&gt;50000,1,R2568&gt;50000,1,S2568&gt;50000,1,T2568&gt;50000,1,U2568&gt;50000,1,X2568&gt;50000,1,V2568&gt;50000,1,W2568&gt;50000,1,Y2568&gt;50000,1,Z2568&gt;50000,1,AA2568&gt;50000,1,AB2568&gt;50000,1,AC2568&gt;50000,1,AD2568&gt;50000,1,AE2568&gt;50000,1,AE2568&lt;50000,0)</f>
        <v>1</v>
      </c>
      <c r="F2568" s="3" t="str">
        <f t="shared" si="40"/>
        <v>Outras preparações dos tipos utilizados na alimentação de animais</v>
      </c>
      <c r="G2568" s="3" t="e">
        <f>VLOOKUP(D2568,Triagem!$A$3:$A$626,1,)</f>
        <v>#N/A</v>
      </c>
      <c r="H2568" s="2">
        <v>0</v>
      </c>
      <c r="I2568" s="2">
        <v>1962184</v>
      </c>
      <c r="J2568" s="2">
        <v>1325019</v>
      </c>
      <c r="K2568" s="2">
        <v>155766</v>
      </c>
      <c r="L2568" s="2">
        <v>3158870</v>
      </c>
      <c r="M2568" s="2">
        <v>0</v>
      </c>
      <c r="N2568" s="2">
        <v>4048844</v>
      </c>
      <c r="O2568" s="2">
        <v>0</v>
      </c>
      <c r="P2568" s="2">
        <v>0</v>
      </c>
      <c r="Q2568" s="2">
        <v>0</v>
      </c>
      <c r="R2568" s="2">
        <v>0</v>
      </c>
      <c r="S2568" s="2">
        <v>0</v>
      </c>
      <c r="T2568" s="2">
        <v>0</v>
      </c>
      <c r="U2568" s="2">
        <v>0</v>
      </c>
      <c r="V2568" s="2">
        <v>0</v>
      </c>
      <c r="W2568" s="2">
        <v>0</v>
      </c>
      <c r="X2568" s="2">
        <v>0</v>
      </c>
      <c r="Y2568" s="2">
        <v>0</v>
      </c>
      <c r="Z2568" s="2">
        <v>0</v>
      </c>
      <c r="AA2568" s="2">
        <v>0</v>
      </c>
      <c r="AB2568" s="2">
        <v>0</v>
      </c>
      <c r="AC2568" s="2">
        <v>0</v>
      </c>
      <c r="AD2568" s="2">
        <v>0</v>
      </c>
      <c r="AE2568" s="2">
        <v>0</v>
      </c>
    </row>
    <row r="2569" spans="1:31" x14ac:dyDescent="0.25">
      <c r="A2569" s="1" t="s">
        <v>29</v>
      </c>
      <c r="B2569" s="1" t="s">
        <v>2166</v>
      </c>
      <c r="C2569" s="1">
        <v>25161200</v>
      </c>
      <c r="D2569" s="1" t="s">
        <v>1809</v>
      </c>
      <c r="E2569" s="3" cm="1">
        <f t="array" ref="E2569">_xlfn.IFS(H2569&gt;50000,1,I2569&gt;50000,1,J2569&gt;50000,1,K2569&gt;50000,1,L2569&gt;50000,1,M2569&gt;50000,1,N2569&gt;50000,1,O2569&gt;50000,1,P2569&gt;50000,1,Q2569&gt;50000,1,R2569&gt;50000,1,S2569&gt;50000,1,T2569&gt;50000,1,U2569&gt;50000,1,X2569&gt;50000,1,V2569&gt;50000,1,W2569&gt;50000,1,Y2569&gt;50000,1,Z2569&gt;50000,1,AA2569&gt;50000,1,AB2569&gt;50000,1,AC2569&gt;50000,1,AD2569&gt;50000,1,AE2569&gt;50000,1,AE2569&lt;50000,0)</f>
        <v>0</v>
      </c>
      <c r="F2569" s="3" t="str">
        <f t="shared" si="40"/>
        <v/>
      </c>
      <c r="G2569" s="3" t="e">
        <f>VLOOKUP(D2569,Triagem!$A$3:$A$626,1,)</f>
        <v>#N/A</v>
      </c>
      <c r="H2569" s="2">
        <v>0</v>
      </c>
      <c r="I2569" s="2">
        <v>250</v>
      </c>
      <c r="J2569" s="2">
        <v>0</v>
      </c>
      <c r="K2569" s="2">
        <v>0</v>
      </c>
      <c r="L2569" s="2">
        <v>0</v>
      </c>
      <c r="M2569" s="2">
        <v>0</v>
      </c>
      <c r="N2569" s="2">
        <v>0</v>
      </c>
      <c r="O2569" s="2">
        <v>0</v>
      </c>
      <c r="P2569" s="2">
        <v>0</v>
      </c>
      <c r="Q2569" s="2">
        <v>0</v>
      </c>
      <c r="R2569" s="2">
        <v>0</v>
      </c>
      <c r="S2569" s="2">
        <v>0</v>
      </c>
      <c r="T2569" s="2">
        <v>0</v>
      </c>
      <c r="U2569" s="2">
        <v>0</v>
      </c>
      <c r="V2569" s="2">
        <v>0</v>
      </c>
      <c r="W2569" s="2">
        <v>0</v>
      </c>
      <c r="X2569" s="2">
        <v>0</v>
      </c>
      <c r="Y2569" s="2">
        <v>0</v>
      </c>
      <c r="Z2569" s="2">
        <v>0</v>
      </c>
      <c r="AA2569" s="2">
        <v>0</v>
      </c>
      <c r="AB2569" s="2">
        <v>0</v>
      </c>
      <c r="AC2569" s="2">
        <v>0</v>
      </c>
      <c r="AD2569" s="2">
        <v>0</v>
      </c>
      <c r="AE2569" s="2">
        <v>0</v>
      </c>
    </row>
    <row r="2570" spans="1:31" x14ac:dyDescent="0.25">
      <c r="A2570" s="1" t="s">
        <v>29</v>
      </c>
      <c r="B2570" s="1" t="s">
        <v>2166</v>
      </c>
      <c r="C2570" s="1">
        <v>26030010</v>
      </c>
      <c r="D2570" s="1" t="s">
        <v>2229</v>
      </c>
      <c r="E2570" s="3" cm="1">
        <f t="array" ref="E2570">_xlfn.IFS(H2570&gt;50000,1,I2570&gt;50000,1,J2570&gt;50000,1,K2570&gt;50000,1,L2570&gt;50000,1,M2570&gt;50000,1,N2570&gt;50000,1,O2570&gt;50000,1,P2570&gt;50000,1,Q2570&gt;50000,1,R2570&gt;50000,1,S2570&gt;50000,1,T2570&gt;50000,1,U2570&gt;50000,1,X2570&gt;50000,1,V2570&gt;50000,1,W2570&gt;50000,1,Y2570&gt;50000,1,Z2570&gt;50000,1,AA2570&gt;50000,1,AB2570&gt;50000,1,AC2570&gt;50000,1,AD2570&gt;50000,1,AE2570&gt;50000,1,AE2570&lt;50000,0)</f>
        <v>1</v>
      </c>
      <c r="F2570" s="3" t="str">
        <f t="shared" si="40"/>
        <v>Sulfetos de minérios de cobre e seus concentrados</v>
      </c>
      <c r="G2570" s="3" t="e">
        <f>VLOOKUP(D2570,Triagem!$A$3:$A$626,1,)</f>
        <v>#N/A</v>
      </c>
      <c r="H2570" s="2">
        <v>0</v>
      </c>
      <c r="I2570" s="2">
        <v>0</v>
      </c>
      <c r="J2570" s="2">
        <v>0</v>
      </c>
      <c r="K2570" s="2">
        <v>0</v>
      </c>
      <c r="L2570" s="2">
        <v>0</v>
      </c>
      <c r="M2570" s="2">
        <v>0</v>
      </c>
      <c r="N2570" s="2">
        <v>0</v>
      </c>
      <c r="O2570" s="2">
        <v>0</v>
      </c>
      <c r="P2570" s="2">
        <v>0</v>
      </c>
      <c r="Q2570" s="2">
        <v>0</v>
      </c>
      <c r="R2570" s="2">
        <v>0</v>
      </c>
      <c r="S2570" s="2">
        <v>0</v>
      </c>
      <c r="T2570" s="2">
        <v>0</v>
      </c>
      <c r="U2570" s="2">
        <v>9733753</v>
      </c>
      <c r="V2570" s="2">
        <v>0</v>
      </c>
      <c r="W2570" s="2">
        <v>0</v>
      </c>
      <c r="X2570" s="2">
        <v>0</v>
      </c>
      <c r="Y2570" s="2">
        <v>0</v>
      </c>
      <c r="Z2570" s="2">
        <v>0</v>
      </c>
      <c r="AA2570" s="2">
        <v>0</v>
      </c>
      <c r="AB2570" s="2">
        <v>0</v>
      </c>
      <c r="AC2570" s="2">
        <v>0</v>
      </c>
      <c r="AD2570" s="2">
        <v>0</v>
      </c>
      <c r="AE2570" s="2">
        <v>0</v>
      </c>
    </row>
    <row r="2571" spans="1:31" x14ac:dyDescent="0.25">
      <c r="A2571" s="1" t="s">
        <v>29</v>
      </c>
      <c r="B2571" s="1" t="s">
        <v>2166</v>
      </c>
      <c r="C2571" s="1">
        <v>28444090</v>
      </c>
      <c r="D2571" s="1" t="s">
        <v>584</v>
      </c>
      <c r="E2571" s="3" cm="1">
        <f t="array" ref="E2571">_xlfn.IFS(H2571&gt;50000,1,I2571&gt;50000,1,J2571&gt;50000,1,K2571&gt;50000,1,L2571&gt;50000,1,M2571&gt;50000,1,N2571&gt;50000,1,O2571&gt;50000,1,P2571&gt;50000,1,Q2571&gt;50000,1,R2571&gt;50000,1,S2571&gt;50000,1,T2571&gt;50000,1,U2571&gt;50000,1,X2571&gt;50000,1,V2571&gt;50000,1,W2571&gt;50000,1,Y2571&gt;50000,1,Z2571&gt;50000,1,AA2571&gt;50000,1,AB2571&gt;50000,1,AC2571&gt;50000,1,AD2571&gt;50000,1,AE2571&gt;50000,1,AE2571&lt;50000,0)</f>
        <v>0</v>
      </c>
      <c r="F2571" s="3" t="str">
        <f t="shared" si="40"/>
        <v/>
      </c>
      <c r="G2571" s="3" t="e">
        <f>VLOOKUP(D2571,Triagem!$A$3:$A$626,1,)</f>
        <v>#N/A</v>
      </c>
      <c r="H2571" s="2">
        <v>0</v>
      </c>
      <c r="I2571" s="2">
        <v>0</v>
      </c>
      <c r="J2571" s="2">
        <v>0</v>
      </c>
      <c r="K2571" s="2">
        <v>0</v>
      </c>
      <c r="L2571" s="2">
        <v>0</v>
      </c>
      <c r="M2571" s="2">
        <v>0</v>
      </c>
      <c r="N2571" s="2">
        <v>900</v>
      </c>
      <c r="O2571" s="2">
        <v>0</v>
      </c>
      <c r="P2571" s="2">
        <v>0</v>
      </c>
      <c r="Q2571" s="2">
        <v>0</v>
      </c>
      <c r="R2571" s="2">
        <v>0</v>
      </c>
      <c r="S2571" s="2">
        <v>0</v>
      </c>
      <c r="T2571" s="2">
        <v>0</v>
      </c>
      <c r="U2571" s="2">
        <v>0</v>
      </c>
      <c r="V2571" s="2">
        <v>0</v>
      </c>
      <c r="W2571" s="2">
        <v>0</v>
      </c>
      <c r="X2571" s="2">
        <v>0</v>
      </c>
      <c r="Y2571" s="2">
        <v>0</v>
      </c>
      <c r="Z2571" s="2">
        <v>0</v>
      </c>
      <c r="AA2571" s="2">
        <v>0</v>
      </c>
      <c r="AB2571" s="2">
        <v>0</v>
      </c>
      <c r="AC2571" s="2">
        <v>0</v>
      </c>
      <c r="AD2571" s="2">
        <v>0</v>
      </c>
      <c r="AE2571" s="2">
        <v>0</v>
      </c>
    </row>
    <row r="2572" spans="1:31" x14ac:dyDescent="0.25">
      <c r="A2572" s="1" t="s">
        <v>29</v>
      </c>
      <c r="B2572" s="1" t="s">
        <v>2166</v>
      </c>
      <c r="C2572" s="1">
        <v>29054500</v>
      </c>
      <c r="D2572" s="1" t="s">
        <v>2230</v>
      </c>
      <c r="E2572" s="3" cm="1">
        <f t="array" ref="E2572">_xlfn.IFS(H2572&gt;50000,1,I2572&gt;50000,1,J2572&gt;50000,1,K2572&gt;50000,1,L2572&gt;50000,1,M2572&gt;50000,1,N2572&gt;50000,1,O2572&gt;50000,1,P2572&gt;50000,1,Q2572&gt;50000,1,R2572&gt;50000,1,S2572&gt;50000,1,T2572&gt;50000,1,U2572&gt;50000,1,X2572&gt;50000,1,V2572&gt;50000,1,W2572&gt;50000,1,Y2572&gt;50000,1,Z2572&gt;50000,1,AA2572&gt;50000,1,AB2572&gt;50000,1,AC2572&gt;50000,1,AD2572&gt;50000,1,AE2572&gt;50000,1,AE2572&lt;50000,0)</f>
        <v>1</v>
      </c>
      <c r="F2572" s="3" t="str">
        <f t="shared" si="40"/>
        <v>Glicerol</v>
      </c>
      <c r="G2572" s="3" t="e">
        <f>VLOOKUP(D2572,Triagem!$A$3:$A$626,1,)</f>
        <v>#N/A</v>
      </c>
      <c r="H2572" s="2">
        <v>0</v>
      </c>
      <c r="I2572" s="2">
        <v>0</v>
      </c>
      <c r="J2572" s="2">
        <v>0</v>
      </c>
      <c r="K2572" s="2">
        <v>0</v>
      </c>
      <c r="L2572" s="2">
        <v>121632</v>
      </c>
      <c r="M2572" s="2">
        <v>0</v>
      </c>
      <c r="N2572" s="2">
        <v>0</v>
      </c>
      <c r="O2572" s="2">
        <v>0</v>
      </c>
      <c r="P2572" s="2">
        <v>0</v>
      </c>
      <c r="Q2572" s="2">
        <v>0</v>
      </c>
      <c r="R2572" s="2">
        <v>0</v>
      </c>
      <c r="S2572" s="2">
        <v>0</v>
      </c>
      <c r="T2572" s="2">
        <v>0</v>
      </c>
      <c r="U2572" s="2">
        <v>0</v>
      </c>
      <c r="V2572" s="2">
        <v>0</v>
      </c>
      <c r="W2572" s="2">
        <v>0</v>
      </c>
      <c r="X2572" s="2">
        <v>0</v>
      </c>
      <c r="Y2572" s="2">
        <v>0</v>
      </c>
      <c r="Z2572" s="2">
        <v>0</v>
      </c>
      <c r="AA2572" s="2">
        <v>0</v>
      </c>
      <c r="AB2572" s="2">
        <v>0</v>
      </c>
      <c r="AC2572" s="2">
        <v>0</v>
      </c>
      <c r="AD2572" s="2">
        <v>0</v>
      </c>
      <c r="AE2572" s="2">
        <v>0</v>
      </c>
    </row>
    <row r="2573" spans="1:31" x14ac:dyDescent="0.25">
      <c r="A2573" s="1" t="s">
        <v>29</v>
      </c>
      <c r="B2573" s="1" t="s">
        <v>2166</v>
      </c>
      <c r="C2573" s="1">
        <v>29232000</v>
      </c>
      <c r="D2573" s="1" t="s">
        <v>597</v>
      </c>
      <c r="E2573" s="3" cm="1">
        <f t="array" ref="E2573">_xlfn.IFS(H2573&gt;50000,1,I2573&gt;50000,1,J2573&gt;50000,1,K2573&gt;50000,1,L2573&gt;50000,1,M2573&gt;50000,1,N2573&gt;50000,1,O2573&gt;50000,1,P2573&gt;50000,1,Q2573&gt;50000,1,R2573&gt;50000,1,S2573&gt;50000,1,T2573&gt;50000,1,U2573&gt;50000,1,X2573&gt;50000,1,V2573&gt;50000,1,W2573&gt;50000,1,Y2573&gt;50000,1,Z2573&gt;50000,1,AA2573&gt;50000,1,AB2573&gt;50000,1,AC2573&gt;50000,1,AD2573&gt;50000,1,AE2573&gt;50000,1,AE2573&lt;50000,0)</f>
        <v>1</v>
      </c>
      <c r="F2573" s="3" t="str">
        <f t="shared" si="40"/>
        <v>Lecitinas e outros fosfoaminolipidios</v>
      </c>
      <c r="G2573" s="3" t="e">
        <f>VLOOKUP(D2573,Triagem!$A$3:$A$626,1,)</f>
        <v>#N/A</v>
      </c>
      <c r="H2573" s="2">
        <v>675246</v>
      </c>
      <c r="I2573" s="2">
        <v>1295546</v>
      </c>
      <c r="J2573" s="2">
        <v>1409060</v>
      </c>
      <c r="K2573" s="2">
        <v>927482</v>
      </c>
      <c r="L2573" s="2">
        <v>2968197</v>
      </c>
      <c r="M2573" s="2">
        <v>3791310</v>
      </c>
      <c r="N2573" s="2">
        <v>4311172</v>
      </c>
      <c r="O2573" s="2">
        <v>636508</v>
      </c>
      <c r="P2573" s="2">
        <v>615122</v>
      </c>
      <c r="Q2573" s="2">
        <v>2138198</v>
      </c>
      <c r="R2573" s="2">
        <v>3614841</v>
      </c>
      <c r="S2573" s="2">
        <v>843756</v>
      </c>
      <c r="T2573" s="2">
        <v>505822</v>
      </c>
      <c r="U2573" s="2">
        <v>5337626</v>
      </c>
      <c r="V2573" s="2">
        <v>4233384</v>
      </c>
      <c r="W2573" s="2">
        <v>7772784</v>
      </c>
      <c r="X2573" s="2">
        <v>3253265</v>
      </c>
      <c r="Y2573" s="2">
        <v>0</v>
      </c>
      <c r="Z2573" s="2">
        <v>0</v>
      </c>
      <c r="AA2573" s="2">
        <v>0</v>
      </c>
      <c r="AB2573" s="2">
        <v>0</v>
      </c>
      <c r="AC2573" s="2">
        <v>0</v>
      </c>
      <c r="AD2573" s="2">
        <v>0</v>
      </c>
      <c r="AE2573" s="2">
        <v>0</v>
      </c>
    </row>
    <row r="2574" spans="1:31" x14ac:dyDescent="0.25">
      <c r="A2574" s="1" t="s">
        <v>29</v>
      </c>
      <c r="B2574" s="1" t="s">
        <v>2166</v>
      </c>
      <c r="C2574" s="1">
        <v>30021029</v>
      </c>
      <c r="D2574" s="1" t="s">
        <v>2231</v>
      </c>
      <c r="E2574" s="3" cm="1">
        <f t="array" ref="E2574">_xlfn.IFS(H2574&gt;50000,1,I2574&gt;50000,1,J2574&gt;50000,1,K2574&gt;50000,1,L2574&gt;50000,1,M2574&gt;50000,1,N2574&gt;50000,1,O2574&gt;50000,1,P2574&gt;50000,1,Q2574&gt;50000,1,R2574&gt;50000,1,S2574&gt;50000,1,T2574&gt;50000,1,U2574&gt;50000,1,X2574&gt;50000,1,V2574&gt;50000,1,W2574&gt;50000,1,Y2574&gt;50000,1,Z2574&gt;50000,1,AA2574&gt;50000,1,AB2574&gt;50000,1,AC2574&gt;50000,1,AD2574&gt;50000,1,AE2574&gt;50000,1,AE2574&lt;50000,0)</f>
        <v>1</v>
      </c>
      <c r="F2574" s="3" t="str">
        <f t="shared" si="40"/>
        <v>Outras frações do sangue, produtos imunologicamente modificado, exceto medicamento</v>
      </c>
      <c r="G2574" s="3" t="e">
        <f>VLOOKUP(D2574,Triagem!$A$3:$A$626,1,)</f>
        <v>#N/A</v>
      </c>
      <c r="H2574" s="2">
        <v>0</v>
      </c>
      <c r="I2574" s="2">
        <v>0</v>
      </c>
      <c r="J2574" s="2">
        <v>0</v>
      </c>
      <c r="K2574" s="2">
        <v>0</v>
      </c>
      <c r="L2574" s="2">
        <v>0</v>
      </c>
      <c r="M2574" s="2">
        <v>0</v>
      </c>
      <c r="N2574" s="2">
        <v>0</v>
      </c>
      <c r="O2574" s="2">
        <v>0</v>
      </c>
      <c r="P2574" s="2">
        <v>0</v>
      </c>
      <c r="Q2574" s="2">
        <v>0</v>
      </c>
      <c r="R2574" s="2">
        <v>0</v>
      </c>
      <c r="S2574" s="2">
        <v>0</v>
      </c>
      <c r="T2574" s="2">
        <v>0</v>
      </c>
      <c r="U2574" s="2">
        <v>0</v>
      </c>
      <c r="V2574" s="2">
        <v>0</v>
      </c>
      <c r="W2574" s="2">
        <v>0</v>
      </c>
      <c r="X2574" s="2">
        <v>113600</v>
      </c>
      <c r="Y2574" s="2">
        <v>0</v>
      </c>
      <c r="Z2574" s="2">
        <v>0</v>
      </c>
      <c r="AA2574" s="2">
        <v>0</v>
      </c>
      <c r="AB2574" s="2">
        <v>0</v>
      </c>
      <c r="AC2574" s="2">
        <v>0</v>
      </c>
      <c r="AD2574" s="2">
        <v>0</v>
      </c>
      <c r="AE2574" s="2">
        <v>0</v>
      </c>
    </row>
    <row r="2575" spans="1:31" x14ac:dyDescent="0.25">
      <c r="A2575" s="1" t="s">
        <v>29</v>
      </c>
      <c r="B2575" s="1" t="s">
        <v>2166</v>
      </c>
      <c r="C2575" s="1">
        <v>35030019</v>
      </c>
      <c r="D2575" s="1" t="s">
        <v>649</v>
      </c>
      <c r="E2575" s="3" cm="1">
        <f t="array" ref="E2575">_xlfn.IFS(H2575&gt;50000,1,I2575&gt;50000,1,J2575&gt;50000,1,K2575&gt;50000,1,L2575&gt;50000,1,M2575&gt;50000,1,N2575&gt;50000,1,O2575&gt;50000,1,P2575&gt;50000,1,Q2575&gt;50000,1,R2575&gt;50000,1,S2575&gt;50000,1,T2575&gt;50000,1,U2575&gt;50000,1,X2575&gt;50000,1,V2575&gt;50000,1,W2575&gt;50000,1,Y2575&gt;50000,1,Z2575&gt;50000,1,AA2575&gt;50000,1,AB2575&gt;50000,1,AC2575&gt;50000,1,AD2575&gt;50000,1,AE2575&gt;50000,1,AE2575&lt;50000,0)</f>
        <v>1</v>
      </c>
      <c r="F2575" s="3" t="str">
        <f t="shared" si="40"/>
        <v>Outras gelatinas e seus derivados</v>
      </c>
      <c r="G2575" s="3" t="e">
        <f>VLOOKUP(D2575,Triagem!$A$3:$A$626,1,)</f>
        <v>#N/A</v>
      </c>
      <c r="H2575" s="2">
        <v>6248156</v>
      </c>
      <c r="I2575" s="2">
        <v>2649047</v>
      </c>
      <c r="J2575" s="2">
        <v>838279</v>
      </c>
      <c r="K2575" s="2">
        <v>1277670</v>
      </c>
      <c r="L2575" s="2">
        <v>0</v>
      </c>
      <c r="M2575" s="2">
        <v>0</v>
      </c>
      <c r="N2575" s="2">
        <v>0</v>
      </c>
      <c r="O2575" s="2">
        <v>0</v>
      </c>
      <c r="P2575" s="2">
        <v>0</v>
      </c>
      <c r="Q2575" s="2">
        <v>0</v>
      </c>
      <c r="R2575" s="2">
        <v>0</v>
      </c>
      <c r="S2575" s="2">
        <v>0</v>
      </c>
      <c r="T2575" s="2">
        <v>0</v>
      </c>
      <c r="U2575" s="2">
        <v>0</v>
      </c>
      <c r="V2575" s="2">
        <v>0</v>
      </c>
      <c r="W2575" s="2">
        <v>0</v>
      </c>
      <c r="X2575" s="2">
        <v>0</v>
      </c>
      <c r="Y2575" s="2">
        <v>0</v>
      </c>
      <c r="Z2575" s="2">
        <v>0</v>
      </c>
      <c r="AA2575" s="2">
        <v>0</v>
      </c>
      <c r="AB2575" s="2">
        <v>0</v>
      </c>
      <c r="AC2575" s="2">
        <v>0</v>
      </c>
      <c r="AD2575" s="2">
        <v>0</v>
      </c>
      <c r="AE2575" s="2">
        <v>0</v>
      </c>
    </row>
    <row r="2576" spans="1:31" x14ac:dyDescent="0.25">
      <c r="A2576" s="1" t="s">
        <v>29</v>
      </c>
      <c r="B2576" s="1" t="s">
        <v>2166</v>
      </c>
      <c r="C2576" s="1">
        <v>38021000</v>
      </c>
      <c r="D2576" s="1" t="s">
        <v>2232</v>
      </c>
      <c r="E2576" s="3" cm="1">
        <f t="array" ref="E2576">_xlfn.IFS(H2576&gt;50000,1,I2576&gt;50000,1,J2576&gt;50000,1,K2576&gt;50000,1,L2576&gt;50000,1,M2576&gt;50000,1,N2576&gt;50000,1,O2576&gt;50000,1,P2576&gt;50000,1,Q2576&gt;50000,1,R2576&gt;50000,1,S2576&gt;50000,1,T2576&gt;50000,1,U2576&gt;50000,1,X2576&gt;50000,1,V2576&gt;50000,1,W2576&gt;50000,1,Y2576&gt;50000,1,Z2576&gt;50000,1,AA2576&gt;50000,1,AB2576&gt;50000,1,AC2576&gt;50000,1,AD2576&gt;50000,1,AE2576&gt;50000,1,AE2576&lt;50000,0)</f>
        <v>1</v>
      </c>
      <c r="F2576" s="3" t="str">
        <f t="shared" si="40"/>
        <v>Carvões ativados</v>
      </c>
      <c r="G2576" s="3" t="e">
        <f>VLOOKUP(D2576,Triagem!$A$3:$A$626,1,)</f>
        <v>#N/A</v>
      </c>
      <c r="H2576" s="2">
        <v>0</v>
      </c>
      <c r="I2576" s="2">
        <v>200520</v>
      </c>
      <c r="J2576" s="2">
        <v>0</v>
      </c>
      <c r="K2576" s="2">
        <v>0</v>
      </c>
      <c r="L2576" s="2">
        <v>0</v>
      </c>
      <c r="M2576" s="2">
        <v>0</v>
      </c>
      <c r="N2576" s="2">
        <v>0</v>
      </c>
      <c r="O2576" s="2">
        <v>0</v>
      </c>
      <c r="P2576" s="2">
        <v>0</v>
      </c>
      <c r="Q2576" s="2">
        <v>0</v>
      </c>
      <c r="R2576" s="2">
        <v>0</v>
      </c>
      <c r="S2576" s="2">
        <v>0</v>
      </c>
      <c r="T2576" s="2">
        <v>0</v>
      </c>
      <c r="U2576" s="2">
        <v>0</v>
      </c>
      <c r="V2576" s="2">
        <v>0</v>
      </c>
      <c r="W2576" s="2">
        <v>0</v>
      </c>
      <c r="X2576" s="2">
        <v>0</v>
      </c>
      <c r="Y2576" s="2">
        <v>0</v>
      </c>
      <c r="Z2576" s="2">
        <v>0</v>
      </c>
      <c r="AA2576" s="2">
        <v>0</v>
      </c>
      <c r="AB2576" s="2">
        <v>0</v>
      </c>
      <c r="AC2576" s="2">
        <v>0</v>
      </c>
      <c r="AD2576" s="2">
        <v>0</v>
      </c>
      <c r="AE2576" s="2">
        <v>0</v>
      </c>
    </row>
    <row r="2577" spans="1:31" x14ac:dyDescent="0.25">
      <c r="A2577" s="1" t="s">
        <v>29</v>
      </c>
      <c r="B2577" s="1" t="s">
        <v>2166</v>
      </c>
      <c r="C2577" s="1">
        <v>38140000</v>
      </c>
      <c r="D2577" s="1" t="s">
        <v>2233</v>
      </c>
      <c r="E2577" s="3" cm="1">
        <f t="array" ref="E2577">_xlfn.IFS(H2577&gt;50000,1,I2577&gt;50000,1,J2577&gt;50000,1,K2577&gt;50000,1,L2577&gt;50000,1,M2577&gt;50000,1,N2577&gt;50000,1,O2577&gt;50000,1,P2577&gt;50000,1,Q2577&gt;50000,1,R2577&gt;50000,1,S2577&gt;50000,1,T2577&gt;50000,1,U2577&gt;50000,1,X2577&gt;50000,1,V2577&gt;50000,1,W2577&gt;50000,1,Y2577&gt;50000,1,Z2577&gt;50000,1,AA2577&gt;50000,1,AB2577&gt;50000,1,AC2577&gt;50000,1,AD2577&gt;50000,1,AE2577&gt;50000,1,AE2577&lt;50000,0)</f>
        <v>1</v>
      </c>
      <c r="F2577" s="3" t="str">
        <f t="shared" si="40"/>
        <v>Solventes e diluentes orgânicos compostos, não especificados nem compreendidos noutras posições; preparações concebidas para remover tintas ou vernizes</v>
      </c>
      <c r="G2577" s="3" t="e">
        <f>VLOOKUP(D2577,Triagem!$A$3:$A$626,1,)</f>
        <v>#N/A</v>
      </c>
      <c r="H2577" s="2">
        <v>0</v>
      </c>
      <c r="I2577" s="2">
        <v>0</v>
      </c>
      <c r="J2577" s="2">
        <v>0</v>
      </c>
      <c r="K2577" s="2">
        <v>0</v>
      </c>
      <c r="L2577" s="2">
        <v>0</v>
      </c>
      <c r="M2577" s="2">
        <v>0</v>
      </c>
      <c r="N2577" s="2">
        <v>0</v>
      </c>
      <c r="O2577" s="2">
        <v>0</v>
      </c>
      <c r="P2577" s="2">
        <v>0</v>
      </c>
      <c r="Q2577" s="2">
        <v>0</v>
      </c>
      <c r="R2577" s="2">
        <v>0</v>
      </c>
      <c r="S2577" s="2">
        <v>0</v>
      </c>
      <c r="T2577" s="2">
        <v>0</v>
      </c>
      <c r="U2577" s="2">
        <v>0</v>
      </c>
      <c r="V2577" s="2">
        <v>0</v>
      </c>
      <c r="W2577" s="2">
        <v>0</v>
      </c>
      <c r="X2577" s="2">
        <v>0</v>
      </c>
      <c r="Y2577" s="2">
        <v>0</v>
      </c>
      <c r="Z2577" s="2">
        <v>0</v>
      </c>
      <c r="AA2577" s="2">
        <v>0</v>
      </c>
      <c r="AB2577" s="2">
        <v>1127106</v>
      </c>
      <c r="AC2577" s="2">
        <v>0</v>
      </c>
      <c r="AD2577" s="2">
        <v>0</v>
      </c>
      <c r="AE2577" s="2">
        <v>0</v>
      </c>
    </row>
    <row r="2578" spans="1:31" x14ac:dyDescent="0.25">
      <c r="A2578" s="1" t="s">
        <v>29</v>
      </c>
      <c r="B2578" s="1" t="s">
        <v>2166</v>
      </c>
      <c r="C2578" s="1">
        <v>38210000</v>
      </c>
      <c r="D2578" s="1" t="s">
        <v>2234</v>
      </c>
      <c r="E2578" s="3" cm="1">
        <f t="array" ref="E2578">_xlfn.IFS(H2578&gt;50000,1,I2578&gt;50000,1,J2578&gt;50000,1,K2578&gt;50000,1,L2578&gt;50000,1,M2578&gt;50000,1,N2578&gt;50000,1,O2578&gt;50000,1,P2578&gt;50000,1,Q2578&gt;50000,1,R2578&gt;50000,1,S2578&gt;50000,1,T2578&gt;50000,1,U2578&gt;50000,1,X2578&gt;50000,1,V2578&gt;50000,1,W2578&gt;50000,1,Y2578&gt;50000,1,Z2578&gt;50000,1,AA2578&gt;50000,1,AB2578&gt;50000,1,AC2578&gt;50000,1,AD2578&gt;50000,1,AE2578&gt;50000,1,AE2578&lt;50000,0)</f>
        <v>1</v>
      </c>
      <c r="F2578" s="3" t="str">
        <f t="shared" si="40"/>
        <v>Meios de cultura preparados para o desenvolvimento e a manutenção de microrganismos (incluindo os vírus e os organismos similares) ou de células vegetais, humanas ou animais</v>
      </c>
      <c r="G2578" s="3" t="e">
        <f>VLOOKUP(D2578,Triagem!$A$3:$A$626,1,)</f>
        <v>#N/A</v>
      </c>
      <c r="H2578" s="2">
        <v>0</v>
      </c>
      <c r="I2578" s="2">
        <v>0</v>
      </c>
      <c r="J2578" s="2">
        <v>0</v>
      </c>
      <c r="K2578" s="2">
        <v>0</v>
      </c>
      <c r="L2578" s="2">
        <v>0</v>
      </c>
      <c r="M2578" s="2">
        <v>0</v>
      </c>
      <c r="N2578" s="2">
        <v>0</v>
      </c>
      <c r="O2578" s="2">
        <v>0</v>
      </c>
      <c r="P2578" s="2">
        <v>0</v>
      </c>
      <c r="Q2578" s="2">
        <v>0</v>
      </c>
      <c r="R2578" s="2">
        <v>0</v>
      </c>
      <c r="S2578" s="2">
        <v>0</v>
      </c>
      <c r="T2578" s="2">
        <v>0</v>
      </c>
      <c r="U2578" s="2">
        <v>0</v>
      </c>
      <c r="V2578" s="2">
        <v>0</v>
      </c>
      <c r="W2578" s="2">
        <v>0</v>
      </c>
      <c r="X2578" s="2">
        <v>357598</v>
      </c>
      <c r="Y2578" s="2">
        <v>0</v>
      </c>
      <c r="Z2578" s="2">
        <v>0</v>
      </c>
      <c r="AA2578" s="2">
        <v>0</v>
      </c>
      <c r="AB2578" s="2">
        <v>0</v>
      </c>
      <c r="AC2578" s="2">
        <v>0</v>
      </c>
      <c r="AD2578" s="2">
        <v>0</v>
      </c>
      <c r="AE2578" s="2">
        <v>0</v>
      </c>
    </row>
    <row r="2579" spans="1:31" x14ac:dyDescent="0.25">
      <c r="A2579" s="1" t="s">
        <v>29</v>
      </c>
      <c r="B2579" s="1" t="s">
        <v>2166</v>
      </c>
      <c r="C2579" s="1">
        <v>38231300</v>
      </c>
      <c r="D2579" s="1" t="s">
        <v>2235</v>
      </c>
      <c r="E2579" s="3" cm="1">
        <f t="array" ref="E2579">_xlfn.IFS(H2579&gt;50000,1,I2579&gt;50000,1,J2579&gt;50000,1,K2579&gt;50000,1,L2579&gt;50000,1,M2579&gt;50000,1,N2579&gt;50000,1,O2579&gt;50000,1,P2579&gt;50000,1,Q2579&gt;50000,1,R2579&gt;50000,1,S2579&gt;50000,1,T2579&gt;50000,1,U2579&gt;50000,1,X2579&gt;50000,1,V2579&gt;50000,1,W2579&gt;50000,1,Y2579&gt;50000,1,Z2579&gt;50000,1,AA2579&gt;50000,1,AB2579&gt;50000,1,AC2579&gt;50000,1,AD2579&gt;50000,1,AE2579&gt;50000,1,AE2579&lt;50000,0)</f>
        <v>1</v>
      </c>
      <c r="F2579" s="3" t="str">
        <f t="shared" si="40"/>
        <v>Ácido graxo (gordo) do "tall oil"</v>
      </c>
      <c r="G2579" s="3" t="e">
        <f>VLOOKUP(D2579,Triagem!$A$3:$A$626,1,)</f>
        <v>#N/A</v>
      </c>
      <c r="H2579" s="2">
        <v>0</v>
      </c>
      <c r="I2579" s="2">
        <v>0</v>
      </c>
      <c r="J2579" s="2">
        <v>82987</v>
      </c>
      <c r="K2579" s="2">
        <v>0</v>
      </c>
      <c r="L2579" s="2">
        <v>0</v>
      </c>
      <c r="M2579" s="2">
        <v>0</v>
      </c>
      <c r="N2579" s="2">
        <v>0</v>
      </c>
      <c r="O2579" s="2">
        <v>0</v>
      </c>
      <c r="P2579" s="2">
        <v>0</v>
      </c>
      <c r="Q2579" s="2">
        <v>0</v>
      </c>
      <c r="R2579" s="2">
        <v>0</v>
      </c>
      <c r="S2579" s="2">
        <v>0</v>
      </c>
      <c r="T2579" s="2">
        <v>0</v>
      </c>
      <c r="U2579" s="2">
        <v>0</v>
      </c>
      <c r="V2579" s="2">
        <v>0</v>
      </c>
      <c r="W2579" s="2">
        <v>0</v>
      </c>
      <c r="X2579" s="2">
        <v>0</v>
      </c>
      <c r="Y2579" s="2">
        <v>0</v>
      </c>
      <c r="Z2579" s="2">
        <v>0</v>
      </c>
      <c r="AA2579" s="2">
        <v>0</v>
      </c>
      <c r="AB2579" s="2">
        <v>0</v>
      </c>
      <c r="AC2579" s="2">
        <v>0</v>
      </c>
      <c r="AD2579" s="2">
        <v>0</v>
      </c>
      <c r="AE2579" s="2">
        <v>0</v>
      </c>
    </row>
    <row r="2580" spans="1:31" x14ac:dyDescent="0.25">
      <c r="A2580" s="1" t="s">
        <v>29</v>
      </c>
      <c r="B2580" s="1" t="s">
        <v>2166</v>
      </c>
      <c r="C2580" s="1">
        <v>38231900</v>
      </c>
      <c r="D2580" s="1" t="s">
        <v>2236</v>
      </c>
      <c r="E2580" s="3" cm="1">
        <f t="array" ref="E2580">_xlfn.IFS(H2580&gt;50000,1,I2580&gt;50000,1,J2580&gt;50000,1,K2580&gt;50000,1,L2580&gt;50000,1,M2580&gt;50000,1,N2580&gt;50000,1,O2580&gt;50000,1,P2580&gt;50000,1,Q2580&gt;50000,1,R2580&gt;50000,1,S2580&gt;50000,1,T2580&gt;50000,1,U2580&gt;50000,1,X2580&gt;50000,1,V2580&gt;50000,1,W2580&gt;50000,1,Y2580&gt;50000,1,Z2580&gt;50000,1,AA2580&gt;50000,1,AB2580&gt;50000,1,AC2580&gt;50000,1,AD2580&gt;50000,1,AE2580&gt;50000,1,AE2580&lt;50000,0)</f>
        <v>1</v>
      </c>
      <c r="F2580" s="3" t="str">
        <f t="shared" si="40"/>
        <v>Outros ácidos graxos monocarboxílicos industriais e óleos ácidos de refinação</v>
      </c>
      <c r="G2580" s="3" t="e">
        <f>VLOOKUP(D2580,Triagem!$A$3:$A$626,1,)</f>
        <v>#N/A</v>
      </c>
      <c r="H2580" s="2">
        <v>0</v>
      </c>
      <c r="I2580" s="2">
        <v>0</v>
      </c>
      <c r="J2580" s="2">
        <v>0</v>
      </c>
      <c r="K2580" s="2">
        <v>282734</v>
      </c>
      <c r="L2580" s="2">
        <v>377586</v>
      </c>
      <c r="M2580" s="2">
        <v>0</v>
      </c>
      <c r="N2580" s="2">
        <v>0</v>
      </c>
      <c r="O2580" s="2">
        <v>1273685</v>
      </c>
      <c r="P2580" s="2">
        <v>0</v>
      </c>
      <c r="Q2580" s="2">
        <v>0</v>
      </c>
      <c r="R2580" s="2">
        <v>445617</v>
      </c>
      <c r="S2580" s="2">
        <v>58463</v>
      </c>
      <c r="T2580" s="2">
        <v>281602</v>
      </c>
      <c r="U2580" s="2">
        <v>0</v>
      </c>
      <c r="V2580" s="2">
        <v>0</v>
      </c>
      <c r="W2580" s="2">
        <v>0</v>
      </c>
      <c r="X2580" s="2">
        <v>0</v>
      </c>
      <c r="Y2580" s="2">
        <v>0</v>
      </c>
      <c r="Z2580" s="2">
        <v>0</v>
      </c>
      <c r="AA2580" s="2">
        <v>0</v>
      </c>
      <c r="AB2580" s="2">
        <v>0</v>
      </c>
      <c r="AC2580" s="2">
        <v>0</v>
      </c>
      <c r="AD2580" s="2">
        <v>0</v>
      </c>
      <c r="AE2580" s="2">
        <v>0</v>
      </c>
    </row>
    <row r="2581" spans="1:31" x14ac:dyDescent="0.25">
      <c r="A2581" s="1" t="s">
        <v>29</v>
      </c>
      <c r="B2581" s="1" t="s">
        <v>2166</v>
      </c>
      <c r="C2581" s="1">
        <v>38231990</v>
      </c>
      <c r="D2581" s="1" t="s">
        <v>2236</v>
      </c>
      <c r="E2581" s="3" cm="1">
        <f t="array" ref="E2581">_xlfn.IFS(H2581&gt;50000,1,I2581&gt;50000,1,J2581&gt;50000,1,K2581&gt;50000,1,L2581&gt;50000,1,M2581&gt;50000,1,N2581&gt;50000,1,O2581&gt;50000,1,P2581&gt;50000,1,Q2581&gt;50000,1,R2581&gt;50000,1,S2581&gt;50000,1,T2581&gt;50000,1,U2581&gt;50000,1,X2581&gt;50000,1,V2581&gt;50000,1,W2581&gt;50000,1,Y2581&gt;50000,1,Z2581&gt;50000,1,AA2581&gt;50000,1,AB2581&gt;50000,1,AC2581&gt;50000,1,AD2581&gt;50000,1,AE2581&gt;50000,1,AE2581&lt;50000,0)</f>
        <v>1</v>
      </c>
      <c r="F2581" s="3" t="str">
        <f t="shared" si="40"/>
        <v>Outros ácidos graxos monocarboxílicos industriais e óleos ácidos de refinação</v>
      </c>
      <c r="G2581" s="3" t="e">
        <f>VLOOKUP(D2581,Triagem!$A$3:$A$626,1,)</f>
        <v>#N/A</v>
      </c>
      <c r="H2581" s="2">
        <v>0</v>
      </c>
      <c r="I2581" s="2">
        <v>45047</v>
      </c>
      <c r="J2581" s="2">
        <v>166343</v>
      </c>
      <c r="K2581" s="2">
        <v>0</v>
      </c>
      <c r="L2581" s="2">
        <v>0</v>
      </c>
      <c r="M2581" s="2">
        <v>0</v>
      </c>
      <c r="N2581" s="2">
        <v>0</v>
      </c>
      <c r="O2581" s="2">
        <v>0</v>
      </c>
      <c r="P2581" s="2">
        <v>0</v>
      </c>
      <c r="Q2581" s="2">
        <v>0</v>
      </c>
      <c r="R2581" s="2">
        <v>0</v>
      </c>
      <c r="S2581" s="2">
        <v>0</v>
      </c>
      <c r="T2581" s="2">
        <v>0</v>
      </c>
      <c r="U2581" s="2">
        <v>0</v>
      </c>
      <c r="V2581" s="2">
        <v>0</v>
      </c>
      <c r="W2581" s="2">
        <v>0</v>
      </c>
      <c r="X2581" s="2">
        <v>0</v>
      </c>
      <c r="Y2581" s="2">
        <v>0</v>
      </c>
      <c r="Z2581" s="2">
        <v>0</v>
      </c>
      <c r="AA2581" s="2">
        <v>0</v>
      </c>
      <c r="AB2581" s="2">
        <v>0</v>
      </c>
      <c r="AC2581" s="2">
        <v>0</v>
      </c>
      <c r="AD2581" s="2">
        <v>0</v>
      </c>
      <c r="AE2581" s="2">
        <v>0</v>
      </c>
    </row>
    <row r="2582" spans="1:31" x14ac:dyDescent="0.25">
      <c r="A2582" s="1" t="s">
        <v>29</v>
      </c>
      <c r="B2582" s="1" t="s">
        <v>2166</v>
      </c>
      <c r="C2582" s="1">
        <v>39201099</v>
      </c>
      <c r="D2582" s="1" t="s">
        <v>683</v>
      </c>
      <c r="E2582" s="3" cm="1">
        <f t="array" ref="E2582">_xlfn.IFS(H2582&gt;50000,1,I2582&gt;50000,1,J2582&gt;50000,1,K2582&gt;50000,1,L2582&gt;50000,1,M2582&gt;50000,1,N2582&gt;50000,1,O2582&gt;50000,1,P2582&gt;50000,1,Q2582&gt;50000,1,R2582&gt;50000,1,S2582&gt;50000,1,T2582&gt;50000,1,U2582&gt;50000,1,X2582&gt;50000,1,V2582&gt;50000,1,W2582&gt;50000,1,Y2582&gt;50000,1,Z2582&gt;50000,1,AA2582&gt;50000,1,AB2582&gt;50000,1,AC2582&gt;50000,1,AD2582&gt;50000,1,AE2582&gt;50000,1,AE2582&lt;50000,0)</f>
        <v>0</v>
      </c>
      <c r="F2582" s="3" t="str">
        <f t="shared" si="40"/>
        <v/>
      </c>
      <c r="G2582" s="3" t="e">
        <f>VLOOKUP(D2582,Triagem!$A$3:$A$626,1,)</f>
        <v>#N/A</v>
      </c>
      <c r="H2582" s="2">
        <v>0</v>
      </c>
      <c r="I2582" s="2">
        <v>0</v>
      </c>
      <c r="J2582" s="2">
        <v>963</v>
      </c>
      <c r="K2582" s="2">
        <v>0</v>
      </c>
      <c r="L2582" s="2">
        <v>0</v>
      </c>
      <c r="M2582" s="2">
        <v>0</v>
      </c>
      <c r="N2582" s="2">
        <v>0</v>
      </c>
      <c r="O2582" s="2">
        <v>0</v>
      </c>
      <c r="P2582" s="2">
        <v>0</v>
      </c>
      <c r="Q2582" s="2">
        <v>0</v>
      </c>
      <c r="R2582" s="2">
        <v>0</v>
      </c>
      <c r="S2582" s="2">
        <v>0</v>
      </c>
      <c r="T2582" s="2">
        <v>0</v>
      </c>
      <c r="U2582" s="2">
        <v>0</v>
      </c>
      <c r="V2582" s="2">
        <v>0</v>
      </c>
      <c r="W2582" s="2">
        <v>0</v>
      </c>
      <c r="X2582" s="2">
        <v>0</v>
      </c>
      <c r="Y2582" s="2">
        <v>0</v>
      </c>
      <c r="Z2582" s="2">
        <v>0</v>
      </c>
      <c r="AA2582" s="2">
        <v>0</v>
      </c>
      <c r="AB2582" s="2">
        <v>0</v>
      </c>
      <c r="AC2582" s="2">
        <v>0</v>
      </c>
      <c r="AD2582" s="2">
        <v>0</v>
      </c>
      <c r="AE2582" s="2">
        <v>0</v>
      </c>
    </row>
    <row r="2583" spans="1:31" x14ac:dyDescent="0.25">
      <c r="A2583" s="1" t="s">
        <v>29</v>
      </c>
      <c r="B2583" s="1" t="s">
        <v>2166</v>
      </c>
      <c r="C2583" s="1">
        <v>39233000</v>
      </c>
      <c r="D2583" s="1" t="s">
        <v>697</v>
      </c>
      <c r="E2583" s="3" cm="1">
        <f t="array" ref="E2583">_xlfn.IFS(H2583&gt;50000,1,I2583&gt;50000,1,J2583&gt;50000,1,K2583&gt;50000,1,L2583&gt;50000,1,M2583&gt;50000,1,N2583&gt;50000,1,O2583&gt;50000,1,P2583&gt;50000,1,Q2583&gt;50000,1,R2583&gt;50000,1,S2583&gt;50000,1,T2583&gt;50000,1,U2583&gt;50000,1,X2583&gt;50000,1,V2583&gt;50000,1,W2583&gt;50000,1,Y2583&gt;50000,1,Z2583&gt;50000,1,AA2583&gt;50000,1,AB2583&gt;50000,1,AC2583&gt;50000,1,AD2583&gt;50000,1,AE2583&gt;50000,1,AE2583&lt;50000,0)</f>
        <v>0</v>
      </c>
      <c r="F2583" s="3" t="str">
        <f t="shared" si="40"/>
        <v/>
      </c>
      <c r="G2583" s="3" t="e">
        <f>VLOOKUP(D2583,Triagem!$A$3:$A$626,1,)</f>
        <v>#N/A</v>
      </c>
      <c r="H2583" s="2">
        <v>2068</v>
      </c>
      <c r="I2583" s="2">
        <v>0</v>
      </c>
      <c r="J2583" s="2">
        <v>0</v>
      </c>
      <c r="K2583" s="2">
        <v>0</v>
      </c>
      <c r="L2583" s="2">
        <v>0</v>
      </c>
      <c r="M2583" s="2">
        <v>0</v>
      </c>
      <c r="N2583" s="2">
        <v>0</v>
      </c>
      <c r="O2583" s="2">
        <v>0</v>
      </c>
      <c r="P2583" s="2">
        <v>0</v>
      </c>
      <c r="Q2583" s="2">
        <v>0</v>
      </c>
      <c r="R2583" s="2">
        <v>0</v>
      </c>
      <c r="S2583" s="2">
        <v>0</v>
      </c>
      <c r="T2583" s="2">
        <v>0</v>
      </c>
      <c r="U2583" s="2">
        <v>0</v>
      </c>
      <c r="V2583" s="2">
        <v>0</v>
      </c>
      <c r="W2583" s="2">
        <v>0</v>
      </c>
      <c r="X2583" s="2">
        <v>0</v>
      </c>
      <c r="Y2583" s="2">
        <v>0</v>
      </c>
      <c r="Z2583" s="2">
        <v>0</v>
      </c>
      <c r="AA2583" s="2">
        <v>0</v>
      </c>
      <c r="AB2583" s="2">
        <v>0</v>
      </c>
      <c r="AC2583" s="2">
        <v>0</v>
      </c>
      <c r="AD2583" s="2">
        <v>0</v>
      </c>
      <c r="AE2583" s="2">
        <v>0</v>
      </c>
    </row>
    <row r="2584" spans="1:31" x14ac:dyDescent="0.25">
      <c r="A2584" s="1" t="s">
        <v>29</v>
      </c>
      <c r="B2584" s="1" t="s">
        <v>2166</v>
      </c>
      <c r="C2584" s="1">
        <v>39259000</v>
      </c>
      <c r="D2584" s="1" t="s">
        <v>703</v>
      </c>
      <c r="E2584" s="3" cm="1">
        <f t="array" ref="E2584">_xlfn.IFS(H2584&gt;50000,1,I2584&gt;50000,1,J2584&gt;50000,1,K2584&gt;50000,1,L2584&gt;50000,1,M2584&gt;50000,1,N2584&gt;50000,1,O2584&gt;50000,1,P2584&gt;50000,1,Q2584&gt;50000,1,R2584&gt;50000,1,S2584&gt;50000,1,T2584&gt;50000,1,U2584&gt;50000,1,X2584&gt;50000,1,V2584&gt;50000,1,W2584&gt;50000,1,Y2584&gt;50000,1,Z2584&gt;50000,1,AA2584&gt;50000,1,AB2584&gt;50000,1,AC2584&gt;50000,1,AD2584&gt;50000,1,AE2584&gt;50000,1,AE2584&lt;50000,0)</f>
        <v>0</v>
      </c>
      <c r="F2584" s="3" t="str">
        <f t="shared" si="40"/>
        <v/>
      </c>
      <c r="G2584" s="3" t="e">
        <f>VLOOKUP(D2584,Triagem!$A$3:$A$626,1,)</f>
        <v>#N/A</v>
      </c>
      <c r="H2584" s="2">
        <v>0</v>
      </c>
      <c r="I2584" s="2">
        <v>0</v>
      </c>
      <c r="J2584" s="2">
        <v>0</v>
      </c>
      <c r="K2584" s="2">
        <v>0</v>
      </c>
      <c r="L2584" s="2">
        <v>0</v>
      </c>
      <c r="M2584" s="2">
        <v>0</v>
      </c>
      <c r="N2584" s="2">
        <v>0</v>
      </c>
      <c r="O2584" s="2">
        <v>0</v>
      </c>
      <c r="P2584" s="2">
        <v>0</v>
      </c>
      <c r="Q2584" s="2">
        <v>0</v>
      </c>
      <c r="R2584" s="2">
        <v>0</v>
      </c>
      <c r="S2584" s="2">
        <v>44159</v>
      </c>
      <c r="T2584" s="2">
        <v>0</v>
      </c>
      <c r="U2584" s="2">
        <v>0</v>
      </c>
      <c r="V2584" s="2">
        <v>0</v>
      </c>
      <c r="W2584" s="2">
        <v>0</v>
      </c>
      <c r="X2584" s="2">
        <v>0</v>
      </c>
      <c r="Y2584" s="2">
        <v>0</v>
      </c>
      <c r="Z2584" s="2">
        <v>0</v>
      </c>
      <c r="AA2584" s="2">
        <v>8145</v>
      </c>
      <c r="AB2584" s="2">
        <v>0</v>
      </c>
      <c r="AC2584" s="2">
        <v>0</v>
      </c>
      <c r="AD2584" s="2">
        <v>0</v>
      </c>
      <c r="AE2584" s="2">
        <v>0</v>
      </c>
    </row>
    <row r="2585" spans="1:31" x14ac:dyDescent="0.25">
      <c r="A2585" s="1" t="s">
        <v>29</v>
      </c>
      <c r="B2585" s="1" t="s">
        <v>2166</v>
      </c>
      <c r="C2585" s="1">
        <v>39264000</v>
      </c>
      <c r="D2585" s="1" t="s">
        <v>2237</v>
      </c>
      <c r="E2585" s="3" cm="1">
        <f t="array" ref="E2585">_xlfn.IFS(H2585&gt;50000,1,I2585&gt;50000,1,J2585&gt;50000,1,K2585&gt;50000,1,L2585&gt;50000,1,M2585&gt;50000,1,N2585&gt;50000,1,O2585&gt;50000,1,P2585&gt;50000,1,Q2585&gt;50000,1,R2585&gt;50000,1,S2585&gt;50000,1,T2585&gt;50000,1,U2585&gt;50000,1,X2585&gt;50000,1,V2585&gt;50000,1,W2585&gt;50000,1,Y2585&gt;50000,1,Z2585&gt;50000,1,AA2585&gt;50000,1,AB2585&gt;50000,1,AC2585&gt;50000,1,AD2585&gt;50000,1,AE2585&gt;50000,1,AE2585&lt;50000,0)</f>
        <v>0</v>
      </c>
      <c r="F2585" s="3" t="str">
        <f t="shared" si="40"/>
        <v/>
      </c>
      <c r="G2585" s="3" t="e">
        <f>VLOOKUP(D2585,Triagem!$A$3:$A$626,1,)</f>
        <v>#N/A</v>
      </c>
      <c r="H2585" s="2">
        <v>0</v>
      </c>
      <c r="I2585" s="2">
        <v>0</v>
      </c>
      <c r="J2585" s="2">
        <v>0</v>
      </c>
      <c r="K2585" s="2">
        <v>0</v>
      </c>
      <c r="L2585" s="2">
        <v>0</v>
      </c>
      <c r="M2585" s="2">
        <v>0</v>
      </c>
      <c r="N2585" s="2">
        <v>0</v>
      </c>
      <c r="O2585" s="2">
        <v>0</v>
      </c>
      <c r="P2585" s="2">
        <v>0</v>
      </c>
      <c r="Q2585" s="2">
        <v>0</v>
      </c>
      <c r="R2585" s="2">
        <v>0</v>
      </c>
      <c r="S2585" s="2">
        <v>0</v>
      </c>
      <c r="T2585" s="2">
        <v>0</v>
      </c>
      <c r="U2585" s="2">
        <v>0</v>
      </c>
      <c r="V2585" s="2">
        <v>1206</v>
      </c>
      <c r="W2585" s="2">
        <v>0</v>
      </c>
      <c r="X2585" s="2">
        <v>0</v>
      </c>
      <c r="Y2585" s="2">
        <v>0</v>
      </c>
      <c r="Z2585" s="2">
        <v>0</v>
      </c>
      <c r="AA2585" s="2">
        <v>0</v>
      </c>
      <c r="AB2585" s="2">
        <v>0</v>
      </c>
      <c r="AC2585" s="2">
        <v>0</v>
      </c>
      <c r="AD2585" s="2">
        <v>0</v>
      </c>
      <c r="AE2585" s="2">
        <v>0</v>
      </c>
    </row>
    <row r="2586" spans="1:31" x14ac:dyDescent="0.25">
      <c r="A2586" s="1" t="s">
        <v>29</v>
      </c>
      <c r="B2586" s="1" t="s">
        <v>2166</v>
      </c>
      <c r="C2586" s="1">
        <v>41032000</v>
      </c>
      <c r="D2586" s="1" t="s">
        <v>2238</v>
      </c>
      <c r="E2586" s="3" cm="1">
        <f t="array" ref="E2586">_xlfn.IFS(H2586&gt;50000,1,I2586&gt;50000,1,J2586&gt;50000,1,K2586&gt;50000,1,L2586&gt;50000,1,M2586&gt;50000,1,N2586&gt;50000,1,O2586&gt;50000,1,P2586&gt;50000,1,Q2586&gt;50000,1,R2586&gt;50000,1,S2586&gt;50000,1,T2586&gt;50000,1,U2586&gt;50000,1,X2586&gt;50000,1,V2586&gt;50000,1,W2586&gt;50000,1,Y2586&gt;50000,1,Z2586&gt;50000,1,AA2586&gt;50000,1,AB2586&gt;50000,1,AC2586&gt;50000,1,AD2586&gt;50000,1,AE2586&gt;50000,1,AE2586&lt;50000,0)</f>
        <v>0</v>
      </c>
      <c r="F2586" s="3" t="str">
        <f t="shared" si="40"/>
        <v/>
      </c>
      <c r="G2586" s="3" t="e">
        <f>VLOOKUP(D2586,Triagem!$A$3:$A$626,1,)</f>
        <v>#N/A</v>
      </c>
      <c r="H2586" s="2">
        <v>0</v>
      </c>
      <c r="I2586" s="2">
        <v>0</v>
      </c>
      <c r="J2586" s="2">
        <v>0</v>
      </c>
      <c r="K2586" s="2">
        <v>0</v>
      </c>
      <c r="L2586" s="2">
        <v>0</v>
      </c>
      <c r="M2586" s="2">
        <v>0</v>
      </c>
      <c r="N2586" s="2">
        <v>0</v>
      </c>
      <c r="O2586" s="2">
        <v>0</v>
      </c>
      <c r="P2586" s="2">
        <v>0</v>
      </c>
      <c r="Q2586" s="2">
        <v>0</v>
      </c>
      <c r="R2586" s="2">
        <v>147</v>
      </c>
      <c r="S2586" s="2">
        <v>560</v>
      </c>
      <c r="T2586" s="2">
        <v>629</v>
      </c>
      <c r="U2586" s="2">
        <v>0</v>
      </c>
      <c r="V2586" s="2">
        <v>0</v>
      </c>
      <c r="W2586" s="2">
        <v>0</v>
      </c>
      <c r="X2586" s="2">
        <v>0</v>
      </c>
      <c r="Y2586" s="2">
        <v>0</v>
      </c>
      <c r="Z2586" s="2">
        <v>0</v>
      </c>
      <c r="AA2586" s="2">
        <v>0</v>
      </c>
      <c r="AB2586" s="2">
        <v>0</v>
      </c>
      <c r="AC2586" s="2">
        <v>0</v>
      </c>
      <c r="AD2586" s="2">
        <v>0</v>
      </c>
      <c r="AE2586" s="2">
        <v>0</v>
      </c>
    </row>
    <row r="2587" spans="1:31" x14ac:dyDescent="0.25">
      <c r="A2587" s="1" t="s">
        <v>29</v>
      </c>
      <c r="B2587" s="1" t="s">
        <v>2166</v>
      </c>
      <c r="C2587" s="1">
        <v>41041111</v>
      </c>
      <c r="D2587" s="1" t="s">
        <v>1916</v>
      </c>
      <c r="E2587" s="3" cm="1">
        <f t="array" ref="E2587">_xlfn.IFS(H2587&gt;50000,1,I2587&gt;50000,1,J2587&gt;50000,1,K2587&gt;50000,1,L2587&gt;50000,1,M2587&gt;50000,1,N2587&gt;50000,1,O2587&gt;50000,1,P2587&gt;50000,1,Q2587&gt;50000,1,R2587&gt;50000,1,S2587&gt;50000,1,T2587&gt;50000,1,U2587&gt;50000,1,X2587&gt;50000,1,V2587&gt;50000,1,W2587&gt;50000,1,Y2587&gt;50000,1,Z2587&gt;50000,1,AA2587&gt;50000,1,AB2587&gt;50000,1,AC2587&gt;50000,1,AD2587&gt;50000,1,AE2587&gt;50000,1,AE2587&lt;50000,0)</f>
        <v>1</v>
      </c>
      <c r="F2587" s="3" t="str">
        <f t="shared" si="40"/>
        <v>Couros e peles inteiros, de bovinos (incluindo os búfalos), de superfície unitária não superior a 2,6 m2, simplesmente curtidos ao cromo (wet-blue), plena flor, não divididos, no estado úmido</v>
      </c>
      <c r="G2587" s="3" t="str">
        <f>VLOOKUP(D2587,Triagem!$A$3:$A$626,1,)</f>
        <v>Couros e peles inteiros, de bovinos (incluindo os búfalos), de superfície unitária não superior a 2,6 m2, simplesmente curtidos ao cromo (wet-blue), plena flor, não divididos, no estado úmido</v>
      </c>
      <c r="H2587" s="2">
        <v>0</v>
      </c>
      <c r="I2587" s="2">
        <v>629869</v>
      </c>
      <c r="J2587" s="2">
        <v>2665010</v>
      </c>
      <c r="K2587" s="2">
        <v>1351555</v>
      </c>
      <c r="L2587" s="2">
        <v>47668</v>
      </c>
      <c r="M2587" s="2">
        <v>0</v>
      </c>
      <c r="N2587" s="2">
        <v>0</v>
      </c>
      <c r="O2587" s="2">
        <v>0</v>
      </c>
      <c r="P2587" s="2">
        <v>0</v>
      </c>
      <c r="Q2587" s="2">
        <v>0</v>
      </c>
      <c r="R2587" s="2">
        <v>0</v>
      </c>
      <c r="S2587" s="2">
        <v>0</v>
      </c>
      <c r="T2587" s="2">
        <v>0</v>
      </c>
      <c r="U2587" s="2">
        <v>0</v>
      </c>
      <c r="V2587" s="2">
        <v>0</v>
      </c>
      <c r="W2587" s="2">
        <v>0</v>
      </c>
      <c r="X2587" s="2">
        <v>334582</v>
      </c>
      <c r="Y2587" s="2">
        <v>853011</v>
      </c>
      <c r="Z2587" s="2">
        <v>94010</v>
      </c>
      <c r="AA2587" s="2">
        <v>0</v>
      </c>
      <c r="AB2587" s="2">
        <v>0</v>
      </c>
      <c r="AC2587" s="2">
        <v>0</v>
      </c>
      <c r="AD2587" s="2">
        <v>0</v>
      </c>
      <c r="AE2587" s="2">
        <v>0</v>
      </c>
    </row>
    <row r="2588" spans="1:31" x14ac:dyDescent="0.25">
      <c r="A2588" s="1" t="s">
        <v>29</v>
      </c>
      <c r="B2588" s="1" t="s">
        <v>2166</v>
      </c>
      <c r="C2588" s="1">
        <v>41041113</v>
      </c>
      <c r="D2588" s="1" t="s">
        <v>2239</v>
      </c>
      <c r="E2588" s="3" cm="1">
        <f t="array" ref="E2588">_xlfn.IFS(H2588&gt;50000,1,I2588&gt;50000,1,J2588&gt;50000,1,K2588&gt;50000,1,L2588&gt;50000,1,M2588&gt;50000,1,N2588&gt;50000,1,O2588&gt;50000,1,P2588&gt;50000,1,Q2588&gt;50000,1,R2588&gt;50000,1,S2588&gt;50000,1,T2588&gt;50000,1,U2588&gt;50000,1,X2588&gt;50000,1,V2588&gt;50000,1,W2588&gt;50000,1,Y2588&gt;50000,1,Z2588&gt;50000,1,AA2588&gt;50000,1,AB2588&gt;50000,1,AC2588&gt;50000,1,AD2588&gt;50000,1,AE2588&gt;50000,1,AE2588&lt;50000,0)</f>
        <v>0</v>
      </c>
      <c r="F2588" s="3" t="str">
        <f t="shared" si="40"/>
        <v/>
      </c>
      <c r="G2588" s="3" t="str">
        <f>VLOOKUP(D2588,Triagem!$A$3:$A$626,1,)</f>
        <v>Outros couros e peles de bovinos (incluindo os búfalos), com pré-curtimenta vegetal, plena flor, não divididos</v>
      </c>
      <c r="H2588" s="2">
        <v>0</v>
      </c>
      <c r="I2588" s="2">
        <v>0</v>
      </c>
      <c r="J2588" s="2">
        <v>0</v>
      </c>
      <c r="K2588" s="2">
        <v>0</v>
      </c>
      <c r="L2588" s="2">
        <v>0</v>
      </c>
      <c r="M2588" s="2">
        <v>0</v>
      </c>
      <c r="N2588" s="2">
        <v>0</v>
      </c>
      <c r="O2588" s="2">
        <v>0</v>
      </c>
      <c r="P2588" s="2">
        <v>0</v>
      </c>
      <c r="Q2588" s="2">
        <v>0</v>
      </c>
      <c r="R2588" s="2">
        <v>9552</v>
      </c>
      <c r="S2588" s="2">
        <v>0</v>
      </c>
      <c r="T2588" s="2">
        <v>0</v>
      </c>
      <c r="U2588" s="2">
        <v>0</v>
      </c>
      <c r="V2588" s="2">
        <v>0</v>
      </c>
      <c r="W2588" s="2">
        <v>0</v>
      </c>
      <c r="X2588" s="2">
        <v>0</v>
      </c>
      <c r="Y2588" s="2">
        <v>0</v>
      </c>
      <c r="Z2588" s="2">
        <v>0</v>
      </c>
      <c r="AA2588" s="2">
        <v>0</v>
      </c>
      <c r="AB2588" s="2">
        <v>0</v>
      </c>
      <c r="AC2588" s="2">
        <v>0</v>
      </c>
      <c r="AD2588" s="2">
        <v>0</v>
      </c>
      <c r="AE2588" s="2">
        <v>0</v>
      </c>
    </row>
    <row r="2589" spans="1:31" x14ac:dyDescent="0.25">
      <c r="A2589" s="1" t="s">
        <v>29</v>
      </c>
      <c r="B2589" s="1" t="s">
        <v>2166</v>
      </c>
      <c r="C2589" s="1">
        <v>41041114</v>
      </c>
      <c r="D2589" s="1" t="s">
        <v>57</v>
      </c>
      <c r="E2589" s="3" cm="1">
        <f t="array" ref="E2589">_xlfn.IFS(H2589&gt;50000,1,I2589&gt;50000,1,J2589&gt;50000,1,K2589&gt;50000,1,L2589&gt;50000,1,M2589&gt;50000,1,N2589&gt;50000,1,O2589&gt;50000,1,P2589&gt;50000,1,Q2589&gt;50000,1,R2589&gt;50000,1,S2589&gt;50000,1,T2589&gt;50000,1,U2589&gt;50000,1,X2589&gt;50000,1,V2589&gt;50000,1,W2589&gt;50000,1,Y2589&gt;50000,1,Z2589&gt;50000,1,AA2589&gt;50000,1,AB2589&gt;50000,1,AC2589&gt;50000,1,AD2589&gt;50000,1,AE2589&gt;50000,1,AE2589&lt;50000,0)</f>
        <v>1</v>
      </c>
      <c r="F2589" s="3" t="str">
        <f t="shared" si="40"/>
        <v>Outros couros e peles de bovinos (incluindo os búfalos), plena flor, não divididos, no estado úmido</v>
      </c>
      <c r="G2589" s="3" t="str">
        <f>VLOOKUP(D2589,Triagem!$A$3:$A$626,1,)</f>
        <v>Outros couros e peles de bovinos (incluindo os búfalos), plena flor, não divididos, no estado úmido</v>
      </c>
      <c r="H2589" s="2">
        <v>3423360</v>
      </c>
      <c r="I2589" s="2">
        <v>8127136</v>
      </c>
      <c r="J2589" s="2">
        <v>8112268</v>
      </c>
      <c r="K2589" s="2">
        <v>8768783</v>
      </c>
      <c r="L2589" s="2">
        <v>11068918</v>
      </c>
      <c r="M2589" s="2">
        <v>11379193</v>
      </c>
      <c r="N2589" s="2">
        <v>22551194</v>
      </c>
      <c r="O2589" s="2">
        <v>27493860</v>
      </c>
      <c r="P2589" s="2">
        <v>14993116</v>
      </c>
      <c r="Q2589" s="2">
        <v>26383706</v>
      </c>
      <c r="R2589" s="2">
        <v>25794398</v>
      </c>
      <c r="S2589" s="2">
        <v>6593965</v>
      </c>
      <c r="T2589" s="2">
        <v>6165914</v>
      </c>
      <c r="U2589" s="2">
        <v>12667090</v>
      </c>
      <c r="V2589" s="2">
        <v>12955176</v>
      </c>
      <c r="W2589" s="2">
        <v>8480163</v>
      </c>
      <c r="X2589" s="2">
        <v>2285512</v>
      </c>
      <c r="Y2589" s="2">
        <v>744041</v>
      </c>
      <c r="Z2589" s="2">
        <v>135595</v>
      </c>
      <c r="AA2589" s="2">
        <v>0</v>
      </c>
      <c r="AB2589" s="2">
        <v>0</v>
      </c>
      <c r="AC2589" s="2">
        <v>0</v>
      </c>
      <c r="AD2589" s="2">
        <v>0</v>
      </c>
      <c r="AE2589" s="2">
        <v>0</v>
      </c>
    </row>
    <row r="2590" spans="1:31" x14ac:dyDescent="0.25">
      <c r="A2590" s="1" t="s">
        <v>29</v>
      </c>
      <c r="B2590" s="1" t="s">
        <v>2166</v>
      </c>
      <c r="C2590" s="1">
        <v>41041121</v>
      </c>
      <c r="D2590" s="1" t="s">
        <v>1917</v>
      </c>
      <c r="E2590" s="3" cm="1">
        <f t="array" ref="E2590">_xlfn.IFS(H2590&gt;50000,1,I2590&gt;50000,1,J2590&gt;50000,1,K2590&gt;50000,1,L2590&gt;50000,1,M2590&gt;50000,1,N2590&gt;50000,1,O2590&gt;50000,1,P2590&gt;50000,1,Q2590&gt;50000,1,R2590&gt;50000,1,S2590&gt;50000,1,T2590&gt;50000,1,U2590&gt;50000,1,X2590&gt;50000,1,V2590&gt;50000,1,W2590&gt;50000,1,Y2590&gt;50000,1,Z2590&gt;50000,1,AA2590&gt;50000,1,AB2590&gt;50000,1,AC2590&gt;50000,1,AD2590&gt;50000,1,AE2590&gt;50000,1,AE2590&lt;50000,0)</f>
        <v>1</v>
      </c>
      <c r="F2590" s="3" t="str">
        <f t="shared" si="40"/>
        <v>Couros e peles inteiros, de bovinos (incluindo os búfalos), de superfície unitária não superior a 2,6 m2, simplesmente curtidos ao cromo (wet-blue), divididos, com o lado flor, no estado úmido</v>
      </c>
      <c r="G2590" s="3" t="str">
        <f>VLOOKUP(D2590,Triagem!$A$3:$A$626,1,)</f>
        <v>Couros e peles inteiros, de bovinos (incluindo os búfalos), de superfície unitária não superior a 2,6 m2, simplesmente curtidos ao cromo (wet-blue), divididos, com o lado flor, no estado úmido</v>
      </c>
      <c r="H2590" s="2">
        <v>0</v>
      </c>
      <c r="I2590" s="2">
        <v>0</v>
      </c>
      <c r="J2590" s="2">
        <v>0</v>
      </c>
      <c r="K2590" s="2">
        <v>0</v>
      </c>
      <c r="L2590" s="2">
        <v>0</v>
      </c>
      <c r="M2590" s="2">
        <v>0</v>
      </c>
      <c r="N2590" s="2">
        <v>0</v>
      </c>
      <c r="O2590" s="2">
        <v>0</v>
      </c>
      <c r="P2590" s="2">
        <v>0</v>
      </c>
      <c r="Q2590" s="2">
        <v>0</v>
      </c>
      <c r="R2590" s="2">
        <v>0</v>
      </c>
      <c r="S2590" s="2">
        <v>0</v>
      </c>
      <c r="T2590" s="2">
        <v>0</v>
      </c>
      <c r="U2590" s="2">
        <v>0</v>
      </c>
      <c r="V2590" s="2">
        <v>0</v>
      </c>
      <c r="W2590" s="2">
        <v>0</v>
      </c>
      <c r="X2590" s="2">
        <v>696073</v>
      </c>
      <c r="Y2590" s="2">
        <v>4185849</v>
      </c>
      <c r="Z2590" s="2">
        <v>1943359</v>
      </c>
      <c r="AA2590" s="2">
        <v>0</v>
      </c>
      <c r="AB2590" s="2">
        <v>0</v>
      </c>
      <c r="AC2590" s="2">
        <v>0</v>
      </c>
      <c r="AD2590" s="2">
        <v>0</v>
      </c>
      <c r="AE2590" s="2">
        <v>0</v>
      </c>
    </row>
    <row r="2591" spans="1:31" x14ac:dyDescent="0.25">
      <c r="A2591" s="1" t="s">
        <v>29</v>
      </c>
      <c r="B2591" s="1" t="s">
        <v>2166</v>
      </c>
      <c r="C2591" s="1">
        <v>41041124</v>
      </c>
      <c r="D2591" s="1" t="s">
        <v>58</v>
      </c>
      <c r="E2591" s="3" cm="1">
        <f t="array" ref="E2591">_xlfn.IFS(H2591&gt;50000,1,I2591&gt;50000,1,J2591&gt;50000,1,K2591&gt;50000,1,L2591&gt;50000,1,M2591&gt;50000,1,N2591&gt;50000,1,O2591&gt;50000,1,P2591&gt;50000,1,Q2591&gt;50000,1,R2591&gt;50000,1,S2591&gt;50000,1,T2591&gt;50000,1,U2591&gt;50000,1,X2591&gt;50000,1,V2591&gt;50000,1,W2591&gt;50000,1,Y2591&gt;50000,1,Z2591&gt;50000,1,AA2591&gt;50000,1,AB2591&gt;50000,1,AC2591&gt;50000,1,AD2591&gt;50000,1,AE2591&gt;50000,1,AE2591&lt;50000,0)</f>
        <v>1</v>
      </c>
      <c r="F2591" s="3" t="str">
        <f t="shared" si="40"/>
        <v>Outros couros e peles de bovinos (incluindo os búfalos), divididos, com o lado flor, no estado úmido</v>
      </c>
      <c r="G2591" s="3" t="str">
        <f>VLOOKUP(D2591,Triagem!$A$3:$A$626,1,)</f>
        <v>Outros couros e peles de bovinos (incluindo os búfalos), divididos, com o lado flor, no estado úmido</v>
      </c>
      <c r="H2591" s="2">
        <v>924705</v>
      </c>
      <c r="I2591" s="2">
        <v>1999725</v>
      </c>
      <c r="J2591" s="2">
        <v>2004025</v>
      </c>
      <c r="K2591" s="2">
        <v>194351</v>
      </c>
      <c r="L2591" s="2">
        <v>2738099</v>
      </c>
      <c r="M2591" s="2">
        <v>3046150</v>
      </c>
      <c r="N2591" s="2">
        <v>6283366</v>
      </c>
      <c r="O2591" s="2">
        <v>5167182</v>
      </c>
      <c r="P2591" s="2">
        <v>3946998</v>
      </c>
      <c r="Q2591" s="2">
        <v>8886725</v>
      </c>
      <c r="R2591" s="2">
        <v>3775607</v>
      </c>
      <c r="S2591" s="2">
        <v>4529274</v>
      </c>
      <c r="T2591" s="2">
        <v>3302888</v>
      </c>
      <c r="U2591" s="2">
        <v>1525121</v>
      </c>
      <c r="V2591" s="2">
        <v>2978552</v>
      </c>
      <c r="W2591" s="2">
        <v>2614441</v>
      </c>
      <c r="X2591" s="2">
        <v>3410553</v>
      </c>
      <c r="Y2591" s="2">
        <v>1881398</v>
      </c>
      <c r="Z2591" s="2">
        <v>2153659</v>
      </c>
      <c r="AA2591" s="2">
        <v>0</v>
      </c>
      <c r="AB2591" s="2">
        <v>0</v>
      </c>
      <c r="AC2591" s="2">
        <v>0</v>
      </c>
      <c r="AD2591" s="2">
        <v>0</v>
      </c>
      <c r="AE2591" s="2">
        <v>0</v>
      </c>
    </row>
    <row r="2592" spans="1:31" x14ac:dyDescent="0.25">
      <c r="A2592" s="1" t="s">
        <v>29</v>
      </c>
      <c r="B2592" s="1" t="s">
        <v>2166</v>
      </c>
      <c r="C2592" s="1">
        <v>41041940</v>
      </c>
      <c r="D2592" s="1" t="s">
        <v>1918</v>
      </c>
      <c r="E2592" s="3" cm="1">
        <f t="array" ref="E2592">_xlfn.IFS(H2592&gt;50000,1,I2592&gt;50000,1,J2592&gt;50000,1,K2592&gt;50000,1,L2592&gt;50000,1,M2592&gt;50000,1,N2592&gt;50000,1,O2592&gt;50000,1,P2592&gt;50000,1,Q2592&gt;50000,1,R2592&gt;50000,1,S2592&gt;50000,1,T2592&gt;50000,1,U2592&gt;50000,1,X2592&gt;50000,1,V2592&gt;50000,1,W2592&gt;50000,1,Y2592&gt;50000,1,Z2592&gt;50000,1,AA2592&gt;50000,1,AB2592&gt;50000,1,AC2592&gt;50000,1,AD2592&gt;50000,1,AE2592&gt;50000,1,AE2592&lt;50000,0)</f>
        <v>1</v>
      </c>
      <c r="F2592" s="3" t="str">
        <f t="shared" si="40"/>
        <v>Outros couros e peles de bovinos (incluindo os búfalos), no estado úmido</v>
      </c>
      <c r="G2592" s="3" t="str">
        <f>VLOOKUP(D2592,Triagem!$A$3:$A$626,1,)</f>
        <v>Outros couros e peles de bovinos (incluindo os búfalos), no estado úmido</v>
      </c>
      <c r="H2592" s="2">
        <v>0</v>
      </c>
      <c r="I2592" s="2">
        <v>0</v>
      </c>
      <c r="J2592" s="2">
        <v>4691</v>
      </c>
      <c r="K2592" s="2">
        <v>0</v>
      </c>
      <c r="L2592" s="2">
        <v>0</v>
      </c>
      <c r="M2592" s="2">
        <v>0</v>
      </c>
      <c r="N2592" s="2">
        <v>0</v>
      </c>
      <c r="O2592" s="2">
        <v>14992</v>
      </c>
      <c r="P2592" s="2">
        <v>281934</v>
      </c>
      <c r="Q2592" s="2">
        <v>272482</v>
      </c>
      <c r="R2592" s="2">
        <v>370041</v>
      </c>
      <c r="S2592" s="2">
        <v>1865266</v>
      </c>
      <c r="T2592" s="2">
        <v>2549522</v>
      </c>
      <c r="U2592" s="2">
        <v>85040</v>
      </c>
      <c r="V2592" s="2">
        <v>12219</v>
      </c>
      <c r="W2592" s="2">
        <v>68090</v>
      </c>
      <c r="X2592" s="2">
        <v>61655</v>
      </c>
      <c r="Y2592" s="2">
        <v>92447</v>
      </c>
      <c r="Z2592" s="2">
        <v>14823</v>
      </c>
      <c r="AA2592" s="2">
        <v>0</v>
      </c>
      <c r="AB2592" s="2">
        <v>0</v>
      </c>
      <c r="AC2592" s="2">
        <v>0</v>
      </c>
      <c r="AD2592" s="2">
        <v>0</v>
      </c>
      <c r="AE2592" s="2">
        <v>0</v>
      </c>
    </row>
    <row r="2593" spans="1:31" x14ac:dyDescent="0.25">
      <c r="A2593" s="1" t="s">
        <v>29</v>
      </c>
      <c r="B2593" s="1" t="s">
        <v>2166</v>
      </c>
      <c r="C2593" s="1">
        <v>41042211</v>
      </c>
      <c r="D2593" s="1" t="s">
        <v>1919</v>
      </c>
      <c r="E2593" s="3" cm="1">
        <f t="array" ref="E2593">_xlfn.IFS(H2593&gt;50000,1,I2593&gt;50000,1,J2593&gt;50000,1,K2593&gt;50000,1,L2593&gt;50000,1,M2593&gt;50000,1,N2593&gt;50000,1,O2593&gt;50000,1,P2593&gt;50000,1,Q2593&gt;50000,1,R2593&gt;50000,1,S2593&gt;50000,1,T2593&gt;50000,1,U2593&gt;50000,1,X2593&gt;50000,1,V2593&gt;50000,1,W2593&gt;50000,1,Y2593&gt;50000,1,Z2593&gt;50000,1,AA2593&gt;50000,1,AB2593&gt;50000,1,AC2593&gt;50000,1,AD2593&gt;50000,1,AE2593&gt;50000,1,AE2593&lt;50000,0)</f>
        <v>1</v>
      </c>
      <c r="F2593" s="3" t="str">
        <f t="shared" si="40"/>
        <v>Couro/pele, inteiro/meio, de bovino, "wet blue", não dividido</v>
      </c>
      <c r="G2593" s="3" t="str">
        <f>VLOOKUP(D2593,Triagem!$A$3:$A$626,1,)</f>
        <v>Couro/pele, inteiro/meio, de bovino, "wet blue", não dividido</v>
      </c>
      <c r="H2593" s="2">
        <v>0</v>
      </c>
      <c r="I2593" s="2">
        <v>0</v>
      </c>
      <c r="J2593" s="2">
        <v>0</v>
      </c>
      <c r="K2593" s="2">
        <v>0</v>
      </c>
      <c r="L2593" s="2">
        <v>0</v>
      </c>
      <c r="M2593" s="2">
        <v>0</v>
      </c>
      <c r="N2593" s="2">
        <v>0</v>
      </c>
      <c r="O2593" s="2">
        <v>0</v>
      </c>
      <c r="P2593" s="2">
        <v>0</v>
      </c>
      <c r="Q2593" s="2">
        <v>0</v>
      </c>
      <c r="R2593" s="2">
        <v>0</v>
      </c>
      <c r="S2593" s="2">
        <v>0</v>
      </c>
      <c r="T2593" s="2">
        <v>0</v>
      </c>
      <c r="U2593" s="2">
        <v>0</v>
      </c>
      <c r="V2593" s="2">
        <v>0</v>
      </c>
      <c r="W2593" s="2">
        <v>0</v>
      </c>
      <c r="X2593" s="2">
        <v>0</v>
      </c>
      <c r="Y2593" s="2">
        <v>0</v>
      </c>
      <c r="Z2593" s="2">
        <v>153099</v>
      </c>
      <c r="AA2593" s="2">
        <v>507495</v>
      </c>
      <c r="AB2593" s="2">
        <v>0</v>
      </c>
      <c r="AC2593" s="2">
        <v>0</v>
      </c>
      <c r="AD2593" s="2">
        <v>0</v>
      </c>
      <c r="AE2593" s="2">
        <v>0</v>
      </c>
    </row>
    <row r="2594" spans="1:31" x14ac:dyDescent="0.25">
      <c r="A2594" s="1" t="s">
        <v>29</v>
      </c>
      <c r="B2594" s="1" t="s">
        <v>2166</v>
      </c>
      <c r="C2594" s="1">
        <v>41042212</v>
      </c>
      <c r="D2594" s="1" t="s">
        <v>59</v>
      </c>
      <c r="E2594" s="3" cm="1">
        <f t="array" ref="E2594">_xlfn.IFS(H2594&gt;50000,1,I2594&gt;50000,1,J2594&gt;50000,1,K2594&gt;50000,1,L2594&gt;50000,1,M2594&gt;50000,1,N2594&gt;50000,1,O2594&gt;50000,1,P2594&gt;50000,1,Q2594&gt;50000,1,R2594&gt;50000,1,S2594&gt;50000,1,T2594&gt;50000,1,U2594&gt;50000,1,X2594&gt;50000,1,V2594&gt;50000,1,W2594&gt;50000,1,Y2594&gt;50000,1,Z2594&gt;50000,1,AA2594&gt;50000,1,AB2594&gt;50000,1,AC2594&gt;50000,1,AD2594&gt;50000,1,AE2594&gt;50000,1,AE2594&lt;50000,0)</f>
        <v>1</v>
      </c>
      <c r="F2594" s="3" t="str">
        <f t="shared" si="40"/>
        <v>Couro/pele, inteiro/meio, de bovino, "wet blue", dividido, com flor</v>
      </c>
      <c r="G2594" s="3" t="str">
        <f>VLOOKUP(D2594,Triagem!$A$3:$A$626,1,)</f>
        <v>Couro/pele, inteiro/meio, de bovino, "wet blue", dividido, com flor</v>
      </c>
      <c r="H2594" s="2">
        <v>0</v>
      </c>
      <c r="I2594" s="2">
        <v>0</v>
      </c>
      <c r="J2594" s="2">
        <v>0</v>
      </c>
      <c r="K2594" s="2">
        <v>0</v>
      </c>
      <c r="L2594" s="2">
        <v>0</v>
      </c>
      <c r="M2594" s="2">
        <v>0</v>
      </c>
      <c r="N2594" s="2">
        <v>0</v>
      </c>
      <c r="O2594" s="2">
        <v>0</v>
      </c>
      <c r="P2594" s="2">
        <v>0</v>
      </c>
      <c r="Q2594" s="2">
        <v>0</v>
      </c>
      <c r="R2594" s="2">
        <v>0</v>
      </c>
      <c r="S2594" s="2">
        <v>0</v>
      </c>
      <c r="T2594" s="2">
        <v>0</v>
      </c>
      <c r="U2594" s="2">
        <v>0</v>
      </c>
      <c r="V2594" s="2">
        <v>0</v>
      </c>
      <c r="W2594" s="2">
        <v>0</v>
      </c>
      <c r="X2594" s="2">
        <v>0</v>
      </c>
      <c r="Y2594" s="2">
        <v>0</v>
      </c>
      <c r="Z2594" s="2">
        <v>465825</v>
      </c>
      <c r="AA2594" s="2">
        <v>2432044</v>
      </c>
      <c r="AB2594" s="2">
        <v>1737771</v>
      </c>
      <c r="AC2594" s="2">
        <v>477525</v>
      </c>
      <c r="AD2594" s="2">
        <v>0</v>
      </c>
      <c r="AE2594" s="2">
        <v>0</v>
      </c>
    </row>
    <row r="2595" spans="1:31" x14ac:dyDescent="0.25">
      <c r="A2595" s="1" t="s">
        <v>29</v>
      </c>
      <c r="B2595" s="1" t="s">
        <v>2166</v>
      </c>
      <c r="C2595" s="1">
        <v>41042213</v>
      </c>
      <c r="D2595" s="1" t="s">
        <v>2240</v>
      </c>
      <c r="E2595" s="3" cm="1">
        <f t="array" ref="E2595">_xlfn.IFS(H2595&gt;50000,1,I2595&gt;50000,1,J2595&gt;50000,1,K2595&gt;50000,1,L2595&gt;50000,1,M2595&gt;50000,1,N2595&gt;50000,1,O2595&gt;50000,1,P2595&gt;50000,1,Q2595&gt;50000,1,R2595&gt;50000,1,S2595&gt;50000,1,T2595&gt;50000,1,U2595&gt;50000,1,X2595&gt;50000,1,V2595&gt;50000,1,W2595&gt;50000,1,Y2595&gt;50000,1,Z2595&gt;50000,1,AA2595&gt;50000,1,AB2595&gt;50000,1,AC2595&gt;50000,1,AD2595&gt;50000,1,AE2595&gt;50000,1,AE2595&lt;50000,0)</f>
        <v>0</v>
      </c>
      <c r="F2595" s="3" t="str">
        <f t="shared" si="40"/>
        <v/>
      </c>
      <c r="G2595" s="3" t="e">
        <f>VLOOKUP(D2595,Triagem!$A$3:$A$626,1,)</f>
        <v>#N/A</v>
      </c>
      <c r="H2595" s="2">
        <v>0</v>
      </c>
      <c r="I2595" s="2">
        <v>0</v>
      </c>
      <c r="J2595" s="2">
        <v>0</v>
      </c>
      <c r="K2595" s="2">
        <v>0</v>
      </c>
      <c r="L2595" s="2">
        <v>0</v>
      </c>
      <c r="M2595" s="2">
        <v>0</v>
      </c>
      <c r="N2595" s="2">
        <v>0</v>
      </c>
      <c r="O2595" s="2">
        <v>0</v>
      </c>
      <c r="P2595" s="2">
        <v>0</v>
      </c>
      <c r="Q2595" s="2">
        <v>0</v>
      </c>
      <c r="R2595" s="2">
        <v>0</v>
      </c>
      <c r="S2595" s="2">
        <v>0</v>
      </c>
      <c r="T2595" s="2">
        <v>0</v>
      </c>
      <c r="U2595" s="2">
        <v>0</v>
      </c>
      <c r="V2595" s="2">
        <v>0</v>
      </c>
      <c r="W2595" s="2">
        <v>0</v>
      </c>
      <c r="X2595" s="2">
        <v>0</v>
      </c>
      <c r="Y2595" s="2">
        <v>0</v>
      </c>
      <c r="Z2595" s="2">
        <v>1088</v>
      </c>
      <c r="AA2595" s="2">
        <v>0</v>
      </c>
      <c r="AB2595" s="2">
        <v>0</v>
      </c>
      <c r="AC2595" s="2">
        <v>0</v>
      </c>
      <c r="AD2595" s="2">
        <v>0</v>
      </c>
      <c r="AE2595" s="2">
        <v>0</v>
      </c>
    </row>
    <row r="2596" spans="1:31" x14ac:dyDescent="0.25">
      <c r="A2596" s="1" t="s">
        <v>29</v>
      </c>
      <c r="B2596" s="1" t="s">
        <v>2166</v>
      </c>
      <c r="C2596" s="1">
        <v>41042900</v>
      </c>
      <c r="D2596" s="1" t="s">
        <v>60</v>
      </c>
      <c r="E2596" s="3" cm="1">
        <f t="array" ref="E2596">_xlfn.IFS(H2596&gt;50000,1,I2596&gt;50000,1,J2596&gt;50000,1,K2596&gt;50000,1,L2596&gt;50000,1,M2596&gt;50000,1,N2596&gt;50000,1,O2596&gt;50000,1,P2596&gt;50000,1,Q2596&gt;50000,1,R2596&gt;50000,1,S2596&gt;50000,1,T2596&gt;50000,1,U2596&gt;50000,1,X2596&gt;50000,1,V2596&gt;50000,1,W2596&gt;50000,1,Y2596&gt;50000,1,Z2596&gt;50000,1,AA2596&gt;50000,1,AB2596&gt;50000,1,AC2596&gt;50000,1,AD2596&gt;50000,1,AE2596&gt;50000,1,AE2596&lt;50000,0)</f>
        <v>1</v>
      </c>
      <c r="F2596" s="3" t="str">
        <f t="shared" si="40"/>
        <v>Outros couros e peles, de bovinos/equídeos, curtidos, recurt</v>
      </c>
      <c r="G2596" s="3" t="str">
        <f>VLOOKUP(D2596,Triagem!$A$3:$A$626,1,)</f>
        <v>Outros couros e peles, de bovinos/equídeos, curtidos, recurt</v>
      </c>
      <c r="H2596" s="2">
        <v>0</v>
      </c>
      <c r="I2596" s="2">
        <v>0</v>
      </c>
      <c r="J2596" s="2">
        <v>0</v>
      </c>
      <c r="K2596" s="2">
        <v>0</v>
      </c>
      <c r="L2596" s="2">
        <v>0</v>
      </c>
      <c r="M2596" s="2">
        <v>0</v>
      </c>
      <c r="N2596" s="2">
        <v>0</v>
      </c>
      <c r="O2596" s="2">
        <v>0</v>
      </c>
      <c r="P2596" s="2">
        <v>0</v>
      </c>
      <c r="Q2596" s="2">
        <v>0</v>
      </c>
      <c r="R2596" s="2">
        <v>0</v>
      </c>
      <c r="S2596" s="2">
        <v>0</v>
      </c>
      <c r="T2596" s="2">
        <v>0</v>
      </c>
      <c r="U2596" s="2">
        <v>0</v>
      </c>
      <c r="V2596" s="2">
        <v>0</v>
      </c>
      <c r="W2596" s="2">
        <v>0</v>
      </c>
      <c r="X2596" s="2">
        <v>0</v>
      </c>
      <c r="Y2596" s="2">
        <v>0</v>
      </c>
      <c r="Z2596" s="2">
        <v>117238</v>
      </c>
      <c r="AA2596" s="2">
        <v>2080504</v>
      </c>
      <c r="AB2596" s="2">
        <v>3829910</v>
      </c>
      <c r="AC2596" s="2">
        <v>9410689</v>
      </c>
      <c r="AD2596" s="2">
        <v>6459379</v>
      </c>
      <c r="AE2596" s="2">
        <v>1599921</v>
      </c>
    </row>
    <row r="2597" spans="1:31" x14ac:dyDescent="0.25">
      <c r="A2597" s="1" t="s">
        <v>29</v>
      </c>
      <c r="B2597" s="1" t="s">
        <v>2166</v>
      </c>
      <c r="C2597" s="1">
        <v>41043119</v>
      </c>
      <c r="D2597" s="1" t="s">
        <v>1922</v>
      </c>
      <c r="E2597" s="3" cm="1">
        <f t="array" ref="E2597">_xlfn.IFS(H2597&gt;50000,1,I2597&gt;50000,1,J2597&gt;50000,1,K2597&gt;50000,1,L2597&gt;50000,1,M2597&gt;50000,1,N2597&gt;50000,1,O2597&gt;50000,1,P2597&gt;50000,1,Q2597&gt;50000,1,R2597&gt;50000,1,S2597&gt;50000,1,T2597&gt;50000,1,U2597&gt;50000,1,X2597&gt;50000,1,V2597&gt;50000,1,W2597&gt;50000,1,Y2597&gt;50000,1,Z2597&gt;50000,1,AA2597&gt;50000,1,AB2597&gt;50000,1,AC2597&gt;50000,1,AD2597&gt;50000,1,AE2597&gt;50000,1,AE2597&lt;50000,0)</f>
        <v>0</v>
      </c>
      <c r="F2597" s="3" t="str">
        <f t="shared" si="40"/>
        <v/>
      </c>
      <c r="G2597" s="3" t="e">
        <f>VLOOKUP(D2597,Triagem!$A$3:$A$626,1,)</f>
        <v>#N/A</v>
      </c>
      <c r="H2597" s="2">
        <v>0</v>
      </c>
      <c r="I2597" s="2">
        <v>0</v>
      </c>
      <c r="J2597" s="2">
        <v>0</v>
      </c>
      <c r="K2597" s="2">
        <v>0</v>
      </c>
      <c r="L2597" s="2">
        <v>0</v>
      </c>
      <c r="M2597" s="2">
        <v>0</v>
      </c>
      <c r="N2597" s="2">
        <v>0</v>
      </c>
      <c r="O2597" s="2">
        <v>0</v>
      </c>
      <c r="P2597" s="2">
        <v>0</v>
      </c>
      <c r="Q2597" s="2">
        <v>0</v>
      </c>
      <c r="R2597" s="2">
        <v>0</v>
      </c>
      <c r="S2597" s="2">
        <v>0</v>
      </c>
      <c r="T2597" s="2">
        <v>0</v>
      </c>
      <c r="U2597" s="2">
        <v>0</v>
      </c>
      <c r="V2597" s="2">
        <v>0</v>
      </c>
      <c r="W2597" s="2">
        <v>0</v>
      </c>
      <c r="X2597" s="2">
        <v>0</v>
      </c>
      <c r="Y2597" s="2">
        <v>0</v>
      </c>
      <c r="Z2597" s="2">
        <v>0</v>
      </c>
      <c r="AA2597" s="2">
        <v>0</v>
      </c>
      <c r="AB2597" s="2">
        <v>55</v>
      </c>
      <c r="AC2597" s="2">
        <v>0</v>
      </c>
      <c r="AD2597" s="2">
        <v>0</v>
      </c>
      <c r="AE2597" s="2">
        <v>0</v>
      </c>
    </row>
    <row r="2598" spans="1:31" x14ac:dyDescent="0.25">
      <c r="A2598" s="1" t="s">
        <v>29</v>
      </c>
      <c r="B2598" s="1" t="s">
        <v>2166</v>
      </c>
      <c r="C2598" s="1">
        <v>41043120</v>
      </c>
      <c r="D2598" s="1" t="s">
        <v>61</v>
      </c>
      <c r="E2598" s="3" cm="1">
        <f t="array" ref="E2598">_xlfn.IFS(H2598&gt;50000,1,I2598&gt;50000,1,J2598&gt;50000,1,K2598&gt;50000,1,L2598&gt;50000,1,M2598&gt;50000,1,N2598&gt;50000,1,O2598&gt;50000,1,P2598&gt;50000,1,Q2598&gt;50000,1,R2598&gt;50000,1,S2598&gt;50000,1,T2598&gt;50000,1,U2598&gt;50000,1,X2598&gt;50000,1,V2598&gt;50000,1,W2598&gt;50000,1,Y2598&gt;50000,1,Z2598&gt;50000,1,AA2598&gt;50000,1,AB2598&gt;50000,1,AC2598&gt;50000,1,AD2598&gt;50000,1,AE2598&gt;50000,1,AE2598&lt;50000,0)</f>
        <v>1</v>
      </c>
      <c r="F2598" s="3" t="str">
        <f t="shared" si="40"/>
        <v>Couro/pele bovina, preparados após curtimenta, plena flor, com acabamento</v>
      </c>
      <c r="G2598" s="3" t="str">
        <f>VLOOKUP(D2598,Triagem!$A$3:$A$626,1,)</f>
        <v>Couro/pele bovina, preparados após curtimenta, plena flor, com acabamento</v>
      </c>
      <c r="H2598" s="2">
        <v>0</v>
      </c>
      <c r="I2598" s="2">
        <v>0</v>
      </c>
      <c r="J2598" s="2">
        <v>0</v>
      </c>
      <c r="K2598" s="2">
        <v>0</v>
      </c>
      <c r="L2598" s="2">
        <v>0</v>
      </c>
      <c r="M2598" s="2">
        <v>0</v>
      </c>
      <c r="N2598" s="2">
        <v>0</v>
      </c>
      <c r="O2598" s="2">
        <v>0</v>
      </c>
      <c r="P2598" s="2">
        <v>0</v>
      </c>
      <c r="Q2598" s="2">
        <v>0</v>
      </c>
      <c r="R2598" s="2">
        <v>0</v>
      </c>
      <c r="S2598" s="2">
        <v>0</v>
      </c>
      <c r="T2598" s="2">
        <v>0</v>
      </c>
      <c r="U2598" s="2">
        <v>0</v>
      </c>
      <c r="V2598" s="2">
        <v>0</v>
      </c>
      <c r="W2598" s="2">
        <v>0</v>
      </c>
      <c r="X2598" s="2">
        <v>0</v>
      </c>
      <c r="Y2598" s="2">
        <v>0</v>
      </c>
      <c r="Z2598" s="2">
        <v>0</v>
      </c>
      <c r="AA2598" s="2">
        <v>0</v>
      </c>
      <c r="AB2598" s="2">
        <v>64785</v>
      </c>
      <c r="AC2598" s="2">
        <v>341820</v>
      </c>
      <c r="AD2598" s="2">
        <v>0</v>
      </c>
      <c r="AE2598" s="2">
        <v>0</v>
      </c>
    </row>
    <row r="2599" spans="1:31" x14ac:dyDescent="0.25">
      <c r="A2599" s="1" t="s">
        <v>29</v>
      </c>
      <c r="B2599" s="1" t="s">
        <v>2166</v>
      </c>
      <c r="C2599" s="1">
        <v>41044110</v>
      </c>
      <c r="D2599" s="1" t="s">
        <v>2241</v>
      </c>
      <c r="E2599" s="3" cm="1">
        <f t="array" ref="E2599">_xlfn.IFS(H2599&gt;50000,1,I2599&gt;50000,1,J2599&gt;50000,1,K2599&gt;50000,1,L2599&gt;50000,1,M2599&gt;50000,1,N2599&gt;50000,1,O2599&gt;50000,1,P2599&gt;50000,1,Q2599&gt;50000,1,R2599&gt;50000,1,S2599&gt;50000,1,T2599&gt;50000,1,U2599&gt;50000,1,X2599&gt;50000,1,V2599&gt;50000,1,W2599&gt;50000,1,Y2599&gt;50000,1,Z2599&gt;50000,1,AA2599&gt;50000,1,AB2599&gt;50000,1,AC2599&gt;50000,1,AD2599&gt;50000,1,AE2599&gt;50000,1,AE2599&lt;50000,0)</f>
        <v>0</v>
      </c>
      <c r="F2599" s="3" t="str">
        <f t="shared" si="40"/>
        <v/>
      </c>
      <c r="G2599" s="3" t="e">
        <f>VLOOKUP(D2599,Triagem!$A$3:$A$626,1,)</f>
        <v>#N/A</v>
      </c>
      <c r="H2599" s="2">
        <v>0</v>
      </c>
      <c r="I2599" s="2">
        <v>0</v>
      </c>
      <c r="J2599" s="2">
        <v>0</v>
      </c>
      <c r="K2599" s="2">
        <v>0</v>
      </c>
      <c r="L2599" s="2">
        <v>0</v>
      </c>
      <c r="M2599" s="2">
        <v>0</v>
      </c>
      <c r="N2599" s="2">
        <v>0</v>
      </c>
      <c r="O2599" s="2">
        <v>0</v>
      </c>
      <c r="P2599" s="2">
        <v>0</v>
      </c>
      <c r="Q2599" s="2">
        <v>0</v>
      </c>
      <c r="R2599" s="2">
        <v>0</v>
      </c>
      <c r="S2599" s="2">
        <v>32815</v>
      </c>
      <c r="T2599" s="2">
        <v>0</v>
      </c>
      <c r="U2599" s="2">
        <v>0</v>
      </c>
      <c r="V2599" s="2">
        <v>0</v>
      </c>
      <c r="W2599" s="2">
        <v>0</v>
      </c>
      <c r="X2599" s="2">
        <v>0</v>
      </c>
      <c r="Y2599" s="2">
        <v>0</v>
      </c>
      <c r="Z2599" s="2">
        <v>0</v>
      </c>
      <c r="AA2599" s="2">
        <v>0</v>
      </c>
      <c r="AB2599" s="2">
        <v>0</v>
      </c>
      <c r="AC2599" s="2">
        <v>0</v>
      </c>
      <c r="AD2599" s="2">
        <v>0</v>
      </c>
      <c r="AE2599" s="2">
        <v>0</v>
      </c>
    </row>
    <row r="2600" spans="1:31" x14ac:dyDescent="0.25">
      <c r="A2600" s="1" t="s">
        <v>29</v>
      </c>
      <c r="B2600" s="1" t="s">
        <v>2166</v>
      </c>
      <c r="C2600" s="1">
        <v>41044120</v>
      </c>
      <c r="D2600" s="1" t="s">
        <v>2242</v>
      </c>
      <c r="E2600" s="3" cm="1">
        <f t="array" ref="E2600">_xlfn.IFS(H2600&gt;50000,1,I2600&gt;50000,1,J2600&gt;50000,1,K2600&gt;50000,1,L2600&gt;50000,1,M2600&gt;50000,1,N2600&gt;50000,1,O2600&gt;50000,1,P2600&gt;50000,1,Q2600&gt;50000,1,R2600&gt;50000,1,S2600&gt;50000,1,T2600&gt;50000,1,U2600&gt;50000,1,X2600&gt;50000,1,V2600&gt;50000,1,W2600&gt;50000,1,Y2600&gt;50000,1,Z2600&gt;50000,1,AA2600&gt;50000,1,AB2600&gt;50000,1,AC2600&gt;50000,1,AD2600&gt;50000,1,AE2600&gt;50000,1,AE2600&lt;50000,0)</f>
        <v>1</v>
      </c>
      <c r="F2600" s="3" t="str">
        <f t="shared" si="40"/>
        <v>Outros couros e peles de bovinos (incluindo os búfalos), curtidos ao vegetal, para solas, no estado seco (crust)</v>
      </c>
      <c r="G2600" s="3" t="str">
        <f>VLOOKUP(D2600,Triagem!$A$3:$A$626,1,)</f>
        <v>Outros couros e peles de bovinos (incluindo os búfalos), curtidos ao vegetal, para solas, no estado seco (crust)</v>
      </c>
      <c r="H2600" s="2">
        <v>0</v>
      </c>
      <c r="I2600" s="2">
        <v>0</v>
      </c>
      <c r="J2600" s="2">
        <v>0</v>
      </c>
      <c r="K2600" s="2">
        <v>0</v>
      </c>
      <c r="L2600" s="2">
        <v>0</v>
      </c>
      <c r="M2600" s="2">
        <v>0</v>
      </c>
      <c r="N2600" s="2">
        <v>0</v>
      </c>
      <c r="O2600" s="2">
        <v>0</v>
      </c>
      <c r="P2600" s="2">
        <v>0</v>
      </c>
      <c r="Q2600" s="2">
        <v>0</v>
      </c>
      <c r="R2600" s="2">
        <v>0</v>
      </c>
      <c r="S2600" s="2">
        <v>0</v>
      </c>
      <c r="T2600" s="2">
        <v>0</v>
      </c>
      <c r="U2600" s="2">
        <v>247583</v>
      </c>
      <c r="V2600" s="2">
        <v>0</v>
      </c>
      <c r="W2600" s="2">
        <v>0</v>
      </c>
      <c r="X2600" s="2">
        <v>0</v>
      </c>
      <c r="Y2600" s="2">
        <v>0</v>
      </c>
      <c r="Z2600" s="2">
        <v>0</v>
      </c>
      <c r="AA2600" s="2">
        <v>0</v>
      </c>
      <c r="AB2600" s="2">
        <v>0</v>
      </c>
      <c r="AC2600" s="2">
        <v>0</v>
      </c>
      <c r="AD2600" s="2">
        <v>0</v>
      </c>
      <c r="AE2600" s="2">
        <v>0</v>
      </c>
    </row>
    <row r="2601" spans="1:31" x14ac:dyDescent="0.25">
      <c r="A2601" s="1" t="s">
        <v>29</v>
      </c>
      <c r="B2601" s="1" t="s">
        <v>2166</v>
      </c>
      <c r="C2601" s="1">
        <v>41044130</v>
      </c>
      <c r="D2601" s="1" t="s">
        <v>1924</v>
      </c>
      <c r="E2601" s="3" cm="1">
        <f t="array" ref="E2601">_xlfn.IFS(H2601&gt;50000,1,I2601&gt;50000,1,J2601&gt;50000,1,K2601&gt;50000,1,L2601&gt;50000,1,M2601&gt;50000,1,N2601&gt;50000,1,O2601&gt;50000,1,P2601&gt;50000,1,Q2601&gt;50000,1,R2601&gt;50000,1,S2601&gt;50000,1,T2601&gt;50000,1,U2601&gt;50000,1,X2601&gt;50000,1,V2601&gt;50000,1,W2601&gt;50000,1,Y2601&gt;50000,1,Z2601&gt;50000,1,AA2601&gt;50000,1,AB2601&gt;50000,1,AC2601&gt;50000,1,AD2601&gt;50000,1,AE2601&gt;50000,1,AE2601&lt;50000,0)</f>
        <v>1</v>
      </c>
      <c r="F2601" s="3" t="str">
        <f t="shared" si="40"/>
        <v>Outros couros e peles de bovinos (incluindo os búfalos), no estado seco (crust)</v>
      </c>
      <c r="G2601" s="3" t="str">
        <f>VLOOKUP(D2601,Triagem!$A$3:$A$626,1,)</f>
        <v>Outros couros e peles de bovinos (incluindo os búfalos), no estado seco (crust)</v>
      </c>
      <c r="H2601" s="2">
        <v>0</v>
      </c>
      <c r="I2601" s="2">
        <v>0</v>
      </c>
      <c r="J2601" s="2">
        <v>0</v>
      </c>
      <c r="K2601" s="2">
        <v>0</v>
      </c>
      <c r="L2601" s="2">
        <v>0</v>
      </c>
      <c r="M2601" s="2">
        <v>123484</v>
      </c>
      <c r="N2601" s="2">
        <v>448814</v>
      </c>
      <c r="O2601" s="2">
        <v>0</v>
      </c>
      <c r="P2601" s="2">
        <v>1790612</v>
      </c>
      <c r="Q2601" s="2">
        <v>4178066</v>
      </c>
      <c r="R2601" s="2">
        <v>6074054</v>
      </c>
      <c r="S2601" s="2">
        <v>1979987</v>
      </c>
      <c r="T2601" s="2">
        <v>1078357</v>
      </c>
      <c r="U2601" s="2">
        <v>998882</v>
      </c>
      <c r="V2601" s="2">
        <v>67071</v>
      </c>
      <c r="W2601" s="2">
        <v>9955</v>
      </c>
      <c r="X2601" s="2">
        <v>0</v>
      </c>
      <c r="Y2601" s="2">
        <v>0</v>
      </c>
      <c r="Z2601" s="2">
        <v>0</v>
      </c>
      <c r="AA2601" s="2">
        <v>0</v>
      </c>
      <c r="AB2601" s="2">
        <v>0</v>
      </c>
      <c r="AC2601" s="2">
        <v>0</v>
      </c>
      <c r="AD2601" s="2">
        <v>0</v>
      </c>
      <c r="AE2601" s="2">
        <v>0</v>
      </c>
    </row>
    <row r="2602" spans="1:31" x14ac:dyDescent="0.25">
      <c r="A2602" s="1" t="s">
        <v>29</v>
      </c>
      <c r="B2602" s="1" t="s">
        <v>2166</v>
      </c>
      <c r="C2602" s="1">
        <v>41044920</v>
      </c>
      <c r="D2602" s="1" t="s">
        <v>1924</v>
      </c>
      <c r="E2602" s="3" cm="1">
        <f t="array" ref="E2602">_xlfn.IFS(H2602&gt;50000,1,I2602&gt;50000,1,J2602&gt;50000,1,K2602&gt;50000,1,L2602&gt;50000,1,M2602&gt;50000,1,N2602&gt;50000,1,O2602&gt;50000,1,P2602&gt;50000,1,Q2602&gt;50000,1,R2602&gt;50000,1,S2602&gt;50000,1,T2602&gt;50000,1,U2602&gt;50000,1,X2602&gt;50000,1,V2602&gt;50000,1,W2602&gt;50000,1,Y2602&gt;50000,1,Z2602&gt;50000,1,AA2602&gt;50000,1,AB2602&gt;50000,1,AC2602&gt;50000,1,AD2602&gt;50000,1,AE2602&gt;50000,1,AE2602&lt;50000,0)</f>
        <v>0</v>
      </c>
      <c r="F2602" s="3" t="str">
        <f t="shared" si="40"/>
        <v/>
      </c>
      <c r="G2602" s="3" t="str">
        <f>VLOOKUP(D2602,Triagem!$A$3:$A$626,1,)</f>
        <v>Outros couros e peles de bovinos (incluindo os búfalos), no estado seco (crust)</v>
      </c>
      <c r="H2602" s="2">
        <v>0</v>
      </c>
      <c r="I2602" s="2">
        <v>0</v>
      </c>
      <c r="J2602" s="2">
        <v>0</v>
      </c>
      <c r="K2602" s="2">
        <v>0</v>
      </c>
      <c r="L2602" s="2">
        <v>0</v>
      </c>
      <c r="M2602" s="2">
        <v>0</v>
      </c>
      <c r="N2602" s="2">
        <v>0</v>
      </c>
      <c r="O2602" s="2">
        <v>0</v>
      </c>
      <c r="P2602" s="2">
        <v>0</v>
      </c>
      <c r="Q2602" s="2">
        <v>0</v>
      </c>
      <c r="R2602" s="2">
        <v>28021</v>
      </c>
      <c r="S2602" s="2">
        <v>0</v>
      </c>
      <c r="T2602" s="2">
        <v>0</v>
      </c>
      <c r="U2602" s="2">
        <v>0</v>
      </c>
      <c r="V2602" s="2">
        <v>0</v>
      </c>
      <c r="W2602" s="2">
        <v>0</v>
      </c>
      <c r="X2602" s="2">
        <v>0</v>
      </c>
      <c r="Y2602" s="2">
        <v>0</v>
      </c>
      <c r="Z2602" s="2">
        <v>0</v>
      </c>
      <c r="AA2602" s="2">
        <v>0</v>
      </c>
      <c r="AB2602" s="2">
        <v>0</v>
      </c>
      <c r="AC2602" s="2">
        <v>0</v>
      </c>
      <c r="AD2602" s="2">
        <v>0</v>
      </c>
      <c r="AE2602" s="2">
        <v>0</v>
      </c>
    </row>
    <row r="2603" spans="1:31" x14ac:dyDescent="0.25">
      <c r="A2603" s="1" t="s">
        <v>29</v>
      </c>
      <c r="B2603" s="1" t="s">
        <v>2166</v>
      </c>
      <c r="C2603" s="1">
        <v>41044990</v>
      </c>
      <c r="D2603" s="1" t="s">
        <v>2243</v>
      </c>
      <c r="E2603" s="3" cm="1">
        <f t="array" ref="E2603">_xlfn.IFS(H2603&gt;50000,1,I2603&gt;50000,1,J2603&gt;50000,1,K2603&gt;50000,1,L2603&gt;50000,1,M2603&gt;50000,1,N2603&gt;50000,1,O2603&gt;50000,1,P2603&gt;50000,1,Q2603&gt;50000,1,R2603&gt;50000,1,S2603&gt;50000,1,T2603&gt;50000,1,U2603&gt;50000,1,X2603&gt;50000,1,V2603&gt;50000,1,W2603&gt;50000,1,Y2603&gt;50000,1,Z2603&gt;50000,1,AA2603&gt;50000,1,AB2603&gt;50000,1,AC2603&gt;50000,1,AD2603&gt;50000,1,AE2603&gt;50000,1,AE2603&lt;50000,0)</f>
        <v>1</v>
      </c>
      <c r="F2603" s="3" t="str">
        <f t="shared" si="40"/>
        <v>Couros/peles equídeos, no estado seco (crust)</v>
      </c>
      <c r="G2603" s="3" t="e">
        <f>VLOOKUP(D2603,Triagem!$A$3:$A$626,1,)</f>
        <v>#N/A</v>
      </c>
      <c r="H2603" s="2">
        <v>0</v>
      </c>
      <c r="I2603" s="2">
        <v>0</v>
      </c>
      <c r="J2603" s="2">
        <v>0</v>
      </c>
      <c r="K2603" s="2">
        <v>0</v>
      </c>
      <c r="L2603" s="2">
        <v>0</v>
      </c>
      <c r="M2603" s="2">
        <v>0</v>
      </c>
      <c r="N2603" s="2">
        <v>0</v>
      </c>
      <c r="O2603" s="2">
        <v>0</v>
      </c>
      <c r="P2603" s="2">
        <v>0</v>
      </c>
      <c r="Q2603" s="2">
        <v>0</v>
      </c>
      <c r="R2603" s="2">
        <v>0</v>
      </c>
      <c r="S2603" s="2">
        <v>0</v>
      </c>
      <c r="T2603" s="2">
        <v>0</v>
      </c>
      <c r="U2603" s="2">
        <v>0</v>
      </c>
      <c r="V2603" s="2">
        <v>0</v>
      </c>
      <c r="W2603" s="2">
        <v>0</v>
      </c>
      <c r="X2603" s="2">
        <v>0</v>
      </c>
      <c r="Y2603" s="2">
        <v>229650</v>
      </c>
      <c r="Z2603" s="2">
        <v>0</v>
      </c>
      <c r="AA2603" s="2">
        <v>0</v>
      </c>
      <c r="AB2603" s="2">
        <v>0</v>
      </c>
      <c r="AC2603" s="2">
        <v>0</v>
      </c>
      <c r="AD2603" s="2">
        <v>0</v>
      </c>
      <c r="AE2603" s="2">
        <v>0</v>
      </c>
    </row>
    <row r="2604" spans="1:31" x14ac:dyDescent="0.25">
      <c r="A2604" s="1" t="s">
        <v>29</v>
      </c>
      <c r="B2604" s="1" t="s">
        <v>2166</v>
      </c>
      <c r="C2604" s="1">
        <v>41064000</v>
      </c>
      <c r="D2604" s="1" t="s">
        <v>2244</v>
      </c>
      <c r="E2604" s="3" cm="1">
        <f t="array" ref="E2604">_xlfn.IFS(H2604&gt;50000,1,I2604&gt;50000,1,J2604&gt;50000,1,K2604&gt;50000,1,L2604&gt;50000,1,M2604&gt;50000,1,N2604&gt;50000,1,O2604&gt;50000,1,P2604&gt;50000,1,Q2604&gt;50000,1,R2604&gt;50000,1,S2604&gt;50000,1,T2604&gt;50000,1,U2604&gt;50000,1,X2604&gt;50000,1,V2604&gt;50000,1,W2604&gt;50000,1,Y2604&gt;50000,1,Z2604&gt;50000,1,AA2604&gt;50000,1,AB2604&gt;50000,1,AC2604&gt;50000,1,AD2604&gt;50000,1,AE2604&gt;50000,1,AE2604&lt;50000,0)</f>
        <v>0</v>
      </c>
      <c r="F2604" s="3" t="str">
        <f t="shared" si="40"/>
        <v/>
      </c>
      <c r="G2604" s="3" t="e">
        <f>VLOOKUP(D2604,Triagem!$A$3:$A$626,1,)</f>
        <v>#N/A</v>
      </c>
      <c r="H2604" s="2">
        <v>0</v>
      </c>
      <c r="I2604" s="2">
        <v>0</v>
      </c>
      <c r="J2604" s="2">
        <v>0</v>
      </c>
      <c r="K2604" s="2">
        <v>0</v>
      </c>
      <c r="L2604" s="2">
        <v>0</v>
      </c>
      <c r="M2604" s="2">
        <v>0</v>
      </c>
      <c r="N2604" s="2">
        <v>0</v>
      </c>
      <c r="O2604" s="2">
        <v>0</v>
      </c>
      <c r="P2604" s="2">
        <v>0</v>
      </c>
      <c r="Q2604" s="2">
        <v>0</v>
      </c>
      <c r="R2604" s="2">
        <v>5200</v>
      </c>
      <c r="S2604" s="2">
        <v>0</v>
      </c>
      <c r="T2604" s="2">
        <v>508</v>
      </c>
      <c r="U2604" s="2">
        <v>0</v>
      </c>
      <c r="V2604" s="2">
        <v>0</v>
      </c>
      <c r="W2604" s="2">
        <v>0</v>
      </c>
      <c r="X2604" s="2">
        <v>0</v>
      </c>
      <c r="Y2604" s="2">
        <v>0</v>
      </c>
      <c r="Z2604" s="2">
        <v>0</v>
      </c>
      <c r="AA2604" s="2">
        <v>0</v>
      </c>
      <c r="AB2604" s="2">
        <v>0</v>
      </c>
      <c r="AC2604" s="2">
        <v>0</v>
      </c>
      <c r="AD2604" s="2">
        <v>0</v>
      </c>
      <c r="AE2604" s="2">
        <v>0</v>
      </c>
    </row>
    <row r="2605" spans="1:31" x14ac:dyDescent="0.25">
      <c r="A2605" s="1" t="s">
        <v>29</v>
      </c>
      <c r="B2605" s="1" t="s">
        <v>2166</v>
      </c>
      <c r="C2605" s="1">
        <v>41071220</v>
      </c>
      <c r="D2605" s="1" t="s">
        <v>1925</v>
      </c>
      <c r="E2605" s="3" cm="1">
        <f t="array" ref="E2605">_xlfn.IFS(H2605&gt;50000,1,I2605&gt;50000,1,J2605&gt;50000,1,K2605&gt;50000,1,L2605&gt;50000,1,M2605&gt;50000,1,N2605&gt;50000,1,O2605&gt;50000,1,P2605&gt;50000,1,Q2605&gt;50000,1,R2605&gt;50000,1,S2605&gt;50000,1,T2605&gt;50000,1,U2605&gt;50000,1,X2605&gt;50000,1,V2605&gt;50000,1,W2605&gt;50000,1,Y2605&gt;50000,1,Z2605&gt;50000,1,AA2605&gt;50000,1,AB2605&gt;50000,1,AC2605&gt;50000,1,AD2605&gt;50000,1,AE2605&gt;50000,1,AE2605&lt;50000,0)</f>
        <v>1</v>
      </c>
      <c r="F2605" s="3" t="str">
        <f t="shared" si="40"/>
        <v>Outros couros e peles inteiros, de bovinos (incluindo os búfalos), divididos, com o lado flor</v>
      </c>
      <c r="G2605" s="3" t="str">
        <f>VLOOKUP(D2605,Triagem!$A$3:$A$626,1,)</f>
        <v>Outros couros e peles inteiros, de bovinos (incluindo os búfalos), divididos, com o lado flor</v>
      </c>
      <c r="H2605" s="2">
        <v>0</v>
      </c>
      <c r="I2605" s="2">
        <v>0</v>
      </c>
      <c r="J2605" s="2">
        <v>0</v>
      </c>
      <c r="K2605" s="2">
        <v>4347534</v>
      </c>
      <c r="L2605" s="2">
        <v>3618199</v>
      </c>
      <c r="M2605" s="2">
        <v>0</v>
      </c>
      <c r="N2605" s="2">
        <v>0</v>
      </c>
      <c r="O2605" s="2">
        <v>2535334</v>
      </c>
      <c r="P2605" s="2">
        <v>5751776</v>
      </c>
      <c r="Q2605" s="2">
        <v>3374288</v>
      </c>
      <c r="R2605" s="2">
        <v>790755</v>
      </c>
      <c r="S2605" s="2">
        <v>2664515</v>
      </c>
      <c r="T2605" s="2">
        <v>1339239</v>
      </c>
      <c r="U2605" s="2">
        <v>975316</v>
      </c>
      <c r="V2605" s="2">
        <v>562740</v>
      </c>
      <c r="W2605" s="2">
        <v>0</v>
      </c>
      <c r="X2605" s="2">
        <v>0</v>
      </c>
      <c r="Y2605" s="2">
        <v>0</v>
      </c>
      <c r="Z2605" s="2">
        <v>0</v>
      </c>
      <c r="AA2605" s="2">
        <v>0</v>
      </c>
      <c r="AB2605" s="2">
        <v>0</v>
      </c>
      <c r="AC2605" s="2">
        <v>0</v>
      </c>
      <c r="AD2605" s="2">
        <v>0</v>
      </c>
      <c r="AE2605" s="2">
        <v>0</v>
      </c>
    </row>
    <row r="2606" spans="1:31" x14ac:dyDescent="0.25">
      <c r="A2606" s="1" t="s">
        <v>29</v>
      </c>
      <c r="B2606" s="1" t="s">
        <v>2166</v>
      </c>
      <c r="C2606" s="1">
        <v>41071290</v>
      </c>
      <c r="D2606" s="1" t="s">
        <v>2245</v>
      </c>
      <c r="E2606" s="3" cm="1">
        <f t="array" ref="E2606">_xlfn.IFS(H2606&gt;50000,1,I2606&gt;50000,1,J2606&gt;50000,1,K2606&gt;50000,1,L2606&gt;50000,1,M2606&gt;50000,1,N2606&gt;50000,1,O2606&gt;50000,1,P2606&gt;50000,1,Q2606&gt;50000,1,R2606&gt;50000,1,S2606&gt;50000,1,T2606&gt;50000,1,U2606&gt;50000,1,X2606&gt;50000,1,V2606&gt;50000,1,W2606&gt;50000,1,Y2606&gt;50000,1,Z2606&gt;50000,1,AA2606&gt;50000,1,AB2606&gt;50000,1,AC2606&gt;50000,1,AD2606&gt;50000,1,AE2606&gt;50000,1,AE2606&lt;50000,0)</f>
        <v>1</v>
      </c>
      <c r="F2606" s="3" t="str">
        <f t="shared" si="40"/>
        <v>Couros e peles, inteiros, de equídeos, preparados</v>
      </c>
      <c r="G2606" s="3" t="str">
        <f>VLOOKUP(D2606,Triagem!$A$3:$A$626,1,)</f>
        <v>Couros e peles, inteiros, de equídeos, preparados</v>
      </c>
      <c r="H2606" s="2">
        <v>0</v>
      </c>
      <c r="I2606" s="2">
        <v>0</v>
      </c>
      <c r="J2606" s="2">
        <v>0</v>
      </c>
      <c r="K2606" s="2">
        <v>0</v>
      </c>
      <c r="L2606" s="2">
        <v>0</v>
      </c>
      <c r="M2606" s="2">
        <v>0</v>
      </c>
      <c r="N2606" s="2">
        <v>0</v>
      </c>
      <c r="O2606" s="2">
        <v>0</v>
      </c>
      <c r="P2606" s="2">
        <v>0</v>
      </c>
      <c r="Q2606" s="2">
        <v>0</v>
      </c>
      <c r="R2606" s="2">
        <v>0</v>
      </c>
      <c r="S2606" s="2">
        <v>0</v>
      </c>
      <c r="T2606" s="2">
        <v>0</v>
      </c>
      <c r="U2606" s="2">
        <v>0</v>
      </c>
      <c r="V2606" s="2">
        <v>1012497</v>
      </c>
      <c r="W2606" s="2">
        <v>0</v>
      </c>
      <c r="X2606" s="2">
        <v>0</v>
      </c>
      <c r="Y2606" s="2">
        <v>0</v>
      </c>
      <c r="Z2606" s="2">
        <v>0</v>
      </c>
      <c r="AA2606" s="2">
        <v>0</v>
      </c>
      <c r="AB2606" s="2">
        <v>0</v>
      </c>
      <c r="AC2606" s="2">
        <v>0</v>
      </c>
      <c r="AD2606" s="2">
        <v>0</v>
      </c>
      <c r="AE2606" s="2">
        <v>0</v>
      </c>
    </row>
    <row r="2607" spans="1:31" x14ac:dyDescent="0.25">
      <c r="A2607" s="1" t="s">
        <v>29</v>
      </c>
      <c r="B2607" s="1" t="s">
        <v>2166</v>
      </c>
      <c r="C2607" s="1">
        <v>41071910</v>
      </c>
      <c r="D2607" s="1" t="s">
        <v>2246</v>
      </c>
      <c r="E2607" s="3" cm="1">
        <f t="array" ref="E2607">_xlfn.IFS(H2607&gt;50000,1,I2607&gt;50000,1,J2607&gt;50000,1,K2607&gt;50000,1,L2607&gt;50000,1,M2607&gt;50000,1,N2607&gt;50000,1,O2607&gt;50000,1,P2607&gt;50000,1,Q2607&gt;50000,1,R2607&gt;50000,1,S2607&gt;50000,1,T2607&gt;50000,1,U2607&gt;50000,1,X2607&gt;50000,1,V2607&gt;50000,1,W2607&gt;50000,1,Y2607&gt;50000,1,Z2607&gt;50000,1,AA2607&gt;50000,1,AB2607&gt;50000,1,AC2607&gt;50000,1,AD2607&gt;50000,1,AE2607&gt;50000,1,AE2607&lt;50000,0)</f>
        <v>1</v>
      </c>
      <c r="F2607" s="3" t="str">
        <f t="shared" si="40"/>
        <v>Couros e peles de bovinos (incluindo os búfalos), preparados, de superfície unitária não superior a 2,6 m2</v>
      </c>
      <c r="G2607" s="3" t="str">
        <f>VLOOKUP(D2607,Triagem!$A$3:$A$626,1,)</f>
        <v>Couros e peles de bovinos (incluindo os búfalos), preparados, de superfície unitária não superior a 2,6 m2</v>
      </c>
      <c r="H2607" s="2">
        <v>0</v>
      </c>
      <c r="I2607" s="2">
        <v>0</v>
      </c>
      <c r="J2607" s="2">
        <v>0</v>
      </c>
      <c r="K2607" s="2">
        <v>0</v>
      </c>
      <c r="L2607" s="2">
        <v>0</v>
      </c>
      <c r="M2607" s="2">
        <v>0</v>
      </c>
      <c r="N2607" s="2">
        <v>0</v>
      </c>
      <c r="O2607" s="2">
        <v>0</v>
      </c>
      <c r="P2607" s="2">
        <v>0</v>
      </c>
      <c r="Q2607" s="2">
        <v>0</v>
      </c>
      <c r="R2607" s="2">
        <v>0</v>
      </c>
      <c r="S2607" s="2">
        <v>0</v>
      </c>
      <c r="T2607" s="2">
        <v>0</v>
      </c>
      <c r="U2607" s="2">
        <v>0</v>
      </c>
      <c r="V2607" s="2">
        <v>118992</v>
      </c>
      <c r="W2607" s="2">
        <v>0</v>
      </c>
      <c r="X2607" s="2">
        <v>0</v>
      </c>
      <c r="Y2607" s="2">
        <v>0</v>
      </c>
      <c r="Z2607" s="2">
        <v>0</v>
      </c>
      <c r="AA2607" s="2">
        <v>0</v>
      </c>
      <c r="AB2607" s="2">
        <v>0</v>
      </c>
      <c r="AC2607" s="2">
        <v>0</v>
      </c>
      <c r="AD2607" s="2">
        <v>0</v>
      </c>
      <c r="AE2607" s="2">
        <v>0</v>
      </c>
    </row>
    <row r="2608" spans="1:31" x14ac:dyDescent="0.25">
      <c r="A2608" s="1" t="s">
        <v>29</v>
      </c>
      <c r="B2608" s="1" t="s">
        <v>2166</v>
      </c>
      <c r="C2608" s="1">
        <v>41071920</v>
      </c>
      <c r="D2608" s="1" t="s">
        <v>2247</v>
      </c>
      <c r="E2608" s="3" cm="1">
        <f t="array" ref="E2608">_xlfn.IFS(H2608&gt;50000,1,I2608&gt;50000,1,J2608&gt;50000,1,K2608&gt;50000,1,L2608&gt;50000,1,M2608&gt;50000,1,N2608&gt;50000,1,O2608&gt;50000,1,P2608&gt;50000,1,Q2608&gt;50000,1,R2608&gt;50000,1,S2608&gt;50000,1,T2608&gt;50000,1,U2608&gt;50000,1,X2608&gt;50000,1,V2608&gt;50000,1,W2608&gt;50000,1,Y2608&gt;50000,1,Z2608&gt;50000,1,AA2608&gt;50000,1,AB2608&gt;50000,1,AC2608&gt;50000,1,AD2608&gt;50000,1,AE2608&gt;50000,1,AE2608&lt;50000,0)</f>
        <v>1</v>
      </c>
      <c r="F2608" s="3" t="str">
        <f t="shared" si="40"/>
        <v>Outros couros e peles inteiros de bovinos (incluindo os búfalos), preparados</v>
      </c>
      <c r="G2608" s="3" t="str">
        <f>VLOOKUP(D2608,Triagem!$A$3:$A$626,1,)</f>
        <v>Outros couros e peles inteiros de bovinos (incluindo os búfalos), preparados</v>
      </c>
      <c r="H2608" s="2">
        <v>0</v>
      </c>
      <c r="I2608" s="2">
        <v>0</v>
      </c>
      <c r="J2608" s="2">
        <v>0</v>
      </c>
      <c r="K2608" s="2">
        <v>0</v>
      </c>
      <c r="L2608" s="2">
        <v>13111</v>
      </c>
      <c r="M2608" s="2">
        <v>0</v>
      </c>
      <c r="N2608" s="2">
        <v>0</v>
      </c>
      <c r="O2608" s="2">
        <v>118426</v>
      </c>
      <c r="P2608" s="2">
        <v>2341815</v>
      </c>
      <c r="Q2608" s="2">
        <v>5954376</v>
      </c>
      <c r="R2608" s="2">
        <v>1259169</v>
      </c>
      <c r="S2608" s="2">
        <v>42103</v>
      </c>
      <c r="T2608" s="2">
        <v>0</v>
      </c>
      <c r="U2608" s="2">
        <v>428769</v>
      </c>
      <c r="V2608" s="2">
        <v>219501</v>
      </c>
      <c r="W2608" s="2">
        <v>0</v>
      </c>
      <c r="X2608" s="2">
        <v>0</v>
      </c>
      <c r="Y2608" s="2">
        <v>0</v>
      </c>
      <c r="Z2608" s="2">
        <v>0</v>
      </c>
      <c r="AA2608" s="2">
        <v>0</v>
      </c>
      <c r="AB2608" s="2">
        <v>0</v>
      </c>
      <c r="AC2608" s="2">
        <v>0</v>
      </c>
      <c r="AD2608" s="2">
        <v>0</v>
      </c>
      <c r="AE2608" s="2">
        <v>0</v>
      </c>
    </row>
    <row r="2609" spans="1:31" x14ac:dyDescent="0.25">
      <c r="A2609" s="1" t="s">
        <v>29</v>
      </c>
      <c r="B2609" s="1" t="s">
        <v>2166</v>
      </c>
      <c r="C2609" s="1">
        <v>41072100</v>
      </c>
      <c r="D2609" s="1" t="s">
        <v>2248</v>
      </c>
      <c r="E2609" s="3" cm="1">
        <f t="array" ref="E2609">_xlfn.IFS(H2609&gt;50000,1,I2609&gt;50000,1,J2609&gt;50000,1,K2609&gt;50000,1,L2609&gt;50000,1,M2609&gt;50000,1,N2609&gt;50000,1,O2609&gt;50000,1,P2609&gt;50000,1,Q2609&gt;50000,1,R2609&gt;50000,1,S2609&gt;50000,1,T2609&gt;50000,1,U2609&gt;50000,1,X2609&gt;50000,1,V2609&gt;50000,1,W2609&gt;50000,1,Y2609&gt;50000,1,Z2609&gt;50000,1,AA2609&gt;50000,1,AB2609&gt;50000,1,AC2609&gt;50000,1,AD2609&gt;50000,1,AE2609&gt;50000,1,AE2609&lt;50000,0)</f>
        <v>0</v>
      </c>
      <c r="F2609" s="3" t="str">
        <f t="shared" si="40"/>
        <v/>
      </c>
      <c r="G2609" s="3" t="e">
        <f>VLOOKUP(D2609,Triagem!$A$3:$A$626,1,)</f>
        <v>#N/A</v>
      </c>
      <c r="H2609" s="2">
        <v>0</v>
      </c>
      <c r="I2609" s="2">
        <v>0</v>
      </c>
      <c r="J2609" s="2">
        <v>0</v>
      </c>
      <c r="K2609" s="2">
        <v>0</v>
      </c>
      <c r="L2609" s="2">
        <v>0</v>
      </c>
      <c r="M2609" s="2">
        <v>0</v>
      </c>
      <c r="N2609" s="2">
        <v>0</v>
      </c>
      <c r="O2609" s="2">
        <v>0</v>
      </c>
      <c r="P2609" s="2">
        <v>0</v>
      </c>
      <c r="Q2609" s="2">
        <v>0</v>
      </c>
      <c r="R2609" s="2">
        <v>0</v>
      </c>
      <c r="S2609" s="2">
        <v>0</v>
      </c>
      <c r="T2609" s="2">
        <v>0</v>
      </c>
      <c r="U2609" s="2">
        <v>0</v>
      </c>
      <c r="V2609" s="2">
        <v>0</v>
      </c>
      <c r="W2609" s="2">
        <v>0</v>
      </c>
      <c r="X2609" s="2">
        <v>0</v>
      </c>
      <c r="Y2609" s="2">
        <v>0</v>
      </c>
      <c r="Z2609" s="2">
        <v>0</v>
      </c>
      <c r="AA2609" s="2">
        <v>0</v>
      </c>
      <c r="AB2609" s="2">
        <v>0</v>
      </c>
      <c r="AC2609" s="2">
        <v>0</v>
      </c>
      <c r="AD2609" s="2">
        <v>7120</v>
      </c>
      <c r="AE2609" s="2">
        <v>8072</v>
      </c>
    </row>
    <row r="2610" spans="1:31" x14ac:dyDescent="0.25">
      <c r="A2610" s="1" t="s">
        <v>29</v>
      </c>
      <c r="B2610" s="1" t="s">
        <v>2166</v>
      </c>
      <c r="C2610" s="1">
        <v>41072900</v>
      </c>
      <c r="D2610" s="1" t="s">
        <v>2249</v>
      </c>
      <c r="E2610" s="3" cm="1">
        <f t="array" ref="E2610">_xlfn.IFS(H2610&gt;50000,1,I2610&gt;50000,1,J2610&gt;50000,1,K2610&gt;50000,1,L2610&gt;50000,1,M2610&gt;50000,1,N2610&gt;50000,1,O2610&gt;50000,1,P2610&gt;50000,1,Q2610&gt;50000,1,R2610&gt;50000,1,S2610&gt;50000,1,T2610&gt;50000,1,U2610&gt;50000,1,X2610&gt;50000,1,V2610&gt;50000,1,W2610&gt;50000,1,Y2610&gt;50000,1,Z2610&gt;50000,1,AA2610&gt;50000,1,AB2610&gt;50000,1,AC2610&gt;50000,1,AD2610&gt;50000,1,AE2610&gt;50000,1,AE2610&lt;50000,0)</f>
        <v>0</v>
      </c>
      <c r="F2610" s="3" t="str">
        <f t="shared" si="40"/>
        <v/>
      </c>
      <c r="G2610" s="3" t="e">
        <f>VLOOKUP(D2610,Triagem!$A$3:$A$626,1,)</f>
        <v>#N/A</v>
      </c>
      <c r="H2610" s="2">
        <v>0</v>
      </c>
      <c r="I2610" s="2">
        <v>0</v>
      </c>
      <c r="J2610" s="2">
        <v>0</v>
      </c>
      <c r="K2610" s="2">
        <v>0</v>
      </c>
      <c r="L2610" s="2">
        <v>0</v>
      </c>
      <c r="M2610" s="2">
        <v>0</v>
      </c>
      <c r="N2610" s="2">
        <v>0</v>
      </c>
      <c r="O2610" s="2">
        <v>0</v>
      </c>
      <c r="P2610" s="2">
        <v>0</v>
      </c>
      <c r="Q2610" s="2">
        <v>0</v>
      </c>
      <c r="R2610" s="2">
        <v>0</v>
      </c>
      <c r="S2610" s="2">
        <v>0</v>
      </c>
      <c r="T2610" s="2">
        <v>0</v>
      </c>
      <c r="U2610" s="2">
        <v>0</v>
      </c>
      <c r="V2610" s="2">
        <v>0</v>
      </c>
      <c r="W2610" s="2">
        <v>0</v>
      </c>
      <c r="X2610" s="2">
        <v>0</v>
      </c>
      <c r="Y2610" s="2">
        <v>0</v>
      </c>
      <c r="Z2610" s="2">
        <v>0</v>
      </c>
      <c r="AA2610" s="2">
        <v>5843</v>
      </c>
      <c r="AB2610" s="2">
        <v>0</v>
      </c>
      <c r="AC2610" s="2">
        <v>0</v>
      </c>
      <c r="AD2610" s="2">
        <v>0</v>
      </c>
      <c r="AE2610" s="2">
        <v>0</v>
      </c>
    </row>
    <row r="2611" spans="1:31" x14ac:dyDescent="0.25">
      <c r="A2611" s="1" t="s">
        <v>29</v>
      </c>
      <c r="B2611" s="1" t="s">
        <v>2166</v>
      </c>
      <c r="C2611" s="1">
        <v>41079210</v>
      </c>
      <c r="D2611" s="1" t="s">
        <v>1926</v>
      </c>
      <c r="E2611" s="3" cm="1">
        <f t="array" ref="E2611">_xlfn.IFS(H2611&gt;50000,1,I2611&gt;50000,1,J2611&gt;50000,1,K2611&gt;50000,1,L2611&gt;50000,1,M2611&gt;50000,1,N2611&gt;50000,1,O2611&gt;50000,1,P2611&gt;50000,1,Q2611&gt;50000,1,R2611&gt;50000,1,S2611&gt;50000,1,T2611&gt;50000,1,U2611&gt;50000,1,X2611&gt;50000,1,V2611&gt;50000,1,W2611&gt;50000,1,Y2611&gt;50000,1,Z2611&gt;50000,1,AA2611&gt;50000,1,AB2611&gt;50000,1,AC2611&gt;50000,1,AD2611&gt;50000,1,AE2611&gt;50000,1,AE2611&lt;50000,0)</f>
        <v>1</v>
      </c>
      <c r="F2611" s="3" t="str">
        <f t="shared" si="40"/>
        <v>Couros e peles, incluindo as tiras, de bovinos (incluindo os búfalos), preparados, divididos, com o lado flor</v>
      </c>
      <c r="G2611" s="3" t="str">
        <f>VLOOKUP(D2611,Triagem!$A$3:$A$626,1,)</f>
        <v>Couros e peles, incluindo as tiras, de bovinos (incluindo os búfalos), preparados, divididos, com o lado flor</v>
      </c>
      <c r="H2611" s="2">
        <v>0</v>
      </c>
      <c r="I2611" s="2">
        <v>0</v>
      </c>
      <c r="J2611" s="2">
        <v>0</v>
      </c>
      <c r="K2611" s="2">
        <v>0</v>
      </c>
      <c r="L2611" s="2">
        <v>0</v>
      </c>
      <c r="M2611" s="2">
        <v>0</v>
      </c>
      <c r="N2611" s="2">
        <v>0</v>
      </c>
      <c r="O2611" s="2">
        <v>54482</v>
      </c>
      <c r="P2611" s="2">
        <v>46441</v>
      </c>
      <c r="Q2611" s="2">
        <v>1394894</v>
      </c>
      <c r="R2611" s="2">
        <v>863034</v>
      </c>
      <c r="S2611" s="2">
        <v>1501875</v>
      </c>
      <c r="T2611" s="2">
        <v>0</v>
      </c>
      <c r="U2611" s="2">
        <v>0</v>
      </c>
      <c r="V2611" s="2">
        <v>0</v>
      </c>
      <c r="W2611" s="2">
        <v>0</v>
      </c>
      <c r="X2611" s="2">
        <v>0</v>
      </c>
      <c r="Y2611" s="2">
        <v>0</v>
      </c>
      <c r="Z2611" s="2">
        <v>0</v>
      </c>
      <c r="AA2611" s="2">
        <v>0</v>
      </c>
      <c r="AB2611" s="2">
        <v>0</v>
      </c>
      <c r="AC2611" s="2">
        <v>0</v>
      </c>
      <c r="AD2611" s="2">
        <v>0</v>
      </c>
      <c r="AE2611" s="2">
        <v>0</v>
      </c>
    </row>
    <row r="2612" spans="1:31" x14ac:dyDescent="0.25">
      <c r="A2612" s="1" t="s">
        <v>29</v>
      </c>
      <c r="B2612" s="1" t="s">
        <v>2166</v>
      </c>
      <c r="C2612" s="1">
        <v>41079910</v>
      </c>
      <c r="D2612" s="1" t="s">
        <v>2250</v>
      </c>
      <c r="E2612" s="3" cm="1">
        <f t="array" ref="E2612">_xlfn.IFS(H2612&gt;50000,1,I2612&gt;50000,1,J2612&gt;50000,1,K2612&gt;50000,1,L2612&gt;50000,1,M2612&gt;50000,1,N2612&gt;50000,1,O2612&gt;50000,1,P2612&gt;50000,1,Q2612&gt;50000,1,R2612&gt;50000,1,S2612&gt;50000,1,T2612&gt;50000,1,U2612&gt;50000,1,X2612&gt;50000,1,V2612&gt;50000,1,W2612&gt;50000,1,Y2612&gt;50000,1,Z2612&gt;50000,1,AA2612&gt;50000,1,AB2612&gt;50000,1,AC2612&gt;50000,1,AD2612&gt;50000,1,AE2612&gt;50000,1,AE2612&lt;50000,0)</f>
        <v>1</v>
      </c>
      <c r="F2612" s="3" t="str">
        <f t="shared" si="40"/>
        <v>Outros couros e peles, de bovinos, preparados</v>
      </c>
      <c r="G2612" s="3" t="str">
        <f>VLOOKUP(D2612,Triagem!$A$3:$A$626,1,)</f>
        <v>Outros couros e peles, de bovinos, preparados</v>
      </c>
      <c r="H2612" s="2">
        <v>0</v>
      </c>
      <c r="I2612" s="2">
        <v>0</v>
      </c>
      <c r="J2612" s="2">
        <v>0</v>
      </c>
      <c r="K2612" s="2">
        <v>0</v>
      </c>
      <c r="L2612" s="2">
        <v>0</v>
      </c>
      <c r="M2612" s="2">
        <v>0</v>
      </c>
      <c r="N2612" s="2">
        <v>0</v>
      </c>
      <c r="O2612" s="2">
        <v>52906</v>
      </c>
      <c r="P2612" s="2">
        <v>0</v>
      </c>
      <c r="Q2612" s="2">
        <v>0</v>
      </c>
      <c r="R2612" s="2">
        <v>80886</v>
      </c>
      <c r="S2612" s="2">
        <v>170884</v>
      </c>
      <c r="T2612" s="2">
        <v>0</v>
      </c>
      <c r="U2612" s="2">
        <v>0</v>
      </c>
      <c r="V2612" s="2">
        <v>0</v>
      </c>
      <c r="W2612" s="2">
        <v>0</v>
      </c>
      <c r="X2612" s="2">
        <v>0</v>
      </c>
      <c r="Y2612" s="2">
        <v>0</v>
      </c>
      <c r="Z2612" s="2">
        <v>0</v>
      </c>
      <c r="AA2612" s="2">
        <v>0</v>
      </c>
      <c r="AB2612" s="2">
        <v>0</v>
      </c>
      <c r="AC2612" s="2">
        <v>0</v>
      </c>
      <c r="AD2612" s="2">
        <v>0</v>
      </c>
      <c r="AE2612" s="2">
        <v>0</v>
      </c>
    </row>
    <row r="2613" spans="1:31" x14ac:dyDescent="0.25">
      <c r="A2613" s="1" t="s">
        <v>29</v>
      </c>
      <c r="B2613" s="1" t="s">
        <v>2166</v>
      </c>
      <c r="C2613" s="1">
        <v>41152000</v>
      </c>
      <c r="D2613" s="1" t="s">
        <v>2251</v>
      </c>
      <c r="E2613" s="3" cm="1">
        <f t="array" ref="E2613">_xlfn.IFS(H2613&gt;50000,1,I2613&gt;50000,1,J2613&gt;50000,1,K2613&gt;50000,1,L2613&gt;50000,1,M2613&gt;50000,1,N2613&gt;50000,1,O2613&gt;50000,1,P2613&gt;50000,1,Q2613&gt;50000,1,R2613&gt;50000,1,S2613&gt;50000,1,T2613&gt;50000,1,U2613&gt;50000,1,X2613&gt;50000,1,V2613&gt;50000,1,W2613&gt;50000,1,Y2613&gt;50000,1,Z2613&gt;50000,1,AA2613&gt;50000,1,AB2613&gt;50000,1,AC2613&gt;50000,1,AD2613&gt;50000,1,AE2613&gt;50000,1,AE2613&lt;50000,0)</f>
        <v>0</v>
      </c>
      <c r="F2613" s="3" t="str">
        <f t="shared" si="40"/>
        <v/>
      </c>
      <c r="G2613" s="3" t="e">
        <f>VLOOKUP(D2613,Triagem!$A$3:$A$626,1,)</f>
        <v>#N/A</v>
      </c>
      <c r="H2613" s="2">
        <v>0</v>
      </c>
      <c r="I2613" s="2">
        <v>0</v>
      </c>
      <c r="J2613" s="2">
        <v>0</v>
      </c>
      <c r="K2613" s="2">
        <v>0</v>
      </c>
      <c r="L2613" s="2">
        <v>0</v>
      </c>
      <c r="M2613" s="2">
        <v>0</v>
      </c>
      <c r="N2613" s="2">
        <v>0</v>
      </c>
      <c r="O2613" s="2">
        <v>0</v>
      </c>
      <c r="P2613" s="2">
        <v>0</v>
      </c>
      <c r="Q2613" s="2">
        <v>0</v>
      </c>
      <c r="R2613" s="2">
        <v>0</v>
      </c>
      <c r="S2613" s="2">
        <v>0</v>
      </c>
      <c r="T2613" s="2">
        <v>0</v>
      </c>
      <c r="U2613" s="2">
        <v>4669</v>
      </c>
      <c r="V2613" s="2">
        <v>0</v>
      </c>
      <c r="W2613" s="2">
        <v>0</v>
      </c>
      <c r="X2613" s="2">
        <v>0</v>
      </c>
      <c r="Y2613" s="2">
        <v>0</v>
      </c>
      <c r="Z2613" s="2">
        <v>0</v>
      </c>
      <c r="AA2613" s="2">
        <v>0</v>
      </c>
      <c r="AB2613" s="2">
        <v>0</v>
      </c>
      <c r="AC2613" s="2">
        <v>0</v>
      </c>
      <c r="AD2613" s="2">
        <v>0</v>
      </c>
      <c r="AE2613" s="2">
        <v>0</v>
      </c>
    </row>
    <row r="2614" spans="1:31" x14ac:dyDescent="0.25">
      <c r="A2614" s="1" t="s">
        <v>29</v>
      </c>
      <c r="B2614" s="1" t="s">
        <v>2166</v>
      </c>
      <c r="C2614" s="1">
        <v>42050000</v>
      </c>
      <c r="D2614" s="1" t="s">
        <v>2252</v>
      </c>
      <c r="E2614" s="3" cm="1">
        <f t="array" ref="E2614">_xlfn.IFS(H2614&gt;50000,1,I2614&gt;50000,1,J2614&gt;50000,1,K2614&gt;50000,1,L2614&gt;50000,1,M2614&gt;50000,1,N2614&gt;50000,1,O2614&gt;50000,1,P2614&gt;50000,1,Q2614&gt;50000,1,R2614&gt;50000,1,S2614&gt;50000,1,T2614&gt;50000,1,U2614&gt;50000,1,X2614&gt;50000,1,V2614&gt;50000,1,W2614&gt;50000,1,Y2614&gt;50000,1,Z2614&gt;50000,1,AA2614&gt;50000,1,AB2614&gt;50000,1,AC2614&gt;50000,1,AD2614&gt;50000,1,AE2614&gt;50000,1,AE2614&lt;50000,0)</f>
        <v>0</v>
      </c>
      <c r="F2614" s="3" t="str">
        <f t="shared" si="40"/>
        <v/>
      </c>
      <c r="G2614" s="3" t="e">
        <f>VLOOKUP(D2614,Triagem!$A$3:$A$626,1,)</f>
        <v>#N/A</v>
      </c>
      <c r="H2614" s="2">
        <v>0</v>
      </c>
      <c r="I2614" s="2">
        <v>0</v>
      </c>
      <c r="J2614" s="2">
        <v>0</v>
      </c>
      <c r="K2614" s="2">
        <v>0</v>
      </c>
      <c r="L2614" s="2">
        <v>0</v>
      </c>
      <c r="M2614" s="2">
        <v>0</v>
      </c>
      <c r="N2614" s="2">
        <v>0</v>
      </c>
      <c r="O2614" s="2">
        <v>0</v>
      </c>
      <c r="P2614" s="2">
        <v>0</v>
      </c>
      <c r="Q2614" s="2">
        <v>0</v>
      </c>
      <c r="R2614" s="2">
        <v>0</v>
      </c>
      <c r="S2614" s="2">
        <v>46716</v>
      </c>
      <c r="T2614" s="2">
        <v>0</v>
      </c>
      <c r="U2614" s="2">
        <v>0</v>
      </c>
      <c r="V2614" s="2">
        <v>0</v>
      </c>
      <c r="W2614" s="2">
        <v>0</v>
      </c>
      <c r="X2614" s="2">
        <v>0</v>
      </c>
      <c r="Y2614" s="2">
        <v>0</v>
      </c>
      <c r="Z2614" s="2">
        <v>0</v>
      </c>
      <c r="AA2614" s="2">
        <v>0</v>
      </c>
      <c r="AB2614" s="2">
        <v>0</v>
      </c>
      <c r="AC2614" s="2">
        <v>0</v>
      </c>
      <c r="AD2614" s="2">
        <v>0</v>
      </c>
      <c r="AE2614" s="2">
        <v>0</v>
      </c>
    </row>
    <row r="2615" spans="1:31" x14ac:dyDescent="0.25">
      <c r="A2615" s="1" t="s">
        <v>29</v>
      </c>
      <c r="B2615" s="1" t="s">
        <v>2166</v>
      </c>
      <c r="C2615" s="1">
        <v>44013000</v>
      </c>
      <c r="D2615" s="1" t="s">
        <v>324</v>
      </c>
      <c r="E2615" s="3" cm="1">
        <f t="array" ref="E2615">_xlfn.IFS(H2615&gt;50000,1,I2615&gt;50000,1,J2615&gt;50000,1,K2615&gt;50000,1,L2615&gt;50000,1,M2615&gt;50000,1,N2615&gt;50000,1,O2615&gt;50000,1,P2615&gt;50000,1,Q2615&gt;50000,1,R2615&gt;50000,1,S2615&gt;50000,1,T2615&gt;50000,1,U2615&gt;50000,1,X2615&gt;50000,1,V2615&gt;50000,1,W2615&gt;50000,1,Y2615&gt;50000,1,Z2615&gt;50000,1,AA2615&gt;50000,1,AB2615&gt;50000,1,AC2615&gt;50000,1,AD2615&gt;50000,1,AE2615&gt;50000,1,AE2615&lt;50000,0)</f>
        <v>0</v>
      </c>
      <c r="F2615" s="3" t="str">
        <f t="shared" si="40"/>
        <v/>
      </c>
      <c r="G2615" s="3" t="str">
        <f>VLOOKUP(D2615,Triagem!$A$3:$A$626,1,)</f>
        <v>Serragem, desperdícios e resíduos, de madeira</v>
      </c>
      <c r="H2615" s="2">
        <v>0</v>
      </c>
      <c r="I2615" s="2">
        <v>0</v>
      </c>
      <c r="J2615" s="2">
        <v>0</v>
      </c>
      <c r="K2615" s="2">
        <v>0</v>
      </c>
      <c r="L2615" s="2">
        <v>0</v>
      </c>
      <c r="M2615" s="2">
        <v>0</v>
      </c>
      <c r="N2615" s="2">
        <v>0</v>
      </c>
      <c r="O2615" s="2">
        <v>0</v>
      </c>
      <c r="P2615" s="2">
        <v>0</v>
      </c>
      <c r="Q2615" s="2">
        <v>0</v>
      </c>
      <c r="R2615" s="2">
        <v>0</v>
      </c>
      <c r="S2615" s="2">
        <v>0</v>
      </c>
      <c r="T2615" s="2">
        <v>0</v>
      </c>
      <c r="U2615" s="2">
        <v>38416</v>
      </c>
      <c r="V2615" s="2">
        <v>0</v>
      </c>
      <c r="W2615" s="2">
        <v>0</v>
      </c>
      <c r="X2615" s="2">
        <v>0</v>
      </c>
      <c r="Y2615" s="2">
        <v>0</v>
      </c>
      <c r="Z2615" s="2">
        <v>0</v>
      </c>
      <c r="AA2615" s="2">
        <v>0</v>
      </c>
      <c r="AB2615" s="2">
        <v>0</v>
      </c>
      <c r="AC2615" s="2">
        <v>0</v>
      </c>
      <c r="AD2615" s="2">
        <v>0</v>
      </c>
      <c r="AE2615" s="2">
        <v>0</v>
      </c>
    </row>
    <row r="2616" spans="1:31" x14ac:dyDescent="0.25">
      <c r="A2616" s="1" t="s">
        <v>29</v>
      </c>
      <c r="B2616" s="1" t="s">
        <v>2166</v>
      </c>
      <c r="C2616" s="1">
        <v>44034900</v>
      </c>
      <c r="D2616" s="1" t="s">
        <v>725</v>
      </c>
      <c r="E2616" s="3" cm="1">
        <f t="array" ref="E2616">_xlfn.IFS(H2616&gt;50000,1,I2616&gt;50000,1,J2616&gt;50000,1,K2616&gt;50000,1,L2616&gt;50000,1,M2616&gt;50000,1,N2616&gt;50000,1,O2616&gt;50000,1,P2616&gt;50000,1,Q2616&gt;50000,1,R2616&gt;50000,1,S2616&gt;50000,1,T2616&gt;50000,1,U2616&gt;50000,1,X2616&gt;50000,1,V2616&gt;50000,1,W2616&gt;50000,1,Y2616&gt;50000,1,Z2616&gt;50000,1,AA2616&gt;50000,1,AB2616&gt;50000,1,AC2616&gt;50000,1,AD2616&gt;50000,1,AE2616&gt;50000,1,AE2616&lt;50000,0)</f>
        <v>1</v>
      </c>
      <c r="F2616" s="3" t="str">
        <f t="shared" si="40"/>
        <v>Outras madeiras tropicais em bruto, mesmo descascada, desalburnada ou esquadriada</v>
      </c>
      <c r="G2616" s="3" t="str">
        <f>VLOOKUP(D2616,Triagem!$A$3:$A$626,1,)</f>
        <v>Outras madeiras tropicais em bruto, mesmo descascada, desalburnada ou esquadriada</v>
      </c>
      <c r="H2616" s="2">
        <v>113386</v>
      </c>
      <c r="I2616" s="2">
        <v>0</v>
      </c>
      <c r="J2616" s="2">
        <v>0</v>
      </c>
      <c r="K2616" s="2">
        <v>0</v>
      </c>
      <c r="L2616" s="2">
        <v>0</v>
      </c>
      <c r="M2616" s="2">
        <v>0</v>
      </c>
      <c r="N2616" s="2">
        <v>0</v>
      </c>
      <c r="O2616" s="2">
        <v>0</v>
      </c>
      <c r="P2616" s="2">
        <v>0</v>
      </c>
      <c r="Q2616" s="2">
        <v>19548</v>
      </c>
      <c r="R2616" s="2">
        <v>0</v>
      </c>
      <c r="S2616" s="2">
        <v>0</v>
      </c>
      <c r="T2616" s="2">
        <v>0</v>
      </c>
      <c r="U2616" s="2">
        <v>0</v>
      </c>
      <c r="V2616" s="2">
        <v>0</v>
      </c>
      <c r="W2616" s="2">
        <v>26140</v>
      </c>
      <c r="X2616" s="2">
        <v>0</v>
      </c>
      <c r="Y2616" s="2">
        <v>0</v>
      </c>
      <c r="Z2616" s="2">
        <v>9983</v>
      </c>
      <c r="AA2616" s="2">
        <v>14487</v>
      </c>
      <c r="AB2616" s="2">
        <v>34656</v>
      </c>
      <c r="AC2616" s="2">
        <v>0</v>
      </c>
      <c r="AD2616" s="2">
        <v>0</v>
      </c>
      <c r="AE2616" s="2">
        <v>0</v>
      </c>
    </row>
    <row r="2617" spans="1:31" x14ac:dyDescent="0.25">
      <c r="A2617" s="1" t="s">
        <v>29</v>
      </c>
      <c r="B2617" s="1" t="s">
        <v>2166</v>
      </c>
      <c r="C2617" s="1">
        <v>44039900</v>
      </c>
      <c r="D2617" s="1" t="s">
        <v>726</v>
      </c>
      <c r="E2617" s="3" cm="1">
        <f t="array" ref="E2617">_xlfn.IFS(H2617&gt;50000,1,I2617&gt;50000,1,J2617&gt;50000,1,K2617&gt;50000,1,L2617&gt;50000,1,M2617&gt;50000,1,N2617&gt;50000,1,O2617&gt;50000,1,P2617&gt;50000,1,Q2617&gt;50000,1,R2617&gt;50000,1,S2617&gt;50000,1,T2617&gt;50000,1,U2617&gt;50000,1,X2617&gt;50000,1,V2617&gt;50000,1,W2617&gt;50000,1,Y2617&gt;50000,1,Z2617&gt;50000,1,AA2617&gt;50000,1,AB2617&gt;50000,1,AC2617&gt;50000,1,AD2617&gt;50000,1,AE2617&gt;50000,1,AE2617&lt;50000,0)</f>
        <v>1</v>
      </c>
      <c r="F2617" s="3" t="str">
        <f t="shared" si="40"/>
        <v>Outras madeiras em bruto, mesmo descascada, desalburnada ou esquadriada</v>
      </c>
      <c r="G2617" s="3" t="str">
        <f>VLOOKUP(D2617,Triagem!$A$3:$A$626,1,)</f>
        <v>Outras madeiras em bruto, mesmo descascada, desalburnada ou esquadriada</v>
      </c>
      <c r="H2617" s="2">
        <v>44315</v>
      </c>
      <c r="I2617" s="2">
        <v>190130</v>
      </c>
      <c r="J2617" s="2">
        <v>24060</v>
      </c>
      <c r="K2617" s="2">
        <v>70024</v>
      </c>
      <c r="L2617" s="2">
        <v>120297</v>
      </c>
      <c r="M2617" s="2">
        <v>0</v>
      </c>
      <c r="N2617" s="2">
        <v>130834</v>
      </c>
      <c r="O2617" s="2">
        <v>52371</v>
      </c>
      <c r="P2617" s="2">
        <v>0</v>
      </c>
      <c r="Q2617" s="2">
        <v>71421</v>
      </c>
      <c r="R2617" s="2">
        <v>314843</v>
      </c>
      <c r="S2617" s="2">
        <v>111255</v>
      </c>
      <c r="T2617" s="2">
        <v>30180</v>
      </c>
      <c r="U2617" s="2">
        <v>162696</v>
      </c>
      <c r="V2617" s="2">
        <v>77978</v>
      </c>
      <c r="W2617" s="2">
        <v>0</v>
      </c>
      <c r="X2617" s="2">
        <v>0</v>
      </c>
      <c r="Y2617" s="2">
        <v>0</v>
      </c>
      <c r="Z2617" s="2">
        <v>0</v>
      </c>
      <c r="AA2617" s="2">
        <v>0</v>
      </c>
      <c r="AB2617" s="2">
        <v>0</v>
      </c>
      <c r="AC2617" s="2">
        <v>0</v>
      </c>
      <c r="AD2617" s="2">
        <v>0</v>
      </c>
      <c r="AE2617" s="2">
        <v>0</v>
      </c>
    </row>
    <row r="2618" spans="1:31" x14ac:dyDescent="0.25">
      <c r="A2618" s="1" t="s">
        <v>29</v>
      </c>
      <c r="B2618" s="1" t="s">
        <v>2166</v>
      </c>
      <c r="C2618" s="1">
        <v>44069000</v>
      </c>
      <c r="D2618" s="1" t="s">
        <v>727</v>
      </c>
      <c r="E2618" s="3" cm="1">
        <f t="array" ref="E2618">_xlfn.IFS(H2618&gt;50000,1,I2618&gt;50000,1,J2618&gt;50000,1,K2618&gt;50000,1,L2618&gt;50000,1,M2618&gt;50000,1,N2618&gt;50000,1,O2618&gt;50000,1,P2618&gt;50000,1,Q2618&gt;50000,1,R2618&gt;50000,1,S2618&gt;50000,1,T2618&gt;50000,1,U2618&gt;50000,1,X2618&gt;50000,1,V2618&gt;50000,1,W2618&gt;50000,1,Y2618&gt;50000,1,Z2618&gt;50000,1,AA2618&gt;50000,1,AB2618&gt;50000,1,AC2618&gt;50000,1,AD2618&gt;50000,1,AE2618&gt;50000,1,AE2618&lt;50000,0)</f>
        <v>1</v>
      </c>
      <c r="F2618" s="3" t="str">
        <f t="shared" si="40"/>
        <v>Outros dormentes de madeira para vias férreas ou semelhantes</v>
      </c>
      <c r="G2618" s="3" t="str">
        <f>VLOOKUP(D2618,Triagem!$A$3:$A$626,1,)</f>
        <v>Outros dormentes de madeira para vias férreas ou semelhantes</v>
      </c>
      <c r="H2618" s="2">
        <v>0</v>
      </c>
      <c r="I2618" s="2">
        <v>0</v>
      </c>
      <c r="J2618" s="2">
        <v>0</v>
      </c>
      <c r="K2618" s="2">
        <v>0</v>
      </c>
      <c r="L2618" s="2">
        <v>0</v>
      </c>
      <c r="M2618" s="2">
        <v>0</v>
      </c>
      <c r="N2618" s="2">
        <v>0</v>
      </c>
      <c r="O2618" s="2">
        <v>0</v>
      </c>
      <c r="P2618" s="2">
        <v>0</v>
      </c>
      <c r="Q2618" s="2">
        <v>0</v>
      </c>
      <c r="R2618" s="2">
        <v>0</v>
      </c>
      <c r="S2618" s="2">
        <v>0</v>
      </c>
      <c r="T2618" s="2">
        <v>167323</v>
      </c>
      <c r="U2618" s="2">
        <v>128710</v>
      </c>
      <c r="V2618" s="2">
        <v>0</v>
      </c>
      <c r="W2618" s="2">
        <v>0</v>
      </c>
      <c r="X2618" s="2">
        <v>0</v>
      </c>
      <c r="Y2618" s="2">
        <v>0</v>
      </c>
      <c r="Z2618" s="2">
        <v>0</v>
      </c>
      <c r="AA2618" s="2">
        <v>0</v>
      </c>
      <c r="AB2618" s="2">
        <v>0</v>
      </c>
      <c r="AC2618" s="2">
        <v>0</v>
      </c>
      <c r="AD2618" s="2">
        <v>0</v>
      </c>
      <c r="AE2618" s="2">
        <v>0</v>
      </c>
    </row>
    <row r="2619" spans="1:31" x14ac:dyDescent="0.25">
      <c r="A2619" s="1" t="s">
        <v>29</v>
      </c>
      <c r="B2619" s="1" t="s">
        <v>2166</v>
      </c>
      <c r="C2619" s="1">
        <v>44071000</v>
      </c>
      <c r="D2619" s="1" t="s">
        <v>728</v>
      </c>
      <c r="E2619" s="3" cm="1">
        <f t="array" ref="E2619">_xlfn.IFS(H2619&gt;50000,1,I2619&gt;50000,1,J2619&gt;50000,1,K2619&gt;50000,1,L2619&gt;50000,1,M2619&gt;50000,1,N2619&gt;50000,1,O2619&gt;50000,1,P2619&gt;50000,1,Q2619&gt;50000,1,R2619&gt;50000,1,S2619&gt;50000,1,T2619&gt;50000,1,U2619&gt;50000,1,X2619&gt;50000,1,V2619&gt;50000,1,W2619&gt;50000,1,Y2619&gt;50000,1,Z2619&gt;50000,1,AA2619&gt;50000,1,AB2619&gt;50000,1,AC2619&gt;50000,1,AD2619&gt;50000,1,AE2619&gt;50000,1,AE2619&lt;50000,0)</f>
        <v>1</v>
      </c>
      <c r="F2619" s="3" t="str">
        <f t="shared" si="40"/>
        <v>Madeira de coníferas, serrada ou fendida longitudinalmente, cortada transversalmente ou desenrolada, mesmo aplainada, lixada ou unida pelas extremidades, de espessura superior a 6 mm</v>
      </c>
      <c r="G2619" s="3" t="str">
        <f>VLOOKUP(D2619,Triagem!$A$3:$A$626,1,)</f>
        <v>Madeira de coníferas, serrada ou fendida longitudinalmente, cortada transversalmente ou desenrolada, mesmo aplainada, lixada ou unida pelas extremidades, de espessura superior a 6 mm</v>
      </c>
      <c r="H2619" s="2">
        <v>0</v>
      </c>
      <c r="I2619" s="2">
        <v>0</v>
      </c>
      <c r="J2619" s="2">
        <v>0</v>
      </c>
      <c r="K2619" s="2">
        <v>0</v>
      </c>
      <c r="L2619" s="2">
        <v>0</v>
      </c>
      <c r="M2619" s="2">
        <v>0</v>
      </c>
      <c r="N2619" s="2">
        <v>0</v>
      </c>
      <c r="O2619" s="2">
        <v>0</v>
      </c>
      <c r="P2619" s="2">
        <v>0</v>
      </c>
      <c r="Q2619" s="2">
        <v>0</v>
      </c>
      <c r="R2619" s="2">
        <v>0</v>
      </c>
      <c r="S2619" s="2">
        <v>0</v>
      </c>
      <c r="T2619" s="2">
        <v>0</v>
      </c>
      <c r="U2619" s="2">
        <v>0</v>
      </c>
      <c r="V2619" s="2">
        <v>60452</v>
      </c>
      <c r="W2619" s="2">
        <v>24487</v>
      </c>
      <c r="X2619" s="2">
        <v>33486</v>
      </c>
      <c r="Y2619" s="2">
        <v>326227</v>
      </c>
      <c r="Z2619" s="2">
        <v>209547</v>
      </c>
      <c r="AA2619" s="2">
        <v>22307</v>
      </c>
      <c r="AB2619" s="2">
        <v>54249</v>
      </c>
      <c r="AC2619" s="2">
        <v>184330</v>
      </c>
      <c r="AD2619" s="2">
        <v>5665</v>
      </c>
      <c r="AE2619" s="2">
        <v>0</v>
      </c>
    </row>
    <row r="2620" spans="1:31" x14ac:dyDescent="0.25">
      <c r="A2620" s="1" t="s">
        <v>29</v>
      </c>
      <c r="B2620" s="1" t="s">
        <v>2166</v>
      </c>
      <c r="C2620" s="1">
        <v>44072410</v>
      </c>
      <c r="D2620" s="1" t="s">
        <v>2253</v>
      </c>
      <c r="E2620" s="3" cm="1">
        <f t="array" ref="E2620">_xlfn.IFS(H2620&gt;50000,1,I2620&gt;50000,1,J2620&gt;50000,1,K2620&gt;50000,1,L2620&gt;50000,1,M2620&gt;50000,1,N2620&gt;50000,1,O2620&gt;50000,1,P2620&gt;50000,1,Q2620&gt;50000,1,R2620&gt;50000,1,S2620&gt;50000,1,T2620&gt;50000,1,U2620&gt;50000,1,X2620&gt;50000,1,V2620&gt;50000,1,W2620&gt;50000,1,Y2620&gt;50000,1,Z2620&gt;50000,1,AA2620&gt;50000,1,AB2620&gt;50000,1,AC2620&gt;50000,1,AD2620&gt;50000,1,AE2620&gt;50000,1,AE2620&lt;50000,0)</f>
        <v>1</v>
      </c>
      <c r="F2620" s="3" t="str">
        <f t="shared" si="40"/>
        <v>Madeira de mahogany, serrada/cortada em folhas, etc, espessura &gt; 6mm</v>
      </c>
      <c r="G2620" s="3" t="str">
        <f>VLOOKUP(D2620,Triagem!$A$3:$A$626,1,)</f>
        <v>Madeira de mahogany, serrada/cortada em folhas, etc, espessura &gt; 6mm</v>
      </c>
      <c r="H2620" s="2">
        <v>0</v>
      </c>
      <c r="I2620" s="2">
        <v>0</v>
      </c>
      <c r="J2620" s="2">
        <v>0</v>
      </c>
      <c r="K2620" s="2">
        <v>0</v>
      </c>
      <c r="L2620" s="2">
        <v>0</v>
      </c>
      <c r="M2620" s="2">
        <v>0</v>
      </c>
      <c r="N2620" s="2">
        <v>0</v>
      </c>
      <c r="O2620" s="2">
        <v>0</v>
      </c>
      <c r="P2620" s="2">
        <v>0</v>
      </c>
      <c r="Q2620" s="2">
        <v>0</v>
      </c>
      <c r="R2620" s="2">
        <v>0</v>
      </c>
      <c r="S2620" s="2">
        <v>0</v>
      </c>
      <c r="T2620" s="2">
        <v>0</v>
      </c>
      <c r="U2620" s="2">
        <v>0</v>
      </c>
      <c r="V2620" s="2">
        <v>0</v>
      </c>
      <c r="W2620" s="2">
        <v>0</v>
      </c>
      <c r="X2620" s="2">
        <v>0</v>
      </c>
      <c r="Y2620" s="2">
        <v>213477</v>
      </c>
      <c r="Z2620" s="2">
        <v>237314</v>
      </c>
      <c r="AA2620" s="2">
        <v>0</v>
      </c>
      <c r="AB2620" s="2">
        <v>68239</v>
      </c>
      <c r="AC2620" s="2">
        <v>427013</v>
      </c>
      <c r="AD2620" s="2">
        <v>112099</v>
      </c>
      <c r="AE2620" s="2">
        <v>0</v>
      </c>
    </row>
    <row r="2621" spans="1:31" x14ac:dyDescent="0.25">
      <c r="A2621" s="1" t="s">
        <v>29</v>
      </c>
      <c r="B2621" s="1" t="s">
        <v>2166</v>
      </c>
      <c r="C2621" s="1">
        <v>44072490</v>
      </c>
      <c r="D2621" s="1" t="s">
        <v>2254</v>
      </c>
      <c r="E2621" s="3" cm="1">
        <f t="array" ref="E2621">_xlfn.IFS(H2621&gt;50000,1,I2621&gt;50000,1,J2621&gt;50000,1,K2621&gt;50000,1,L2621&gt;50000,1,M2621&gt;50000,1,N2621&gt;50000,1,O2621&gt;50000,1,P2621&gt;50000,1,Q2621&gt;50000,1,R2621&gt;50000,1,S2621&gt;50000,1,T2621&gt;50000,1,U2621&gt;50000,1,X2621&gt;50000,1,V2621&gt;50000,1,W2621&gt;50000,1,Y2621&gt;50000,1,Z2621&gt;50000,1,AA2621&gt;50000,1,AB2621&gt;50000,1,AC2621&gt;50000,1,AD2621&gt;50000,1,AE2621&gt;50000,1,AE2621&lt;50000,0)</f>
        <v>1</v>
      </c>
      <c r="F2621" s="3" t="str">
        <f t="shared" si="40"/>
        <v>Madeira de virola/balsa, serrada, cortadas em folhas, etc, espessura &gt; 6mm</v>
      </c>
      <c r="G2621" s="3" t="str">
        <f>VLOOKUP(D2621,Triagem!$A$3:$A$626,1,)</f>
        <v>Madeira de virola/balsa, serrada, cortadas em folhas, etc, espessura &gt; 6mm</v>
      </c>
      <c r="H2621" s="2">
        <v>0</v>
      </c>
      <c r="I2621" s="2">
        <v>0</v>
      </c>
      <c r="J2621" s="2">
        <v>0</v>
      </c>
      <c r="K2621" s="2">
        <v>0</v>
      </c>
      <c r="L2621" s="2">
        <v>0</v>
      </c>
      <c r="M2621" s="2">
        <v>0</v>
      </c>
      <c r="N2621" s="2">
        <v>0</v>
      </c>
      <c r="O2621" s="2">
        <v>0</v>
      </c>
      <c r="P2621" s="2">
        <v>0</v>
      </c>
      <c r="Q2621" s="2">
        <v>0</v>
      </c>
      <c r="R2621" s="2">
        <v>0</v>
      </c>
      <c r="S2621" s="2">
        <v>0</v>
      </c>
      <c r="T2621" s="2">
        <v>0</v>
      </c>
      <c r="U2621" s="2">
        <v>338066</v>
      </c>
      <c r="V2621" s="2">
        <v>55016</v>
      </c>
      <c r="W2621" s="2">
        <v>0</v>
      </c>
      <c r="X2621" s="2">
        <v>0</v>
      </c>
      <c r="Y2621" s="2">
        <v>0</v>
      </c>
      <c r="Z2621" s="2">
        <v>0</v>
      </c>
      <c r="AA2621" s="2">
        <v>0</v>
      </c>
      <c r="AB2621" s="2">
        <v>0</v>
      </c>
      <c r="AC2621" s="2">
        <v>0</v>
      </c>
      <c r="AD2621" s="2">
        <v>0</v>
      </c>
      <c r="AE2621" s="2">
        <v>0</v>
      </c>
    </row>
    <row r="2622" spans="1:31" x14ac:dyDescent="0.25">
      <c r="A2622" s="1" t="s">
        <v>29</v>
      </c>
      <c r="B2622" s="1" t="s">
        <v>2166</v>
      </c>
      <c r="C2622" s="1">
        <v>44072500</v>
      </c>
      <c r="D2622" s="1" t="s">
        <v>2255</v>
      </c>
      <c r="E2622" s="3" cm="1">
        <f t="array" ref="E2622">_xlfn.IFS(H2622&gt;50000,1,I2622&gt;50000,1,J2622&gt;50000,1,K2622&gt;50000,1,L2622&gt;50000,1,M2622&gt;50000,1,N2622&gt;50000,1,O2622&gt;50000,1,P2622&gt;50000,1,Q2622&gt;50000,1,R2622&gt;50000,1,S2622&gt;50000,1,T2622&gt;50000,1,U2622&gt;50000,1,X2622&gt;50000,1,V2622&gt;50000,1,W2622&gt;50000,1,Y2622&gt;50000,1,Z2622&gt;50000,1,AA2622&gt;50000,1,AB2622&gt;50000,1,AC2622&gt;50000,1,AD2622&gt;50000,1,AE2622&gt;50000,1,AE2622&lt;50000,0)</f>
        <v>0</v>
      </c>
      <c r="F2622" s="3" t="str">
        <f t="shared" si="40"/>
        <v/>
      </c>
      <c r="G2622" s="3" t="e">
        <f>VLOOKUP(D2622,Triagem!$A$3:$A$626,1,)</f>
        <v>#N/A</v>
      </c>
      <c r="H2622" s="2">
        <v>0</v>
      </c>
      <c r="I2622" s="2">
        <v>0</v>
      </c>
      <c r="J2622" s="2">
        <v>0</v>
      </c>
      <c r="K2622" s="2">
        <v>0</v>
      </c>
      <c r="L2622" s="2">
        <v>0</v>
      </c>
      <c r="M2622" s="2">
        <v>0</v>
      </c>
      <c r="N2622" s="2">
        <v>0</v>
      </c>
      <c r="O2622" s="2">
        <v>0</v>
      </c>
      <c r="P2622" s="2">
        <v>0</v>
      </c>
      <c r="Q2622" s="2">
        <v>0</v>
      </c>
      <c r="R2622" s="2">
        <v>0</v>
      </c>
      <c r="S2622" s="2">
        <v>0</v>
      </c>
      <c r="T2622" s="2">
        <v>0</v>
      </c>
      <c r="U2622" s="2">
        <v>0</v>
      </c>
      <c r="V2622" s="2">
        <v>0</v>
      </c>
      <c r="W2622" s="2">
        <v>0</v>
      </c>
      <c r="X2622" s="2">
        <v>0</v>
      </c>
      <c r="Y2622" s="2">
        <v>0</v>
      </c>
      <c r="Z2622" s="2">
        <v>0</v>
      </c>
      <c r="AA2622" s="2">
        <v>0</v>
      </c>
      <c r="AB2622" s="2">
        <v>0</v>
      </c>
      <c r="AC2622" s="2">
        <v>11183</v>
      </c>
      <c r="AD2622" s="2">
        <v>0</v>
      </c>
      <c r="AE2622" s="2">
        <v>0</v>
      </c>
    </row>
    <row r="2623" spans="1:31" x14ac:dyDescent="0.25">
      <c r="A2623" s="1" t="s">
        <v>29</v>
      </c>
      <c r="B2623" s="1" t="s">
        <v>2166</v>
      </c>
      <c r="C2623" s="1">
        <v>44072910</v>
      </c>
      <c r="D2623" s="1" t="s">
        <v>64</v>
      </c>
      <c r="E2623" s="3" cm="1">
        <f t="array" ref="E2623">_xlfn.IFS(H2623&gt;50000,1,I2623&gt;50000,1,J2623&gt;50000,1,K2623&gt;50000,1,L2623&gt;50000,1,M2623&gt;50000,1,N2623&gt;50000,1,O2623&gt;50000,1,P2623&gt;50000,1,Q2623&gt;50000,1,R2623&gt;50000,1,S2623&gt;50000,1,T2623&gt;50000,1,U2623&gt;50000,1,X2623&gt;50000,1,V2623&gt;50000,1,W2623&gt;50000,1,Y2623&gt;50000,1,Z2623&gt;50000,1,AA2623&gt;50000,1,AB2623&gt;50000,1,AC2623&gt;50000,1,AD2623&gt;50000,1,AE2623&gt;50000,1,AE2623&lt;50000,0)</f>
        <v>1</v>
      </c>
      <c r="F2623" s="3" t="str">
        <f t="shared" si="40"/>
        <v>Madeira de cedro, serrada ou fendida longitudinalmente, cortada transversalmente ou desenrolada, mesmo aplainada, lixada ou unida pelas extremidades, de espessura superior a 6 mm</v>
      </c>
      <c r="G2623" s="3" t="str">
        <f>VLOOKUP(D2623,Triagem!$A$3:$A$626,1,)</f>
        <v>Madeira de cedro, serrada ou fendida longitudinalmente, cortada transversalmente ou desenrolada, mesmo aplainada, lixada ou unida pelas extremidades, de espessura superior a 6 mm</v>
      </c>
      <c r="H2623" s="2">
        <v>0</v>
      </c>
      <c r="I2623" s="2">
        <v>33430</v>
      </c>
      <c r="J2623" s="2">
        <v>23736</v>
      </c>
      <c r="K2623" s="2">
        <v>0</v>
      </c>
      <c r="L2623" s="2">
        <v>42816</v>
      </c>
      <c r="M2623" s="2">
        <v>0</v>
      </c>
      <c r="N2623" s="2">
        <v>0</v>
      </c>
      <c r="O2623" s="2">
        <v>0</v>
      </c>
      <c r="P2623" s="2">
        <v>14384</v>
      </c>
      <c r="Q2623" s="2">
        <v>0</v>
      </c>
      <c r="R2623" s="2">
        <v>34521</v>
      </c>
      <c r="S2623" s="2">
        <v>62419</v>
      </c>
      <c r="T2623" s="2">
        <v>44965</v>
      </c>
      <c r="U2623" s="2">
        <v>192012</v>
      </c>
      <c r="V2623" s="2">
        <v>0</v>
      </c>
      <c r="W2623" s="2">
        <v>82244</v>
      </c>
      <c r="X2623" s="2">
        <v>564962</v>
      </c>
      <c r="Y2623" s="2">
        <v>348495</v>
      </c>
      <c r="Z2623" s="2">
        <v>451446</v>
      </c>
      <c r="AA2623" s="2">
        <v>737323</v>
      </c>
      <c r="AB2623" s="2">
        <v>321655</v>
      </c>
      <c r="AC2623" s="2">
        <v>114004</v>
      </c>
      <c r="AD2623" s="2">
        <v>84615</v>
      </c>
      <c r="AE2623" s="2">
        <v>111441</v>
      </c>
    </row>
    <row r="2624" spans="1:31" x14ac:dyDescent="0.25">
      <c r="A2624" s="1" t="s">
        <v>29</v>
      </c>
      <c r="B2624" s="1" t="s">
        <v>2166</v>
      </c>
      <c r="C2624" s="1">
        <v>44072920</v>
      </c>
      <c r="D2624" s="1" t="s">
        <v>65</v>
      </c>
      <c r="E2624" s="3" cm="1">
        <f t="array" ref="E2624">_xlfn.IFS(H2624&gt;50000,1,I2624&gt;50000,1,J2624&gt;50000,1,K2624&gt;50000,1,L2624&gt;50000,1,M2624&gt;50000,1,N2624&gt;50000,1,O2624&gt;50000,1,P2624&gt;50000,1,Q2624&gt;50000,1,R2624&gt;50000,1,S2624&gt;50000,1,T2624&gt;50000,1,U2624&gt;50000,1,X2624&gt;50000,1,V2624&gt;50000,1,W2624&gt;50000,1,Y2624&gt;50000,1,Z2624&gt;50000,1,AA2624&gt;50000,1,AB2624&gt;50000,1,AC2624&gt;50000,1,AD2624&gt;50000,1,AE2624&gt;50000,1,AE2624&lt;50000,0)</f>
        <v>1</v>
      </c>
      <c r="F2624" s="3" t="str">
        <f t="shared" si="40"/>
        <v>Madeira de ipê, serrada ou fendida longitudinalmente, cortada transversalmente ou desenrolada, mesmo aplainada, lixada ou unida pelas extremidades, de espessura superior a 6 mm</v>
      </c>
      <c r="G2624" s="3" t="str">
        <f>VLOOKUP(D2624,Triagem!$A$3:$A$626,1,)</f>
        <v>Madeira de ipê, serrada ou fendida longitudinalmente, cortada transversalmente ou desenrolada, mesmo aplainada, lixada ou unida pelas extremidades, de espessura superior a 6 mm</v>
      </c>
      <c r="H2624" s="2">
        <v>306824</v>
      </c>
      <c r="I2624" s="2">
        <v>754097</v>
      </c>
      <c r="J2624" s="2">
        <v>5662321</v>
      </c>
      <c r="K2624" s="2">
        <v>9316639</v>
      </c>
      <c r="L2624" s="2">
        <v>3699723</v>
      </c>
      <c r="M2624" s="2">
        <v>1608449</v>
      </c>
      <c r="N2624" s="2">
        <v>2503766</v>
      </c>
      <c r="O2624" s="2">
        <v>3067812</v>
      </c>
      <c r="P2624" s="2">
        <v>1795116</v>
      </c>
      <c r="Q2624" s="2">
        <v>3684742</v>
      </c>
      <c r="R2624" s="2">
        <v>5269298</v>
      </c>
      <c r="S2624" s="2">
        <v>5396104</v>
      </c>
      <c r="T2624" s="2">
        <v>10079679</v>
      </c>
      <c r="U2624" s="2">
        <v>11036881</v>
      </c>
      <c r="V2624" s="2">
        <v>6759729</v>
      </c>
      <c r="W2624" s="2">
        <v>6442227</v>
      </c>
      <c r="X2624" s="2">
        <v>4413194</v>
      </c>
      <c r="Y2624" s="2">
        <v>1877285</v>
      </c>
      <c r="Z2624" s="2">
        <v>844279</v>
      </c>
      <c r="AA2624" s="2">
        <v>884662</v>
      </c>
      <c r="AB2624" s="2">
        <v>534768</v>
      </c>
      <c r="AC2624" s="2">
        <v>589400</v>
      </c>
      <c r="AD2624" s="2">
        <v>141157</v>
      </c>
      <c r="AE2624" s="2">
        <v>0</v>
      </c>
    </row>
    <row r="2625" spans="1:31" x14ac:dyDescent="0.25">
      <c r="A2625" s="1" t="s">
        <v>29</v>
      </c>
      <c r="B2625" s="1" t="s">
        <v>2166</v>
      </c>
      <c r="C2625" s="1">
        <v>44072930</v>
      </c>
      <c r="D2625" s="1" t="s">
        <v>2256</v>
      </c>
      <c r="E2625" s="3" cm="1">
        <f t="array" ref="E2625">_xlfn.IFS(H2625&gt;50000,1,I2625&gt;50000,1,J2625&gt;50000,1,K2625&gt;50000,1,L2625&gt;50000,1,M2625&gt;50000,1,N2625&gt;50000,1,O2625&gt;50000,1,P2625&gt;50000,1,Q2625&gt;50000,1,R2625&gt;50000,1,S2625&gt;50000,1,T2625&gt;50000,1,U2625&gt;50000,1,X2625&gt;50000,1,V2625&gt;50000,1,W2625&gt;50000,1,Y2625&gt;50000,1,Z2625&gt;50000,1,AA2625&gt;50000,1,AB2625&gt;50000,1,AC2625&gt;50000,1,AD2625&gt;50000,1,AE2625&gt;50000,1,AE2625&lt;50000,0)</f>
        <v>1</v>
      </c>
      <c r="F2625" s="3" t="str">
        <f t="shared" si="40"/>
        <v>Madeira de pau-marfim, serrada ou fendida longitudinalmente, cortada transversalmente ou desenrolada, mesmo aplainada, lixada ou unida pelas extremidades, de espessura superior a 6 mm</v>
      </c>
      <c r="G2625" s="3" t="str">
        <f>VLOOKUP(D2625,Triagem!$A$3:$A$626,1,)</f>
        <v>Madeira de pau-marfim, serrada ou fendida longitudinalmente, cortada transversalmente ou desenrolada, mesmo aplainada, lixada ou unida pelas extremidades, de espessura superior a 6 mm</v>
      </c>
      <c r="H2625" s="2">
        <v>0</v>
      </c>
      <c r="I2625" s="2">
        <v>0</v>
      </c>
      <c r="J2625" s="2">
        <v>0</v>
      </c>
      <c r="K2625" s="2">
        <v>0</v>
      </c>
      <c r="L2625" s="2">
        <v>0</v>
      </c>
      <c r="M2625" s="2">
        <v>0</v>
      </c>
      <c r="N2625" s="2">
        <v>0</v>
      </c>
      <c r="O2625" s="2">
        <v>0</v>
      </c>
      <c r="P2625" s="2">
        <v>0</v>
      </c>
      <c r="Q2625" s="2">
        <v>0</v>
      </c>
      <c r="R2625" s="2">
        <v>0</v>
      </c>
      <c r="S2625" s="2">
        <v>0</v>
      </c>
      <c r="T2625" s="2">
        <v>0</v>
      </c>
      <c r="U2625" s="2">
        <v>0</v>
      </c>
      <c r="V2625" s="2">
        <v>0</v>
      </c>
      <c r="W2625" s="2">
        <v>0</v>
      </c>
      <c r="X2625" s="2">
        <v>0</v>
      </c>
      <c r="Y2625" s="2">
        <v>0</v>
      </c>
      <c r="Z2625" s="2">
        <v>0</v>
      </c>
      <c r="AA2625" s="2">
        <v>0</v>
      </c>
      <c r="AB2625" s="2">
        <v>0</v>
      </c>
      <c r="AC2625" s="2">
        <v>9126</v>
      </c>
      <c r="AD2625" s="2">
        <v>0</v>
      </c>
      <c r="AE2625" s="2">
        <v>61631</v>
      </c>
    </row>
    <row r="2626" spans="1:31" x14ac:dyDescent="0.25">
      <c r="A2626" s="1" t="s">
        <v>29</v>
      </c>
      <c r="B2626" s="1" t="s">
        <v>2166</v>
      </c>
      <c r="C2626" s="1">
        <v>44072990</v>
      </c>
      <c r="D2626" s="1" t="s">
        <v>66</v>
      </c>
      <c r="E2626" s="3" cm="1">
        <f t="array" ref="E2626">_xlfn.IFS(H2626&gt;50000,1,I2626&gt;50000,1,J2626&gt;50000,1,K2626&gt;50000,1,L2626&gt;50000,1,M2626&gt;50000,1,N2626&gt;50000,1,O2626&gt;50000,1,P2626&gt;50000,1,Q2626&gt;50000,1,R2626&gt;50000,1,S2626&gt;50000,1,T2626&gt;50000,1,U2626&gt;50000,1,X2626&gt;50000,1,V2626&gt;50000,1,W2626&gt;50000,1,Y2626&gt;50000,1,Z2626&gt;50000,1,AA2626&gt;50000,1,AB2626&gt;50000,1,AC2626&gt;50000,1,AD2626&gt;50000,1,AE2626&gt;50000,1,AE2626&lt;50000,0)</f>
        <v>1</v>
      </c>
      <c r="F2626" s="3" t="str">
        <f t="shared" si="40"/>
        <v>Outras madeiras tropicais serrada ou fendida longitudinalmente, cortada transversalmente ou desenrolada, mesmo aplainada, lixada ou unida pelas extremidades, de espessura superior a 6 mm</v>
      </c>
      <c r="G2626" s="3" t="str">
        <f>VLOOKUP(D2626,Triagem!$A$3:$A$626,1,)</f>
        <v>Outras madeiras tropicais serrada ou fendida longitudinalmente, cortada transversalmente ou desenrolada, mesmo aplainada, lixada ou unida pelas extremidades, de espessura superior a 6 mm</v>
      </c>
      <c r="H2626" s="2">
        <v>1444617</v>
      </c>
      <c r="I2626" s="2">
        <v>1793826</v>
      </c>
      <c r="J2626" s="2">
        <v>605443</v>
      </c>
      <c r="K2626" s="2">
        <v>295697</v>
      </c>
      <c r="L2626" s="2">
        <v>204299</v>
      </c>
      <c r="M2626" s="2">
        <v>46286</v>
      </c>
      <c r="N2626" s="2">
        <v>220415</v>
      </c>
      <c r="O2626" s="2">
        <v>217954</v>
      </c>
      <c r="P2626" s="2">
        <v>476060</v>
      </c>
      <c r="Q2626" s="2">
        <v>1284306</v>
      </c>
      <c r="R2626" s="2">
        <v>2465944</v>
      </c>
      <c r="S2626" s="2">
        <v>1346554</v>
      </c>
      <c r="T2626" s="2">
        <v>5414030</v>
      </c>
      <c r="U2626" s="2">
        <v>6453899</v>
      </c>
      <c r="V2626" s="2">
        <v>1654945</v>
      </c>
      <c r="W2626" s="2">
        <v>257949</v>
      </c>
      <c r="X2626" s="2">
        <v>629411</v>
      </c>
      <c r="Y2626" s="2">
        <v>1071982</v>
      </c>
      <c r="Z2626" s="2">
        <v>409902</v>
      </c>
      <c r="AA2626" s="2">
        <v>97571</v>
      </c>
      <c r="AB2626" s="2">
        <v>174764</v>
      </c>
      <c r="AC2626" s="2">
        <v>304007</v>
      </c>
      <c r="AD2626" s="2">
        <v>0</v>
      </c>
      <c r="AE2626" s="2">
        <v>0</v>
      </c>
    </row>
    <row r="2627" spans="1:31" x14ac:dyDescent="0.25">
      <c r="A2627" s="1" t="s">
        <v>29</v>
      </c>
      <c r="B2627" s="1" t="s">
        <v>2166</v>
      </c>
      <c r="C2627" s="1">
        <v>44079400</v>
      </c>
      <c r="D2627" s="1" t="s">
        <v>67</v>
      </c>
      <c r="E2627" s="3" cm="1">
        <f t="array" ref="E2627">_xlfn.IFS(H2627&gt;50000,1,I2627&gt;50000,1,J2627&gt;50000,1,K2627&gt;50000,1,L2627&gt;50000,1,M2627&gt;50000,1,N2627&gt;50000,1,O2627&gt;50000,1,P2627&gt;50000,1,Q2627&gt;50000,1,R2627&gt;50000,1,S2627&gt;50000,1,T2627&gt;50000,1,U2627&gt;50000,1,X2627&gt;50000,1,V2627&gt;50000,1,W2627&gt;50000,1,Y2627&gt;50000,1,Z2627&gt;50000,1,AA2627&gt;50000,1,AB2627&gt;50000,1,AC2627&gt;50000,1,AD2627&gt;50000,1,AE2627&gt;50000,1,AE2627&lt;50000,0)</f>
        <v>1</v>
      </c>
      <c r="F2627" s="3" t="str">
        <f t="shared" ref="F2627:F2690" si="41">IF(E2627=1,D2627,"")</f>
        <v>Madeira de cerejeira (Prunus spp.), serrada ou fendida longitudinalmente, cortada transversalmente ou desenrolada, mesmo aplainada, lixada ou unida pelas extremidades, de espessura superior a 6 mm</v>
      </c>
      <c r="G2627" s="3" t="str">
        <f>VLOOKUP(D2627,Triagem!$A$3:$A$626,1,)</f>
        <v>Madeira de cerejeira (Prunus spp.), serrada ou fendida longitudinalmente, cortada transversalmente ou desenrolada, mesmo aplainada, lixada ou unida pelas extremidades, de espessura superior a 6 mm</v>
      </c>
      <c r="H2627" s="2">
        <v>0</v>
      </c>
      <c r="I2627" s="2">
        <v>0</v>
      </c>
      <c r="J2627" s="2">
        <v>0</v>
      </c>
      <c r="K2627" s="2">
        <v>0</v>
      </c>
      <c r="L2627" s="2">
        <v>0</v>
      </c>
      <c r="M2627" s="2">
        <v>0</v>
      </c>
      <c r="N2627" s="2">
        <v>0</v>
      </c>
      <c r="O2627" s="2">
        <v>0</v>
      </c>
      <c r="P2627" s="2">
        <v>0</v>
      </c>
      <c r="Q2627" s="2">
        <v>0</v>
      </c>
      <c r="R2627" s="2">
        <v>0</v>
      </c>
      <c r="S2627" s="2">
        <v>156151</v>
      </c>
      <c r="T2627" s="2">
        <v>92620</v>
      </c>
      <c r="U2627" s="2">
        <v>59344</v>
      </c>
      <c r="V2627" s="2">
        <v>0</v>
      </c>
      <c r="W2627" s="2">
        <v>0</v>
      </c>
      <c r="X2627" s="2">
        <v>0</v>
      </c>
      <c r="Y2627" s="2">
        <v>0</v>
      </c>
      <c r="Z2627" s="2">
        <v>0</v>
      </c>
      <c r="AA2627" s="2">
        <v>0</v>
      </c>
      <c r="AB2627" s="2">
        <v>0</v>
      </c>
      <c r="AC2627" s="2">
        <v>0</v>
      </c>
      <c r="AD2627" s="2">
        <v>0</v>
      </c>
      <c r="AE2627" s="2">
        <v>0</v>
      </c>
    </row>
    <row r="2628" spans="1:31" x14ac:dyDescent="0.25">
      <c r="A2628" s="1" t="s">
        <v>29</v>
      </c>
      <c r="B2628" s="1" t="s">
        <v>2166</v>
      </c>
      <c r="C2628" s="1">
        <v>44079920</v>
      </c>
      <c r="D2628" s="1" t="s">
        <v>1937</v>
      </c>
      <c r="E2628" s="3" cm="1">
        <f t="array" ref="E2628">_xlfn.IFS(H2628&gt;50000,1,I2628&gt;50000,1,J2628&gt;50000,1,K2628&gt;50000,1,L2628&gt;50000,1,M2628&gt;50000,1,N2628&gt;50000,1,O2628&gt;50000,1,P2628&gt;50000,1,Q2628&gt;50000,1,R2628&gt;50000,1,S2628&gt;50000,1,T2628&gt;50000,1,U2628&gt;50000,1,X2628&gt;50000,1,V2628&gt;50000,1,W2628&gt;50000,1,Y2628&gt;50000,1,Z2628&gt;50000,1,AA2628&gt;50000,1,AB2628&gt;50000,1,AC2628&gt;50000,1,AD2628&gt;50000,1,AE2628&gt;50000,1,AE2628&lt;50000,0)</f>
        <v>0</v>
      </c>
      <c r="F2628" s="3" t="str">
        <f t="shared" si="41"/>
        <v/>
      </c>
      <c r="G2628" s="3" t="e">
        <f>VLOOKUP(D2628,Triagem!$A$3:$A$626,1,)</f>
        <v>#N/A</v>
      </c>
      <c r="H2628" s="2">
        <v>0</v>
      </c>
      <c r="I2628" s="2">
        <v>0</v>
      </c>
      <c r="J2628" s="2">
        <v>0</v>
      </c>
      <c r="K2628" s="2">
        <v>0</v>
      </c>
      <c r="L2628" s="2">
        <v>0</v>
      </c>
      <c r="M2628" s="2">
        <v>0</v>
      </c>
      <c r="N2628" s="2">
        <v>0</v>
      </c>
      <c r="O2628" s="2">
        <v>0</v>
      </c>
      <c r="P2628" s="2">
        <v>0</v>
      </c>
      <c r="Q2628" s="2">
        <v>0</v>
      </c>
      <c r="R2628" s="2">
        <v>0</v>
      </c>
      <c r="S2628" s="2">
        <v>0</v>
      </c>
      <c r="T2628" s="2">
        <v>0</v>
      </c>
      <c r="U2628" s="2">
        <v>27211</v>
      </c>
      <c r="V2628" s="2">
        <v>0</v>
      </c>
      <c r="W2628" s="2">
        <v>3302</v>
      </c>
      <c r="X2628" s="2">
        <v>13741</v>
      </c>
      <c r="Y2628" s="2">
        <v>12316</v>
      </c>
      <c r="Z2628" s="2">
        <v>0</v>
      </c>
      <c r="AA2628" s="2">
        <v>0</v>
      </c>
      <c r="AB2628" s="2">
        <v>0</v>
      </c>
      <c r="AC2628" s="2">
        <v>39577</v>
      </c>
      <c r="AD2628" s="2">
        <v>0</v>
      </c>
      <c r="AE2628" s="2">
        <v>0</v>
      </c>
    </row>
    <row r="2629" spans="1:31" x14ac:dyDescent="0.25">
      <c r="A2629" s="1" t="s">
        <v>29</v>
      </c>
      <c r="B2629" s="1" t="s">
        <v>2166</v>
      </c>
      <c r="C2629" s="1">
        <v>44079940</v>
      </c>
      <c r="D2629" s="1" t="s">
        <v>2257</v>
      </c>
      <c r="E2629" s="3" cm="1">
        <f t="array" ref="E2629">_xlfn.IFS(H2629&gt;50000,1,I2629&gt;50000,1,J2629&gt;50000,1,K2629&gt;50000,1,L2629&gt;50000,1,M2629&gt;50000,1,N2629&gt;50000,1,O2629&gt;50000,1,P2629&gt;50000,1,Q2629&gt;50000,1,R2629&gt;50000,1,S2629&gt;50000,1,T2629&gt;50000,1,U2629&gt;50000,1,X2629&gt;50000,1,V2629&gt;50000,1,W2629&gt;50000,1,Y2629&gt;50000,1,Z2629&gt;50000,1,AA2629&gt;50000,1,AB2629&gt;50000,1,AC2629&gt;50000,1,AD2629&gt;50000,1,AE2629&gt;50000,1,AE2629&lt;50000,0)</f>
        <v>0</v>
      </c>
      <c r="F2629" s="3" t="str">
        <f t="shared" si="41"/>
        <v/>
      </c>
      <c r="G2629" s="3" t="str">
        <f>VLOOKUP(D2629,Triagem!$A$3:$A$626,1,)</f>
        <v>Madeira de cabreúva Parda (Myrocarpus spp.), serrada ou fendida longitudinalmente, cortada transversalmente ou desenrolada, mesmo aplainada, lixada ou unida pelas extremidades, de espessura superior a 6 mm</v>
      </c>
      <c r="H2629" s="2">
        <v>0</v>
      </c>
      <c r="I2629" s="2">
        <v>0</v>
      </c>
      <c r="J2629" s="2">
        <v>0</v>
      </c>
      <c r="K2629" s="2">
        <v>0</v>
      </c>
      <c r="L2629" s="2">
        <v>0</v>
      </c>
      <c r="M2629" s="2">
        <v>0</v>
      </c>
      <c r="N2629" s="2">
        <v>0</v>
      </c>
      <c r="O2629" s="2">
        <v>0</v>
      </c>
      <c r="P2629" s="2">
        <v>0</v>
      </c>
      <c r="Q2629" s="2">
        <v>0</v>
      </c>
      <c r="R2629" s="2">
        <v>0</v>
      </c>
      <c r="S2629" s="2">
        <v>0</v>
      </c>
      <c r="T2629" s="2">
        <v>0</v>
      </c>
      <c r="U2629" s="2">
        <v>0</v>
      </c>
      <c r="V2629" s="2">
        <v>0</v>
      </c>
      <c r="W2629" s="2">
        <v>3267</v>
      </c>
      <c r="X2629" s="2">
        <v>0</v>
      </c>
      <c r="Y2629" s="2">
        <v>28805</v>
      </c>
      <c r="Z2629" s="2">
        <v>10551</v>
      </c>
      <c r="AA2629" s="2">
        <v>40202</v>
      </c>
      <c r="AB2629" s="2">
        <v>0</v>
      </c>
      <c r="AC2629" s="2">
        <v>0</v>
      </c>
      <c r="AD2629" s="2">
        <v>0</v>
      </c>
      <c r="AE2629" s="2">
        <v>0</v>
      </c>
    </row>
    <row r="2630" spans="1:31" x14ac:dyDescent="0.25">
      <c r="A2630" s="1" t="s">
        <v>29</v>
      </c>
      <c r="B2630" s="1" t="s">
        <v>2166</v>
      </c>
      <c r="C2630" s="1">
        <v>44079990</v>
      </c>
      <c r="D2630" s="1" t="s">
        <v>68</v>
      </c>
      <c r="E2630" s="3" cm="1">
        <f t="array" ref="E2630">_xlfn.IFS(H2630&gt;50000,1,I2630&gt;50000,1,J2630&gt;50000,1,K2630&gt;50000,1,L2630&gt;50000,1,M2630&gt;50000,1,N2630&gt;50000,1,O2630&gt;50000,1,P2630&gt;50000,1,Q2630&gt;50000,1,R2630&gt;50000,1,S2630&gt;50000,1,T2630&gt;50000,1,U2630&gt;50000,1,X2630&gt;50000,1,V2630&gt;50000,1,W2630&gt;50000,1,Y2630&gt;50000,1,Z2630&gt;50000,1,AA2630&gt;50000,1,AB2630&gt;50000,1,AC2630&gt;50000,1,AD2630&gt;50000,1,AE2630&gt;50000,1,AE2630&lt;50000,0)</f>
        <v>1</v>
      </c>
      <c r="F2630" s="3" t="str">
        <f t="shared" si="41"/>
        <v>Outra madeira serrada ou fendida longitudinalmente, cortada transversalmente ou desenrolada, mesmo aplainada, lixada ou unida pelas extremidades, de espessura superior a 6 mm</v>
      </c>
      <c r="G2630" s="3" t="str">
        <f>VLOOKUP(D2630,Triagem!$A$3:$A$626,1,)</f>
        <v>Outra madeira serrada ou fendida longitudinalmente, cortada transversalmente ou desenrolada, mesmo aplainada, lixada ou unida pelas extremidades, de espessura superior a 6 mm</v>
      </c>
      <c r="H2630" s="2">
        <v>378109</v>
      </c>
      <c r="I2630" s="2">
        <v>1435101</v>
      </c>
      <c r="J2630" s="2">
        <v>6051642</v>
      </c>
      <c r="K2630" s="2">
        <v>4326437</v>
      </c>
      <c r="L2630" s="2">
        <v>5624251</v>
      </c>
      <c r="M2630" s="2">
        <v>4080209</v>
      </c>
      <c r="N2630" s="2">
        <v>5850657</v>
      </c>
      <c r="O2630" s="2">
        <v>4444123</v>
      </c>
      <c r="P2630" s="2">
        <v>6079119</v>
      </c>
      <c r="Q2630" s="2">
        <v>5682948</v>
      </c>
      <c r="R2630" s="2">
        <v>8371567</v>
      </c>
      <c r="S2630" s="2">
        <v>9344816</v>
      </c>
      <c r="T2630" s="2">
        <v>17101613</v>
      </c>
      <c r="U2630" s="2">
        <v>29857257</v>
      </c>
      <c r="V2630" s="2">
        <v>24370270</v>
      </c>
      <c r="W2630" s="2">
        <v>31614563</v>
      </c>
      <c r="X2630" s="2">
        <v>37199101</v>
      </c>
      <c r="Y2630" s="2">
        <v>24107918</v>
      </c>
      <c r="Z2630" s="2">
        <v>18194525</v>
      </c>
      <c r="AA2630" s="2">
        <v>18282674</v>
      </c>
      <c r="AB2630" s="2">
        <v>18211305</v>
      </c>
      <c r="AC2630" s="2">
        <v>10934193</v>
      </c>
      <c r="AD2630" s="2">
        <v>9021742</v>
      </c>
      <c r="AE2630" s="2">
        <v>8619526</v>
      </c>
    </row>
    <row r="2631" spans="1:31" x14ac:dyDescent="0.25">
      <c r="A2631" s="1" t="s">
        <v>29</v>
      </c>
      <c r="B2631" s="1" t="s">
        <v>2166</v>
      </c>
      <c r="C2631" s="1">
        <v>44081090</v>
      </c>
      <c r="D2631" s="1" t="s">
        <v>2258</v>
      </c>
      <c r="E2631" s="3" cm="1">
        <f t="array" ref="E2631">_xlfn.IFS(H2631&gt;50000,1,I2631&gt;50000,1,J2631&gt;50000,1,K2631&gt;50000,1,L2631&gt;50000,1,M2631&gt;50000,1,N2631&gt;50000,1,O2631&gt;50000,1,P2631&gt;50000,1,Q2631&gt;50000,1,R2631&gt;50000,1,S2631&gt;50000,1,T2631&gt;50000,1,U2631&gt;50000,1,X2631&gt;50000,1,V2631&gt;50000,1,W2631&gt;50000,1,Y2631&gt;50000,1,Z2631&gt;50000,1,AA2631&gt;50000,1,AB2631&gt;50000,1,AC2631&gt;50000,1,AD2631&gt;50000,1,AE2631&gt;50000,1,AE2631&lt;50000,0)</f>
        <v>0</v>
      </c>
      <c r="F2631" s="3" t="str">
        <f t="shared" si="41"/>
        <v/>
      </c>
      <c r="G2631" s="3" t="str">
        <f>VLOOKUP(D2631,Triagem!$A$3:$A$626,1,)</f>
        <v>Folhas de outras madeiras, de coníferas, espessura &lt;= 6 mm</v>
      </c>
      <c r="H2631" s="2">
        <v>0</v>
      </c>
      <c r="I2631" s="2">
        <v>0</v>
      </c>
      <c r="J2631" s="2">
        <v>0</v>
      </c>
      <c r="K2631" s="2">
        <v>0</v>
      </c>
      <c r="L2631" s="2">
        <v>0</v>
      </c>
      <c r="M2631" s="2">
        <v>0</v>
      </c>
      <c r="N2631" s="2">
        <v>0</v>
      </c>
      <c r="O2631" s="2">
        <v>0</v>
      </c>
      <c r="P2631" s="2">
        <v>0</v>
      </c>
      <c r="Q2631" s="2">
        <v>0</v>
      </c>
      <c r="R2631" s="2">
        <v>0</v>
      </c>
      <c r="S2631" s="2">
        <v>0</v>
      </c>
      <c r="T2631" s="2">
        <v>0</v>
      </c>
      <c r="U2631" s="2">
        <v>0</v>
      </c>
      <c r="V2631" s="2">
        <v>0</v>
      </c>
      <c r="W2631" s="2">
        <v>0</v>
      </c>
      <c r="X2631" s="2">
        <v>0</v>
      </c>
      <c r="Y2631" s="2">
        <v>0</v>
      </c>
      <c r="Z2631" s="2">
        <v>0</v>
      </c>
      <c r="AA2631" s="2">
        <v>0</v>
      </c>
      <c r="AB2631" s="2">
        <v>17320</v>
      </c>
      <c r="AC2631" s="2">
        <v>0</v>
      </c>
      <c r="AD2631" s="2">
        <v>0</v>
      </c>
      <c r="AE2631" s="2">
        <v>0</v>
      </c>
    </row>
    <row r="2632" spans="1:31" x14ac:dyDescent="0.25">
      <c r="A2632" s="1" t="s">
        <v>29</v>
      </c>
      <c r="B2632" s="1" t="s">
        <v>2166</v>
      </c>
      <c r="C2632" s="1">
        <v>44083910</v>
      </c>
      <c r="D2632" s="1" t="s">
        <v>2259</v>
      </c>
      <c r="E2632" s="3" cm="1">
        <f t="array" ref="E2632">_xlfn.IFS(H2632&gt;50000,1,I2632&gt;50000,1,J2632&gt;50000,1,K2632&gt;50000,1,L2632&gt;50000,1,M2632&gt;50000,1,N2632&gt;50000,1,O2632&gt;50000,1,P2632&gt;50000,1,Q2632&gt;50000,1,R2632&gt;50000,1,S2632&gt;50000,1,T2632&gt;50000,1,U2632&gt;50000,1,X2632&gt;50000,1,V2632&gt;50000,1,W2632&gt;50000,1,Y2632&gt;50000,1,Z2632&gt;50000,1,AA2632&gt;50000,1,AB2632&gt;50000,1,AC2632&gt;50000,1,AD2632&gt;50000,1,AE2632&gt;50000,1,AE2632&lt;50000,0)</f>
        <v>0</v>
      </c>
      <c r="F2632" s="3" t="str">
        <f t="shared" si="41"/>
        <v/>
      </c>
      <c r="G2632" s="3" t="str">
        <f>VLOOKUP(D2632,Triagem!$A$3:$A$626,1,)</f>
        <v>Folhas para folheados (incluindo as obtidas por corte de madeira estratificada),folhas para compensados ou para madeiras estratificadas semelhantes e outras madeiras, etc..., espessura &lt;= 6 mm,obtidas por corte de madeira estratificada, madeiras tropicais</v>
      </c>
      <c r="H2632" s="2">
        <v>0</v>
      </c>
      <c r="I2632" s="2">
        <v>0</v>
      </c>
      <c r="J2632" s="2">
        <v>0</v>
      </c>
      <c r="K2632" s="2">
        <v>0</v>
      </c>
      <c r="L2632" s="2">
        <v>0</v>
      </c>
      <c r="M2632" s="2">
        <v>0</v>
      </c>
      <c r="N2632" s="2">
        <v>0</v>
      </c>
      <c r="O2632" s="2">
        <v>0</v>
      </c>
      <c r="P2632" s="2">
        <v>0</v>
      </c>
      <c r="Q2632" s="2">
        <v>0</v>
      </c>
      <c r="R2632" s="2">
        <v>0</v>
      </c>
      <c r="S2632" s="2">
        <v>0</v>
      </c>
      <c r="T2632" s="2">
        <v>0</v>
      </c>
      <c r="U2632" s="2">
        <v>0</v>
      </c>
      <c r="V2632" s="2">
        <v>0</v>
      </c>
      <c r="W2632" s="2">
        <v>0</v>
      </c>
      <c r="X2632" s="2">
        <v>0</v>
      </c>
      <c r="Y2632" s="2">
        <v>0</v>
      </c>
      <c r="Z2632" s="2">
        <v>0</v>
      </c>
      <c r="AA2632" s="2">
        <v>0</v>
      </c>
      <c r="AB2632" s="2">
        <v>4253</v>
      </c>
      <c r="AC2632" s="2">
        <v>25560</v>
      </c>
      <c r="AD2632" s="2">
        <v>4506</v>
      </c>
      <c r="AE2632" s="2">
        <v>20246</v>
      </c>
    </row>
    <row r="2633" spans="1:31" x14ac:dyDescent="0.25">
      <c r="A2633" s="1" t="s">
        <v>29</v>
      </c>
      <c r="B2633" s="1" t="s">
        <v>2166</v>
      </c>
      <c r="C2633" s="1">
        <v>44083920</v>
      </c>
      <c r="D2633" s="1" t="s">
        <v>730</v>
      </c>
      <c r="E2633" s="3" cm="1">
        <f t="array" ref="E2633">_xlfn.IFS(H2633&gt;50000,1,I2633&gt;50000,1,J2633&gt;50000,1,K2633&gt;50000,1,L2633&gt;50000,1,M2633&gt;50000,1,N2633&gt;50000,1,O2633&gt;50000,1,P2633&gt;50000,1,Q2633&gt;50000,1,R2633&gt;50000,1,S2633&gt;50000,1,T2633&gt;50000,1,U2633&gt;50000,1,X2633&gt;50000,1,V2633&gt;50000,1,W2633&gt;50000,1,Y2633&gt;50000,1,Z2633&gt;50000,1,AA2633&gt;50000,1,AB2633&gt;50000,1,AC2633&gt;50000,1,AD2633&gt;50000,1,AE2633&gt;50000,1,AE2633&lt;50000,0)</f>
        <v>0</v>
      </c>
      <c r="F2633" s="3" t="str">
        <f t="shared" si="41"/>
        <v/>
      </c>
      <c r="G2633" s="3" t="str">
        <f>VLOOKUP(D2633,Triagem!$A$3:$A$626,1,)</f>
        <v>Folhas de madeira, de pau marfim, espessura &lt;= 6 mm</v>
      </c>
      <c r="H2633" s="2">
        <v>0</v>
      </c>
      <c r="I2633" s="2">
        <v>0</v>
      </c>
      <c r="J2633" s="2">
        <v>0</v>
      </c>
      <c r="K2633" s="2">
        <v>0</v>
      </c>
      <c r="L2633" s="2">
        <v>0</v>
      </c>
      <c r="M2633" s="2">
        <v>0</v>
      </c>
      <c r="N2633" s="2">
        <v>0</v>
      </c>
      <c r="O2633" s="2">
        <v>0</v>
      </c>
      <c r="P2633" s="2">
        <v>0</v>
      </c>
      <c r="Q2633" s="2">
        <v>0</v>
      </c>
      <c r="R2633" s="2">
        <v>0</v>
      </c>
      <c r="S2633" s="2">
        <v>0</v>
      </c>
      <c r="T2633" s="2">
        <v>0</v>
      </c>
      <c r="U2633" s="2">
        <v>0</v>
      </c>
      <c r="V2633" s="2">
        <v>0</v>
      </c>
      <c r="W2633" s="2">
        <v>0</v>
      </c>
      <c r="X2633" s="2">
        <v>0</v>
      </c>
      <c r="Y2633" s="2">
        <v>0</v>
      </c>
      <c r="Z2633" s="2">
        <v>0</v>
      </c>
      <c r="AA2633" s="2">
        <v>0</v>
      </c>
      <c r="AB2633" s="2">
        <v>6032</v>
      </c>
      <c r="AC2633" s="2">
        <v>0</v>
      </c>
      <c r="AD2633" s="2">
        <v>0</v>
      </c>
      <c r="AE2633" s="2">
        <v>0</v>
      </c>
    </row>
    <row r="2634" spans="1:31" x14ac:dyDescent="0.25">
      <c r="A2634" s="1" t="s">
        <v>29</v>
      </c>
      <c r="B2634" s="1" t="s">
        <v>2166</v>
      </c>
      <c r="C2634" s="1">
        <v>44083990</v>
      </c>
      <c r="D2634" s="1" t="s">
        <v>2260</v>
      </c>
      <c r="E2634" s="3" cm="1">
        <f t="array" ref="E2634">_xlfn.IFS(H2634&gt;50000,1,I2634&gt;50000,1,J2634&gt;50000,1,K2634&gt;50000,1,L2634&gt;50000,1,M2634&gt;50000,1,N2634&gt;50000,1,O2634&gt;50000,1,P2634&gt;50000,1,Q2634&gt;50000,1,R2634&gt;50000,1,S2634&gt;50000,1,T2634&gt;50000,1,U2634&gt;50000,1,X2634&gt;50000,1,V2634&gt;50000,1,W2634&gt;50000,1,Y2634&gt;50000,1,Z2634&gt;50000,1,AA2634&gt;50000,1,AB2634&gt;50000,1,AC2634&gt;50000,1,AD2634&gt;50000,1,AE2634&gt;50000,1,AE2634&lt;50000,0)</f>
        <v>1</v>
      </c>
      <c r="F2634" s="3" t="str">
        <f t="shared" si="41"/>
        <v>Folhas de outras madeiras tropicais, espessura &lt;= 6 mm</v>
      </c>
      <c r="G2634" s="3" t="str">
        <f>VLOOKUP(D2634,Triagem!$A$3:$A$626,1,)</f>
        <v>Folhas de outras madeiras tropicais, espessura &lt;= 6 mm</v>
      </c>
      <c r="H2634" s="2">
        <v>0</v>
      </c>
      <c r="I2634" s="2">
        <v>0</v>
      </c>
      <c r="J2634" s="2">
        <v>0</v>
      </c>
      <c r="K2634" s="2">
        <v>0</v>
      </c>
      <c r="L2634" s="2">
        <v>0</v>
      </c>
      <c r="M2634" s="2">
        <v>0</v>
      </c>
      <c r="N2634" s="2">
        <v>0</v>
      </c>
      <c r="O2634" s="2">
        <v>0</v>
      </c>
      <c r="P2634" s="2">
        <v>0</v>
      </c>
      <c r="Q2634" s="2">
        <v>0</v>
      </c>
      <c r="R2634" s="2">
        <v>0</v>
      </c>
      <c r="S2634" s="2">
        <v>0</v>
      </c>
      <c r="T2634" s="2">
        <v>0</v>
      </c>
      <c r="U2634" s="2">
        <v>0</v>
      </c>
      <c r="V2634" s="2">
        <v>0</v>
      </c>
      <c r="W2634" s="2">
        <v>0</v>
      </c>
      <c r="X2634" s="2">
        <v>0</v>
      </c>
      <c r="Y2634" s="2">
        <v>0</v>
      </c>
      <c r="Z2634" s="2">
        <v>273352</v>
      </c>
      <c r="AA2634" s="2">
        <v>1029096</v>
      </c>
      <c r="AB2634" s="2">
        <v>551224</v>
      </c>
      <c r="AC2634" s="2">
        <v>199698</v>
      </c>
      <c r="AD2634" s="2">
        <v>541009</v>
      </c>
      <c r="AE2634" s="2">
        <v>511937</v>
      </c>
    </row>
    <row r="2635" spans="1:31" x14ac:dyDescent="0.25">
      <c r="A2635" s="1" t="s">
        <v>29</v>
      </c>
      <c r="B2635" s="1" t="s">
        <v>2166</v>
      </c>
      <c r="C2635" s="1">
        <v>44083999</v>
      </c>
      <c r="D2635" s="1" t="s">
        <v>69</v>
      </c>
      <c r="E2635" s="3" cm="1">
        <f t="array" ref="E2635">_xlfn.IFS(H2635&gt;50000,1,I2635&gt;50000,1,J2635&gt;50000,1,K2635&gt;50000,1,L2635&gt;50000,1,M2635&gt;50000,1,N2635&gt;50000,1,O2635&gt;50000,1,P2635&gt;50000,1,Q2635&gt;50000,1,R2635&gt;50000,1,S2635&gt;50000,1,T2635&gt;50000,1,U2635&gt;50000,1,X2635&gt;50000,1,V2635&gt;50000,1,W2635&gt;50000,1,Y2635&gt;50000,1,Z2635&gt;50000,1,AA2635&gt;50000,1,AB2635&gt;50000,1,AC2635&gt;50000,1,AD2635&gt;50000,1,AE2635&gt;50000,1,AE2635&lt;50000,0)</f>
        <v>1</v>
      </c>
      <c r="F2635" s="3" t="str">
        <f t="shared" si="41"/>
        <v>Folhas para folheados (incluindo as obtidas por corte de madeira estratificada), folhas para compensados ou para madeiras estratificadas semelhantes e outras madeiras, etc..., de espessura &lt;= 6 mm, de outras madeiras tropicais</v>
      </c>
      <c r="G2635" s="3" t="str">
        <f>VLOOKUP(D2635,Triagem!$A$3:$A$626,1,)</f>
        <v>Folhas para folheados (incluindo as obtidas por corte de madeira estratificada), folhas para compensados ou para madeiras estratificadas semelhantes e outras madeiras, etc..., de espessura &lt;= 6 mm, de outras madeiras tropicais</v>
      </c>
      <c r="H2635" s="2">
        <v>0</v>
      </c>
      <c r="I2635" s="2">
        <v>0</v>
      </c>
      <c r="J2635" s="2">
        <v>385</v>
      </c>
      <c r="K2635" s="2">
        <v>0</v>
      </c>
      <c r="L2635" s="2">
        <v>0</v>
      </c>
      <c r="M2635" s="2">
        <v>0</v>
      </c>
      <c r="N2635" s="2">
        <v>0</v>
      </c>
      <c r="O2635" s="2">
        <v>0</v>
      </c>
      <c r="P2635" s="2">
        <v>0</v>
      </c>
      <c r="Q2635" s="2">
        <v>0</v>
      </c>
      <c r="R2635" s="2">
        <v>0</v>
      </c>
      <c r="S2635" s="2">
        <v>0</v>
      </c>
      <c r="T2635" s="2">
        <v>0</v>
      </c>
      <c r="U2635" s="2">
        <v>0</v>
      </c>
      <c r="V2635" s="2">
        <v>0</v>
      </c>
      <c r="W2635" s="2">
        <v>0</v>
      </c>
      <c r="X2635" s="2">
        <v>0</v>
      </c>
      <c r="Y2635" s="2">
        <v>1367</v>
      </c>
      <c r="Z2635" s="2">
        <v>52008</v>
      </c>
      <c r="AA2635" s="2">
        <v>0</v>
      </c>
      <c r="AB2635" s="2">
        <v>0</v>
      </c>
      <c r="AC2635" s="2">
        <v>0</v>
      </c>
      <c r="AD2635" s="2">
        <v>0</v>
      </c>
      <c r="AE2635" s="2">
        <v>0</v>
      </c>
    </row>
    <row r="2636" spans="1:31" x14ac:dyDescent="0.25">
      <c r="A2636" s="1" t="s">
        <v>29</v>
      </c>
      <c r="B2636" s="1" t="s">
        <v>2166</v>
      </c>
      <c r="C2636" s="1">
        <v>44089000</v>
      </c>
      <c r="D2636" s="1" t="s">
        <v>731</v>
      </c>
      <c r="E2636" s="3" cm="1">
        <f t="array" ref="E2636">_xlfn.IFS(H2636&gt;50000,1,I2636&gt;50000,1,J2636&gt;50000,1,K2636&gt;50000,1,L2636&gt;50000,1,M2636&gt;50000,1,N2636&gt;50000,1,O2636&gt;50000,1,P2636&gt;50000,1,Q2636&gt;50000,1,R2636&gt;50000,1,S2636&gt;50000,1,T2636&gt;50000,1,U2636&gt;50000,1,X2636&gt;50000,1,V2636&gt;50000,1,W2636&gt;50000,1,Y2636&gt;50000,1,Z2636&gt;50000,1,AA2636&gt;50000,1,AB2636&gt;50000,1,AC2636&gt;50000,1,AD2636&gt;50000,1,AE2636&gt;50000,1,AE2636&lt;50000,0)</f>
        <v>1</v>
      </c>
      <c r="F2636" s="3" t="str">
        <f t="shared" si="41"/>
        <v>Folhas de outras madeiras, espessura &lt;= 6 mm</v>
      </c>
      <c r="G2636" s="3" t="str">
        <f>VLOOKUP(D2636,Triagem!$A$3:$A$626,1,)</f>
        <v>Folhas de outras madeiras, espessura &lt;= 6 mm</v>
      </c>
      <c r="H2636" s="2">
        <v>0</v>
      </c>
      <c r="I2636" s="2">
        <v>0</v>
      </c>
      <c r="J2636" s="2">
        <v>0</v>
      </c>
      <c r="K2636" s="2">
        <v>0</v>
      </c>
      <c r="L2636" s="2">
        <v>0</v>
      </c>
      <c r="M2636" s="2">
        <v>0</v>
      </c>
      <c r="N2636" s="2">
        <v>0</v>
      </c>
      <c r="O2636" s="2">
        <v>0</v>
      </c>
      <c r="P2636" s="2">
        <v>0</v>
      </c>
      <c r="Q2636" s="2">
        <v>0</v>
      </c>
      <c r="R2636" s="2">
        <v>0</v>
      </c>
      <c r="S2636" s="2">
        <v>0</v>
      </c>
      <c r="T2636" s="2">
        <v>0</v>
      </c>
      <c r="U2636" s="2">
        <v>0</v>
      </c>
      <c r="V2636" s="2">
        <v>0</v>
      </c>
      <c r="W2636" s="2">
        <v>0</v>
      </c>
      <c r="X2636" s="2">
        <v>0</v>
      </c>
      <c r="Y2636" s="2">
        <v>0</v>
      </c>
      <c r="Z2636" s="2">
        <v>0</v>
      </c>
      <c r="AA2636" s="2">
        <v>119567</v>
      </c>
      <c r="AB2636" s="2">
        <v>492714</v>
      </c>
      <c r="AC2636" s="2">
        <v>883500</v>
      </c>
      <c r="AD2636" s="2">
        <v>837463</v>
      </c>
      <c r="AE2636" s="2">
        <v>794280</v>
      </c>
    </row>
    <row r="2637" spans="1:31" x14ac:dyDescent="0.25">
      <c r="A2637" s="1" t="s">
        <v>29</v>
      </c>
      <c r="B2637" s="1" t="s">
        <v>2166</v>
      </c>
      <c r="C2637" s="1">
        <v>44089090</v>
      </c>
      <c r="D2637" s="1" t="s">
        <v>70</v>
      </c>
      <c r="E2637" s="3" cm="1">
        <f t="array" ref="E2637">_xlfn.IFS(H2637&gt;50000,1,I2637&gt;50000,1,J2637&gt;50000,1,K2637&gt;50000,1,L2637&gt;50000,1,M2637&gt;50000,1,N2637&gt;50000,1,O2637&gt;50000,1,P2637&gt;50000,1,Q2637&gt;50000,1,R2637&gt;50000,1,S2637&gt;50000,1,T2637&gt;50000,1,U2637&gt;50000,1,X2637&gt;50000,1,V2637&gt;50000,1,W2637&gt;50000,1,Y2637&gt;50000,1,Z2637&gt;50000,1,AA2637&gt;50000,1,AB2637&gt;50000,1,AC2637&gt;50000,1,AD2637&gt;50000,1,AE2637&gt;50000,1,AE2637&lt;50000,0)</f>
        <v>1</v>
      </c>
      <c r="F2637" s="3" t="str">
        <f t="shared" si="41"/>
        <v>Folhas para folheados (incluindo as obtidas por corte de madeira estratificada), folhas para compensados ou para madeiras estratificadas semelhantes e outras madeiras, etc..., de espessura &lt;= 6 mm, de outras madeiras</v>
      </c>
      <c r="G2637" s="3" t="str">
        <f>VLOOKUP(D2637,Triagem!$A$3:$A$626,1,)</f>
        <v>Folhas para folheados (incluindo as obtidas por corte de madeira estratificada), folhas para compensados ou para madeiras estratificadas semelhantes e outras madeiras, etc..., de espessura &lt;= 6 mm, de outras madeiras</v>
      </c>
      <c r="H2637" s="2">
        <v>0</v>
      </c>
      <c r="I2637" s="2">
        <v>0</v>
      </c>
      <c r="J2637" s="2">
        <v>0</v>
      </c>
      <c r="K2637" s="2">
        <v>0</v>
      </c>
      <c r="L2637" s="2">
        <v>127921</v>
      </c>
      <c r="M2637" s="2">
        <v>51750</v>
      </c>
      <c r="N2637" s="2">
        <v>0</v>
      </c>
      <c r="O2637" s="2">
        <v>81922</v>
      </c>
      <c r="P2637" s="2">
        <v>128020</v>
      </c>
      <c r="Q2637" s="2">
        <v>347986</v>
      </c>
      <c r="R2637" s="2">
        <v>1067427</v>
      </c>
      <c r="S2637" s="2">
        <v>1417053</v>
      </c>
      <c r="T2637" s="2">
        <v>2157628</v>
      </c>
      <c r="U2637" s="2">
        <v>1339657</v>
      </c>
      <c r="V2637" s="2">
        <v>1620090</v>
      </c>
      <c r="W2637" s="2">
        <v>1260214</v>
      </c>
      <c r="X2637" s="2">
        <v>713299</v>
      </c>
      <c r="Y2637" s="2">
        <v>639006</v>
      </c>
      <c r="Z2637" s="2">
        <v>816420</v>
      </c>
      <c r="AA2637" s="2">
        <v>0</v>
      </c>
      <c r="AB2637" s="2">
        <v>0</v>
      </c>
      <c r="AC2637" s="2">
        <v>0</v>
      </c>
      <c r="AD2637" s="2">
        <v>0</v>
      </c>
      <c r="AE2637" s="2">
        <v>0</v>
      </c>
    </row>
    <row r="2638" spans="1:31" x14ac:dyDescent="0.25">
      <c r="A2638" s="1" t="s">
        <v>29</v>
      </c>
      <c r="B2638" s="1" t="s">
        <v>2166</v>
      </c>
      <c r="C2638" s="1">
        <v>44091000</v>
      </c>
      <c r="D2638" s="1" t="s">
        <v>732</v>
      </c>
      <c r="E2638" s="3" cm="1">
        <f t="array" ref="E2638">_xlfn.IFS(H2638&gt;50000,1,I2638&gt;50000,1,J2638&gt;50000,1,K2638&gt;50000,1,L2638&gt;50000,1,M2638&gt;50000,1,N2638&gt;50000,1,O2638&gt;50000,1,P2638&gt;50000,1,Q2638&gt;50000,1,R2638&gt;50000,1,S2638&gt;50000,1,T2638&gt;50000,1,U2638&gt;50000,1,X2638&gt;50000,1,V2638&gt;50000,1,W2638&gt;50000,1,Y2638&gt;50000,1,Z2638&gt;50000,1,AA2638&gt;50000,1,AB2638&gt;50000,1,AC2638&gt;50000,1,AD2638&gt;50000,1,AE2638&gt;50000,1,AE2638&lt;50000,0)</f>
        <v>1</v>
      </c>
      <c r="F2638" s="3" t="str">
        <f t="shared" si="41"/>
        <v>Madeira de coníferas perfilada (com espigas, ranhuras, filetes, entalhes, chanfrada, com juntas em V, com cercadura, boleada ou semelhantes) ao longo de uma ou mais bordas, faces ou extremidades, mesmo aplainada, lixada ou unida pelas extremidades</v>
      </c>
      <c r="G2638" s="3" t="str">
        <f>VLOOKUP(D2638,Triagem!$A$3:$A$626,1,)</f>
        <v>Madeira de coníferas perfilada (com espigas, ranhuras, filetes, entalhes, chanfrada, com juntas em V, com cercadura, boleada ou semelhantes) ao longo de uma ou mais bordas, faces ou extremidades, mesmo aplainada, lixada ou unida pelas extremidades</v>
      </c>
      <c r="H2638" s="2">
        <v>0</v>
      </c>
      <c r="I2638" s="2">
        <v>0</v>
      </c>
      <c r="J2638" s="2">
        <v>0</v>
      </c>
      <c r="K2638" s="2">
        <v>0</v>
      </c>
      <c r="L2638" s="2">
        <v>0</v>
      </c>
      <c r="M2638" s="2">
        <v>21113</v>
      </c>
      <c r="N2638" s="2">
        <v>0</v>
      </c>
      <c r="O2638" s="2">
        <v>0</v>
      </c>
      <c r="P2638" s="2">
        <v>761379</v>
      </c>
      <c r="Q2638" s="2">
        <v>1614583</v>
      </c>
      <c r="R2638" s="2">
        <v>1502996</v>
      </c>
      <c r="S2638" s="2">
        <v>1120671</v>
      </c>
      <c r="T2638" s="2">
        <v>1644052</v>
      </c>
      <c r="U2638" s="2">
        <v>554668</v>
      </c>
      <c r="V2638" s="2">
        <v>90799</v>
      </c>
      <c r="W2638" s="2">
        <v>7861</v>
      </c>
      <c r="X2638" s="2">
        <v>0</v>
      </c>
      <c r="Y2638" s="2">
        <v>0</v>
      </c>
      <c r="Z2638" s="2">
        <v>28080</v>
      </c>
      <c r="AA2638" s="2">
        <v>47020</v>
      </c>
      <c r="AB2638" s="2">
        <v>15466</v>
      </c>
      <c r="AC2638" s="2">
        <v>0</v>
      </c>
      <c r="AD2638" s="2">
        <v>0</v>
      </c>
      <c r="AE2638" s="2">
        <v>0</v>
      </c>
    </row>
    <row r="2639" spans="1:31" x14ac:dyDescent="0.25">
      <c r="A2639" s="1" t="s">
        <v>29</v>
      </c>
      <c r="B2639" s="1" t="s">
        <v>2166</v>
      </c>
      <c r="C2639" s="1">
        <v>44092000</v>
      </c>
      <c r="D2639" s="1" t="s">
        <v>71</v>
      </c>
      <c r="E2639" s="3" cm="1">
        <f t="array" ref="E2639">_xlfn.IFS(H2639&gt;50000,1,I2639&gt;50000,1,J2639&gt;50000,1,K2639&gt;50000,1,L2639&gt;50000,1,M2639&gt;50000,1,N2639&gt;50000,1,O2639&gt;50000,1,P2639&gt;50000,1,Q2639&gt;50000,1,R2639&gt;50000,1,S2639&gt;50000,1,T2639&gt;50000,1,U2639&gt;50000,1,X2639&gt;50000,1,V2639&gt;50000,1,W2639&gt;50000,1,Y2639&gt;50000,1,Z2639&gt;50000,1,AA2639&gt;50000,1,AB2639&gt;50000,1,AC2639&gt;50000,1,AD2639&gt;50000,1,AE2639&gt;50000,1,AE2639&lt;50000,0)</f>
        <v>1</v>
      </c>
      <c r="F2639" s="3" t="str">
        <f t="shared" si="41"/>
        <v>Madeira de não coniferas, perfilada</v>
      </c>
      <c r="G2639" s="3" t="str">
        <f>VLOOKUP(D2639,Triagem!$A$3:$A$626,1,)</f>
        <v>Madeira de não coniferas, perfilada</v>
      </c>
      <c r="H2639" s="2">
        <v>0</v>
      </c>
      <c r="I2639" s="2">
        <v>0</v>
      </c>
      <c r="J2639" s="2">
        <v>0</v>
      </c>
      <c r="K2639" s="2">
        <v>0</v>
      </c>
      <c r="L2639" s="2">
        <v>0</v>
      </c>
      <c r="M2639" s="2">
        <v>0</v>
      </c>
      <c r="N2639" s="2">
        <v>0</v>
      </c>
      <c r="O2639" s="2">
        <v>0</v>
      </c>
      <c r="P2639" s="2">
        <v>0</v>
      </c>
      <c r="Q2639" s="2">
        <v>0</v>
      </c>
      <c r="R2639" s="2">
        <v>0</v>
      </c>
      <c r="S2639" s="2">
        <v>0</v>
      </c>
      <c r="T2639" s="2">
        <v>0</v>
      </c>
      <c r="U2639" s="2">
        <v>2394514</v>
      </c>
      <c r="V2639" s="2">
        <v>13159817</v>
      </c>
      <c r="W2639" s="2">
        <v>3379857</v>
      </c>
      <c r="X2639" s="2">
        <v>500030</v>
      </c>
      <c r="Y2639" s="2">
        <v>346921</v>
      </c>
      <c r="Z2639" s="2">
        <v>698670</v>
      </c>
      <c r="AA2639" s="2">
        <v>800189</v>
      </c>
      <c r="AB2639" s="2">
        <v>799697</v>
      </c>
      <c r="AC2639" s="2">
        <v>501668</v>
      </c>
      <c r="AD2639" s="2">
        <v>121158</v>
      </c>
      <c r="AE2639" s="2">
        <v>411141</v>
      </c>
    </row>
    <row r="2640" spans="1:31" x14ac:dyDescent="0.25">
      <c r="A2640" s="1" t="s">
        <v>29</v>
      </c>
      <c r="B2640" s="1" t="s">
        <v>2166</v>
      </c>
      <c r="C2640" s="1">
        <v>44092200</v>
      </c>
      <c r="D2640" s="1" t="s">
        <v>72</v>
      </c>
      <c r="E2640" s="3" cm="1">
        <f t="array" ref="E2640">_xlfn.IFS(H2640&gt;50000,1,I2640&gt;50000,1,J2640&gt;50000,1,K2640&gt;50000,1,L2640&gt;50000,1,M2640&gt;50000,1,N2640&gt;50000,1,O2640&gt;50000,1,P2640&gt;50000,1,Q2640&gt;50000,1,R2640&gt;50000,1,S2640&gt;50000,1,T2640&gt;50000,1,U2640&gt;50000,1,X2640&gt;50000,1,V2640&gt;50000,1,W2640&gt;50000,1,Y2640&gt;50000,1,Z2640&gt;50000,1,AA2640&gt;50000,1,AB2640&gt;50000,1,AC2640&gt;50000,1,AD2640&gt;50000,1,AE2640&gt;50000,1,AE2640&lt;50000,0)</f>
        <v>1</v>
      </c>
      <c r="F2640" s="3" t="str">
        <f t="shared" si="41"/>
        <v>Madeiras tropicais perfilada (com espigas, ranhuras, filetes, entalhes, chanfrada, com juntas em V, com cercadura, boleada ou semelhantes) ao longo de uma ou mais bordas, faces ou extremidades, mesmo aplainada, lixada ou unida pelas extremidades</v>
      </c>
      <c r="G2640" s="3" t="str">
        <f>VLOOKUP(D2640,Triagem!$A$3:$A$626,1,)</f>
        <v>Madeiras tropicais perfilada (com espigas, ranhuras, filetes, entalhes, chanfrada, com juntas em V, com cercadura, boleada ou semelhantes) ao longo de uma ou mais bordas, faces ou extremidades, mesmo aplainada, lixada ou unida pelas extremidades</v>
      </c>
      <c r="H2640" s="2">
        <v>35890783</v>
      </c>
      <c r="I2640" s="2">
        <v>38068867</v>
      </c>
      <c r="J2640" s="2">
        <v>600499</v>
      </c>
      <c r="K2640" s="2">
        <v>0</v>
      </c>
      <c r="L2640" s="2">
        <v>0</v>
      </c>
      <c r="M2640" s="2">
        <v>0</v>
      </c>
      <c r="N2640" s="2">
        <v>0</v>
      </c>
      <c r="O2640" s="2">
        <v>0</v>
      </c>
      <c r="P2640" s="2">
        <v>0</v>
      </c>
      <c r="Q2640" s="2">
        <v>0</v>
      </c>
      <c r="R2640" s="2">
        <v>0</v>
      </c>
      <c r="S2640" s="2">
        <v>0</v>
      </c>
      <c r="T2640" s="2">
        <v>0</v>
      </c>
      <c r="U2640" s="2">
        <v>0</v>
      </c>
      <c r="V2640" s="2">
        <v>0</v>
      </c>
      <c r="W2640" s="2">
        <v>0</v>
      </c>
      <c r="X2640" s="2">
        <v>0</v>
      </c>
      <c r="Y2640" s="2">
        <v>0</v>
      </c>
      <c r="Z2640" s="2">
        <v>0</v>
      </c>
      <c r="AA2640" s="2">
        <v>0</v>
      </c>
      <c r="AB2640" s="2">
        <v>0</v>
      </c>
      <c r="AC2640" s="2">
        <v>0</v>
      </c>
      <c r="AD2640" s="2">
        <v>0</v>
      </c>
      <c r="AE2640" s="2">
        <v>0</v>
      </c>
    </row>
    <row r="2641" spans="1:31" x14ac:dyDescent="0.25">
      <c r="A2641" s="1" t="s">
        <v>29</v>
      </c>
      <c r="B2641" s="1" t="s">
        <v>2166</v>
      </c>
      <c r="C2641" s="1">
        <v>44092900</v>
      </c>
      <c r="D2641" s="1" t="s">
        <v>73</v>
      </c>
      <c r="E2641" s="3" cm="1">
        <f t="array" ref="E2641">_xlfn.IFS(H2641&gt;50000,1,I2641&gt;50000,1,J2641&gt;50000,1,K2641&gt;50000,1,L2641&gt;50000,1,M2641&gt;50000,1,N2641&gt;50000,1,O2641&gt;50000,1,P2641&gt;50000,1,Q2641&gt;50000,1,R2641&gt;50000,1,S2641&gt;50000,1,T2641&gt;50000,1,U2641&gt;50000,1,X2641&gt;50000,1,V2641&gt;50000,1,W2641&gt;50000,1,Y2641&gt;50000,1,Z2641&gt;50000,1,AA2641&gt;50000,1,AB2641&gt;50000,1,AC2641&gt;50000,1,AD2641&gt;50000,1,AE2641&gt;50000,1,AE2641&lt;50000,0)</f>
        <v>1</v>
      </c>
      <c r="F2641" s="3" t="str">
        <f t="shared" si="41"/>
        <v>Outras madeiras de não coníferas perfilada (com espigas, ranhuras, filetes, entalhes, chanfrada, com juntas em V, com cercadura, boleada ou semelhantes) ao longo de uma ou mais bordas, faces ou extremidades, mesmo aplainada, lixada ou unida pelas extremid</v>
      </c>
      <c r="G2641" s="3" t="str">
        <f>VLOOKUP(D2641,Triagem!$A$3:$A$626,1,)</f>
        <v>Outras madeiras de não coníferas perfilada (com espigas, ranhuras, filetes, entalhes, chanfrada, com juntas em V, com cercadura, boleada ou semelhantes) ao longo de uma ou mais bordas, faces ou extremidades, mesmo aplainada, lixada ou unida pelas extremid</v>
      </c>
      <c r="H2641" s="2">
        <v>944003</v>
      </c>
      <c r="I2641" s="2">
        <v>1134914</v>
      </c>
      <c r="J2641" s="2">
        <v>23980109</v>
      </c>
      <c r="K2641" s="2">
        <v>22044664</v>
      </c>
      <c r="L2641" s="2">
        <v>19107267</v>
      </c>
      <c r="M2641" s="2">
        <v>15249288</v>
      </c>
      <c r="N2641" s="2">
        <v>13854204</v>
      </c>
      <c r="O2641" s="2">
        <v>12984612</v>
      </c>
      <c r="P2641" s="2">
        <v>14687466</v>
      </c>
      <c r="Q2641" s="2">
        <v>26401106</v>
      </c>
      <c r="R2641" s="2">
        <v>24214029</v>
      </c>
      <c r="S2641" s="2">
        <v>20060173</v>
      </c>
      <c r="T2641" s="2">
        <v>35720030</v>
      </c>
      <c r="U2641" s="2">
        <v>32176581</v>
      </c>
      <c r="V2641" s="2">
        <v>0</v>
      </c>
      <c r="W2641" s="2">
        <v>0</v>
      </c>
      <c r="X2641" s="2">
        <v>0</v>
      </c>
      <c r="Y2641" s="2">
        <v>0</v>
      </c>
      <c r="Z2641" s="2">
        <v>0</v>
      </c>
      <c r="AA2641" s="2">
        <v>0</v>
      </c>
      <c r="AB2641" s="2">
        <v>0</v>
      </c>
      <c r="AC2641" s="2">
        <v>0</v>
      </c>
      <c r="AD2641" s="2">
        <v>0</v>
      </c>
      <c r="AE2641" s="2">
        <v>0</v>
      </c>
    </row>
    <row r="2642" spans="1:31" x14ac:dyDescent="0.25">
      <c r="A2642" s="1" t="s">
        <v>29</v>
      </c>
      <c r="B2642" s="1" t="s">
        <v>2166</v>
      </c>
      <c r="C2642" s="1">
        <v>44101210</v>
      </c>
      <c r="D2642" s="1" t="s">
        <v>2261</v>
      </c>
      <c r="E2642" s="3" cm="1">
        <f t="array" ref="E2642">_xlfn.IFS(H2642&gt;50000,1,I2642&gt;50000,1,J2642&gt;50000,1,K2642&gt;50000,1,L2642&gt;50000,1,M2642&gt;50000,1,N2642&gt;50000,1,O2642&gt;50000,1,P2642&gt;50000,1,Q2642&gt;50000,1,R2642&gt;50000,1,S2642&gt;50000,1,T2642&gt;50000,1,U2642&gt;50000,1,X2642&gt;50000,1,V2642&gt;50000,1,W2642&gt;50000,1,Y2642&gt;50000,1,Z2642&gt;50000,1,AA2642&gt;50000,1,AB2642&gt;50000,1,AC2642&gt;50000,1,AD2642&gt;50000,1,AE2642&gt;50000,1,AE2642&lt;50000,0)</f>
        <v>0</v>
      </c>
      <c r="F2642" s="3" t="str">
        <f t="shared" si="41"/>
        <v/>
      </c>
      <c r="G2642" s="3" t="e">
        <f>VLOOKUP(D2642,Triagem!$A$3:$A$626,1,)</f>
        <v>#N/A</v>
      </c>
      <c r="H2642" s="2">
        <v>0</v>
      </c>
      <c r="I2642" s="2">
        <v>0</v>
      </c>
      <c r="J2642" s="2">
        <v>0</v>
      </c>
      <c r="K2642" s="2">
        <v>0</v>
      </c>
      <c r="L2642" s="2">
        <v>0</v>
      </c>
      <c r="M2642" s="2">
        <v>0</v>
      </c>
      <c r="N2642" s="2">
        <v>0</v>
      </c>
      <c r="O2642" s="2">
        <v>0</v>
      </c>
      <c r="P2642" s="2">
        <v>0</v>
      </c>
      <c r="Q2642" s="2">
        <v>0</v>
      </c>
      <c r="R2642" s="2">
        <v>0</v>
      </c>
      <c r="S2642" s="2">
        <v>2418</v>
      </c>
      <c r="T2642" s="2">
        <v>0</v>
      </c>
      <c r="U2642" s="2">
        <v>0</v>
      </c>
      <c r="V2642" s="2">
        <v>0</v>
      </c>
      <c r="W2642" s="2">
        <v>0</v>
      </c>
      <c r="X2642" s="2">
        <v>0</v>
      </c>
      <c r="Y2642" s="2">
        <v>0</v>
      </c>
      <c r="Z2642" s="2">
        <v>0</v>
      </c>
      <c r="AA2642" s="2">
        <v>0</v>
      </c>
      <c r="AB2642" s="2">
        <v>0</v>
      </c>
      <c r="AC2642" s="2">
        <v>0</v>
      </c>
      <c r="AD2642" s="2">
        <v>0</v>
      </c>
      <c r="AE2642" s="2">
        <v>0</v>
      </c>
    </row>
    <row r="2643" spans="1:31" x14ac:dyDescent="0.25">
      <c r="A2643" s="1" t="s">
        <v>29</v>
      </c>
      <c r="B2643" s="1" t="s">
        <v>2166</v>
      </c>
      <c r="C2643" s="1">
        <v>44101900</v>
      </c>
      <c r="D2643" s="1" t="s">
        <v>2262</v>
      </c>
      <c r="E2643" s="3" cm="1">
        <f t="array" ref="E2643">_xlfn.IFS(H2643&gt;50000,1,I2643&gt;50000,1,J2643&gt;50000,1,K2643&gt;50000,1,L2643&gt;50000,1,M2643&gt;50000,1,N2643&gt;50000,1,O2643&gt;50000,1,P2643&gt;50000,1,Q2643&gt;50000,1,R2643&gt;50000,1,S2643&gt;50000,1,T2643&gt;50000,1,U2643&gt;50000,1,X2643&gt;50000,1,V2643&gt;50000,1,W2643&gt;50000,1,Y2643&gt;50000,1,Z2643&gt;50000,1,AA2643&gt;50000,1,AB2643&gt;50000,1,AC2643&gt;50000,1,AD2643&gt;50000,1,AE2643&gt;50000,1,AE2643&lt;50000,0)</f>
        <v>0</v>
      </c>
      <c r="F2643" s="3" t="str">
        <f t="shared" si="41"/>
        <v/>
      </c>
      <c r="G2643" s="3" t="e">
        <f>VLOOKUP(D2643,Triagem!$A$3:$A$626,1,)</f>
        <v>#N/A</v>
      </c>
      <c r="H2643" s="2">
        <v>0</v>
      </c>
      <c r="I2643" s="2">
        <v>0</v>
      </c>
      <c r="J2643" s="2">
        <v>0</v>
      </c>
      <c r="K2643" s="2">
        <v>0</v>
      </c>
      <c r="L2643" s="2">
        <v>0</v>
      </c>
      <c r="M2643" s="2">
        <v>0</v>
      </c>
      <c r="N2643" s="2">
        <v>0</v>
      </c>
      <c r="O2643" s="2">
        <v>0</v>
      </c>
      <c r="P2643" s="2">
        <v>0</v>
      </c>
      <c r="Q2643" s="2">
        <v>0</v>
      </c>
      <c r="R2643" s="2">
        <v>0</v>
      </c>
      <c r="S2643" s="2">
        <v>0</v>
      </c>
      <c r="T2643" s="2">
        <v>0</v>
      </c>
      <c r="U2643" s="2">
        <v>0</v>
      </c>
      <c r="V2643" s="2">
        <v>0</v>
      </c>
      <c r="W2643" s="2">
        <v>0</v>
      </c>
      <c r="X2643" s="2">
        <v>0</v>
      </c>
      <c r="Y2643" s="2">
        <v>0</v>
      </c>
      <c r="Z2643" s="2">
        <v>0</v>
      </c>
      <c r="AA2643" s="2">
        <v>0</v>
      </c>
      <c r="AB2643" s="2">
        <v>0</v>
      </c>
      <c r="AC2643" s="2">
        <v>15348</v>
      </c>
      <c r="AD2643" s="2">
        <v>19137</v>
      </c>
      <c r="AE2643" s="2">
        <v>0</v>
      </c>
    </row>
    <row r="2644" spans="1:31" x14ac:dyDescent="0.25">
      <c r="A2644" s="1" t="s">
        <v>29</v>
      </c>
      <c r="B2644" s="1" t="s">
        <v>2166</v>
      </c>
      <c r="C2644" s="1">
        <v>44101999</v>
      </c>
      <c r="D2644" s="1" t="s">
        <v>2263</v>
      </c>
      <c r="E2644" s="3" cm="1">
        <f t="array" ref="E2644">_xlfn.IFS(H2644&gt;50000,1,I2644&gt;50000,1,J2644&gt;50000,1,K2644&gt;50000,1,L2644&gt;50000,1,M2644&gt;50000,1,N2644&gt;50000,1,O2644&gt;50000,1,P2644&gt;50000,1,Q2644&gt;50000,1,R2644&gt;50000,1,S2644&gt;50000,1,T2644&gt;50000,1,U2644&gt;50000,1,X2644&gt;50000,1,V2644&gt;50000,1,W2644&gt;50000,1,Y2644&gt;50000,1,Z2644&gt;50000,1,AA2644&gt;50000,1,AB2644&gt;50000,1,AC2644&gt;50000,1,AD2644&gt;50000,1,AE2644&gt;50000,1,AE2644&lt;50000,0)</f>
        <v>0</v>
      </c>
      <c r="F2644" s="3" t="str">
        <f t="shared" si="41"/>
        <v/>
      </c>
      <c r="G2644" s="3" t="e">
        <f>VLOOKUP(D2644,Triagem!$A$3:$A$626,1,)</f>
        <v>#N/A</v>
      </c>
      <c r="H2644" s="2">
        <v>0</v>
      </c>
      <c r="I2644" s="2">
        <v>0</v>
      </c>
      <c r="J2644" s="2">
        <v>0</v>
      </c>
      <c r="K2644" s="2">
        <v>0</v>
      </c>
      <c r="L2644" s="2">
        <v>0</v>
      </c>
      <c r="M2644" s="2">
        <v>0</v>
      </c>
      <c r="N2644" s="2">
        <v>0</v>
      </c>
      <c r="O2644" s="2">
        <v>0</v>
      </c>
      <c r="P2644" s="2">
        <v>0</v>
      </c>
      <c r="Q2644" s="2">
        <v>0</v>
      </c>
      <c r="R2644" s="2">
        <v>0</v>
      </c>
      <c r="S2644" s="2">
        <v>0</v>
      </c>
      <c r="T2644" s="2">
        <v>33729</v>
      </c>
      <c r="U2644" s="2">
        <v>35706</v>
      </c>
      <c r="V2644" s="2">
        <v>0</v>
      </c>
      <c r="W2644" s="2">
        <v>0</v>
      </c>
      <c r="X2644" s="2">
        <v>0</v>
      </c>
      <c r="Y2644" s="2">
        <v>0</v>
      </c>
      <c r="Z2644" s="2">
        <v>0</v>
      </c>
      <c r="AA2644" s="2">
        <v>0</v>
      </c>
      <c r="AB2644" s="2">
        <v>0</v>
      </c>
      <c r="AC2644" s="2">
        <v>0</v>
      </c>
      <c r="AD2644" s="2">
        <v>0</v>
      </c>
      <c r="AE2644" s="2">
        <v>0</v>
      </c>
    </row>
    <row r="2645" spans="1:31" x14ac:dyDescent="0.25">
      <c r="A2645" s="1" t="s">
        <v>29</v>
      </c>
      <c r="B2645" s="1" t="s">
        <v>2166</v>
      </c>
      <c r="C2645" s="1">
        <v>44102900</v>
      </c>
      <c r="D2645" s="1" t="s">
        <v>2264</v>
      </c>
      <c r="E2645" s="3" cm="1">
        <f t="array" ref="E2645">_xlfn.IFS(H2645&gt;50000,1,I2645&gt;50000,1,J2645&gt;50000,1,K2645&gt;50000,1,L2645&gt;50000,1,M2645&gt;50000,1,N2645&gt;50000,1,O2645&gt;50000,1,P2645&gt;50000,1,Q2645&gt;50000,1,R2645&gt;50000,1,S2645&gt;50000,1,T2645&gt;50000,1,U2645&gt;50000,1,X2645&gt;50000,1,V2645&gt;50000,1,W2645&gt;50000,1,Y2645&gt;50000,1,Z2645&gt;50000,1,AA2645&gt;50000,1,AB2645&gt;50000,1,AC2645&gt;50000,1,AD2645&gt;50000,1,AE2645&gt;50000,1,AE2645&lt;50000,0)</f>
        <v>0</v>
      </c>
      <c r="F2645" s="3" t="str">
        <f t="shared" si="41"/>
        <v/>
      </c>
      <c r="G2645" s="3" t="e">
        <f>VLOOKUP(D2645,Triagem!$A$3:$A$626,1,)</f>
        <v>#N/A</v>
      </c>
      <c r="H2645" s="2">
        <v>0</v>
      </c>
      <c r="I2645" s="2">
        <v>0</v>
      </c>
      <c r="J2645" s="2">
        <v>0</v>
      </c>
      <c r="K2645" s="2">
        <v>0</v>
      </c>
      <c r="L2645" s="2">
        <v>0</v>
      </c>
      <c r="M2645" s="2">
        <v>0</v>
      </c>
      <c r="N2645" s="2">
        <v>0</v>
      </c>
      <c r="O2645" s="2">
        <v>0</v>
      </c>
      <c r="P2645" s="2">
        <v>0</v>
      </c>
      <c r="Q2645" s="2">
        <v>0</v>
      </c>
      <c r="R2645" s="2">
        <v>0</v>
      </c>
      <c r="S2645" s="2">
        <v>0</v>
      </c>
      <c r="T2645" s="2">
        <v>0</v>
      </c>
      <c r="U2645" s="2">
        <v>17686</v>
      </c>
      <c r="V2645" s="2">
        <v>16234</v>
      </c>
      <c r="W2645" s="2">
        <v>0</v>
      </c>
      <c r="X2645" s="2">
        <v>0</v>
      </c>
      <c r="Y2645" s="2">
        <v>0</v>
      </c>
      <c r="Z2645" s="2">
        <v>0</v>
      </c>
      <c r="AA2645" s="2">
        <v>0</v>
      </c>
      <c r="AB2645" s="2">
        <v>0</v>
      </c>
      <c r="AC2645" s="2">
        <v>0</v>
      </c>
      <c r="AD2645" s="2">
        <v>0</v>
      </c>
      <c r="AE2645" s="2">
        <v>0</v>
      </c>
    </row>
    <row r="2646" spans="1:31" x14ac:dyDescent="0.25">
      <c r="A2646" s="1" t="s">
        <v>29</v>
      </c>
      <c r="B2646" s="1" t="s">
        <v>2166</v>
      </c>
      <c r="C2646" s="1">
        <v>44109000</v>
      </c>
      <c r="D2646" s="1" t="s">
        <v>2265</v>
      </c>
      <c r="E2646" s="3" cm="1">
        <f t="array" ref="E2646">_xlfn.IFS(H2646&gt;50000,1,I2646&gt;50000,1,J2646&gt;50000,1,K2646&gt;50000,1,L2646&gt;50000,1,M2646&gt;50000,1,N2646&gt;50000,1,O2646&gt;50000,1,P2646&gt;50000,1,Q2646&gt;50000,1,R2646&gt;50000,1,S2646&gt;50000,1,T2646&gt;50000,1,U2646&gt;50000,1,X2646&gt;50000,1,V2646&gt;50000,1,W2646&gt;50000,1,Y2646&gt;50000,1,Z2646&gt;50000,1,AA2646&gt;50000,1,AB2646&gt;50000,1,AC2646&gt;50000,1,AD2646&gt;50000,1,AE2646&gt;50000,1,AE2646&lt;50000,0)</f>
        <v>1</v>
      </c>
      <c r="F2646" s="3" t="str">
        <f t="shared" si="41"/>
        <v>Painéis de outras matérias lenhosas</v>
      </c>
      <c r="G2646" s="3" t="str">
        <f>VLOOKUP(D2646,Triagem!$A$3:$A$626,1,)</f>
        <v>Painéis de outras matérias lenhosas</v>
      </c>
      <c r="H2646" s="2">
        <v>0</v>
      </c>
      <c r="I2646" s="2">
        <v>0</v>
      </c>
      <c r="J2646" s="2">
        <v>0</v>
      </c>
      <c r="K2646" s="2">
        <v>0</v>
      </c>
      <c r="L2646" s="2">
        <v>0</v>
      </c>
      <c r="M2646" s="2">
        <v>55018</v>
      </c>
      <c r="N2646" s="2">
        <v>60781</v>
      </c>
      <c r="O2646" s="2">
        <v>0</v>
      </c>
      <c r="P2646" s="2">
        <v>0</v>
      </c>
      <c r="Q2646" s="2">
        <v>0</v>
      </c>
      <c r="R2646" s="2">
        <v>0</v>
      </c>
      <c r="S2646" s="2">
        <v>0</v>
      </c>
      <c r="T2646" s="2">
        <v>0</v>
      </c>
      <c r="U2646" s="2">
        <v>0</v>
      </c>
      <c r="V2646" s="2">
        <v>0</v>
      </c>
      <c r="W2646" s="2">
        <v>0</v>
      </c>
      <c r="X2646" s="2">
        <v>0</v>
      </c>
      <c r="Y2646" s="2">
        <v>0</v>
      </c>
      <c r="Z2646" s="2">
        <v>0</v>
      </c>
      <c r="AA2646" s="2">
        <v>0</v>
      </c>
      <c r="AB2646" s="2">
        <v>0</v>
      </c>
      <c r="AC2646" s="2">
        <v>9526</v>
      </c>
      <c r="AD2646" s="2">
        <v>0</v>
      </c>
      <c r="AE2646" s="2">
        <v>0</v>
      </c>
    </row>
    <row r="2647" spans="1:31" x14ac:dyDescent="0.25">
      <c r="A2647" s="1" t="s">
        <v>29</v>
      </c>
      <c r="B2647" s="1" t="s">
        <v>2166</v>
      </c>
      <c r="C2647" s="1">
        <v>44111490</v>
      </c>
      <c r="D2647" s="1" t="s">
        <v>2266</v>
      </c>
      <c r="E2647" s="3" cm="1">
        <f t="array" ref="E2647">_xlfn.IFS(H2647&gt;50000,1,I2647&gt;50000,1,J2647&gt;50000,1,K2647&gt;50000,1,L2647&gt;50000,1,M2647&gt;50000,1,N2647&gt;50000,1,O2647&gt;50000,1,P2647&gt;50000,1,Q2647&gt;50000,1,R2647&gt;50000,1,S2647&gt;50000,1,T2647&gt;50000,1,U2647&gt;50000,1,X2647&gt;50000,1,V2647&gt;50000,1,W2647&gt;50000,1,Y2647&gt;50000,1,Z2647&gt;50000,1,AA2647&gt;50000,1,AB2647&gt;50000,1,AC2647&gt;50000,1,AD2647&gt;50000,1,AE2647&gt;50000,1,AE2647&lt;50000,0)</f>
        <v>1</v>
      </c>
      <c r="F2647" s="3" t="str">
        <f t="shared" si="41"/>
        <v>Outros painéis de fibras madeira de média densidade (denominados MDF), de espessura superior a 9 mm</v>
      </c>
      <c r="G2647" s="3" t="str">
        <f>VLOOKUP(D2647,Triagem!$A$3:$A$626,1,)</f>
        <v>Outros painéis de fibras madeira de média densidade (denominados MDF), de espessura superior a 9 mm</v>
      </c>
      <c r="H2647" s="2">
        <v>0</v>
      </c>
      <c r="I2647" s="2">
        <v>0</v>
      </c>
      <c r="J2647" s="2">
        <v>0</v>
      </c>
      <c r="K2647" s="2">
        <v>0</v>
      </c>
      <c r="L2647" s="2">
        <v>0</v>
      </c>
      <c r="M2647" s="2">
        <v>0</v>
      </c>
      <c r="N2647" s="2">
        <v>0</v>
      </c>
      <c r="O2647" s="2">
        <v>0</v>
      </c>
      <c r="P2647" s="2">
        <v>0</v>
      </c>
      <c r="Q2647" s="2">
        <v>0</v>
      </c>
      <c r="R2647" s="2">
        <v>21286</v>
      </c>
      <c r="S2647" s="2">
        <v>51783</v>
      </c>
      <c r="T2647" s="2">
        <v>57265</v>
      </c>
      <c r="U2647" s="2">
        <v>3594</v>
      </c>
      <c r="V2647" s="2">
        <v>0</v>
      </c>
      <c r="W2647" s="2">
        <v>0</v>
      </c>
      <c r="X2647" s="2">
        <v>0</v>
      </c>
      <c r="Y2647" s="2">
        <v>0</v>
      </c>
      <c r="Z2647" s="2">
        <v>0</v>
      </c>
      <c r="AA2647" s="2">
        <v>0</v>
      </c>
      <c r="AB2647" s="2">
        <v>0</v>
      </c>
      <c r="AC2647" s="2">
        <v>0</v>
      </c>
      <c r="AD2647" s="2">
        <v>0</v>
      </c>
      <c r="AE2647" s="2">
        <v>0</v>
      </c>
    </row>
    <row r="2648" spans="1:31" x14ac:dyDescent="0.25">
      <c r="A2648" s="1" t="s">
        <v>29</v>
      </c>
      <c r="B2648" s="1" t="s">
        <v>2166</v>
      </c>
      <c r="C2648" s="1">
        <v>44111900</v>
      </c>
      <c r="D2648" s="1" t="s">
        <v>2267</v>
      </c>
      <c r="E2648" s="3" cm="1">
        <f t="array" ref="E2648">_xlfn.IFS(H2648&gt;50000,1,I2648&gt;50000,1,J2648&gt;50000,1,K2648&gt;50000,1,L2648&gt;50000,1,M2648&gt;50000,1,N2648&gt;50000,1,O2648&gt;50000,1,P2648&gt;50000,1,Q2648&gt;50000,1,R2648&gt;50000,1,S2648&gt;50000,1,T2648&gt;50000,1,U2648&gt;50000,1,X2648&gt;50000,1,V2648&gt;50000,1,W2648&gt;50000,1,Y2648&gt;50000,1,Z2648&gt;50000,1,AA2648&gt;50000,1,AB2648&gt;50000,1,AC2648&gt;50000,1,AD2648&gt;50000,1,AE2648&gt;50000,1,AE2648&lt;50000,0)</f>
        <v>0</v>
      </c>
      <c r="F2648" s="3" t="str">
        <f t="shared" si="41"/>
        <v/>
      </c>
      <c r="G2648" s="3" t="e">
        <f>VLOOKUP(D2648,Triagem!$A$3:$A$626,1,)</f>
        <v>#N/A</v>
      </c>
      <c r="H2648" s="2">
        <v>0</v>
      </c>
      <c r="I2648" s="2">
        <v>0</v>
      </c>
      <c r="J2648" s="2">
        <v>0</v>
      </c>
      <c r="K2648" s="2">
        <v>0</v>
      </c>
      <c r="L2648" s="2">
        <v>0</v>
      </c>
      <c r="M2648" s="2">
        <v>0</v>
      </c>
      <c r="N2648" s="2">
        <v>0</v>
      </c>
      <c r="O2648" s="2">
        <v>0</v>
      </c>
      <c r="P2648" s="2">
        <v>0</v>
      </c>
      <c r="Q2648" s="2">
        <v>0</v>
      </c>
      <c r="R2648" s="2">
        <v>0</v>
      </c>
      <c r="S2648" s="2">
        <v>0</v>
      </c>
      <c r="T2648" s="2">
        <v>0</v>
      </c>
      <c r="U2648" s="2">
        <v>0</v>
      </c>
      <c r="V2648" s="2">
        <v>0</v>
      </c>
      <c r="W2648" s="2">
        <v>39102</v>
      </c>
      <c r="X2648" s="2">
        <v>0</v>
      </c>
      <c r="Y2648" s="2">
        <v>0</v>
      </c>
      <c r="Z2648" s="2">
        <v>0</v>
      </c>
      <c r="AA2648" s="2">
        <v>0</v>
      </c>
      <c r="AB2648" s="2">
        <v>0</v>
      </c>
      <c r="AC2648" s="2">
        <v>0</v>
      </c>
      <c r="AD2648" s="2">
        <v>0</v>
      </c>
      <c r="AE2648" s="2">
        <v>0</v>
      </c>
    </row>
    <row r="2649" spans="1:31" x14ac:dyDescent="0.25">
      <c r="A2649" s="1" t="s">
        <v>29</v>
      </c>
      <c r="B2649" s="1" t="s">
        <v>2166</v>
      </c>
      <c r="C2649" s="1">
        <v>44121300</v>
      </c>
      <c r="D2649" s="1" t="s">
        <v>733</v>
      </c>
      <c r="E2649" s="3" cm="1">
        <f t="array" ref="E2649">_xlfn.IFS(H2649&gt;50000,1,I2649&gt;50000,1,J2649&gt;50000,1,K2649&gt;50000,1,L2649&gt;50000,1,M2649&gt;50000,1,N2649&gt;50000,1,O2649&gt;50000,1,P2649&gt;50000,1,Q2649&gt;50000,1,R2649&gt;50000,1,S2649&gt;50000,1,T2649&gt;50000,1,U2649&gt;50000,1,X2649&gt;50000,1,V2649&gt;50000,1,W2649&gt;50000,1,Y2649&gt;50000,1,Z2649&gt;50000,1,AA2649&gt;50000,1,AB2649&gt;50000,1,AC2649&gt;50000,1,AD2649&gt;50000,1,AE2649&gt;50000,1,AE2649&lt;50000,0)</f>
        <v>1</v>
      </c>
      <c r="F2649" s="3" t="str">
        <f t="shared" si="41"/>
        <v>Madeira compensada com folhas &lt;= 6 mm, face de madeira tropical</v>
      </c>
      <c r="G2649" s="3" t="str">
        <f>VLOOKUP(D2649,Triagem!$A$3:$A$626,1,)</f>
        <v>Madeira compensada com folhas &lt;= 6 mm, face de madeira tropical</v>
      </c>
      <c r="H2649" s="2">
        <v>0</v>
      </c>
      <c r="I2649" s="2">
        <v>0</v>
      </c>
      <c r="J2649" s="2">
        <v>0</v>
      </c>
      <c r="K2649" s="2">
        <v>0</v>
      </c>
      <c r="L2649" s="2">
        <v>0</v>
      </c>
      <c r="M2649" s="2">
        <v>0</v>
      </c>
      <c r="N2649" s="2">
        <v>0</v>
      </c>
      <c r="O2649" s="2">
        <v>0</v>
      </c>
      <c r="P2649" s="2">
        <v>0</v>
      </c>
      <c r="Q2649" s="2">
        <v>0</v>
      </c>
      <c r="R2649" s="2">
        <v>0</v>
      </c>
      <c r="S2649" s="2">
        <v>0</v>
      </c>
      <c r="T2649" s="2">
        <v>0</v>
      </c>
      <c r="U2649" s="2">
        <v>0</v>
      </c>
      <c r="V2649" s="2">
        <v>246965</v>
      </c>
      <c r="W2649" s="2">
        <v>701911</v>
      </c>
      <c r="X2649" s="2">
        <v>2385812</v>
      </c>
      <c r="Y2649" s="2">
        <v>4558545</v>
      </c>
      <c r="Z2649" s="2">
        <v>5325645</v>
      </c>
      <c r="AA2649" s="2">
        <v>6051747</v>
      </c>
      <c r="AB2649" s="2">
        <v>6591433</v>
      </c>
      <c r="AC2649" s="2">
        <v>3876817</v>
      </c>
      <c r="AD2649" s="2">
        <v>0</v>
      </c>
      <c r="AE2649" s="2">
        <v>0</v>
      </c>
    </row>
    <row r="2650" spans="1:31" x14ac:dyDescent="0.25">
      <c r="A2650" s="1" t="s">
        <v>29</v>
      </c>
      <c r="B2650" s="1" t="s">
        <v>2166</v>
      </c>
      <c r="C2650" s="1">
        <v>44121400</v>
      </c>
      <c r="D2650" s="1" t="s">
        <v>74</v>
      </c>
      <c r="E2650" s="3" cm="1">
        <f t="array" ref="E2650">_xlfn.IFS(H2650&gt;50000,1,I2650&gt;50000,1,J2650&gt;50000,1,K2650&gt;50000,1,L2650&gt;50000,1,M2650&gt;50000,1,N2650&gt;50000,1,O2650&gt;50000,1,P2650&gt;50000,1,Q2650&gt;50000,1,R2650&gt;50000,1,S2650&gt;50000,1,T2650&gt;50000,1,U2650&gt;50000,1,X2650&gt;50000,1,V2650&gt;50000,1,W2650&gt;50000,1,Y2650&gt;50000,1,Z2650&gt;50000,1,AA2650&gt;50000,1,AB2650&gt;50000,1,AC2650&gt;50000,1,AD2650&gt;50000,1,AE2650&gt;50000,1,AE2650&lt;50000,0)</f>
        <v>1</v>
      </c>
      <c r="F2650" s="3" t="str">
        <f t="shared" si="41"/>
        <v>Madeira compensada com folhas &lt;=6 mm, face de madeira não conífera</v>
      </c>
      <c r="G2650" s="3" t="str">
        <f>VLOOKUP(D2650,Triagem!$A$3:$A$626,1,)</f>
        <v>Madeira compensada com folhas &lt;=6 mm, face de madeira não conífera</v>
      </c>
      <c r="H2650" s="2">
        <v>0</v>
      </c>
      <c r="I2650" s="2">
        <v>0</v>
      </c>
      <c r="J2650" s="2">
        <v>0</v>
      </c>
      <c r="K2650" s="2">
        <v>0</v>
      </c>
      <c r="L2650" s="2">
        <v>0</v>
      </c>
      <c r="M2650" s="2">
        <v>0</v>
      </c>
      <c r="N2650" s="2">
        <v>0</v>
      </c>
      <c r="O2650" s="2">
        <v>0</v>
      </c>
      <c r="P2650" s="2">
        <v>0</v>
      </c>
      <c r="Q2650" s="2">
        <v>0</v>
      </c>
      <c r="R2650" s="2">
        <v>0</v>
      </c>
      <c r="S2650" s="2">
        <v>0</v>
      </c>
      <c r="T2650" s="2">
        <v>0</v>
      </c>
      <c r="U2650" s="2">
        <v>1456668</v>
      </c>
      <c r="V2650" s="2">
        <v>16085679</v>
      </c>
      <c r="W2650" s="2">
        <v>23446387</v>
      </c>
      <c r="X2650" s="2">
        <v>46315034</v>
      </c>
      <c r="Y2650" s="2">
        <v>24297652</v>
      </c>
      <c r="Z2650" s="2">
        <v>21902076</v>
      </c>
      <c r="AA2650" s="2">
        <v>12395785</v>
      </c>
      <c r="AB2650" s="2">
        <v>12855653</v>
      </c>
      <c r="AC2650" s="2">
        <v>10558688</v>
      </c>
      <c r="AD2650" s="2">
        <v>4284822</v>
      </c>
      <c r="AE2650" s="2">
        <v>15429385</v>
      </c>
    </row>
    <row r="2651" spans="1:31" x14ac:dyDescent="0.25">
      <c r="A2651" s="1" t="s">
        <v>29</v>
      </c>
      <c r="B2651" s="1" t="s">
        <v>2166</v>
      </c>
      <c r="C2651" s="1">
        <v>44121900</v>
      </c>
      <c r="D2651" s="1" t="s">
        <v>734</v>
      </c>
      <c r="E2651" s="3" cm="1">
        <f t="array" ref="E2651">_xlfn.IFS(H2651&gt;50000,1,I2651&gt;50000,1,J2651&gt;50000,1,K2651&gt;50000,1,L2651&gt;50000,1,M2651&gt;50000,1,N2651&gt;50000,1,O2651&gt;50000,1,P2651&gt;50000,1,Q2651&gt;50000,1,R2651&gt;50000,1,S2651&gt;50000,1,T2651&gt;50000,1,U2651&gt;50000,1,X2651&gt;50000,1,V2651&gt;50000,1,W2651&gt;50000,1,Y2651&gt;50000,1,Z2651&gt;50000,1,AA2651&gt;50000,1,AB2651&gt;50000,1,AC2651&gt;50000,1,AD2651&gt;50000,1,AE2651&gt;50000,1,AE2651&lt;50000,0)</f>
        <v>1</v>
      </c>
      <c r="F2651" s="3" t="str">
        <f t="shared" si="41"/>
        <v>Outras madeiras compensadas, com folhas de espessura &lt;= 6 mm</v>
      </c>
      <c r="G2651" s="3" t="str">
        <f>VLOOKUP(D2651,Triagem!$A$3:$A$626,1,)</f>
        <v>Outras madeiras compensadas, com folhas de espessura &lt;= 6 mm</v>
      </c>
      <c r="H2651" s="2">
        <v>0</v>
      </c>
      <c r="I2651" s="2">
        <v>0</v>
      </c>
      <c r="J2651" s="2">
        <v>0</v>
      </c>
      <c r="K2651" s="2">
        <v>0</v>
      </c>
      <c r="L2651" s="2">
        <v>0</v>
      </c>
      <c r="M2651" s="2">
        <v>0</v>
      </c>
      <c r="N2651" s="2">
        <v>0</v>
      </c>
      <c r="O2651" s="2">
        <v>0</v>
      </c>
      <c r="P2651" s="2">
        <v>0</v>
      </c>
      <c r="Q2651" s="2">
        <v>0</v>
      </c>
      <c r="R2651" s="2">
        <v>0</v>
      </c>
      <c r="S2651" s="2">
        <v>0</v>
      </c>
      <c r="T2651" s="2">
        <v>0</v>
      </c>
      <c r="U2651" s="2">
        <v>85650</v>
      </c>
      <c r="V2651" s="2">
        <v>5282638</v>
      </c>
      <c r="W2651" s="2">
        <v>3303946</v>
      </c>
      <c r="X2651" s="2">
        <v>1116100</v>
      </c>
      <c r="Y2651" s="2">
        <v>2076659</v>
      </c>
      <c r="Z2651" s="2">
        <v>813330</v>
      </c>
      <c r="AA2651" s="2">
        <v>564537</v>
      </c>
      <c r="AB2651" s="2">
        <v>638096</v>
      </c>
      <c r="AC2651" s="2">
        <v>593983</v>
      </c>
      <c r="AD2651" s="2">
        <v>163379</v>
      </c>
      <c r="AE2651" s="2">
        <v>154209</v>
      </c>
    </row>
    <row r="2652" spans="1:31" x14ac:dyDescent="0.25">
      <c r="A2652" s="1" t="s">
        <v>29</v>
      </c>
      <c r="B2652" s="1" t="s">
        <v>2166</v>
      </c>
      <c r="C2652" s="1">
        <v>44122200</v>
      </c>
      <c r="D2652" s="1" t="s">
        <v>2268</v>
      </c>
      <c r="E2652" s="3" cm="1">
        <f t="array" ref="E2652">_xlfn.IFS(H2652&gt;50000,1,I2652&gt;50000,1,J2652&gt;50000,1,K2652&gt;50000,1,L2652&gt;50000,1,M2652&gt;50000,1,N2652&gt;50000,1,O2652&gt;50000,1,P2652&gt;50000,1,Q2652&gt;50000,1,R2652&gt;50000,1,S2652&gt;50000,1,T2652&gt;50000,1,U2652&gt;50000,1,X2652&gt;50000,1,V2652&gt;50000,1,W2652&gt;50000,1,Y2652&gt;50000,1,Z2652&gt;50000,1,AA2652&gt;50000,1,AB2652&gt;50000,1,AC2652&gt;50000,1,AD2652&gt;50000,1,AE2652&gt;50000,1,AE2652&lt;50000,0)</f>
        <v>0</v>
      </c>
      <c r="F2652" s="3" t="str">
        <f t="shared" si="41"/>
        <v/>
      </c>
      <c r="G2652" s="3" t="str">
        <f>VLOOKUP(D2652,Triagem!$A$3:$A$626,1,)</f>
        <v>Outras madeiras compensadas, face de madeira não conífera, camada de madeira tropical</v>
      </c>
      <c r="H2652" s="2">
        <v>0</v>
      </c>
      <c r="I2652" s="2">
        <v>0</v>
      </c>
      <c r="J2652" s="2">
        <v>0</v>
      </c>
      <c r="K2652" s="2">
        <v>0</v>
      </c>
      <c r="L2652" s="2">
        <v>0</v>
      </c>
      <c r="M2652" s="2">
        <v>0</v>
      </c>
      <c r="N2652" s="2">
        <v>0</v>
      </c>
      <c r="O2652" s="2">
        <v>0</v>
      </c>
      <c r="P2652" s="2">
        <v>0</v>
      </c>
      <c r="Q2652" s="2">
        <v>0</v>
      </c>
      <c r="R2652" s="2">
        <v>0</v>
      </c>
      <c r="S2652" s="2">
        <v>0</v>
      </c>
      <c r="T2652" s="2">
        <v>0</v>
      </c>
      <c r="U2652" s="2">
        <v>0</v>
      </c>
      <c r="V2652" s="2">
        <v>0</v>
      </c>
      <c r="W2652" s="2">
        <v>0</v>
      </c>
      <c r="X2652" s="2">
        <v>0</v>
      </c>
      <c r="Y2652" s="2">
        <v>0</v>
      </c>
      <c r="Z2652" s="2">
        <v>0</v>
      </c>
      <c r="AA2652" s="2">
        <v>0</v>
      </c>
      <c r="AB2652" s="2">
        <v>0</v>
      </c>
      <c r="AC2652" s="2">
        <v>1906</v>
      </c>
      <c r="AD2652" s="2">
        <v>0</v>
      </c>
      <c r="AE2652" s="2">
        <v>0</v>
      </c>
    </row>
    <row r="2653" spans="1:31" x14ac:dyDescent="0.25">
      <c r="A2653" s="1" t="s">
        <v>29</v>
      </c>
      <c r="B2653" s="1" t="s">
        <v>2166</v>
      </c>
      <c r="C2653" s="1">
        <v>44122300</v>
      </c>
      <c r="D2653" s="1" t="s">
        <v>2269</v>
      </c>
      <c r="E2653" s="3" cm="1">
        <f t="array" ref="E2653">_xlfn.IFS(H2653&gt;50000,1,I2653&gt;50000,1,J2653&gt;50000,1,K2653&gt;50000,1,L2653&gt;50000,1,M2653&gt;50000,1,N2653&gt;50000,1,O2653&gt;50000,1,P2653&gt;50000,1,Q2653&gt;50000,1,R2653&gt;50000,1,S2653&gt;50000,1,T2653&gt;50000,1,U2653&gt;50000,1,X2653&gt;50000,1,V2653&gt;50000,1,W2653&gt;50000,1,Y2653&gt;50000,1,Z2653&gt;50000,1,AA2653&gt;50000,1,AB2653&gt;50000,1,AC2653&gt;50000,1,AD2653&gt;50000,1,AE2653&gt;50000,1,AE2653&lt;50000,0)</f>
        <v>1</v>
      </c>
      <c r="F2653" s="3" t="str">
        <f t="shared" si="41"/>
        <v>Outras madeiras compensadas face madeira não conífera, painel partícula</v>
      </c>
      <c r="G2653" s="3" t="str">
        <f>VLOOKUP(D2653,Triagem!$A$3:$A$626,1,)</f>
        <v>Outras madeiras compensadas face madeira não conífera, painel partícula</v>
      </c>
      <c r="H2653" s="2">
        <v>0</v>
      </c>
      <c r="I2653" s="2">
        <v>0</v>
      </c>
      <c r="J2653" s="2">
        <v>0</v>
      </c>
      <c r="K2653" s="2">
        <v>0</v>
      </c>
      <c r="L2653" s="2">
        <v>0</v>
      </c>
      <c r="M2653" s="2">
        <v>0</v>
      </c>
      <c r="N2653" s="2">
        <v>0</v>
      </c>
      <c r="O2653" s="2">
        <v>0</v>
      </c>
      <c r="P2653" s="2">
        <v>0</v>
      </c>
      <c r="Q2653" s="2">
        <v>0</v>
      </c>
      <c r="R2653" s="2">
        <v>0</v>
      </c>
      <c r="S2653" s="2">
        <v>0</v>
      </c>
      <c r="T2653" s="2">
        <v>0</v>
      </c>
      <c r="U2653" s="2">
        <v>0</v>
      </c>
      <c r="V2653" s="2">
        <v>0</v>
      </c>
      <c r="W2653" s="2">
        <v>0</v>
      </c>
      <c r="X2653" s="2">
        <v>0</v>
      </c>
      <c r="Y2653" s="2">
        <v>0</v>
      </c>
      <c r="Z2653" s="2">
        <v>0</v>
      </c>
      <c r="AA2653" s="2">
        <v>0</v>
      </c>
      <c r="AB2653" s="2">
        <v>0</v>
      </c>
      <c r="AC2653" s="2">
        <v>0</v>
      </c>
      <c r="AD2653" s="2">
        <v>0</v>
      </c>
      <c r="AE2653" s="2">
        <v>112104</v>
      </c>
    </row>
    <row r="2654" spans="1:31" x14ac:dyDescent="0.25">
      <c r="A2654" s="1" t="s">
        <v>29</v>
      </c>
      <c r="B2654" s="1" t="s">
        <v>2166</v>
      </c>
      <c r="C2654" s="1">
        <v>44122900</v>
      </c>
      <c r="D2654" s="1" t="s">
        <v>735</v>
      </c>
      <c r="E2654" s="3" cm="1">
        <f t="array" ref="E2654">_xlfn.IFS(H2654&gt;50000,1,I2654&gt;50000,1,J2654&gt;50000,1,K2654&gt;50000,1,L2654&gt;50000,1,M2654&gt;50000,1,N2654&gt;50000,1,O2654&gt;50000,1,P2654&gt;50000,1,Q2654&gt;50000,1,R2654&gt;50000,1,S2654&gt;50000,1,T2654&gt;50000,1,U2654&gt;50000,1,X2654&gt;50000,1,V2654&gt;50000,1,W2654&gt;50000,1,Y2654&gt;50000,1,Z2654&gt;50000,1,AA2654&gt;50000,1,AB2654&gt;50000,1,AC2654&gt;50000,1,AD2654&gt;50000,1,AE2654&gt;50000,1,AE2654&lt;50000,0)</f>
        <v>1</v>
      </c>
      <c r="F2654" s="3" t="str">
        <f t="shared" si="41"/>
        <v>Outras madeiras compensadas, com face de madeira não conífera</v>
      </c>
      <c r="G2654" s="3" t="str">
        <f>VLOOKUP(D2654,Triagem!$A$3:$A$626,1,)</f>
        <v>Outras madeiras compensadas, com face de madeira não conífera</v>
      </c>
      <c r="H2654" s="2">
        <v>0</v>
      </c>
      <c r="I2654" s="2">
        <v>0</v>
      </c>
      <c r="J2654" s="2">
        <v>0</v>
      </c>
      <c r="K2654" s="2">
        <v>0</v>
      </c>
      <c r="L2654" s="2">
        <v>0</v>
      </c>
      <c r="M2654" s="2">
        <v>0</v>
      </c>
      <c r="N2654" s="2">
        <v>0</v>
      </c>
      <c r="O2654" s="2">
        <v>0</v>
      </c>
      <c r="P2654" s="2">
        <v>0</v>
      </c>
      <c r="Q2654" s="2">
        <v>0</v>
      </c>
      <c r="R2654" s="2">
        <v>0</v>
      </c>
      <c r="S2654" s="2">
        <v>0</v>
      </c>
      <c r="T2654" s="2">
        <v>0</v>
      </c>
      <c r="U2654" s="2">
        <v>1112039</v>
      </c>
      <c r="V2654" s="2">
        <v>980272</v>
      </c>
      <c r="W2654" s="2">
        <v>0</v>
      </c>
      <c r="X2654" s="2">
        <v>0</v>
      </c>
      <c r="Y2654" s="2">
        <v>0</v>
      </c>
      <c r="Z2654" s="2">
        <v>0</v>
      </c>
      <c r="AA2654" s="2">
        <v>0</v>
      </c>
      <c r="AB2654" s="2">
        <v>0</v>
      </c>
      <c r="AC2654" s="2">
        <v>38562</v>
      </c>
      <c r="AD2654" s="2">
        <v>0</v>
      </c>
      <c r="AE2654" s="2">
        <v>0</v>
      </c>
    </row>
    <row r="2655" spans="1:31" x14ac:dyDescent="0.25">
      <c r="A2655" s="1" t="s">
        <v>29</v>
      </c>
      <c r="B2655" s="1" t="s">
        <v>2166</v>
      </c>
      <c r="C2655" s="1">
        <v>44123100</v>
      </c>
      <c r="D2655" s="1" t="s">
        <v>75</v>
      </c>
      <c r="E2655" s="3" cm="1">
        <f t="array" ref="E2655">_xlfn.IFS(H2655&gt;50000,1,I2655&gt;50000,1,J2655&gt;50000,1,K2655&gt;50000,1,L2655&gt;50000,1,M2655&gt;50000,1,N2655&gt;50000,1,O2655&gt;50000,1,P2655&gt;50000,1,Q2655&gt;50000,1,R2655&gt;50000,1,S2655&gt;50000,1,T2655&gt;50000,1,U2655&gt;50000,1,X2655&gt;50000,1,V2655&gt;50000,1,W2655&gt;50000,1,Y2655&gt;50000,1,Z2655&gt;50000,1,AA2655&gt;50000,1,AB2655&gt;50000,1,AC2655&gt;50000,1,AD2655&gt;50000,1,AE2655&gt;50000,1,AE2655&lt;50000,0)</f>
        <v>1</v>
      </c>
      <c r="F2655" s="3" t="str">
        <f t="shared" si="41"/>
        <v>Outras madeiras compensadas, constituídas exclusivamente por folhas de madeira (exceto de bambu) cada uma das quais de espessura não superior a 6 mm, com pelo menos uma face de madeiras tropicais mencionadas na Nota 2 de subposições do presente Capítulo</v>
      </c>
      <c r="G2655" s="3" t="str">
        <f>VLOOKUP(D2655,Triagem!$A$3:$A$626,1,)</f>
        <v>Outras madeiras compensadas, constituídas exclusivamente por folhas de madeira (exceto de bambu) cada uma das quais de espessura não superior a 6 mm, com pelo menos uma face de madeiras tropicais mencionadas na Nota 2 de subposições do presente Capítulo</v>
      </c>
      <c r="H2655" s="2">
        <v>199255</v>
      </c>
      <c r="I2655" s="2">
        <v>121431</v>
      </c>
      <c r="J2655" s="2">
        <v>0</v>
      </c>
      <c r="K2655" s="2">
        <v>0</v>
      </c>
      <c r="L2655" s="2">
        <v>0</v>
      </c>
      <c r="M2655" s="2">
        <v>0</v>
      </c>
      <c r="N2655" s="2">
        <v>0</v>
      </c>
      <c r="O2655" s="2">
        <v>0</v>
      </c>
      <c r="P2655" s="2">
        <v>0</v>
      </c>
      <c r="Q2655" s="2">
        <v>0</v>
      </c>
      <c r="R2655" s="2">
        <v>0</v>
      </c>
      <c r="S2655" s="2">
        <v>0</v>
      </c>
      <c r="T2655" s="2">
        <v>0</v>
      </c>
      <c r="U2655" s="2">
        <v>0</v>
      </c>
      <c r="V2655" s="2">
        <v>0</v>
      </c>
      <c r="W2655" s="2">
        <v>0</v>
      </c>
      <c r="X2655" s="2">
        <v>0</v>
      </c>
      <c r="Y2655" s="2">
        <v>0</v>
      </c>
      <c r="Z2655" s="2">
        <v>0</v>
      </c>
      <c r="AA2655" s="2">
        <v>0</v>
      </c>
      <c r="AB2655" s="2">
        <v>0</v>
      </c>
      <c r="AC2655" s="2">
        <v>0</v>
      </c>
      <c r="AD2655" s="2">
        <v>0</v>
      </c>
      <c r="AE2655" s="2">
        <v>0</v>
      </c>
    </row>
    <row r="2656" spans="1:31" x14ac:dyDescent="0.25">
      <c r="A2656" s="1" t="s">
        <v>29</v>
      </c>
      <c r="B2656" s="1" t="s">
        <v>2166</v>
      </c>
      <c r="C2656" s="1">
        <v>44123200</v>
      </c>
      <c r="D2656" s="1" t="s">
        <v>76</v>
      </c>
      <c r="E2656" s="3" cm="1">
        <f t="array" ref="E2656">_xlfn.IFS(H2656&gt;50000,1,I2656&gt;50000,1,J2656&gt;50000,1,K2656&gt;50000,1,L2656&gt;50000,1,M2656&gt;50000,1,N2656&gt;50000,1,O2656&gt;50000,1,P2656&gt;50000,1,Q2656&gt;50000,1,R2656&gt;50000,1,S2656&gt;50000,1,T2656&gt;50000,1,U2656&gt;50000,1,X2656&gt;50000,1,V2656&gt;50000,1,W2656&gt;50000,1,Y2656&gt;50000,1,Z2656&gt;50000,1,AA2656&gt;50000,1,AB2656&gt;50000,1,AC2656&gt;50000,1,AD2656&gt;50000,1,AE2656&gt;50000,1,AE2656&lt;50000,0)</f>
        <v>1</v>
      </c>
      <c r="F2656" s="3" t="str">
        <f t="shared" si="41"/>
        <v>Outras madeiras compensadas, constituídas exclusivamente por folhas de madeira (exceto de bambu) cada uma das quais de espessura não superior a 6 mm, com pelo menos uma face de madeira não conífera</v>
      </c>
      <c r="G2656" s="3" t="str">
        <f>VLOOKUP(D2656,Triagem!$A$3:$A$626,1,)</f>
        <v>Outras madeiras compensadas, constituídas exclusivamente por folhas de madeira (exceto de bambu) cada uma das quais de espessura não superior a 6 mm, com pelo menos uma face de madeira não conífera</v>
      </c>
      <c r="H2656" s="2">
        <v>0</v>
      </c>
      <c r="I2656" s="2">
        <v>0</v>
      </c>
      <c r="J2656" s="2">
        <v>0</v>
      </c>
      <c r="K2656" s="2">
        <v>0</v>
      </c>
      <c r="L2656" s="2">
        <v>0</v>
      </c>
      <c r="M2656" s="2">
        <v>0</v>
      </c>
      <c r="N2656" s="2">
        <v>0</v>
      </c>
      <c r="O2656" s="2">
        <v>0</v>
      </c>
      <c r="P2656" s="2">
        <v>0</v>
      </c>
      <c r="Q2656" s="2">
        <v>0</v>
      </c>
      <c r="R2656" s="2">
        <v>0</v>
      </c>
      <c r="S2656" s="2">
        <v>79565</v>
      </c>
      <c r="T2656" s="2">
        <v>367774</v>
      </c>
      <c r="U2656" s="2">
        <v>4922125</v>
      </c>
      <c r="V2656" s="2">
        <v>0</v>
      </c>
      <c r="W2656" s="2">
        <v>0</v>
      </c>
      <c r="X2656" s="2">
        <v>0</v>
      </c>
      <c r="Y2656" s="2">
        <v>0</v>
      </c>
      <c r="Z2656" s="2">
        <v>0</v>
      </c>
      <c r="AA2656" s="2">
        <v>0</v>
      </c>
      <c r="AB2656" s="2">
        <v>0</v>
      </c>
      <c r="AC2656" s="2">
        <v>0</v>
      </c>
      <c r="AD2656" s="2">
        <v>0</v>
      </c>
      <c r="AE2656" s="2">
        <v>0</v>
      </c>
    </row>
    <row r="2657" spans="1:31" x14ac:dyDescent="0.25">
      <c r="A2657" s="1" t="s">
        <v>29</v>
      </c>
      <c r="B2657" s="1" t="s">
        <v>2166</v>
      </c>
      <c r="C2657" s="1">
        <v>44123900</v>
      </c>
      <c r="D2657" s="1" t="s">
        <v>77</v>
      </c>
      <c r="E2657" s="3" cm="1">
        <f t="array" ref="E2657">_xlfn.IFS(H2657&gt;50000,1,I2657&gt;50000,1,J2657&gt;50000,1,K2657&gt;50000,1,L2657&gt;50000,1,M2657&gt;50000,1,N2657&gt;50000,1,O2657&gt;50000,1,P2657&gt;50000,1,Q2657&gt;50000,1,R2657&gt;50000,1,S2657&gt;50000,1,T2657&gt;50000,1,U2657&gt;50000,1,X2657&gt;50000,1,V2657&gt;50000,1,W2657&gt;50000,1,Y2657&gt;50000,1,Z2657&gt;50000,1,AA2657&gt;50000,1,AB2657&gt;50000,1,AC2657&gt;50000,1,AD2657&gt;50000,1,AE2657&gt;50000,1,AE2657&lt;50000,0)</f>
        <v>1</v>
      </c>
      <c r="F2657" s="3" t="str">
        <f t="shared" si="41"/>
        <v>Outras madeiras compensadas, constituídas exclusivamente por folhas de madeira (exceto de bambu) cada uma das quais de espessura não superior a 6 mm</v>
      </c>
      <c r="G2657" s="3" t="str">
        <f>VLOOKUP(D2657,Triagem!$A$3:$A$626,1,)</f>
        <v>Outras madeiras compensadas, constituídas exclusivamente por folhas de madeira (exceto de bambu) cada uma das quais de espessura não superior a 6 mm</v>
      </c>
      <c r="H2657" s="2">
        <v>0</v>
      </c>
      <c r="I2657" s="2">
        <v>700407</v>
      </c>
      <c r="J2657" s="2">
        <v>899559</v>
      </c>
      <c r="K2657" s="2">
        <v>502585</v>
      </c>
      <c r="L2657" s="2">
        <v>95221</v>
      </c>
      <c r="M2657" s="2">
        <v>0</v>
      </c>
      <c r="N2657" s="2">
        <v>58042</v>
      </c>
      <c r="O2657" s="2">
        <v>56441</v>
      </c>
      <c r="P2657" s="2">
        <v>194780</v>
      </c>
      <c r="Q2657" s="2">
        <v>85700</v>
      </c>
      <c r="R2657" s="2">
        <v>77527</v>
      </c>
      <c r="S2657" s="2">
        <v>686353</v>
      </c>
      <c r="T2657" s="2">
        <v>5395030</v>
      </c>
      <c r="U2657" s="2">
        <v>8644181</v>
      </c>
      <c r="V2657" s="2">
        <v>0</v>
      </c>
      <c r="W2657" s="2">
        <v>0</v>
      </c>
      <c r="X2657" s="2">
        <v>0</v>
      </c>
      <c r="Y2657" s="2">
        <v>0</v>
      </c>
      <c r="Z2657" s="2">
        <v>0</v>
      </c>
      <c r="AA2657" s="2">
        <v>0</v>
      </c>
      <c r="AB2657" s="2">
        <v>0</v>
      </c>
      <c r="AC2657" s="2">
        <v>0</v>
      </c>
      <c r="AD2657" s="2">
        <v>0</v>
      </c>
      <c r="AE2657" s="2">
        <v>0</v>
      </c>
    </row>
    <row r="2658" spans="1:31" x14ac:dyDescent="0.25">
      <c r="A2658" s="1" t="s">
        <v>29</v>
      </c>
      <c r="B2658" s="1" t="s">
        <v>2166</v>
      </c>
      <c r="C2658" s="1">
        <v>44129900</v>
      </c>
      <c r="D2658" s="1" t="s">
        <v>328</v>
      </c>
      <c r="E2658" s="3" cm="1">
        <f t="array" ref="E2658">_xlfn.IFS(H2658&gt;50000,1,I2658&gt;50000,1,J2658&gt;50000,1,K2658&gt;50000,1,L2658&gt;50000,1,M2658&gt;50000,1,N2658&gt;50000,1,O2658&gt;50000,1,P2658&gt;50000,1,Q2658&gt;50000,1,R2658&gt;50000,1,S2658&gt;50000,1,T2658&gt;50000,1,U2658&gt;50000,1,X2658&gt;50000,1,V2658&gt;50000,1,W2658&gt;50000,1,Y2658&gt;50000,1,Z2658&gt;50000,1,AA2658&gt;50000,1,AB2658&gt;50000,1,AC2658&gt;50000,1,AD2658&gt;50000,1,AE2658&gt;50000,1,AE2658&lt;50000,0)</f>
        <v>1</v>
      </c>
      <c r="F2658" s="3" t="str">
        <f t="shared" si="41"/>
        <v>Outras madeiras compensadas, folheadas ou estratificadas</v>
      </c>
      <c r="G2658" s="3" t="str">
        <f>VLOOKUP(D2658,Triagem!$A$3:$A$626,1,)</f>
        <v>Outras madeiras compensadas, folheadas ou estratificadas</v>
      </c>
      <c r="H2658" s="2">
        <v>0</v>
      </c>
      <c r="I2658" s="2">
        <v>0</v>
      </c>
      <c r="J2658" s="2">
        <v>0</v>
      </c>
      <c r="K2658" s="2">
        <v>0</v>
      </c>
      <c r="L2658" s="2">
        <v>0</v>
      </c>
      <c r="M2658" s="2">
        <v>0</v>
      </c>
      <c r="N2658" s="2">
        <v>0</v>
      </c>
      <c r="O2658" s="2">
        <v>15218</v>
      </c>
      <c r="P2658" s="2">
        <v>65036</v>
      </c>
      <c r="Q2658" s="2">
        <v>864057</v>
      </c>
      <c r="R2658" s="2">
        <v>4483476</v>
      </c>
      <c r="S2658" s="2">
        <v>2325903</v>
      </c>
      <c r="T2658" s="2">
        <v>5253485</v>
      </c>
      <c r="U2658" s="2">
        <v>8058385</v>
      </c>
      <c r="V2658" s="2">
        <v>3905386</v>
      </c>
      <c r="W2658" s="2">
        <v>1836208</v>
      </c>
      <c r="X2658" s="2">
        <v>673116</v>
      </c>
      <c r="Y2658" s="2">
        <v>862639</v>
      </c>
      <c r="Z2658" s="2">
        <v>33932</v>
      </c>
      <c r="AA2658" s="2">
        <v>251596</v>
      </c>
      <c r="AB2658" s="2">
        <v>0</v>
      </c>
      <c r="AC2658" s="2">
        <v>511382</v>
      </c>
      <c r="AD2658" s="2">
        <v>0</v>
      </c>
      <c r="AE2658" s="2">
        <v>0</v>
      </c>
    </row>
    <row r="2659" spans="1:31" x14ac:dyDescent="0.25">
      <c r="A2659" s="1" t="s">
        <v>29</v>
      </c>
      <c r="B2659" s="1" t="s">
        <v>2166</v>
      </c>
      <c r="C2659" s="1">
        <v>44130000</v>
      </c>
      <c r="D2659" s="1" t="s">
        <v>737</v>
      </c>
      <c r="E2659" s="3" cm="1">
        <f t="array" ref="E2659">_xlfn.IFS(H2659&gt;50000,1,I2659&gt;50000,1,J2659&gt;50000,1,K2659&gt;50000,1,L2659&gt;50000,1,M2659&gt;50000,1,N2659&gt;50000,1,O2659&gt;50000,1,P2659&gt;50000,1,Q2659&gt;50000,1,R2659&gt;50000,1,S2659&gt;50000,1,T2659&gt;50000,1,U2659&gt;50000,1,X2659&gt;50000,1,V2659&gt;50000,1,W2659&gt;50000,1,Y2659&gt;50000,1,Z2659&gt;50000,1,AA2659&gt;50000,1,AB2659&gt;50000,1,AC2659&gt;50000,1,AD2659&gt;50000,1,AE2659&gt;50000,1,AE2659&lt;50000,0)</f>
        <v>0</v>
      </c>
      <c r="F2659" s="3" t="str">
        <f t="shared" si="41"/>
        <v/>
      </c>
      <c r="G2659" s="3" t="str">
        <f>VLOOKUP(D2659,Triagem!$A$3:$A$626,1,)</f>
        <v>Madeira densificada, em blocos, pranchas, lâminas ou perfis</v>
      </c>
      <c r="H2659" s="2">
        <v>0</v>
      </c>
      <c r="I2659" s="2">
        <v>0</v>
      </c>
      <c r="J2659" s="2">
        <v>0</v>
      </c>
      <c r="K2659" s="2">
        <v>0</v>
      </c>
      <c r="L2659" s="2">
        <v>0</v>
      </c>
      <c r="M2659" s="2">
        <v>0</v>
      </c>
      <c r="N2659" s="2">
        <v>0</v>
      </c>
      <c r="O2659" s="2">
        <v>0</v>
      </c>
      <c r="P2659" s="2">
        <v>0</v>
      </c>
      <c r="Q2659" s="2">
        <v>0</v>
      </c>
      <c r="R2659" s="2">
        <v>0</v>
      </c>
      <c r="S2659" s="2">
        <v>0</v>
      </c>
      <c r="T2659" s="2">
        <v>0</v>
      </c>
      <c r="U2659" s="2">
        <v>0</v>
      </c>
      <c r="V2659" s="2">
        <v>0</v>
      </c>
      <c r="W2659" s="2">
        <v>0</v>
      </c>
      <c r="X2659" s="2">
        <v>0</v>
      </c>
      <c r="Y2659" s="2">
        <v>0</v>
      </c>
      <c r="Z2659" s="2">
        <v>0</v>
      </c>
      <c r="AA2659" s="2">
        <v>0</v>
      </c>
      <c r="AB2659" s="2">
        <v>0</v>
      </c>
      <c r="AC2659" s="2">
        <v>0</v>
      </c>
      <c r="AD2659" s="2">
        <v>0</v>
      </c>
      <c r="AE2659" s="2">
        <v>508</v>
      </c>
    </row>
    <row r="2660" spans="1:31" x14ac:dyDescent="0.25">
      <c r="A2660" s="1" t="s">
        <v>29</v>
      </c>
      <c r="B2660" s="1" t="s">
        <v>2166</v>
      </c>
      <c r="C2660" s="1">
        <v>44140000</v>
      </c>
      <c r="D2660" s="1" t="s">
        <v>738</v>
      </c>
      <c r="E2660" s="3" cm="1">
        <f t="array" ref="E2660">_xlfn.IFS(H2660&gt;50000,1,I2660&gt;50000,1,J2660&gt;50000,1,K2660&gt;50000,1,L2660&gt;50000,1,M2660&gt;50000,1,N2660&gt;50000,1,O2660&gt;50000,1,P2660&gt;50000,1,Q2660&gt;50000,1,R2660&gt;50000,1,S2660&gt;50000,1,T2660&gt;50000,1,U2660&gt;50000,1,X2660&gt;50000,1,V2660&gt;50000,1,W2660&gt;50000,1,Y2660&gt;50000,1,Z2660&gt;50000,1,AA2660&gt;50000,1,AB2660&gt;50000,1,AC2660&gt;50000,1,AD2660&gt;50000,1,AE2660&gt;50000,1,AE2660&lt;50000,0)</f>
        <v>0</v>
      </c>
      <c r="F2660" s="3" t="str">
        <f t="shared" si="41"/>
        <v/>
      </c>
      <c r="G2660" s="3" t="str">
        <f>VLOOKUP(D2660,Triagem!$A$3:$A$626,1,)</f>
        <v>Molduras de madeira para quadros, fotografias, espelhos ou objetos semelhantes</v>
      </c>
      <c r="H2660" s="2">
        <v>0</v>
      </c>
      <c r="I2660" s="2">
        <v>0</v>
      </c>
      <c r="J2660" s="2">
        <v>0</v>
      </c>
      <c r="K2660" s="2">
        <v>0</v>
      </c>
      <c r="L2660" s="2">
        <v>0</v>
      </c>
      <c r="M2660" s="2">
        <v>0</v>
      </c>
      <c r="N2660" s="2">
        <v>0</v>
      </c>
      <c r="O2660" s="2">
        <v>0</v>
      </c>
      <c r="P2660" s="2">
        <v>0</v>
      </c>
      <c r="Q2660" s="2">
        <v>0</v>
      </c>
      <c r="R2660" s="2">
        <v>0</v>
      </c>
      <c r="S2660" s="2">
        <v>0</v>
      </c>
      <c r="T2660" s="2">
        <v>0</v>
      </c>
      <c r="U2660" s="2">
        <v>0</v>
      </c>
      <c r="V2660" s="2">
        <v>1159</v>
      </c>
      <c r="W2660" s="2">
        <v>11403</v>
      </c>
      <c r="X2660" s="2">
        <v>0</v>
      </c>
      <c r="Y2660" s="2">
        <v>0</v>
      </c>
      <c r="Z2660" s="2">
        <v>0</v>
      </c>
      <c r="AA2660" s="2">
        <v>0</v>
      </c>
      <c r="AB2660" s="2">
        <v>0</v>
      </c>
      <c r="AC2660" s="2">
        <v>26491</v>
      </c>
      <c r="AD2660" s="2">
        <v>0</v>
      </c>
      <c r="AE2660" s="2">
        <v>0</v>
      </c>
    </row>
    <row r="2661" spans="1:31" x14ac:dyDescent="0.25">
      <c r="A2661" s="1" t="s">
        <v>29</v>
      </c>
      <c r="B2661" s="1" t="s">
        <v>2166</v>
      </c>
      <c r="C2661" s="1">
        <v>44170010</v>
      </c>
      <c r="D2661" s="1" t="s">
        <v>1938</v>
      </c>
      <c r="E2661" s="3" cm="1">
        <f t="array" ref="E2661">_xlfn.IFS(H2661&gt;50000,1,I2661&gt;50000,1,J2661&gt;50000,1,K2661&gt;50000,1,L2661&gt;50000,1,M2661&gt;50000,1,N2661&gt;50000,1,O2661&gt;50000,1,P2661&gt;50000,1,Q2661&gt;50000,1,R2661&gt;50000,1,S2661&gt;50000,1,T2661&gt;50000,1,U2661&gt;50000,1,X2661&gt;50000,1,V2661&gt;50000,1,W2661&gt;50000,1,Y2661&gt;50000,1,Z2661&gt;50000,1,AA2661&gt;50000,1,AB2661&gt;50000,1,AC2661&gt;50000,1,AD2661&gt;50000,1,AE2661&gt;50000,1,AE2661&lt;50000,0)</f>
        <v>0</v>
      </c>
      <c r="F2661" s="3" t="str">
        <f t="shared" si="41"/>
        <v/>
      </c>
      <c r="G2661" s="3" t="str">
        <f>VLOOKUP(D2661,Triagem!$A$3:$A$626,1,)</f>
        <v>Ferramentas de madeira</v>
      </c>
      <c r="H2661" s="2">
        <v>0</v>
      </c>
      <c r="I2661" s="2">
        <v>0</v>
      </c>
      <c r="J2661" s="2">
        <v>0</v>
      </c>
      <c r="K2661" s="2">
        <v>0</v>
      </c>
      <c r="L2661" s="2">
        <v>0</v>
      </c>
      <c r="M2661" s="2">
        <v>0</v>
      </c>
      <c r="N2661" s="2">
        <v>0</v>
      </c>
      <c r="O2661" s="2">
        <v>0</v>
      </c>
      <c r="P2661" s="2">
        <v>0</v>
      </c>
      <c r="Q2661" s="2">
        <v>0</v>
      </c>
      <c r="R2661" s="2">
        <v>0</v>
      </c>
      <c r="S2661" s="2">
        <v>0</v>
      </c>
      <c r="T2661" s="2">
        <v>0</v>
      </c>
      <c r="U2661" s="2">
        <v>0</v>
      </c>
      <c r="V2661" s="2">
        <v>0</v>
      </c>
      <c r="W2661" s="2">
        <v>0</v>
      </c>
      <c r="X2661" s="2">
        <v>0</v>
      </c>
      <c r="Y2661" s="2">
        <v>0</v>
      </c>
      <c r="Z2661" s="2">
        <v>0</v>
      </c>
      <c r="AA2661" s="2">
        <v>0</v>
      </c>
      <c r="AB2661" s="2">
        <v>48842</v>
      </c>
      <c r="AC2661" s="2">
        <v>16302</v>
      </c>
      <c r="AD2661" s="2">
        <v>0</v>
      </c>
      <c r="AE2661" s="2">
        <v>0</v>
      </c>
    </row>
    <row r="2662" spans="1:31" x14ac:dyDescent="0.25">
      <c r="A2662" s="1" t="s">
        <v>29</v>
      </c>
      <c r="B2662" s="1" t="s">
        <v>2166</v>
      </c>
      <c r="C2662" s="1">
        <v>44170090</v>
      </c>
      <c r="D2662" s="1" t="s">
        <v>329</v>
      </c>
      <c r="E2662" s="3" cm="1">
        <f t="array" ref="E2662">_xlfn.IFS(H2662&gt;50000,1,I2662&gt;50000,1,J2662&gt;50000,1,K2662&gt;50000,1,L2662&gt;50000,1,M2662&gt;50000,1,N2662&gt;50000,1,O2662&gt;50000,1,P2662&gt;50000,1,Q2662&gt;50000,1,R2662&gt;50000,1,S2662&gt;50000,1,T2662&gt;50000,1,U2662&gt;50000,1,X2662&gt;50000,1,V2662&gt;50000,1,W2662&gt;50000,1,Y2662&gt;50000,1,Z2662&gt;50000,1,AA2662&gt;50000,1,AB2662&gt;50000,1,AC2662&gt;50000,1,AD2662&gt;50000,1,AE2662&gt;50000,1,AE2662&lt;50000,0)</f>
        <v>1</v>
      </c>
      <c r="F2662" s="3" t="str">
        <f t="shared" si="41"/>
        <v>Armações e cabos, de ferramentas, de escovas e de vassouras, de madeira</v>
      </c>
      <c r="G2662" s="3" t="str">
        <f>VLOOKUP(D2662,Triagem!$A$3:$A$626,1,)</f>
        <v>Armações e cabos, de ferramentas, de escovas e de vassouras, de madeira</v>
      </c>
      <c r="H2662" s="2">
        <v>0</v>
      </c>
      <c r="I2662" s="2">
        <v>0</v>
      </c>
      <c r="J2662" s="2">
        <v>0</v>
      </c>
      <c r="K2662" s="2">
        <v>17516</v>
      </c>
      <c r="L2662" s="2">
        <v>0</v>
      </c>
      <c r="M2662" s="2">
        <v>0</v>
      </c>
      <c r="N2662" s="2">
        <v>15759</v>
      </c>
      <c r="O2662" s="2">
        <v>0</v>
      </c>
      <c r="P2662" s="2">
        <v>0</v>
      </c>
      <c r="Q2662" s="2">
        <v>39460</v>
      </c>
      <c r="R2662" s="2">
        <v>96237</v>
      </c>
      <c r="S2662" s="2">
        <v>57930</v>
      </c>
      <c r="T2662" s="2">
        <v>249299</v>
      </c>
      <c r="U2662" s="2">
        <v>334722</v>
      </c>
      <c r="V2662" s="2">
        <v>231471</v>
      </c>
      <c r="W2662" s="2">
        <v>237475</v>
      </c>
      <c r="X2662" s="2">
        <v>35971</v>
      </c>
      <c r="Y2662" s="2">
        <v>72022</v>
      </c>
      <c r="Z2662" s="2">
        <v>21728</v>
      </c>
      <c r="AA2662" s="2">
        <v>39616</v>
      </c>
      <c r="AB2662" s="2">
        <v>17527</v>
      </c>
      <c r="AC2662" s="2">
        <v>72906</v>
      </c>
      <c r="AD2662" s="2">
        <v>131662</v>
      </c>
      <c r="AE2662" s="2">
        <v>4650</v>
      </c>
    </row>
    <row r="2663" spans="1:31" x14ac:dyDescent="0.25">
      <c r="A2663" s="1" t="s">
        <v>29</v>
      </c>
      <c r="B2663" s="1" t="s">
        <v>2166</v>
      </c>
      <c r="C2663" s="1">
        <v>44181000</v>
      </c>
      <c r="D2663" s="1" t="s">
        <v>2270</v>
      </c>
      <c r="E2663" s="3" cm="1">
        <f t="array" ref="E2663">_xlfn.IFS(H2663&gt;50000,1,I2663&gt;50000,1,J2663&gt;50000,1,K2663&gt;50000,1,L2663&gt;50000,1,M2663&gt;50000,1,N2663&gt;50000,1,O2663&gt;50000,1,P2663&gt;50000,1,Q2663&gt;50000,1,R2663&gt;50000,1,S2663&gt;50000,1,T2663&gt;50000,1,U2663&gt;50000,1,X2663&gt;50000,1,V2663&gt;50000,1,W2663&gt;50000,1,Y2663&gt;50000,1,Z2663&gt;50000,1,AA2663&gt;50000,1,AB2663&gt;50000,1,AC2663&gt;50000,1,AD2663&gt;50000,1,AE2663&gt;50000,1,AE2663&lt;50000,0)</f>
        <v>1</v>
      </c>
      <c r="F2663" s="3" t="str">
        <f t="shared" si="41"/>
        <v>Janelas, janelas de sacada e respectivos caixilhos e alizares, de madeira</v>
      </c>
      <c r="G2663" s="3" t="str">
        <f>VLOOKUP(D2663,Triagem!$A$3:$A$626,1,)</f>
        <v>Janelas, janelas de sacada e respectivos caixilhos e alizares, de madeira</v>
      </c>
      <c r="H2663" s="2">
        <v>0</v>
      </c>
      <c r="I2663" s="2">
        <v>0</v>
      </c>
      <c r="J2663" s="2">
        <v>0</v>
      </c>
      <c r="K2663" s="2">
        <v>0</v>
      </c>
      <c r="L2663" s="2">
        <v>0</v>
      </c>
      <c r="M2663" s="2">
        <v>0</v>
      </c>
      <c r="N2663" s="2">
        <v>0</v>
      </c>
      <c r="O2663" s="2">
        <v>0</v>
      </c>
      <c r="P2663" s="2">
        <v>0</v>
      </c>
      <c r="Q2663" s="2">
        <v>0</v>
      </c>
      <c r="R2663" s="2">
        <v>0</v>
      </c>
      <c r="S2663" s="2">
        <v>5819</v>
      </c>
      <c r="T2663" s="2">
        <v>84086</v>
      </c>
      <c r="U2663" s="2">
        <v>24798</v>
      </c>
      <c r="V2663" s="2">
        <v>0</v>
      </c>
      <c r="W2663" s="2">
        <v>0</v>
      </c>
      <c r="X2663" s="2">
        <v>0</v>
      </c>
      <c r="Y2663" s="2">
        <v>0</v>
      </c>
      <c r="Z2663" s="2">
        <v>0</v>
      </c>
      <c r="AA2663" s="2">
        <v>0</v>
      </c>
      <c r="AB2663" s="2">
        <v>0</v>
      </c>
      <c r="AC2663" s="2">
        <v>0</v>
      </c>
      <c r="AD2663" s="2">
        <v>0</v>
      </c>
      <c r="AE2663" s="2">
        <v>0</v>
      </c>
    </row>
    <row r="2664" spans="1:31" x14ac:dyDescent="0.25">
      <c r="A2664" s="1" t="s">
        <v>29</v>
      </c>
      <c r="B2664" s="1" t="s">
        <v>2166</v>
      </c>
      <c r="C2664" s="1">
        <v>44182000</v>
      </c>
      <c r="D2664" s="1" t="s">
        <v>741</v>
      </c>
      <c r="E2664" s="3" cm="1">
        <f t="array" ref="E2664">_xlfn.IFS(H2664&gt;50000,1,I2664&gt;50000,1,J2664&gt;50000,1,K2664&gt;50000,1,L2664&gt;50000,1,M2664&gt;50000,1,N2664&gt;50000,1,O2664&gt;50000,1,P2664&gt;50000,1,Q2664&gt;50000,1,R2664&gt;50000,1,S2664&gt;50000,1,T2664&gt;50000,1,U2664&gt;50000,1,X2664&gt;50000,1,V2664&gt;50000,1,W2664&gt;50000,1,Y2664&gt;50000,1,Z2664&gt;50000,1,AA2664&gt;50000,1,AB2664&gt;50000,1,AC2664&gt;50000,1,AD2664&gt;50000,1,AE2664&gt;50000,1,AE2664&lt;50000,0)</f>
        <v>1</v>
      </c>
      <c r="F2664" s="3" t="str">
        <f t="shared" si="41"/>
        <v>Portas e respectivos caixilhos, alizares e soleiras, de madeira</v>
      </c>
      <c r="G2664" s="3" t="str">
        <f>VLOOKUP(D2664,Triagem!$A$3:$A$626,1,)</f>
        <v>Portas e respectivos caixilhos, alizares e soleiras, de madeira</v>
      </c>
      <c r="H2664" s="2">
        <v>0</v>
      </c>
      <c r="I2664" s="2">
        <v>0</v>
      </c>
      <c r="J2664" s="2">
        <v>0</v>
      </c>
      <c r="K2664" s="2">
        <v>0</v>
      </c>
      <c r="L2664" s="2">
        <v>0</v>
      </c>
      <c r="M2664" s="2">
        <v>0</v>
      </c>
      <c r="N2664" s="2">
        <v>0</v>
      </c>
      <c r="O2664" s="2">
        <v>0</v>
      </c>
      <c r="P2664" s="2">
        <v>0</v>
      </c>
      <c r="Q2664" s="2">
        <v>0</v>
      </c>
      <c r="R2664" s="2">
        <v>92954</v>
      </c>
      <c r="S2664" s="2">
        <v>719214</v>
      </c>
      <c r="T2664" s="2">
        <v>1254800</v>
      </c>
      <c r="U2664" s="2">
        <v>1622825</v>
      </c>
      <c r="V2664" s="2">
        <v>612221</v>
      </c>
      <c r="W2664" s="2">
        <v>126703</v>
      </c>
      <c r="X2664" s="2">
        <v>27097</v>
      </c>
      <c r="Y2664" s="2">
        <v>5681</v>
      </c>
      <c r="Z2664" s="2">
        <v>0</v>
      </c>
      <c r="AA2664" s="2">
        <v>0</v>
      </c>
      <c r="AB2664" s="2">
        <v>0</v>
      </c>
      <c r="AC2664" s="2">
        <v>0</v>
      </c>
      <c r="AD2664" s="2">
        <v>33155</v>
      </c>
      <c r="AE2664" s="2">
        <v>146571</v>
      </c>
    </row>
    <row r="2665" spans="1:31" x14ac:dyDescent="0.25">
      <c r="A2665" s="1" t="s">
        <v>29</v>
      </c>
      <c r="B2665" s="1" t="s">
        <v>2166</v>
      </c>
      <c r="C2665" s="1">
        <v>44183000</v>
      </c>
      <c r="D2665" s="1" t="s">
        <v>1939</v>
      </c>
      <c r="E2665" s="3" cm="1">
        <f t="array" ref="E2665">_xlfn.IFS(H2665&gt;50000,1,I2665&gt;50000,1,J2665&gt;50000,1,K2665&gt;50000,1,L2665&gt;50000,1,M2665&gt;50000,1,N2665&gt;50000,1,O2665&gt;50000,1,P2665&gt;50000,1,Q2665&gt;50000,1,R2665&gt;50000,1,S2665&gt;50000,1,T2665&gt;50000,1,U2665&gt;50000,1,X2665&gt;50000,1,V2665&gt;50000,1,W2665&gt;50000,1,Y2665&gt;50000,1,Z2665&gt;50000,1,AA2665&gt;50000,1,AB2665&gt;50000,1,AC2665&gt;50000,1,AD2665&gt;50000,1,AE2665&gt;50000,1,AE2665&lt;50000,0)</f>
        <v>1</v>
      </c>
      <c r="F2665" s="3" t="str">
        <f t="shared" si="41"/>
        <v>Painéis de madeira, para soalhos</v>
      </c>
      <c r="G2665" s="3" t="str">
        <f>VLOOKUP(D2665,Triagem!$A$3:$A$626,1,)</f>
        <v>Painéis de madeira, para soalhos</v>
      </c>
      <c r="H2665" s="2">
        <v>0</v>
      </c>
      <c r="I2665" s="2">
        <v>0</v>
      </c>
      <c r="J2665" s="2">
        <v>0</v>
      </c>
      <c r="K2665" s="2">
        <v>0</v>
      </c>
      <c r="L2665" s="2">
        <v>0</v>
      </c>
      <c r="M2665" s="2">
        <v>0</v>
      </c>
      <c r="N2665" s="2">
        <v>0</v>
      </c>
      <c r="O2665" s="2">
        <v>0</v>
      </c>
      <c r="P2665" s="2">
        <v>0</v>
      </c>
      <c r="Q2665" s="2">
        <v>0</v>
      </c>
      <c r="R2665" s="2">
        <v>0</v>
      </c>
      <c r="S2665" s="2">
        <v>0</v>
      </c>
      <c r="T2665" s="2">
        <v>0</v>
      </c>
      <c r="U2665" s="2">
        <v>50185</v>
      </c>
      <c r="V2665" s="2">
        <v>285782</v>
      </c>
      <c r="W2665" s="2">
        <v>637839</v>
      </c>
      <c r="X2665" s="2">
        <v>1436477</v>
      </c>
      <c r="Y2665" s="2">
        <v>296671</v>
      </c>
      <c r="Z2665" s="2">
        <v>7680</v>
      </c>
      <c r="AA2665" s="2">
        <v>28542</v>
      </c>
      <c r="AB2665" s="2">
        <v>46655</v>
      </c>
      <c r="AC2665" s="2">
        <v>0</v>
      </c>
      <c r="AD2665" s="2">
        <v>4880</v>
      </c>
      <c r="AE2665" s="2">
        <v>0</v>
      </c>
    </row>
    <row r="2666" spans="1:31" x14ac:dyDescent="0.25">
      <c r="A2666" s="1" t="s">
        <v>29</v>
      </c>
      <c r="B2666" s="1" t="s">
        <v>2166</v>
      </c>
      <c r="C2666" s="1">
        <v>44187100</v>
      </c>
      <c r="D2666" s="1" t="s">
        <v>2271</v>
      </c>
      <c r="E2666" s="3" cm="1">
        <f t="array" ref="E2666">_xlfn.IFS(H2666&gt;50000,1,I2666&gt;50000,1,J2666&gt;50000,1,K2666&gt;50000,1,L2666&gt;50000,1,M2666&gt;50000,1,N2666&gt;50000,1,O2666&gt;50000,1,P2666&gt;50000,1,Q2666&gt;50000,1,R2666&gt;50000,1,S2666&gt;50000,1,T2666&gt;50000,1,U2666&gt;50000,1,X2666&gt;50000,1,V2666&gt;50000,1,W2666&gt;50000,1,Y2666&gt;50000,1,Z2666&gt;50000,1,AA2666&gt;50000,1,AB2666&gt;50000,1,AC2666&gt;50000,1,AD2666&gt;50000,1,AE2666&gt;50000,1,AE2666&lt;50000,0)</f>
        <v>0</v>
      </c>
      <c r="F2666" s="3" t="str">
        <f t="shared" si="41"/>
        <v/>
      </c>
      <c r="G2666" s="3" t="str">
        <f>VLOOKUP(D2666,Triagem!$A$3:$A$626,1,)</f>
        <v>Painéis para pisos (pavimentos) em mosaico</v>
      </c>
      <c r="H2666" s="2">
        <v>0</v>
      </c>
      <c r="I2666" s="2">
        <v>0</v>
      </c>
      <c r="J2666" s="2">
        <v>0</v>
      </c>
      <c r="K2666" s="2">
        <v>0</v>
      </c>
      <c r="L2666" s="2">
        <v>0</v>
      </c>
      <c r="M2666" s="2">
        <v>0</v>
      </c>
      <c r="N2666" s="2">
        <v>0</v>
      </c>
      <c r="O2666" s="2">
        <v>0</v>
      </c>
      <c r="P2666" s="2">
        <v>0</v>
      </c>
      <c r="Q2666" s="2">
        <v>0</v>
      </c>
      <c r="R2666" s="2">
        <v>18932</v>
      </c>
      <c r="S2666" s="2">
        <v>22113</v>
      </c>
      <c r="T2666" s="2">
        <v>0</v>
      </c>
      <c r="U2666" s="2">
        <v>0</v>
      </c>
      <c r="V2666" s="2">
        <v>0</v>
      </c>
      <c r="W2666" s="2">
        <v>0</v>
      </c>
      <c r="X2666" s="2">
        <v>0</v>
      </c>
      <c r="Y2666" s="2">
        <v>0</v>
      </c>
      <c r="Z2666" s="2">
        <v>0</v>
      </c>
      <c r="AA2666" s="2">
        <v>0</v>
      </c>
      <c r="AB2666" s="2">
        <v>0</v>
      </c>
      <c r="AC2666" s="2">
        <v>0</v>
      </c>
      <c r="AD2666" s="2">
        <v>0</v>
      </c>
      <c r="AE2666" s="2">
        <v>0</v>
      </c>
    </row>
    <row r="2667" spans="1:31" x14ac:dyDescent="0.25">
      <c r="A2667" s="1" t="s">
        <v>29</v>
      </c>
      <c r="B2667" s="1" t="s">
        <v>2166</v>
      </c>
      <c r="C2667" s="1">
        <v>44187200</v>
      </c>
      <c r="D2667" s="1" t="s">
        <v>2272</v>
      </c>
      <c r="E2667" s="3" cm="1">
        <f t="array" ref="E2667">_xlfn.IFS(H2667&gt;50000,1,I2667&gt;50000,1,J2667&gt;50000,1,K2667&gt;50000,1,L2667&gt;50000,1,M2667&gt;50000,1,N2667&gt;50000,1,O2667&gt;50000,1,P2667&gt;50000,1,Q2667&gt;50000,1,R2667&gt;50000,1,S2667&gt;50000,1,T2667&gt;50000,1,U2667&gt;50000,1,X2667&gt;50000,1,V2667&gt;50000,1,W2667&gt;50000,1,Y2667&gt;50000,1,Z2667&gt;50000,1,AA2667&gt;50000,1,AB2667&gt;50000,1,AC2667&gt;50000,1,AD2667&gt;50000,1,AE2667&gt;50000,1,AE2667&lt;50000,0)</f>
        <v>1</v>
      </c>
      <c r="F2667" s="3" t="str">
        <f t="shared" si="41"/>
        <v>Outros painéis montados para revestimento de pisos (pavimentos), de camadas múltiplas</v>
      </c>
      <c r="G2667" s="3" t="str">
        <f>VLOOKUP(D2667,Triagem!$A$3:$A$626,1,)</f>
        <v>Outros painéis montados para revestimento de pisos (pavimentos), de camadas múltiplas</v>
      </c>
      <c r="H2667" s="2">
        <v>0</v>
      </c>
      <c r="I2667" s="2">
        <v>0</v>
      </c>
      <c r="J2667" s="2">
        <v>0</v>
      </c>
      <c r="K2667" s="2">
        <v>0</v>
      </c>
      <c r="L2667" s="2">
        <v>0</v>
      </c>
      <c r="M2667" s="2">
        <v>0</v>
      </c>
      <c r="N2667" s="2">
        <v>64318</v>
      </c>
      <c r="O2667" s="2">
        <v>116952</v>
      </c>
      <c r="P2667" s="2">
        <v>63202</v>
      </c>
      <c r="Q2667" s="2">
        <v>62832</v>
      </c>
      <c r="R2667" s="2">
        <v>0</v>
      </c>
      <c r="S2667" s="2">
        <v>0</v>
      </c>
      <c r="T2667" s="2">
        <v>0</v>
      </c>
      <c r="U2667" s="2">
        <v>0</v>
      </c>
      <c r="V2667" s="2">
        <v>0</v>
      </c>
      <c r="W2667" s="2">
        <v>0</v>
      </c>
      <c r="X2667" s="2">
        <v>0</v>
      </c>
      <c r="Y2667" s="2">
        <v>0</v>
      </c>
      <c r="Z2667" s="2">
        <v>0</v>
      </c>
      <c r="AA2667" s="2">
        <v>0</v>
      </c>
      <c r="AB2667" s="2">
        <v>0</v>
      </c>
      <c r="AC2667" s="2">
        <v>0</v>
      </c>
      <c r="AD2667" s="2">
        <v>0</v>
      </c>
      <c r="AE2667" s="2">
        <v>0</v>
      </c>
    </row>
    <row r="2668" spans="1:31" x14ac:dyDescent="0.25">
      <c r="A2668" s="1" t="s">
        <v>29</v>
      </c>
      <c r="B2668" s="1" t="s">
        <v>2166</v>
      </c>
      <c r="C2668" s="1">
        <v>44187900</v>
      </c>
      <c r="D2668" s="1" t="s">
        <v>2273</v>
      </c>
      <c r="E2668" s="3" cm="1">
        <f t="array" ref="E2668">_xlfn.IFS(H2668&gt;50000,1,I2668&gt;50000,1,J2668&gt;50000,1,K2668&gt;50000,1,L2668&gt;50000,1,M2668&gt;50000,1,N2668&gt;50000,1,O2668&gt;50000,1,P2668&gt;50000,1,Q2668&gt;50000,1,R2668&gt;50000,1,S2668&gt;50000,1,T2668&gt;50000,1,U2668&gt;50000,1,X2668&gt;50000,1,V2668&gt;50000,1,W2668&gt;50000,1,Y2668&gt;50000,1,Z2668&gt;50000,1,AA2668&gt;50000,1,AB2668&gt;50000,1,AC2668&gt;50000,1,AD2668&gt;50000,1,AE2668&gt;50000,1,AE2668&lt;50000,0)</f>
        <v>1</v>
      </c>
      <c r="F2668" s="3" t="str">
        <f t="shared" si="41"/>
        <v>Outros painéis montados para soalhos</v>
      </c>
      <c r="G2668" s="3" t="str">
        <f>VLOOKUP(D2668,Triagem!$A$3:$A$626,1,)</f>
        <v>Outros painéis montados para soalhos</v>
      </c>
      <c r="H2668" s="2">
        <v>0</v>
      </c>
      <c r="I2668" s="2">
        <v>0</v>
      </c>
      <c r="J2668" s="2">
        <v>0</v>
      </c>
      <c r="K2668" s="2">
        <v>0</v>
      </c>
      <c r="L2668" s="2">
        <v>105803</v>
      </c>
      <c r="M2668" s="2">
        <v>93206</v>
      </c>
      <c r="N2668" s="2">
        <v>696696</v>
      </c>
      <c r="O2668" s="2">
        <v>100981</v>
      </c>
      <c r="P2668" s="2">
        <v>0</v>
      </c>
      <c r="Q2668" s="2">
        <v>47520</v>
      </c>
      <c r="R2668" s="2">
        <v>88761</v>
      </c>
      <c r="S2668" s="2">
        <v>20072</v>
      </c>
      <c r="T2668" s="2">
        <v>0</v>
      </c>
      <c r="U2668" s="2">
        <v>0</v>
      </c>
      <c r="V2668" s="2">
        <v>0</v>
      </c>
      <c r="W2668" s="2">
        <v>0</v>
      </c>
      <c r="X2668" s="2">
        <v>0</v>
      </c>
      <c r="Y2668" s="2">
        <v>0</v>
      </c>
      <c r="Z2668" s="2">
        <v>0</v>
      </c>
      <c r="AA2668" s="2">
        <v>0</v>
      </c>
      <c r="AB2668" s="2">
        <v>0</v>
      </c>
      <c r="AC2668" s="2">
        <v>0</v>
      </c>
      <c r="AD2668" s="2">
        <v>0</v>
      </c>
      <c r="AE2668" s="2">
        <v>0</v>
      </c>
    </row>
    <row r="2669" spans="1:31" x14ac:dyDescent="0.25">
      <c r="A2669" s="1" t="s">
        <v>29</v>
      </c>
      <c r="B2669" s="1" t="s">
        <v>2166</v>
      </c>
      <c r="C2669" s="1">
        <v>44189000</v>
      </c>
      <c r="D2669" s="1" t="s">
        <v>78</v>
      </c>
      <c r="E2669" s="3" cm="1">
        <f t="array" ref="E2669">_xlfn.IFS(H2669&gt;50000,1,I2669&gt;50000,1,J2669&gt;50000,1,K2669&gt;50000,1,L2669&gt;50000,1,M2669&gt;50000,1,N2669&gt;50000,1,O2669&gt;50000,1,P2669&gt;50000,1,Q2669&gt;50000,1,R2669&gt;50000,1,S2669&gt;50000,1,T2669&gt;50000,1,U2669&gt;50000,1,X2669&gt;50000,1,V2669&gt;50000,1,W2669&gt;50000,1,Y2669&gt;50000,1,Z2669&gt;50000,1,AA2669&gt;50000,1,AB2669&gt;50000,1,AC2669&gt;50000,1,AD2669&gt;50000,1,AE2669&gt;50000,1,AE2669&lt;50000,0)</f>
        <v>1</v>
      </c>
      <c r="F2669" s="3" t="str">
        <f t="shared" si="41"/>
        <v>Outras obras de marcenaria ou de carpintaria para construções</v>
      </c>
      <c r="G2669" s="3" t="str">
        <f>VLOOKUP(D2669,Triagem!$A$3:$A$626,1,)</f>
        <v>Outras obras de marcenaria ou de carpintaria para construções</v>
      </c>
      <c r="H2669" s="2">
        <v>0</v>
      </c>
      <c r="I2669" s="2">
        <v>0</v>
      </c>
      <c r="J2669" s="2">
        <v>0</v>
      </c>
      <c r="K2669" s="2">
        <v>0</v>
      </c>
      <c r="L2669" s="2">
        <v>20277</v>
      </c>
      <c r="M2669" s="2">
        <v>92395</v>
      </c>
      <c r="N2669" s="2">
        <v>210498</v>
      </c>
      <c r="O2669" s="2">
        <v>1455338</v>
      </c>
      <c r="P2669" s="2">
        <v>832593</v>
      </c>
      <c r="Q2669" s="2">
        <v>778564</v>
      </c>
      <c r="R2669" s="2">
        <v>197202</v>
      </c>
      <c r="S2669" s="2">
        <v>253001</v>
      </c>
      <c r="T2669" s="2">
        <v>1029245</v>
      </c>
      <c r="U2669" s="2">
        <v>1993840</v>
      </c>
      <c r="V2669" s="2">
        <v>1251760</v>
      </c>
      <c r="W2669" s="2">
        <v>2254435</v>
      </c>
      <c r="X2669" s="2">
        <v>1615560</v>
      </c>
      <c r="Y2669" s="2">
        <v>980507</v>
      </c>
      <c r="Z2669" s="2">
        <v>599483</v>
      </c>
      <c r="AA2669" s="2">
        <v>392295</v>
      </c>
      <c r="AB2669" s="2">
        <v>319998</v>
      </c>
      <c r="AC2669" s="2">
        <v>7846</v>
      </c>
      <c r="AD2669" s="2">
        <v>0</v>
      </c>
      <c r="AE2669" s="2">
        <v>30</v>
      </c>
    </row>
    <row r="2670" spans="1:31" x14ac:dyDescent="0.25">
      <c r="A2670" s="1" t="s">
        <v>29</v>
      </c>
      <c r="B2670" s="1" t="s">
        <v>2166</v>
      </c>
      <c r="C2670" s="1">
        <v>44189900</v>
      </c>
      <c r="D2670" s="1" t="s">
        <v>743</v>
      </c>
      <c r="E2670" s="3" cm="1">
        <f t="array" ref="E2670">_xlfn.IFS(H2670&gt;50000,1,I2670&gt;50000,1,J2670&gt;50000,1,K2670&gt;50000,1,L2670&gt;50000,1,M2670&gt;50000,1,N2670&gt;50000,1,O2670&gt;50000,1,P2670&gt;50000,1,Q2670&gt;50000,1,R2670&gt;50000,1,S2670&gt;50000,1,T2670&gt;50000,1,U2670&gt;50000,1,X2670&gt;50000,1,V2670&gt;50000,1,W2670&gt;50000,1,Y2670&gt;50000,1,Z2670&gt;50000,1,AA2670&gt;50000,1,AB2670&gt;50000,1,AC2670&gt;50000,1,AD2670&gt;50000,1,AE2670&gt;50000,1,AE2670&lt;50000,0)</f>
        <v>1</v>
      </c>
      <c r="F2670" s="3" t="str">
        <f t="shared" si="41"/>
        <v>Outras obras de marcenaria e peças de carpintaria para construções, incluindo os painéis celulares, os painéis montados para revestimento de pisos (pavimentos) e as fasquias para telhados (shingles e shakes)</v>
      </c>
      <c r="G2670" s="3" t="str">
        <f>VLOOKUP(D2670,Triagem!$A$3:$A$626,1,)</f>
        <v>Outras obras de marcenaria e peças de carpintaria para construções, incluindo os painéis celulares, os painéis montados para revestimento de pisos (pavimentos) e as fasquias para telhados (shingles e shakes)</v>
      </c>
      <c r="H2670" s="2">
        <v>0</v>
      </c>
      <c r="I2670" s="2">
        <v>3634</v>
      </c>
      <c r="J2670" s="2">
        <v>59983</v>
      </c>
      <c r="K2670" s="2">
        <v>30859</v>
      </c>
      <c r="L2670" s="2">
        <v>0</v>
      </c>
      <c r="M2670" s="2">
        <v>0</v>
      </c>
      <c r="N2670" s="2">
        <v>0</v>
      </c>
      <c r="O2670" s="2">
        <v>0</v>
      </c>
      <c r="P2670" s="2">
        <v>0</v>
      </c>
      <c r="Q2670" s="2">
        <v>0</v>
      </c>
      <c r="R2670" s="2">
        <v>0</v>
      </c>
      <c r="S2670" s="2">
        <v>0</v>
      </c>
      <c r="T2670" s="2">
        <v>0</v>
      </c>
      <c r="U2670" s="2">
        <v>0</v>
      </c>
      <c r="V2670" s="2">
        <v>0</v>
      </c>
      <c r="W2670" s="2">
        <v>0</v>
      </c>
      <c r="X2670" s="2">
        <v>0</v>
      </c>
      <c r="Y2670" s="2">
        <v>0</v>
      </c>
      <c r="Z2670" s="2">
        <v>0</v>
      </c>
      <c r="AA2670" s="2">
        <v>0</v>
      </c>
      <c r="AB2670" s="2">
        <v>0</v>
      </c>
      <c r="AC2670" s="2">
        <v>0</v>
      </c>
      <c r="AD2670" s="2">
        <v>0</v>
      </c>
      <c r="AE2670" s="2">
        <v>0</v>
      </c>
    </row>
    <row r="2671" spans="1:31" x14ac:dyDescent="0.25">
      <c r="A2671" s="1" t="s">
        <v>29</v>
      </c>
      <c r="B2671" s="1" t="s">
        <v>2166</v>
      </c>
      <c r="C2671" s="1">
        <v>44190000</v>
      </c>
      <c r="D2671" s="1" t="s">
        <v>744</v>
      </c>
      <c r="E2671" s="3" cm="1">
        <f t="array" ref="E2671">_xlfn.IFS(H2671&gt;50000,1,I2671&gt;50000,1,J2671&gt;50000,1,K2671&gt;50000,1,L2671&gt;50000,1,M2671&gt;50000,1,N2671&gt;50000,1,O2671&gt;50000,1,P2671&gt;50000,1,Q2671&gt;50000,1,R2671&gt;50000,1,S2671&gt;50000,1,T2671&gt;50000,1,U2671&gt;50000,1,X2671&gt;50000,1,V2671&gt;50000,1,W2671&gt;50000,1,Y2671&gt;50000,1,Z2671&gt;50000,1,AA2671&gt;50000,1,AB2671&gt;50000,1,AC2671&gt;50000,1,AD2671&gt;50000,1,AE2671&gt;50000,1,AE2671&lt;50000,0)</f>
        <v>0</v>
      </c>
      <c r="F2671" s="3" t="str">
        <f t="shared" si="41"/>
        <v/>
      </c>
      <c r="G2671" s="3" t="str">
        <f>VLOOKUP(D2671,Triagem!$A$3:$A$626,1,)</f>
        <v>Artefatos de madeira para mesa ou cozinha</v>
      </c>
      <c r="H2671" s="2">
        <v>0</v>
      </c>
      <c r="I2671" s="2">
        <v>0</v>
      </c>
      <c r="J2671" s="2">
        <v>0</v>
      </c>
      <c r="K2671" s="2">
        <v>0</v>
      </c>
      <c r="L2671" s="2">
        <v>0</v>
      </c>
      <c r="M2671" s="2">
        <v>9702</v>
      </c>
      <c r="N2671" s="2">
        <v>0</v>
      </c>
      <c r="O2671" s="2">
        <v>0</v>
      </c>
      <c r="P2671" s="2">
        <v>0</v>
      </c>
      <c r="Q2671" s="2">
        <v>0</v>
      </c>
      <c r="R2671" s="2">
        <v>0</v>
      </c>
      <c r="S2671" s="2">
        <v>0</v>
      </c>
      <c r="T2671" s="2">
        <v>0</v>
      </c>
      <c r="U2671" s="2">
        <v>0</v>
      </c>
      <c r="V2671" s="2">
        <v>3662</v>
      </c>
      <c r="W2671" s="2">
        <v>0</v>
      </c>
      <c r="X2671" s="2">
        <v>0</v>
      </c>
      <c r="Y2671" s="2">
        <v>0</v>
      </c>
      <c r="Z2671" s="2">
        <v>172</v>
      </c>
      <c r="AA2671" s="2">
        <v>0</v>
      </c>
      <c r="AB2671" s="2">
        <v>0</v>
      </c>
      <c r="AC2671" s="2">
        <v>0</v>
      </c>
      <c r="AD2671" s="2">
        <v>0</v>
      </c>
      <c r="AE2671" s="2">
        <v>0</v>
      </c>
    </row>
    <row r="2672" spans="1:31" x14ac:dyDescent="0.25">
      <c r="A2672" s="1" t="s">
        <v>29</v>
      </c>
      <c r="B2672" s="1" t="s">
        <v>2166</v>
      </c>
      <c r="C2672" s="1">
        <v>44199000</v>
      </c>
      <c r="D2672" s="1" t="s">
        <v>746</v>
      </c>
      <c r="E2672" s="3" cm="1">
        <f t="array" ref="E2672">_xlfn.IFS(H2672&gt;50000,1,I2672&gt;50000,1,J2672&gt;50000,1,K2672&gt;50000,1,L2672&gt;50000,1,M2672&gt;50000,1,N2672&gt;50000,1,O2672&gt;50000,1,P2672&gt;50000,1,Q2672&gt;50000,1,R2672&gt;50000,1,S2672&gt;50000,1,T2672&gt;50000,1,U2672&gt;50000,1,X2672&gt;50000,1,V2672&gt;50000,1,W2672&gt;50000,1,Y2672&gt;50000,1,Z2672&gt;50000,1,AA2672&gt;50000,1,AB2672&gt;50000,1,AC2672&gt;50000,1,AD2672&gt;50000,1,AE2672&gt;50000,1,AE2672&lt;50000,0)</f>
        <v>0</v>
      </c>
      <c r="F2672" s="3" t="str">
        <f t="shared" si="41"/>
        <v/>
      </c>
      <c r="G2672" s="3" t="str">
        <f>VLOOKUP(D2672,Triagem!$A$3:$A$626,1,)</f>
        <v>Outros artigos de madeira para mesa ou cozinha</v>
      </c>
      <c r="H2672" s="2">
        <v>0</v>
      </c>
      <c r="I2672" s="2">
        <v>0</v>
      </c>
      <c r="J2672" s="2">
        <v>0</v>
      </c>
      <c r="K2672" s="2">
        <v>9995</v>
      </c>
      <c r="L2672" s="2">
        <v>0</v>
      </c>
      <c r="M2672" s="2">
        <v>0</v>
      </c>
      <c r="N2672" s="2">
        <v>0</v>
      </c>
      <c r="O2672" s="2">
        <v>0</v>
      </c>
      <c r="P2672" s="2">
        <v>0</v>
      </c>
      <c r="Q2672" s="2">
        <v>0</v>
      </c>
      <c r="R2672" s="2">
        <v>0</v>
      </c>
      <c r="S2672" s="2">
        <v>0</v>
      </c>
      <c r="T2672" s="2">
        <v>0</v>
      </c>
      <c r="U2672" s="2">
        <v>0</v>
      </c>
      <c r="V2672" s="2">
        <v>0</v>
      </c>
      <c r="W2672" s="2">
        <v>0</v>
      </c>
      <c r="X2672" s="2">
        <v>0</v>
      </c>
      <c r="Y2672" s="2">
        <v>0</v>
      </c>
      <c r="Z2672" s="2">
        <v>0</v>
      </c>
      <c r="AA2672" s="2">
        <v>0</v>
      </c>
      <c r="AB2672" s="2">
        <v>0</v>
      </c>
      <c r="AC2672" s="2">
        <v>0</v>
      </c>
      <c r="AD2672" s="2">
        <v>0</v>
      </c>
      <c r="AE2672" s="2">
        <v>0</v>
      </c>
    </row>
    <row r="2673" spans="1:31" x14ac:dyDescent="0.25">
      <c r="A2673" s="1" t="s">
        <v>29</v>
      </c>
      <c r="B2673" s="1" t="s">
        <v>2166</v>
      </c>
      <c r="C2673" s="1">
        <v>44201000</v>
      </c>
      <c r="D2673" s="1" t="s">
        <v>747</v>
      </c>
      <c r="E2673" s="3" cm="1">
        <f t="array" ref="E2673">_xlfn.IFS(H2673&gt;50000,1,I2673&gt;50000,1,J2673&gt;50000,1,K2673&gt;50000,1,L2673&gt;50000,1,M2673&gt;50000,1,N2673&gt;50000,1,O2673&gt;50000,1,P2673&gt;50000,1,Q2673&gt;50000,1,R2673&gt;50000,1,S2673&gt;50000,1,T2673&gt;50000,1,U2673&gt;50000,1,X2673&gt;50000,1,V2673&gt;50000,1,W2673&gt;50000,1,Y2673&gt;50000,1,Z2673&gt;50000,1,AA2673&gt;50000,1,AB2673&gt;50000,1,AC2673&gt;50000,1,AD2673&gt;50000,1,AE2673&gt;50000,1,AE2673&lt;50000,0)</f>
        <v>0</v>
      </c>
      <c r="F2673" s="3" t="str">
        <f t="shared" si="41"/>
        <v/>
      </c>
      <c r="G2673" s="3" t="e">
        <f>VLOOKUP(D2673,Triagem!$A$3:$A$626,1,)</f>
        <v>#N/A</v>
      </c>
      <c r="H2673" s="2">
        <v>0</v>
      </c>
      <c r="I2673" s="2">
        <v>0</v>
      </c>
      <c r="J2673" s="2">
        <v>0</v>
      </c>
      <c r="K2673" s="2">
        <v>0</v>
      </c>
      <c r="L2673" s="2">
        <v>0</v>
      </c>
      <c r="M2673" s="2">
        <v>0</v>
      </c>
      <c r="N2673" s="2">
        <v>0</v>
      </c>
      <c r="O2673" s="2">
        <v>0</v>
      </c>
      <c r="P2673" s="2">
        <v>0</v>
      </c>
      <c r="Q2673" s="2">
        <v>0</v>
      </c>
      <c r="R2673" s="2">
        <v>0</v>
      </c>
      <c r="S2673" s="2">
        <v>0</v>
      </c>
      <c r="T2673" s="2">
        <v>0</v>
      </c>
      <c r="U2673" s="2">
        <v>0</v>
      </c>
      <c r="V2673" s="2">
        <v>0</v>
      </c>
      <c r="W2673" s="2">
        <v>0</v>
      </c>
      <c r="X2673" s="2">
        <v>0</v>
      </c>
      <c r="Y2673" s="2">
        <v>0</v>
      </c>
      <c r="Z2673" s="2">
        <v>107</v>
      </c>
      <c r="AA2673" s="2">
        <v>0</v>
      </c>
      <c r="AB2673" s="2">
        <v>0</v>
      </c>
      <c r="AC2673" s="2">
        <v>0</v>
      </c>
      <c r="AD2673" s="2">
        <v>0</v>
      </c>
      <c r="AE2673" s="2">
        <v>0</v>
      </c>
    </row>
    <row r="2674" spans="1:31" x14ac:dyDescent="0.25">
      <c r="A2674" s="1" t="s">
        <v>29</v>
      </c>
      <c r="B2674" s="1" t="s">
        <v>2166</v>
      </c>
      <c r="C2674" s="1">
        <v>44209000</v>
      </c>
      <c r="D2674" s="1" t="s">
        <v>748</v>
      </c>
      <c r="E2674" s="3" cm="1">
        <f t="array" ref="E2674">_xlfn.IFS(H2674&gt;50000,1,I2674&gt;50000,1,J2674&gt;50000,1,K2674&gt;50000,1,L2674&gt;50000,1,M2674&gt;50000,1,N2674&gt;50000,1,O2674&gt;50000,1,P2674&gt;50000,1,Q2674&gt;50000,1,R2674&gt;50000,1,S2674&gt;50000,1,T2674&gt;50000,1,U2674&gt;50000,1,X2674&gt;50000,1,V2674&gt;50000,1,W2674&gt;50000,1,Y2674&gt;50000,1,Z2674&gt;50000,1,AA2674&gt;50000,1,AB2674&gt;50000,1,AC2674&gt;50000,1,AD2674&gt;50000,1,AE2674&gt;50000,1,AE2674&lt;50000,0)</f>
        <v>0</v>
      </c>
      <c r="F2674" s="3" t="str">
        <f t="shared" si="41"/>
        <v/>
      </c>
      <c r="G2674" s="3" t="e">
        <f>VLOOKUP(D2674,Triagem!$A$3:$A$626,1,)</f>
        <v>#N/A</v>
      </c>
      <c r="H2674" s="2">
        <v>6565</v>
      </c>
      <c r="I2674" s="2">
        <v>6177</v>
      </c>
      <c r="J2674" s="2">
        <v>0</v>
      </c>
      <c r="K2674" s="2">
        <v>0</v>
      </c>
      <c r="L2674" s="2">
        <v>0</v>
      </c>
      <c r="M2674" s="2">
        <v>0</v>
      </c>
      <c r="N2674" s="2">
        <v>0</v>
      </c>
      <c r="O2674" s="2">
        <v>0</v>
      </c>
      <c r="P2674" s="2">
        <v>0</v>
      </c>
      <c r="Q2674" s="2">
        <v>0</v>
      </c>
      <c r="R2674" s="2">
        <v>0</v>
      </c>
      <c r="S2674" s="2">
        <v>0</v>
      </c>
      <c r="T2674" s="2">
        <v>0</v>
      </c>
      <c r="U2674" s="2">
        <v>0</v>
      </c>
      <c r="V2674" s="2">
        <v>5168</v>
      </c>
      <c r="W2674" s="2">
        <v>0</v>
      </c>
      <c r="X2674" s="2">
        <v>0</v>
      </c>
      <c r="Y2674" s="2">
        <v>0</v>
      </c>
      <c r="Z2674" s="2">
        <v>0</v>
      </c>
      <c r="AA2674" s="2">
        <v>0</v>
      </c>
      <c r="AB2674" s="2">
        <v>11625</v>
      </c>
      <c r="AC2674" s="2">
        <v>0</v>
      </c>
      <c r="AD2674" s="2">
        <v>0</v>
      </c>
      <c r="AE2674" s="2">
        <v>0</v>
      </c>
    </row>
    <row r="2675" spans="1:31" x14ac:dyDescent="0.25">
      <c r="A2675" s="1" t="s">
        <v>29</v>
      </c>
      <c r="B2675" s="1" t="s">
        <v>2166</v>
      </c>
      <c r="C2675" s="1">
        <v>44211000</v>
      </c>
      <c r="D2675" s="1" t="s">
        <v>2274</v>
      </c>
      <c r="E2675" s="3" cm="1">
        <f t="array" ref="E2675">_xlfn.IFS(H2675&gt;50000,1,I2675&gt;50000,1,J2675&gt;50000,1,K2675&gt;50000,1,L2675&gt;50000,1,M2675&gt;50000,1,N2675&gt;50000,1,O2675&gt;50000,1,P2675&gt;50000,1,Q2675&gt;50000,1,R2675&gt;50000,1,S2675&gt;50000,1,T2675&gt;50000,1,U2675&gt;50000,1,X2675&gt;50000,1,V2675&gt;50000,1,W2675&gt;50000,1,Y2675&gt;50000,1,Z2675&gt;50000,1,AA2675&gt;50000,1,AB2675&gt;50000,1,AC2675&gt;50000,1,AD2675&gt;50000,1,AE2675&gt;50000,1,AE2675&lt;50000,0)</f>
        <v>0</v>
      </c>
      <c r="F2675" s="3" t="str">
        <f t="shared" si="41"/>
        <v/>
      </c>
      <c r="G2675" s="3" t="e">
        <f>VLOOKUP(D2675,Triagem!$A$3:$A$626,1,)</f>
        <v>#N/A</v>
      </c>
      <c r="H2675" s="2">
        <v>0</v>
      </c>
      <c r="I2675" s="2">
        <v>0</v>
      </c>
      <c r="J2675" s="2">
        <v>0</v>
      </c>
      <c r="K2675" s="2">
        <v>0</v>
      </c>
      <c r="L2675" s="2">
        <v>0</v>
      </c>
      <c r="M2675" s="2">
        <v>0</v>
      </c>
      <c r="N2675" s="2">
        <v>0</v>
      </c>
      <c r="O2675" s="2">
        <v>0</v>
      </c>
      <c r="P2675" s="2">
        <v>0</v>
      </c>
      <c r="Q2675" s="2">
        <v>0</v>
      </c>
      <c r="R2675" s="2">
        <v>0</v>
      </c>
      <c r="S2675" s="2">
        <v>0</v>
      </c>
      <c r="T2675" s="2">
        <v>0</v>
      </c>
      <c r="U2675" s="2">
        <v>0</v>
      </c>
      <c r="V2675" s="2">
        <v>1854</v>
      </c>
      <c r="W2675" s="2">
        <v>0</v>
      </c>
      <c r="X2675" s="2">
        <v>0</v>
      </c>
      <c r="Y2675" s="2">
        <v>0</v>
      </c>
      <c r="Z2675" s="2">
        <v>0</v>
      </c>
      <c r="AA2675" s="2">
        <v>0</v>
      </c>
      <c r="AB2675" s="2">
        <v>0</v>
      </c>
      <c r="AC2675" s="2">
        <v>0</v>
      </c>
      <c r="AD2675" s="2">
        <v>0</v>
      </c>
      <c r="AE2675" s="2">
        <v>0</v>
      </c>
    </row>
    <row r="2676" spans="1:31" x14ac:dyDescent="0.25">
      <c r="A2676" s="1" t="s">
        <v>29</v>
      </c>
      <c r="B2676" s="1" t="s">
        <v>2166</v>
      </c>
      <c r="C2676" s="1">
        <v>44219000</v>
      </c>
      <c r="D2676" s="1" t="s">
        <v>79</v>
      </c>
      <c r="E2676" s="3" cm="1">
        <f t="array" ref="E2676">_xlfn.IFS(H2676&gt;50000,1,I2676&gt;50000,1,J2676&gt;50000,1,K2676&gt;50000,1,L2676&gt;50000,1,M2676&gt;50000,1,N2676&gt;50000,1,O2676&gt;50000,1,P2676&gt;50000,1,Q2676&gt;50000,1,R2676&gt;50000,1,S2676&gt;50000,1,T2676&gt;50000,1,U2676&gt;50000,1,X2676&gt;50000,1,V2676&gt;50000,1,W2676&gt;50000,1,Y2676&gt;50000,1,Z2676&gt;50000,1,AA2676&gt;50000,1,AB2676&gt;50000,1,AC2676&gt;50000,1,AD2676&gt;50000,1,AE2676&gt;50000,1,AE2676&lt;50000,0)</f>
        <v>1</v>
      </c>
      <c r="F2676" s="3" t="str">
        <f t="shared" si="41"/>
        <v>Outras obras de madeira</v>
      </c>
      <c r="G2676" s="3" t="str">
        <f>VLOOKUP(D2676,Triagem!$A$3:$A$626,1,)</f>
        <v>Outras obras de madeira</v>
      </c>
      <c r="H2676" s="2">
        <v>0</v>
      </c>
      <c r="I2676" s="2">
        <v>0</v>
      </c>
      <c r="J2676" s="2">
        <v>0</v>
      </c>
      <c r="K2676" s="2">
        <v>0</v>
      </c>
      <c r="L2676" s="2">
        <v>0</v>
      </c>
      <c r="M2676" s="2">
        <v>0</v>
      </c>
      <c r="N2676" s="2">
        <v>0</v>
      </c>
      <c r="O2676" s="2">
        <v>0</v>
      </c>
      <c r="P2676" s="2">
        <v>102561</v>
      </c>
      <c r="Q2676" s="2">
        <v>0</v>
      </c>
      <c r="R2676" s="2">
        <v>5400</v>
      </c>
      <c r="S2676" s="2">
        <v>60</v>
      </c>
      <c r="T2676" s="2">
        <v>0</v>
      </c>
      <c r="U2676" s="2">
        <v>0</v>
      </c>
      <c r="V2676" s="2">
        <v>5149</v>
      </c>
      <c r="W2676" s="2">
        <v>5976</v>
      </c>
      <c r="X2676" s="2">
        <v>45289</v>
      </c>
      <c r="Y2676" s="2">
        <v>13989</v>
      </c>
      <c r="Z2676" s="2">
        <v>49756</v>
      </c>
      <c r="AA2676" s="2">
        <v>0</v>
      </c>
      <c r="AB2676" s="2">
        <v>0</v>
      </c>
      <c r="AC2676" s="2">
        <v>0</v>
      </c>
      <c r="AD2676" s="2">
        <v>0</v>
      </c>
      <c r="AE2676" s="2">
        <v>0</v>
      </c>
    </row>
    <row r="2677" spans="1:31" x14ac:dyDescent="0.25">
      <c r="A2677" s="1" t="s">
        <v>29</v>
      </c>
      <c r="B2677" s="1" t="s">
        <v>2166</v>
      </c>
      <c r="C2677" s="1">
        <v>44219900</v>
      </c>
      <c r="D2677" s="1" t="s">
        <v>1940</v>
      </c>
      <c r="E2677" s="3" cm="1">
        <f t="array" ref="E2677">_xlfn.IFS(H2677&gt;50000,1,I2677&gt;50000,1,J2677&gt;50000,1,K2677&gt;50000,1,L2677&gt;50000,1,M2677&gt;50000,1,N2677&gt;50000,1,O2677&gt;50000,1,P2677&gt;50000,1,Q2677&gt;50000,1,R2677&gt;50000,1,S2677&gt;50000,1,T2677&gt;50000,1,U2677&gt;50000,1,X2677&gt;50000,1,V2677&gt;50000,1,W2677&gt;50000,1,Y2677&gt;50000,1,Z2677&gt;50000,1,AA2677&gt;50000,1,AB2677&gt;50000,1,AC2677&gt;50000,1,AD2677&gt;50000,1,AE2677&gt;50000,1,AE2677&lt;50000,0)</f>
        <v>1</v>
      </c>
      <c r="F2677" s="3" t="str">
        <f t="shared" si="41"/>
        <v>Outras obras em madeira</v>
      </c>
      <c r="G2677" s="3" t="str">
        <f>VLOOKUP(D2677,Triagem!$A$3:$A$626,1,)</f>
        <v>Outras obras em madeira</v>
      </c>
      <c r="H2677" s="2">
        <v>0</v>
      </c>
      <c r="I2677" s="2">
        <v>0</v>
      </c>
      <c r="J2677" s="2">
        <v>0</v>
      </c>
      <c r="K2677" s="2">
        <v>70169</v>
      </c>
      <c r="L2677" s="2">
        <v>0</v>
      </c>
      <c r="M2677" s="2">
        <v>0</v>
      </c>
      <c r="N2677" s="2">
        <v>0</v>
      </c>
      <c r="O2677" s="2">
        <v>0</v>
      </c>
      <c r="P2677" s="2">
        <v>0</v>
      </c>
      <c r="Q2677" s="2">
        <v>0</v>
      </c>
      <c r="R2677" s="2">
        <v>0</v>
      </c>
      <c r="S2677" s="2">
        <v>0</v>
      </c>
      <c r="T2677" s="2">
        <v>0</v>
      </c>
      <c r="U2677" s="2">
        <v>0</v>
      </c>
      <c r="V2677" s="2">
        <v>0</v>
      </c>
      <c r="W2677" s="2">
        <v>0</v>
      </c>
      <c r="X2677" s="2">
        <v>0</v>
      </c>
      <c r="Y2677" s="2">
        <v>0</v>
      </c>
      <c r="Z2677" s="2">
        <v>0</v>
      </c>
      <c r="AA2677" s="2">
        <v>0</v>
      </c>
      <c r="AB2677" s="2">
        <v>0</v>
      </c>
      <c r="AC2677" s="2">
        <v>0</v>
      </c>
      <c r="AD2677" s="2">
        <v>0</v>
      </c>
      <c r="AE2677" s="2">
        <v>0</v>
      </c>
    </row>
    <row r="2678" spans="1:31" x14ac:dyDescent="0.25">
      <c r="A2678" s="1" t="s">
        <v>29</v>
      </c>
      <c r="B2678" s="1" t="s">
        <v>2166</v>
      </c>
      <c r="C2678" s="1">
        <v>46029000</v>
      </c>
      <c r="D2678" s="1" t="s">
        <v>80</v>
      </c>
      <c r="E2678" s="3" cm="1">
        <f t="array" ref="E2678">_xlfn.IFS(H2678&gt;50000,1,I2678&gt;50000,1,J2678&gt;50000,1,K2678&gt;50000,1,L2678&gt;50000,1,M2678&gt;50000,1,N2678&gt;50000,1,O2678&gt;50000,1,P2678&gt;50000,1,Q2678&gt;50000,1,R2678&gt;50000,1,S2678&gt;50000,1,T2678&gt;50000,1,U2678&gt;50000,1,X2678&gt;50000,1,V2678&gt;50000,1,W2678&gt;50000,1,Y2678&gt;50000,1,Z2678&gt;50000,1,AA2678&gt;50000,1,AB2678&gt;50000,1,AC2678&gt;50000,1,AD2678&gt;50000,1,AE2678&gt;50000,1,AE2678&lt;50000,0)</f>
        <v>0</v>
      </c>
      <c r="F2678" s="3" t="str">
        <f t="shared" si="41"/>
        <v/>
      </c>
      <c r="G2678" s="3" t="e">
        <f>VLOOKUP(D2678,Triagem!$A$3:$A$626,1,)</f>
        <v>#N/A</v>
      </c>
      <c r="H2678" s="2">
        <v>0</v>
      </c>
      <c r="I2678" s="2">
        <v>0</v>
      </c>
      <c r="J2678" s="2">
        <v>0</v>
      </c>
      <c r="K2678" s="2">
        <v>0</v>
      </c>
      <c r="L2678" s="2">
        <v>0</v>
      </c>
      <c r="M2678" s="2">
        <v>0</v>
      </c>
      <c r="N2678" s="2">
        <v>0</v>
      </c>
      <c r="O2678" s="2">
        <v>0</v>
      </c>
      <c r="P2678" s="2">
        <v>0</v>
      </c>
      <c r="Q2678" s="2">
        <v>0</v>
      </c>
      <c r="R2678" s="2">
        <v>0</v>
      </c>
      <c r="S2678" s="2">
        <v>0</v>
      </c>
      <c r="T2678" s="2">
        <v>0</v>
      </c>
      <c r="U2678" s="2">
        <v>0</v>
      </c>
      <c r="V2678" s="2">
        <v>0</v>
      </c>
      <c r="W2678" s="2">
        <v>0</v>
      </c>
      <c r="X2678" s="2">
        <v>0</v>
      </c>
      <c r="Y2678" s="2">
        <v>0</v>
      </c>
      <c r="Z2678" s="2">
        <v>38</v>
      </c>
      <c r="AA2678" s="2">
        <v>0</v>
      </c>
      <c r="AB2678" s="2">
        <v>0</v>
      </c>
      <c r="AC2678" s="2">
        <v>0</v>
      </c>
      <c r="AD2678" s="2">
        <v>0</v>
      </c>
      <c r="AE2678" s="2">
        <v>0</v>
      </c>
    </row>
    <row r="2679" spans="1:31" x14ac:dyDescent="0.25">
      <c r="A2679" s="1" t="s">
        <v>29</v>
      </c>
      <c r="B2679" s="1" t="s">
        <v>2166</v>
      </c>
      <c r="C2679" s="1">
        <v>47032900</v>
      </c>
      <c r="D2679" s="1" t="s">
        <v>330</v>
      </c>
      <c r="E2679" s="3" cm="1">
        <f t="array" ref="E2679">_xlfn.IFS(H2679&gt;50000,1,I2679&gt;50000,1,J2679&gt;50000,1,K2679&gt;50000,1,L2679&gt;50000,1,M2679&gt;50000,1,N2679&gt;50000,1,O2679&gt;50000,1,P2679&gt;50000,1,Q2679&gt;50000,1,R2679&gt;50000,1,S2679&gt;50000,1,T2679&gt;50000,1,U2679&gt;50000,1,X2679&gt;50000,1,V2679&gt;50000,1,W2679&gt;50000,1,Y2679&gt;50000,1,Z2679&gt;50000,1,AA2679&gt;50000,1,AB2679&gt;50000,1,AC2679&gt;50000,1,AD2679&gt;50000,1,AE2679&gt;50000,1,AE2679&lt;50000,0)</f>
        <v>1</v>
      </c>
      <c r="F2679" s="3" t="str">
        <f t="shared" si="41"/>
        <v>Pastas químicas de madeira, à soda ou ao sulfato, exceto pastas para dissolução, semibranqueadas ou branqueadas, de não coníferas</v>
      </c>
      <c r="G2679" s="3" t="str">
        <f>VLOOKUP(D2679,Triagem!$A$3:$A$626,1,)</f>
        <v>Pastas químicas de madeira, à soda ou ao sulfato, exceto pastas para dissolução, semibranqueadas ou branqueadas, de não coníferas</v>
      </c>
      <c r="H2679" s="2">
        <v>0</v>
      </c>
      <c r="I2679" s="2">
        <v>0</v>
      </c>
      <c r="J2679" s="2">
        <v>0</v>
      </c>
      <c r="K2679" s="2">
        <v>0</v>
      </c>
      <c r="L2679" s="2">
        <v>0</v>
      </c>
      <c r="M2679" s="2">
        <v>0</v>
      </c>
      <c r="N2679" s="2">
        <v>0</v>
      </c>
      <c r="O2679" s="2">
        <v>0</v>
      </c>
      <c r="P2679" s="2">
        <v>0</v>
      </c>
      <c r="Q2679" s="2">
        <v>0</v>
      </c>
      <c r="R2679" s="2">
        <v>47993486</v>
      </c>
      <c r="S2679" s="2">
        <v>12536735</v>
      </c>
      <c r="T2679" s="2">
        <v>0</v>
      </c>
      <c r="U2679" s="2">
        <v>0</v>
      </c>
      <c r="V2679" s="2">
        <v>0</v>
      </c>
      <c r="W2679" s="2">
        <v>0</v>
      </c>
      <c r="X2679" s="2">
        <v>0</v>
      </c>
      <c r="Y2679" s="2">
        <v>0</v>
      </c>
      <c r="Z2679" s="2">
        <v>0</v>
      </c>
      <c r="AA2679" s="2">
        <v>0</v>
      </c>
      <c r="AB2679" s="2">
        <v>0</v>
      </c>
      <c r="AC2679" s="2">
        <v>0</v>
      </c>
      <c r="AD2679" s="2">
        <v>0</v>
      </c>
      <c r="AE2679" s="2">
        <v>0</v>
      </c>
    </row>
    <row r="2680" spans="1:31" x14ac:dyDescent="0.25">
      <c r="A2680" s="1" t="s">
        <v>29</v>
      </c>
      <c r="B2680" s="1" t="s">
        <v>2166</v>
      </c>
      <c r="C2680" s="1">
        <v>48025610</v>
      </c>
      <c r="D2680" s="1" t="s">
        <v>1944</v>
      </c>
      <c r="E2680" s="3" cm="1">
        <f t="array" ref="E2680">_xlfn.IFS(H2680&gt;50000,1,I2680&gt;50000,1,J2680&gt;50000,1,K2680&gt;50000,1,L2680&gt;50000,1,M2680&gt;50000,1,N2680&gt;50000,1,O2680&gt;50000,1,P2680&gt;50000,1,Q2680&gt;50000,1,R2680&gt;50000,1,S2680&gt;50000,1,T2680&gt;50000,1,U2680&gt;50000,1,X2680&gt;50000,1,V2680&gt;50000,1,W2680&gt;50000,1,Y2680&gt;50000,1,Z2680&gt;50000,1,AA2680&gt;50000,1,AB2680&gt;50000,1,AC2680&gt;50000,1,AD2680&gt;50000,1,AE2680&gt;50000,1,AE2680&lt;50000,0)</f>
        <v>1</v>
      </c>
      <c r="F2680" s="3" t="str">
        <f t="shared" si="41"/>
        <v>Outros papéis e cartões,sem fibras obtidas por processo mecânico ou químico-mecânico ou em que a percentagem destas fibras &lt; 10 %, em peso,do conteúdo total de fibras,de peso &gt;= 40 g/m2, mas &lt; 150 g/m2,em que nenhum lado exceda 360 mm, quando não dobradas</v>
      </c>
      <c r="G2680" s="3" t="str">
        <f>VLOOKUP(D2680,Triagem!$A$3:$A$626,1,)</f>
        <v>Outros papéis e cartões,sem fibras obtidas por processo mecânico ou químico-mecânico ou em que a percentagem destas fibras &lt; 10 %, em peso,do conteúdo total de fibras,de peso &gt;= 40 g/m2, mas &lt; 150 g/m2,em que nenhum lado exceda 360 mm, quando não dobradas</v>
      </c>
      <c r="H2680" s="2">
        <v>0</v>
      </c>
      <c r="I2680" s="2">
        <v>0</v>
      </c>
      <c r="J2680" s="2">
        <v>0</v>
      </c>
      <c r="K2680" s="2">
        <v>0</v>
      </c>
      <c r="L2680" s="2">
        <v>0</v>
      </c>
      <c r="M2680" s="2">
        <v>0</v>
      </c>
      <c r="N2680" s="2">
        <v>0</v>
      </c>
      <c r="O2680" s="2">
        <v>0</v>
      </c>
      <c r="P2680" s="2">
        <v>0</v>
      </c>
      <c r="Q2680" s="2">
        <v>0</v>
      </c>
      <c r="R2680" s="2">
        <v>5465118</v>
      </c>
      <c r="S2680" s="2">
        <v>186888</v>
      </c>
      <c r="T2680" s="2">
        <v>0</v>
      </c>
      <c r="U2680" s="2">
        <v>0</v>
      </c>
      <c r="V2680" s="2">
        <v>0</v>
      </c>
      <c r="W2680" s="2">
        <v>0</v>
      </c>
      <c r="X2680" s="2">
        <v>0</v>
      </c>
      <c r="Y2680" s="2">
        <v>0</v>
      </c>
      <c r="Z2680" s="2">
        <v>0</v>
      </c>
      <c r="AA2680" s="2">
        <v>0</v>
      </c>
      <c r="AB2680" s="2">
        <v>0</v>
      </c>
      <c r="AC2680" s="2">
        <v>0</v>
      </c>
      <c r="AD2680" s="2">
        <v>0</v>
      </c>
      <c r="AE2680" s="2">
        <v>0</v>
      </c>
    </row>
    <row r="2681" spans="1:31" x14ac:dyDescent="0.25">
      <c r="A2681" s="1" t="s">
        <v>29</v>
      </c>
      <c r="B2681" s="1" t="s">
        <v>2166</v>
      </c>
      <c r="C2681" s="1">
        <v>48115930</v>
      </c>
      <c r="D2681" s="1" t="s">
        <v>2275</v>
      </c>
      <c r="E2681" s="3" cm="1">
        <f t="array" ref="E2681">_xlfn.IFS(H2681&gt;50000,1,I2681&gt;50000,1,J2681&gt;50000,1,K2681&gt;50000,1,L2681&gt;50000,1,M2681&gt;50000,1,N2681&gt;50000,1,O2681&gt;50000,1,P2681&gt;50000,1,Q2681&gt;50000,1,R2681&gt;50000,1,S2681&gt;50000,1,T2681&gt;50000,1,U2681&gt;50000,1,X2681&gt;50000,1,V2681&gt;50000,1,W2681&gt;50000,1,Y2681&gt;50000,1,Z2681&gt;50000,1,AA2681&gt;50000,1,AB2681&gt;50000,1,AC2681&gt;50000,1,AD2681&gt;50000,1,AE2681&gt;50000,1,AE2681&lt;50000,0)</f>
        <v>0</v>
      </c>
      <c r="F2681" s="3" t="str">
        <f t="shared" si="41"/>
        <v/>
      </c>
      <c r="G2681" s="3" t="e">
        <f>VLOOKUP(D2681,Triagem!$A$3:$A$626,1,)</f>
        <v>#N/A</v>
      </c>
      <c r="H2681" s="2">
        <v>0</v>
      </c>
      <c r="I2681" s="2">
        <v>0</v>
      </c>
      <c r="J2681" s="2">
        <v>0</v>
      </c>
      <c r="K2681" s="2">
        <v>0</v>
      </c>
      <c r="L2681" s="2">
        <v>0</v>
      </c>
      <c r="M2681" s="2">
        <v>0</v>
      </c>
      <c r="N2681" s="2">
        <v>0</v>
      </c>
      <c r="O2681" s="2">
        <v>0</v>
      </c>
      <c r="P2681" s="2">
        <v>0</v>
      </c>
      <c r="Q2681" s="2">
        <v>0</v>
      </c>
      <c r="R2681" s="2">
        <v>0</v>
      </c>
      <c r="S2681" s="2">
        <v>0</v>
      </c>
      <c r="T2681" s="2">
        <v>0</v>
      </c>
      <c r="U2681" s="2">
        <v>0</v>
      </c>
      <c r="V2681" s="2">
        <v>0</v>
      </c>
      <c r="W2681" s="2">
        <v>4366</v>
      </c>
      <c r="X2681" s="2">
        <v>0</v>
      </c>
      <c r="Y2681" s="2">
        <v>0</v>
      </c>
      <c r="Z2681" s="2">
        <v>0</v>
      </c>
      <c r="AA2681" s="2">
        <v>0</v>
      </c>
      <c r="AB2681" s="2">
        <v>0</v>
      </c>
      <c r="AC2681" s="2">
        <v>0</v>
      </c>
      <c r="AD2681" s="2">
        <v>0</v>
      </c>
      <c r="AE2681" s="2">
        <v>0</v>
      </c>
    </row>
    <row r="2682" spans="1:31" x14ac:dyDescent="0.25">
      <c r="A2682" s="1" t="s">
        <v>29</v>
      </c>
      <c r="B2682" s="1" t="s">
        <v>2166</v>
      </c>
      <c r="C2682" s="1">
        <v>48191000</v>
      </c>
      <c r="D2682" s="1" t="s">
        <v>760</v>
      </c>
      <c r="E2682" s="3" cm="1">
        <f t="array" ref="E2682">_xlfn.IFS(H2682&gt;50000,1,I2682&gt;50000,1,J2682&gt;50000,1,K2682&gt;50000,1,L2682&gt;50000,1,M2682&gt;50000,1,N2682&gt;50000,1,O2682&gt;50000,1,P2682&gt;50000,1,Q2682&gt;50000,1,R2682&gt;50000,1,S2682&gt;50000,1,T2682&gt;50000,1,U2682&gt;50000,1,X2682&gt;50000,1,V2682&gt;50000,1,W2682&gt;50000,1,Y2682&gt;50000,1,Z2682&gt;50000,1,AA2682&gt;50000,1,AB2682&gt;50000,1,AC2682&gt;50000,1,AD2682&gt;50000,1,AE2682&gt;50000,1,AE2682&lt;50000,0)</f>
        <v>0</v>
      </c>
      <c r="F2682" s="3" t="str">
        <f t="shared" si="41"/>
        <v/>
      </c>
      <c r="G2682" s="3" t="e">
        <f>VLOOKUP(D2682,Triagem!$A$3:$A$626,1,)</f>
        <v>#N/A</v>
      </c>
      <c r="H2682" s="2">
        <v>0</v>
      </c>
      <c r="I2682" s="2">
        <v>0</v>
      </c>
      <c r="J2682" s="2">
        <v>0</v>
      </c>
      <c r="K2682" s="2">
        <v>0</v>
      </c>
      <c r="L2682" s="2">
        <v>0</v>
      </c>
      <c r="M2682" s="2">
        <v>0</v>
      </c>
      <c r="N2682" s="2">
        <v>0</v>
      </c>
      <c r="O2682" s="2">
        <v>0</v>
      </c>
      <c r="P2682" s="2">
        <v>0</v>
      </c>
      <c r="Q2682" s="2">
        <v>0</v>
      </c>
      <c r="R2682" s="2">
        <v>0</v>
      </c>
      <c r="S2682" s="2">
        <v>0</v>
      </c>
      <c r="T2682" s="2">
        <v>0</v>
      </c>
      <c r="U2682" s="2">
        <v>0</v>
      </c>
      <c r="V2682" s="2">
        <v>0</v>
      </c>
      <c r="W2682" s="2">
        <v>0</v>
      </c>
      <c r="X2682" s="2">
        <v>0</v>
      </c>
      <c r="Y2682" s="2">
        <v>0</v>
      </c>
      <c r="Z2682" s="2">
        <v>0</v>
      </c>
      <c r="AA2682" s="2">
        <v>0</v>
      </c>
      <c r="AB2682" s="2">
        <v>1136</v>
      </c>
      <c r="AC2682" s="2">
        <v>0</v>
      </c>
      <c r="AD2682" s="2">
        <v>0</v>
      </c>
      <c r="AE2682" s="2">
        <v>0</v>
      </c>
    </row>
    <row r="2683" spans="1:31" x14ac:dyDescent="0.25">
      <c r="A2683" s="1" t="s">
        <v>29</v>
      </c>
      <c r="B2683" s="1" t="s">
        <v>2166</v>
      </c>
      <c r="C2683" s="1">
        <v>49019900</v>
      </c>
      <c r="D2683" s="1" t="s">
        <v>773</v>
      </c>
      <c r="E2683" s="3" cm="1">
        <f t="array" ref="E2683">_xlfn.IFS(H2683&gt;50000,1,I2683&gt;50000,1,J2683&gt;50000,1,K2683&gt;50000,1,L2683&gt;50000,1,M2683&gt;50000,1,N2683&gt;50000,1,O2683&gt;50000,1,P2683&gt;50000,1,Q2683&gt;50000,1,R2683&gt;50000,1,S2683&gt;50000,1,T2683&gt;50000,1,U2683&gt;50000,1,X2683&gt;50000,1,V2683&gt;50000,1,W2683&gt;50000,1,Y2683&gt;50000,1,Z2683&gt;50000,1,AA2683&gt;50000,1,AB2683&gt;50000,1,AC2683&gt;50000,1,AD2683&gt;50000,1,AE2683&gt;50000,1,AE2683&lt;50000,0)</f>
        <v>0</v>
      </c>
      <c r="F2683" s="3" t="str">
        <f t="shared" si="41"/>
        <v/>
      </c>
      <c r="G2683" s="3" t="e">
        <f>VLOOKUP(D2683,Triagem!$A$3:$A$626,1,)</f>
        <v>#N/A</v>
      </c>
      <c r="H2683" s="2">
        <v>0</v>
      </c>
      <c r="I2683" s="2">
        <v>0</v>
      </c>
      <c r="J2683" s="2">
        <v>0</v>
      </c>
      <c r="K2683" s="2">
        <v>75</v>
      </c>
      <c r="L2683" s="2">
        <v>0</v>
      </c>
      <c r="M2683" s="2">
        <v>91</v>
      </c>
      <c r="N2683" s="2">
        <v>0</v>
      </c>
      <c r="O2683" s="2">
        <v>0</v>
      </c>
      <c r="P2683" s="2">
        <v>0</v>
      </c>
      <c r="Q2683" s="2">
        <v>0</v>
      </c>
      <c r="R2683" s="2">
        <v>0</v>
      </c>
      <c r="S2683" s="2">
        <v>0</v>
      </c>
      <c r="T2683" s="2">
        <v>0</v>
      </c>
      <c r="U2683" s="2">
        <v>0</v>
      </c>
      <c r="V2683" s="2">
        <v>0</v>
      </c>
      <c r="W2683" s="2">
        <v>0</v>
      </c>
      <c r="X2683" s="2">
        <v>0</v>
      </c>
      <c r="Y2683" s="2">
        <v>0</v>
      </c>
      <c r="Z2683" s="2">
        <v>0</v>
      </c>
      <c r="AA2683" s="2">
        <v>0</v>
      </c>
      <c r="AB2683" s="2">
        <v>0</v>
      </c>
      <c r="AC2683" s="2">
        <v>0</v>
      </c>
      <c r="AD2683" s="2">
        <v>0</v>
      </c>
      <c r="AE2683" s="2">
        <v>0</v>
      </c>
    </row>
    <row r="2684" spans="1:31" x14ac:dyDescent="0.25">
      <c r="A2684" s="1" t="s">
        <v>29</v>
      </c>
      <c r="B2684" s="1" t="s">
        <v>2166</v>
      </c>
      <c r="C2684" s="1">
        <v>49119100</v>
      </c>
      <c r="D2684" s="1" t="s">
        <v>2276</v>
      </c>
      <c r="E2684" s="3" cm="1">
        <f t="array" ref="E2684">_xlfn.IFS(H2684&gt;50000,1,I2684&gt;50000,1,J2684&gt;50000,1,K2684&gt;50000,1,L2684&gt;50000,1,M2684&gt;50000,1,N2684&gt;50000,1,O2684&gt;50000,1,P2684&gt;50000,1,Q2684&gt;50000,1,R2684&gt;50000,1,S2684&gt;50000,1,T2684&gt;50000,1,U2684&gt;50000,1,X2684&gt;50000,1,V2684&gt;50000,1,W2684&gt;50000,1,Y2684&gt;50000,1,Z2684&gt;50000,1,AA2684&gt;50000,1,AB2684&gt;50000,1,AC2684&gt;50000,1,AD2684&gt;50000,1,AE2684&gt;50000,1,AE2684&lt;50000,0)</f>
        <v>0</v>
      </c>
      <c r="F2684" s="3" t="str">
        <f t="shared" si="41"/>
        <v/>
      </c>
      <c r="G2684" s="3" t="e">
        <f>VLOOKUP(D2684,Triagem!$A$3:$A$626,1,)</f>
        <v>#N/A</v>
      </c>
      <c r="H2684" s="2">
        <v>0</v>
      </c>
      <c r="I2684" s="2">
        <v>0</v>
      </c>
      <c r="J2684" s="2">
        <v>0</v>
      </c>
      <c r="K2684" s="2">
        <v>41</v>
      </c>
      <c r="L2684" s="2">
        <v>0</v>
      </c>
      <c r="M2684" s="2">
        <v>0</v>
      </c>
      <c r="N2684" s="2">
        <v>0</v>
      </c>
      <c r="O2684" s="2">
        <v>0</v>
      </c>
      <c r="P2684" s="2">
        <v>0</v>
      </c>
      <c r="Q2684" s="2">
        <v>0</v>
      </c>
      <c r="R2684" s="2">
        <v>0</v>
      </c>
      <c r="S2684" s="2">
        <v>0</v>
      </c>
      <c r="T2684" s="2">
        <v>0</v>
      </c>
      <c r="U2684" s="2">
        <v>0</v>
      </c>
      <c r="V2684" s="2">
        <v>0</v>
      </c>
      <c r="W2684" s="2">
        <v>0</v>
      </c>
      <c r="X2684" s="2">
        <v>0</v>
      </c>
      <c r="Y2684" s="2">
        <v>0</v>
      </c>
      <c r="Z2684" s="2">
        <v>0</v>
      </c>
      <c r="AA2684" s="2">
        <v>0</v>
      </c>
      <c r="AB2684" s="2">
        <v>0</v>
      </c>
      <c r="AC2684" s="2">
        <v>0</v>
      </c>
      <c r="AD2684" s="2">
        <v>0</v>
      </c>
      <c r="AE2684" s="2">
        <v>0</v>
      </c>
    </row>
    <row r="2685" spans="1:31" x14ac:dyDescent="0.25">
      <c r="A2685" s="1" t="s">
        <v>29</v>
      </c>
      <c r="B2685" s="1" t="s">
        <v>2166</v>
      </c>
      <c r="C2685" s="1">
        <v>52010010</v>
      </c>
      <c r="D2685" s="1" t="s">
        <v>2277</v>
      </c>
      <c r="E2685" s="3" cm="1">
        <f t="array" ref="E2685">_xlfn.IFS(H2685&gt;50000,1,I2685&gt;50000,1,J2685&gt;50000,1,K2685&gt;50000,1,L2685&gt;50000,1,M2685&gt;50000,1,N2685&gt;50000,1,O2685&gt;50000,1,P2685&gt;50000,1,Q2685&gt;50000,1,R2685&gt;50000,1,S2685&gt;50000,1,T2685&gt;50000,1,U2685&gt;50000,1,X2685&gt;50000,1,V2685&gt;50000,1,W2685&gt;50000,1,Y2685&gt;50000,1,Z2685&gt;50000,1,AA2685&gt;50000,1,AB2685&gt;50000,1,AC2685&gt;50000,1,AD2685&gt;50000,1,AE2685&gt;50000,1,AE2685&lt;50000,0)</f>
        <v>1</v>
      </c>
      <c r="F2685" s="3" t="str">
        <f t="shared" si="41"/>
        <v>Algodão não cardado nem penteado, não debulhado</v>
      </c>
      <c r="G2685" s="3" t="e">
        <f>VLOOKUP(D2685,Triagem!$A$3:$A$626,1,)</f>
        <v>#N/A</v>
      </c>
      <c r="H2685" s="2">
        <v>0</v>
      </c>
      <c r="I2685" s="2">
        <v>0</v>
      </c>
      <c r="J2685" s="2">
        <v>0</v>
      </c>
      <c r="K2685" s="2">
        <v>0</v>
      </c>
      <c r="L2685" s="2">
        <v>0</v>
      </c>
      <c r="M2685" s="2">
        <v>0</v>
      </c>
      <c r="N2685" s="2">
        <v>0</v>
      </c>
      <c r="O2685" s="2">
        <v>0</v>
      </c>
      <c r="P2685" s="2">
        <v>0</v>
      </c>
      <c r="Q2685" s="2">
        <v>0</v>
      </c>
      <c r="R2685" s="2">
        <v>0</v>
      </c>
      <c r="S2685" s="2">
        <v>0</v>
      </c>
      <c r="T2685" s="2">
        <v>0</v>
      </c>
      <c r="U2685" s="2">
        <v>0</v>
      </c>
      <c r="V2685" s="2">
        <v>0</v>
      </c>
      <c r="W2685" s="2">
        <v>14738</v>
      </c>
      <c r="X2685" s="2">
        <v>137858</v>
      </c>
      <c r="Y2685" s="2">
        <v>0</v>
      </c>
      <c r="Z2685" s="2">
        <v>236404</v>
      </c>
      <c r="AA2685" s="2">
        <v>83248</v>
      </c>
      <c r="AB2685" s="2">
        <v>108025</v>
      </c>
      <c r="AC2685" s="2">
        <v>0</v>
      </c>
      <c r="AD2685" s="2">
        <v>0</v>
      </c>
      <c r="AE2685" s="2">
        <v>0</v>
      </c>
    </row>
    <row r="2686" spans="1:31" x14ac:dyDescent="0.25">
      <c r="A2686" s="1" t="s">
        <v>29</v>
      </c>
      <c r="B2686" s="1" t="s">
        <v>2166</v>
      </c>
      <c r="C2686" s="1">
        <v>52010020</v>
      </c>
      <c r="D2686" s="1" t="s">
        <v>1964</v>
      </c>
      <c r="E2686" s="3" cm="1">
        <f t="array" ref="E2686">_xlfn.IFS(H2686&gt;50000,1,I2686&gt;50000,1,J2686&gt;50000,1,K2686&gt;50000,1,L2686&gt;50000,1,M2686&gt;50000,1,N2686&gt;50000,1,O2686&gt;50000,1,P2686&gt;50000,1,Q2686&gt;50000,1,R2686&gt;50000,1,S2686&gt;50000,1,T2686&gt;50000,1,U2686&gt;50000,1,X2686&gt;50000,1,V2686&gt;50000,1,W2686&gt;50000,1,Y2686&gt;50000,1,Z2686&gt;50000,1,AA2686&gt;50000,1,AB2686&gt;50000,1,AC2686&gt;50000,1,AD2686&gt;50000,1,AE2686&gt;50000,1,AE2686&lt;50000,0)</f>
        <v>1</v>
      </c>
      <c r="F2686" s="3" t="str">
        <f t="shared" si="41"/>
        <v>Algodão não cardado nem penteado, simplesmente debulhado</v>
      </c>
      <c r="G2686" s="3" t="e">
        <f>VLOOKUP(D2686,Triagem!$A$3:$A$626,1,)</f>
        <v>#N/A</v>
      </c>
      <c r="H2686" s="2">
        <v>231781986</v>
      </c>
      <c r="I2686" s="2">
        <v>160423738</v>
      </c>
      <c r="J2686" s="2">
        <v>100319796</v>
      </c>
      <c r="K2686" s="2">
        <v>145654315</v>
      </c>
      <c r="L2686" s="2">
        <v>94594365</v>
      </c>
      <c r="M2686" s="2">
        <v>67790224</v>
      </c>
      <c r="N2686" s="2">
        <v>39673511</v>
      </c>
      <c r="O2686" s="2">
        <v>36834568</v>
      </c>
      <c r="P2686" s="2">
        <v>88328928</v>
      </c>
      <c r="Q2686" s="2">
        <v>67005653</v>
      </c>
      <c r="R2686" s="2">
        <v>35894079</v>
      </c>
      <c r="S2686" s="2">
        <v>23819608</v>
      </c>
      <c r="T2686" s="2">
        <v>35666862</v>
      </c>
      <c r="U2686" s="2">
        <v>13630406</v>
      </c>
      <c r="V2686" s="2">
        <v>8491226</v>
      </c>
      <c r="W2686" s="2">
        <v>23797815</v>
      </c>
      <c r="X2686" s="2">
        <v>30850771</v>
      </c>
      <c r="Y2686" s="2">
        <v>7144660</v>
      </c>
      <c r="Z2686" s="2">
        <v>11910008</v>
      </c>
      <c r="AA2686" s="2">
        <v>14743631</v>
      </c>
      <c r="AB2686" s="2">
        <v>5074141</v>
      </c>
      <c r="AC2686" s="2">
        <v>350237</v>
      </c>
      <c r="AD2686" s="2">
        <v>0</v>
      </c>
      <c r="AE2686" s="2">
        <v>0</v>
      </c>
    </row>
    <row r="2687" spans="1:31" x14ac:dyDescent="0.25">
      <c r="A2687" s="1" t="s">
        <v>29</v>
      </c>
      <c r="B2687" s="1" t="s">
        <v>2166</v>
      </c>
      <c r="C2687" s="1">
        <v>52010090</v>
      </c>
      <c r="D2687" s="1" t="s">
        <v>2278</v>
      </c>
      <c r="E2687" s="3" cm="1">
        <f t="array" ref="E2687">_xlfn.IFS(H2687&gt;50000,1,I2687&gt;50000,1,J2687&gt;50000,1,K2687&gt;50000,1,L2687&gt;50000,1,M2687&gt;50000,1,N2687&gt;50000,1,O2687&gt;50000,1,P2687&gt;50000,1,Q2687&gt;50000,1,R2687&gt;50000,1,S2687&gt;50000,1,T2687&gt;50000,1,U2687&gt;50000,1,X2687&gt;50000,1,V2687&gt;50000,1,W2687&gt;50000,1,Y2687&gt;50000,1,Z2687&gt;50000,1,AA2687&gt;50000,1,AB2687&gt;50000,1,AC2687&gt;50000,1,AD2687&gt;50000,1,AE2687&gt;50000,1,AE2687&lt;50000,0)</f>
        <v>1</v>
      </c>
      <c r="F2687" s="3" t="str">
        <f t="shared" si="41"/>
        <v>Outros tipos de algodão não cardado nem penteado</v>
      </c>
      <c r="G2687" s="3" t="e">
        <f>VLOOKUP(D2687,Triagem!$A$3:$A$626,1,)</f>
        <v>#N/A</v>
      </c>
      <c r="H2687" s="2">
        <v>0</v>
      </c>
      <c r="I2687" s="2">
        <v>0</v>
      </c>
      <c r="J2687" s="2">
        <v>0</v>
      </c>
      <c r="K2687" s="2">
        <v>0</v>
      </c>
      <c r="L2687" s="2">
        <v>0</v>
      </c>
      <c r="M2687" s="2">
        <v>0</v>
      </c>
      <c r="N2687" s="2">
        <v>0</v>
      </c>
      <c r="O2687" s="2">
        <v>0</v>
      </c>
      <c r="P2687" s="2">
        <v>0</v>
      </c>
      <c r="Q2687" s="2">
        <v>368134</v>
      </c>
      <c r="R2687" s="2">
        <v>34996</v>
      </c>
      <c r="S2687" s="2">
        <v>0</v>
      </c>
      <c r="T2687" s="2">
        <v>0</v>
      </c>
      <c r="U2687" s="2">
        <v>661828</v>
      </c>
      <c r="V2687" s="2">
        <v>1120545</v>
      </c>
      <c r="W2687" s="2">
        <v>9726021</v>
      </c>
      <c r="X2687" s="2">
        <v>8437500</v>
      </c>
      <c r="Y2687" s="2">
        <v>6546343</v>
      </c>
      <c r="Z2687" s="2">
        <v>1002541</v>
      </c>
      <c r="AA2687" s="2">
        <v>1975617</v>
      </c>
      <c r="AB2687" s="2">
        <v>3084515</v>
      </c>
      <c r="AC2687" s="2">
        <v>0</v>
      </c>
      <c r="AD2687" s="2">
        <v>0</v>
      </c>
      <c r="AE2687" s="2">
        <v>0</v>
      </c>
    </row>
    <row r="2688" spans="1:31" x14ac:dyDescent="0.25">
      <c r="A2688" s="1" t="s">
        <v>29</v>
      </c>
      <c r="B2688" s="1" t="s">
        <v>2166</v>
      </c>
      <c r="C2688" s="1">
        <v>52029900</v>
      </c>
      <c r="D2688" s="1" t="s">
        <v>2279</v>
      </c>
      <c r="E2688" s="3" cm="1">
        <f t="array" ref="E2688">_xlfn.IFS(H2688&gt;50000,1,I2688&gt;50000,1,J2688&gt;50000,1,K2688&gt;50000,1,L2688&gt;50000,1,M2688&gt;50000,1,N2688&gt;50000,1,O2688&gt;50000,1,P2688&gt;50000,1,Q2688&gt;50000,1,R2688&gt;50000,1,S2688&gt;50000,1,T2688&gt;50000,1,U2688&gt;50000,1,X2688&gt;50000,1,V2688&gt;50000,1,W2688&gt;50000,1,Y2688&gt;50000,1,Z2688&gt;50000,1,AA2688&gt;50000,1,AB2688&gt;50000,1,AC2688&gt;50000,1,AD2688&gt;50000,1,AE2688&gt;50000,1,AE2688&lt;50000,0)</f>
        <v>1</v>
      </c>
      <c r="F2688" s="3" t="str">
        <f t="shared" si="41"/>
        <v>Outros desperdícios de algodão</v>
      </c>
      <c r="G2688" s="3" t="e">
        <f>VLOOKUP(D2688,Triagem!$A$3:$A$626,1,)</f>
        <v>#N/A</v>
      </c>
      <c r="H2688" s="2">
        <v>0</v>
      </c>
      <c r="I2688" s="2">
        <v>0</v>
      </c>
      <c r="J2688" s="2">
        <v>0</v>
      </c>
      <c r="K2688" s="2">
        <v>0</v>
      </c>
      <c r="L2688" s="2">
        <v>0</v>
      </c>
      <c r="M2688" s="2">
        <v>0</v>
      </c>
      <c r="N2688" s="2">
        <v>0</v>
      </c>
      <c r="O2688" s="2">
        <v>0</v>
      </c>
      <c r="P2688" s="2">
        <v>9196</v>
      </c>
      <c r="Q2688" s="2">
        <v>0</v>
      </c>
      <c r="R2688" s="2">
        <v>0</v>
      </c>
      <c r="S2688" s="2">
        <v>4374095</v>
      </c>
      <c r="T2688" s="2">
        <v>4151814</v>
      </c>
      <c r="U2688" s="2">
        <v>1312672</v>
      </c>
      <c r="V2688" s="2">
        <v>0</v>
      </c>
      <c r="W2688" s="2">
        <v>0</v>
      </c>
      <c r="X2688" s="2">
        <v>0</v>
      </c>
      <c r="Y2688" s="2">
        <v>12551</v>
      </c>
      <c r="Z2688" s="2">
        <v>0</v>
      </c>
      <c r="AA2688" s="2">
        <v>0</v>
      </c>
      <c r="AB2688" s="2">
        <v>0</v>
      </c>
      <c r="AC2688" s="2">
        <v>0</v>
      </c>
      <c r="AD2688" s="2">
        <v>0</v>
      </c>
      <c r="AE2688" s="2">
        <v>0</v>
      </c>
    </row>
    <row r="2689" spans="1:31" x14ac:dyDescent="0.25">
      <c r="A2689" s="1" t="s">
        <v>29</v>
      </c>
      <c r="B2689" s="1" t="s">
        <v>2166</v>
      </c>
      <c r="C2689" s="1">
        <v>52030000</v>
      </c>
      <c r="D2689" s="1" t="s">
        <v>2280</v>
      </c>
      <c r="E2689" s="3" cm="1">
        <f t="array" ref="E2689">_xlfn.IFS(H2689&gt;50000,1,I2689&gt;50000,1,J2689&gt;50000,1,K2689&gt;50000,1,L2689&gt;50000,1,M2689&gt;50000,1,N2689&gt;50000,1,O2689&gt;50000,1,P2689&gt;50000,1,Q2689&gt;50000,1,R2689&gt;50000,1,S2689&gt;50000,1,T2689&gt;50000,1,U2689&gt;50000,1,X2689&gt;50000,1,V2689&gt;50000,1,W2689&gt;50000,1,Y2689&gt;50000,1,Z2689&gt;50000,1,AA2689&gt;50000,1,AB2689&gt;50000,1,AC2689&gt;50000,1,AD2689&gt;50000,1,AE2689&gt;50000,1,AE2689&lt;50000,0)</f>
        <v>1</v>
      </c>
      <c r="F2689" s="3" t="str">
        <f t="shared" si="41"/>
        <v>Algodão cardado ou penteado</v>
      </c>
      <c r="G2689" s="3" t="e">
        <f>VLOOKUP(D2689,Triagem!$A$3:$A$626,1,)</f>
        <v>#N/A</v>
      </c>
      <c r="H2689" s="2">
        <v>0</v>
      </c>
      <c r="I2689" s="2">
        <v>0</v>
      </c>
      <c r="J2689" s="2">
        <v>0</v>
      </c>
      <c r="K2689" s="2">
        <v>0</v>
      </c>
      <c r="L2689" s="2">
        <v>0</v>
      </c>
      <c r="M2689" s="2">
        <v>0</v>
      </c>
      <c r="N2689" s="2">
        <v>0</v>
      </c>
      <c r="O2689" s="2">
        <v>0</v>
      </c>
      <c r="P2689" s="2">
        <v>0</v>
      </c>
      <c r="Q2689" s="2">
        <v>0</v>
      </c>
      <c r="R2689" s="2">
        <v>0</v>
      </c>
      <c r="S2689" s="2">
        <v>0</v>
      </c>
      <c r="T2689" s="2">
        <v>0</v>
      </c>
      <c r="U2689" s="2">
        <v>0</v>
      </c>
      <c r="V2689" s="2">
        <v>139289</v>
      </c>
      <c r="W2689" s="2">
        <v>638347</v>
      </c>
      <c r="X2689" s="2">
        <v>0</v>
      </c>
      <c r="Y2689" s="2">
        <v>0</v>
      </c>
      <c r="Z2689" s="2">
        <v>0</v>
      </c>
      <c r="AA2689" s="2">
        <v>0</v>
      </c>
      <c r="AB2689" s="2">
        <v>0</v>
      </c>
      <c r="AC2689" s="2">
        <v>0</v>
      </c>
      <c r="AD2689" s="2">
        <v>0</v>
      </c>
      <c r="AE2689" s="2">
        <v>0</v>
      </c>
    </row>
    <row r="2690" spans="1:31" x14ac:dyDescent="0.25">
      <c r="A2690" s="1" t="s">
        <v>29</v>
      </c>
      <c r="B2690" s="1" t="s">
        <v>2166</v>
      </c>
      <c r="C2690" s="1">
        <v>56089000</v>
      </c>
      <c r="D2690" s="1" t="s">
        <v>781</v>
      </c>
      <c r="E2690" s="3" cm="1">
        <f t="array" ref="E2690">_xlfn.IFS(H2690&gt;50000,1,I2690&gt;50000,1,J2690&gt;50000,1,K2690&gt;50000,1,L2690&gt;50000,1,M2690&gt;50000,1,N2690&gt;50000,1,O2690&gt;50000,1,P2690&gt;50000,1,Q2690&gt;50000,1,R2690&gt;50000,1,S2690&gt;50000,1,T2690&gt;50000,1,U2690&gt;50000,1,X2690&gt;50000,1,V2690&gt;50000,1,W2690&gt;50000,1,Y2690&gt;50000,1,Z2690&gt;50000,1,AA2690&gt;50000,1,AB2690&gt;50000,1,AC2690&gt;50000,1,AD2690&gt;50000,1,AE2690&gt;50000,1,AE2690&lt;50000,0)</f>
        <v>0</v>
      </c>
      <c r="F2690" s="3" t="str">
        <f t="shared" si="41"/>
        <v/>
      </c>
      <c r="G2690" s="3" t="e">
        <f>VLOOKUP(D2690,Triagem!$A$3:$A$626,1,)</f>
        <v>#N/A</v>
      </c>
      <c r="H2690" s="2">
        <v>0</v>
      </c>
      <c r="I2690" s="2">
        <v>0</v>
      </c>
      <c r="J2690" s="2">
        <v>0</v>
      </c>
      <c r="K2690" s="2">
        <v>0</v>
      </c>
      <c r="L2690" s="2">
        <v>0</v>
      </c>
      <c r="M2690" s="2">
        <v>0</v>
      </c>
      <c r="N2690" s="2">
        <v>0</v>
      </c>
      <c r="O2690" s="2">
        <v>0</v>
      </c>
      <c r="P2690" s="2">
        <v>0</v>
      </c>
      <c r="Q2690" s="2">
        <v>0</v>
      </c>
      <c r="R2690" s="2">
        <v>0</v>
      </c>
      <c r="S2690" s="2">
        <v>0</v>
      </c>
      <c r="T2690" s="2">
        <v>0</v>
      </c>
      <c r="U2690" s="2">
        <v>0</v>
      </c>
      <c r="V2690" s="2">
        <v>0</v>
      </c>
      <c r="W2690" s="2">
        <v>3000</v>
      </c>
      <c r="X2690" s="2">
        <v>0</v>
      </c>
      <c r="Y2690" s="2">
        <v>1745</v>
      </c>
      <c r="Z2690" s="2">
        <v>694</v>
      </c>
      <c r="AA2690" s="2">
        <v>2000</v>
      </c>
      <c r="AB2690" s="2">
        <v>0</v>
      </c>
      <c r="AC2690" s="2">
        <v>0</v>
      </c>
      <c r="AD2690" s="2">
        <v>0</v>
      </c>
      <c r="AE2690" s="2">
        <v>0</v>
      </c>
    </row>
    <row r="2691" spans="1:31" x14ac:dyDescent="0.25">
      <c r="A2691" s="1" t="s">
        <v>29</v>
      </c>
      <c r="B2691" s="1" t="s">
        <v>2166</v>
      </c>
      <c r="C2691" s="1">
        <v>57011011</v>
      </c>
      <c r="D2691" s="1" t="s">
        <v>2281</v>
      </c>
      <c r="E2691" s="3" cm="1">
        <f t="array" ref="E2691">_xlfn.IFS(H2691&gt;50000,1,I2691&gt;50000,1,J2691&gt;50000,1,K2691&gt;50000,1,L2691&gt;50000,1,M2691&gt;50000,1,N2691&gt;50000,1,O2691&gt;50000,1,P2691&gt;50000,1,Q2691&gt;50000,1,R2691&gt;50000,1,S2691&gt;50000,1,T2691&gt;50000,1,U2691&gt;50000,1,X2691&gt;50000,1,V2691&gt;50000,1,W2691&gt;50000,1,Y2691&gt;50000,1,Z2691&gt;50000,1,AA2691&gt;50000,1,AB2691&gt;50000,1,AC2691&gt;50000,1,AD2691&gt;50000,1,AE2691&gt;50000,1,AE2691&lt;50000,0)</f>
        <v>0</v>
      </c>
      <c r="F2691" s="3" t="str">
        <f t="shared" ref="F2691:F2754" si="42">IF(E2691=1,D2691,"")</f>
        <v/>
      </c>
      <c r="G2691" s="3" t="e">
        <f>VLOOKUP(D2691,Triagem!$A$3:$A$626,1,)</f>
        <v>#N/A</v>
      </c>
      <c r="H2691" s="2">
        <v>0</v>
      </c>
      <c r="I2691" s="2">
        <v>0</v>
      </c>
      <c r="J2691" s="2">
        <v>0</v>
      </c>
      <c r="K2691" s="2">
        <v>0</v>
      </c>
      <c r="L2691" s="2">
        <v>0</v>
      </c>
      <c r="M2691" s="2">
        <v>0</v>
      </c>
      <c r="N2691" s="2">
        <v>0</v>
      </c>
      <c r="O2691" s="2">
        <v>0</v>
      </c>
      <c r="P2691" s="2">
        <v>0</v>
      </c>
      <c r="Q2691" s="2">
        <v>0</v>
      </c>
      <c r="R2691" s="2">
        <v>0</v>
      </c>
      <c r="S2691" s="2">
        <v>0</v>
      </c>
      <c r="T2691" s="2">
        <v>0</v>
      </c>
      <c r="U2691" s="2">
        <v>0</v>
      </c>
      <c r="V2691" s="2">
        <v>0</v>
      </c>
      <c r="W2691" s="2">
        <v>0</v>
      </c>
      <c r="X2691" s="2">
        <v>30367</v>
      </c>
      <c r="Y2691" s="2">
        <v>0</v>
      </c>
      <c r="Z2691" s="2">
        <v>0</v>
      </c>
      <c r="AA2691" s="2">
        <v>0</v>
      </c>
      <c r="AB2691" s="2">
        <v>0</v>
      </c>
      <c r="AC2691" s="2">
        <v>0</v>
      </c>
      <c r="AD2691" s="2">
        <v>0</v>
      </c>
      <c r="AE2691" s="2">
        <v>0</v>
      </c>
    </row>
    <row r="2692" spans="1:31" x14ac:dyDescent="0.25">
      <c r="A2692" s="1" t="s">
        <v>29</v>
      </c>
      <c r="B2692" s="1" t="s">
        <v>2166</v>
      </c>
      <c r="C2692" s="1">
        <v>57019000</v>
      </c>
      <c r="D2692" s="1" t="s">
        <v>2282</v>
      </c>
      <c r="E2692" s="3" cm="1">
        <f t="array" ref="E2692">_xlfn.IFS(H2692&gt;50000,1,I2692&gt;50000,1,J2692&gt;50000,1,K2692&gt;50000,1,L2692&gt;50000,1,M2692&gt;50000,1,N2692&gt;50000,1,O2692&gt;50000,1,P2692&gt;50000,1,Q2692&gt;50000,1,R2692&gt;50000,1,S2692&gt;50000,1,T2692&gt;50000,1,U2692&gt;50000,1,X2692&gt;50000,1,V2692&gt;50000,1,W2692&gt;50000,1,Y2692&gt;50000,1,Z2692&gt;50000,1,AA2692&gt;50000,1,AB2692&gt;50000,1,AC2692&gt;50000,1,AD2692&gt;50000,1,AE2692&gt;50000,1,AE2692&lt;50000,0)</f>
        <v>0</v>
      </c>
      <c r="F2692" s="3" t="str">
        <f t="shared" si="42"/>
        <v/>
      </c>
      <c r="G2692" s="3" t="e">
        <f>VLOOKUP(D2692,Triagem!$A$3:$A$626,1,)</f>
        <v>#N/A</v>
      </c>
      <c r="H2692" s="2">
        <v>0</v>
      </c>
      <c r="I2692" s="2">
        <v>0</v>
      </c>
      <c r="J2692" s="2">
        <v>0</v>
      </c>
      <c r="K2692" s="2">
        <v>0</v>
      </c>
      <c r="L2692" s="2">
        <v>0</v>
      </c>
      <c r="M2692" s="2">
        <v>0</v>
      </c>
      <c r="N2692" s="2">
        <v>0</v>
      </c>
      <c r="O2692" s="2">
        <v>0</v>
      </c>
      <c r="P2692" s="2">
        <v>0</v>
      </c>
      <c r="Q2692" s="2">
        <v>0</v>
      </c>
      <c r="R2692" s="2">
        <v>0</v>
      </c>
      <c r="S2692" s="2">
        <v>0</v>
      </c>
      <c r="T2692" s="2">
        <v>0</v>
      </c>
      <c r="U2692" s="2">
        <v>0</v>
      </c>
      <c r="V2692" s="2">
        <v>0</v>
      </c>
      <c r="W2692" s="2">
        <v>0</v>
      </c>
      <c r="X2692" s="2">
        <v>0</v>
      </c>
      <c r="Y2692" s="2">
        <v>0</v>
      </c>
      <c r="Z2692" s="2">
        <v>31</v>
      </c>
      <c r="AA2692" s="2">
        <v>0</v>
      </c>
      <c r="AB2692" s="2">
        <v>0</v>
      </c>
      <c r="AC2692" s="2">
        <v>0</v>
      </c>
      <c r="AD2692" s="2">
        <v>0</v>
      </c>
      <c r="AE2692" s="2">
        <v>0</v>
      </c>
    </row>
    <row r="2693" spans="1:31" x14ac:dyDescent="0.25">
      <c r="A2693" s="1" t="s">
        <v>29</v>
      </c>
      <c r="B2693" s="1" t="s">
        <v>2166</v>
      </c>
      <c r="C2693" s="1">
        <v>59019000</v>
      </c>
      <c r="D2693" s="1" t="s">
        <v>2283</v>
      </c>
      <c r="E2693" s="3" cm="1">
        <f t="array" ref="E2693">_xlfn.IFS(H2693&gt;50000,1,I2693&gt;50000,1,J2693&gt;50000,1,K2693&gt;50000,1,L2693&gt;50000,1,M2693&gt;50000,1,N2693&gt;50000,1,O2693&gt;50000,1,P2693&gt;50000,1,Q2693&gt;50000,1,R2693&gt;50000,1,S2693&gt;50000,1,T2693&gt;50000,1,U2693&gt;50000,1,X2693&gt;50000,1,V2693&gt;50000,1,W2693&gt;50000,1,Y2693&gt;50000,1,Z2693&gt;50000,1,AA2693&gt;50000,1,AB2693&gt;50000,1,AC2693&gt;50000,1,AD2693&gt;50000,1,AE2693&gt;50000,1,AE2693&lt;50000,0)</f>
        <v>0</v>
      </c>
      <c r="F2693" s="3" t="str">
        <f t="shared" si="42"/>
        <v/>
      </c>
      <c r="G2693" s="3" t="e">
        <f>VLOOKUP(D2693,Triagem!$A$3:$A$626,1,)</f>
        <v>#N/A</v>
      </c>
      <c r="H2693" s="2">
        <v>0</v>
      </c>
      <c r="I2693" s="2">
        <v>0</v>
      </c>
      <c r="J2693" s="2">
        <v>0</v>
      </c>
      <c r="K2693" s="2">
        <v>0</v>
      </c>
      <c r="L2693" s="2">
        <v>0</v>
      </c>
      <c r="M2693" s="2">
        <v>0</v>
      </c>
      <c r="N2693" s="2">
        <v>0</v>
      </c>
      <c r="O2693" s="2">
        <v>0</v>
      </c>
      <c r="P2693" s="2">
        <v>0</v>
      </c>
      <c r="Q2693" s="2">
        <v>0</v>
      </c>
      <c r="R2693" s="2">
        <v>0</v>
      </c>
      <c r="S2693" s="2">
        <v>0</v>
      </c>
      <c r="T2693" s="2">
        <v>0</v>
      </c>
      <c r="U2693" s="2">
        <v>0</v>
      </c>
      <c r="V2693" s="2">
        <v>21667</v>
      </c>
      <c r="W2693" s="2">
        <v>0</v>
      </c>
      <c r="X2693" s="2">
        <v>0</v>
      </c>
      <c r="Y2693" s="2">
        <v>0</v>
      </c>
      <c r="Z2693" s="2">
        <v>0</v>
      </c>
      <c r="AA2693" s="2">
        <v>0</v>
      </c>
      <c r="AB2693" s="2">
        <v>0</v>
      </c>
      <c r="AC2693" s="2">
        <v>0</v>
      </c>
      <c r="AD2693" s="2">
        <v>0</v>
      </c>
      <c r="AE2693" s="2">
        <v>0</v>
      </c>
    </row>
    <row r="2694" spans="1:31" x14ac:dyDescent="0.25">
      <c r="A2694" s="1" t="s">
        <v>29</v>
      </c>
      <c r="B2694" s="1" t="s">
        <v>2166</v>
      </c>
      <c r="C2694" s="1">
        <v>61022000</v>
      </c>
      <c r="D2694" s="1" t="s">
        <v>2284</v>
      </c>
      <c r="E2694" s="3" cm="1">
        <f t="array" ref="E2694">_xlfn.IFS(H2694&gt;50000,1,I2694&gt;50000,1,J2694&gt;50000,1,K2694&gt;50000,1,L2694&gt;50000,1,M2694&gt;50000,1,N2694&gt;50000,1,O2694&gt;50000,1,P2694&gt;50000,1,Q2694&gt;50000,1,R2694&gt;50000,1,S2694&gt;50000,1,T2694&gt;50000,1,U2694&gt;50000,1,X2694&gt;50000,1,V2694&gt;50000,1,W2694&gt;50000,1,Y2694&gt;50000,1,Z2694&gt;50000,1,AA2694&gt;50000,1,AB2694&gt;50000,1,AC2694&gt;50000,1,AD2694&gt;50000,1,AE2694&gt;50000,1,AE2694&lt;50000,0)</f>
        <v>0</v>
      </c>
      <c r="F2694" s="3" t="str">
        <f t="shared" si="42"/>
        <v/>
      </c>
      <c r="G2694" s="3" t="e">
        <f>VLOOKUP(D2694,Triagem!$A$3:$A$626,1,)</f>
        <v>#N/A</v>
      </c>
      <c r="H2694" s="2">
        <v>0</v>
      </c>
      <c r="I2694" s="2">
        <v>0</v>
      </c>
      <c r="J2694" s="2">
        <v>0</v>
      </c>
      <c r="K2694" s="2">
        <v>0</v>
      </c>
      <c r="L2694" s="2">
        <v>0</v>
      </c>
      <c r="M2694" s="2">
        <v>0</v>
      </c>
      <c r="N2694" s="2">
        <v>0</v>
      </c>
      <c r="O2694" s="2">
        <v>0</v>
      </c>
      <c r="P2694" s="2">
        <v>0</v>
      </c>
      <c r="Q2694" s="2">
        <v>0</v>
      </c>
      <c r="R2694" s="2">
        <v>0</v>
      </c>
      <c r="S2694" s="2">
        <v>24</v>
      </c>
      <c r="T2694" s="2">
        <v>0</v>
      </c>
      <c r="U2694" s="2">
        <v>0</v>
      </c>
      <c r="V2694" s="2">
        <v>0</v>
      </c>
      <c r="W2694" s="2">
        <v>0</v>
      </c>
      <c r="X2694" s="2">
        <v>0</v>
      </c>
      <c r="Y2694" s="2">
        <v>0</v>
      </c>
      <c r="Z2694" s="2">
        <v>0</v>
      </c>
      <c r="AA2694" s="2">
        <v>0</v>
      </c>
      <c r="AB2694" s="2">
        <v>0</v>
      </c>
      <c r="AC2694" s="2">
        <v>0</v>
      </c>
      <c r="AD2694" s="2">
        <v>0</v>
      </c>
      <c r="AE2694" s="2">
        <v>0</v>
      </c>
    </row>
    <row r="2695" spans="1:31" x14ac:dyDescent="0.25">
      <c r="A2695" s="1" t="s">
        <v>29</v>
      </c>
      <c r="B2695" s="1" t="s">
        <v>2166</v>
      </c>
      <c r="C2695" s="1">
        <v>61044200</v>
      </c>
      <c r="D2695" s="1" t="s">
        <v>2285</v>
      </c>
      <c r="E2695" s="3" cm="1">
        <f t="array" ref="E2695">_xlfn.IFS(H2695&gt;50000,1,I2695&gt;50000,1,J2695&gt;50000,1,K2695&gt;50000,1,L2695&gt;50000,1,M2695&gt;50000,1,N2695&gt;50000,1,O2695&gt;50000,1,P2695&gt;50000,1,Q2695&gt;50000,1,R2695&gt;50000,1,S2695&gt;50000,1,T2695&gt;50000,1,U2695&gt;50000,1,X2695&gt;50000,1,V2695&gt;50000,1,W2695&gt;50000,1,Y2695&gt;50000,1,Z2695&gt;50000,1,AA2695&gt;50000,1,AB2695&gt;50000,1,AC2695&gt;50000,1,AD2695&gt;50000,1,AE2695&gt;50000,1,AE2695&lt;50000,0)</f>
        <v>0</v>
      </c>
      <c r="F2695" s="3" t="str">
        <f t="shared" si="42"/>
        <v/>
      </c>
      <c r="G2695" s="3" t="e">
        <f>VLOOKUP(D2695,Triagem!$A$3:$A$626,1,)</f>
        <v>#N/A</v>
      </c>
      <c r="H2695" s="2">
        <v>0</v>
      </c>
      <c r="I2695" s="2">
        <v>0</v>
      </c>
      <c r="J2695" s="2">
        <v>0</v>
      </c>
      <c r="K2695" s="2">
        <v>0</v>
      </c>
      <c r="L2695" s="2">
        <v>0</v>
      </c>
      <c r="M2695" s="2">
        <v>0</v>
      </c>
      <c r="N2695" s="2">
        <v>0</v>
      </c>
      <c r="O2695" s="2">
        <v>0</v>
      </c>
      <c r="P2695" s="2">
        <v>0</v>
      </c>
      <c r="Q2695" s="2">
        <v>0</v>
      </c>
      <c r="R2695" s="2">
        <v>493</v>
      </c>
      <c r="S2695" s="2">
        <v>41</v>
      </c>
      <c r="T2695" s="2">
        <v>0</v>
      </c>
      <c r="U2695" s="2">
        <v>0</v>
      </c>
      <c r="V2695" s="2">
        <v>0</v>
      </c>
      <c r="W2695" s="2">
        <v>0</v>
      </c>
      <c r="X2695" s="2">
        <v>0</v>
      </c>
      <c r="Y2695" s="2">
        <v>0</v>
      </c>
      <c r="Z2695" s="2">
        <v>0</v>
      </c>
      <c r="AA2695" s="2">
        <v>0</v>
      </c>
      <c r="AB2695" s="2">
        <v>0</v>
      </c>
      <c r="AC2695" s="2">
        <v>0</v>
      </c>
      <c r="AD2695" s="2">
        <v>0</v>
      </c>
      <c r="AE2695" s="2">
        <v>0</v>
      </c>
    </row>
    <row r="2696" spans="1:31" x14ac:dyDescent="0.25">
      <c r="A2696" s="1" t="s">
        <v>29</v>
      </c>
      <c r="B2696" s="1" t="s">
        <v>2166</v>
      </c>
      <c r="C2696" s="1">
        <v>61046300</v>
      </c>
      <c r="D2696" s="1" t="s">
        <v>2286</v>
      </c>
      <c r="E2696" s="3" cm="1">
        <f t="array" ref="E2696">_xlfn.IFS(H2696&gt;50000,1,I2696&gt;50000,1,J2696&gt;50000,1,K2696&gt;50000,1,L2696&gt;50000,1,M2696&gt;50000,1,N2696&gt;50000,1,O2696&gt;50000,1,P2696&gt;50000,1,Q2696&gt;50000,1,R2696&gt;50000,1,S2696&gt;50000,1,T2696&gt;50000,1,U2696&gt;50000,1,X2696&gt;50000,1,V2696&gt;50000,1,W2696&gt;50000,1,Y2696&gt;50000,1,Z2696&gt;50000,1,AA2696&gt;50000,1,AB2696&gt;50000,1,AC2696&gt;50000,1,AD2696&gt;50000,1,AE2696&gt;50000,1,AE2696&lt;50000,0)</f>
        <v>0</v>
      </c>
      <c r="F2696" s="3" t="str">
        <f t="shared" si="42"/>
        <v/>
      </c>
      <c r="G2696" s="3" t="e">
        <f>VLOOKUP(D2696,Triagem!$A$3:$A$626,1,)</f>
        <v>#N/A</v>
      </c>
      <c r="H2696" s="2">
        <v>0</v>
      </c>
      <c r="I2696" s="2">
        <v>0</v>
      </c>
      <c r="J2696" s="2">
        <v>0</v>
      </c>
      <c r="K2696" s="2">
        <v>0</v>
      </c>
      <c r="L2696" s="2">
        <v>0</v>
      </c>
      <c r="M2696" s="2">
        <v>0</v>
      </c>
      <c r="N2696" s="2">
        <v>0</v>
      </c>
      <c r="O2696" s="2">
        <v>0</v>
      </c>
      <c r="P2696" s="2">
        <v>0</v>
      </c>
      <c r="Q2696" s="2">
        <v>0</v>
      </c>
      <c r="R2696" s="2">
        <v>0</v>
      </c>
      <c r="S2696" s="2">
        <v>96</v>
      </c>
      <c r="T2696" s="2">
        <v>0</v>
      </c>
      <c r="U2696" s="2">
        <v>0</v>
      </c>
      <c r="V2696" s="2">
        <v>0</v>
      </c>
      <c r="W2696" s="2">
        <v>0</v>
      </c>
      <c r="X2696" s="2">
        <v>0</v>
      </c>
      <c r="Y2696" s="2">
        <v>0</v>
      </c>
      <c r="Z2696" s="2">
        <v>0</v>
      </c>
      <c r="AA2696" s="2">
        <v>0</v>
      </c>
      <c r="AB2696" s="2">
        <v>0</v>
      </c>
      <c r="AC2696" s="2">
        <v>0</v>
      </c>
      <c r="AD2696" s="2">
        <v>0</v>
      </c>
      <c r="AE2696" s="2">
        <v>0</v>
      </c>
    </row>
    <row r="2697" spans="1:31" x14ac:dyDescent="0.25">
      <c r="A2697" s="1" t="s">
        <v>29</v>
      </c>
      <c r="B2697" s="1" t="s">
        <v>2166</v>
      </c>
      <c r="C2697" s="1">
        <v>61061000</v>
      </c>
      <c r="D2697" s="1" t="s">
        <v>2287</v>
      </c>
      <c r="E2697" s="3" cm="1">
        <f t="array" ref="E2697">_xlfn.IFS(H2697&gt;50000,1,I2697&gt;50000,1,J2697&gt;50000,1,K2697&gt;50000,1,L2697&gt;50000,1,M2697&gt;50000,1,N2697&gt;50000,1,O2697&gt;50000,1,P2697&gt;50000,1,Q2697&gt;50000,1,R2697&gt;50000,1,S2697&gt;50000,1,T2697&gt;50000,1,U2697&gt;50000,1,X2697&gt;50000,1,V2697&gt;50000,1,W2697&gt;50000,1,Y2697&gt;50000,1,Z2697&gt;50000,1,AA2697&gt;50000,1,AB2697&gt;50000,1,AC2697&gt;50000,1,AD2697&gt;50000,1,AE2697&gt;50000,1,AE2697&lt;50000,0)</f>
        <v>0</v>
      </c>
      <c r="F2697" s="3" t="str">
        <f t="shared" si="42"/>
        <v/>
      </c>
      <c r="G2697" s="3" t="e">
        <f>VLOOKUP(D2697,Triagem!$A$3:$A$626,1,)</f>
        <v>#N/A</v>
      </c>
      <c r="H2697" s="2">
        <v>0</v>
      </c>
      <c r="I2697" s="2">
        <v>0</v>
      </c>
      <c r="J2697" s="2">
        <v>0</v>
      </c>
      <c r="K2697" s="2">
        <v>0</v>
      </c>
      <c r="L2697" s="2">
        <v>0</v>
      </c>
      <c r="M2697" s="2">
        <v>0</v>
      </c>
      <c r="N2697" s="2">
        <v>0</v>
      </c>
      <c r="O2697" s="2">
        <v>0</v>
      </c>
      <c r="P2697" s="2">
        <v>0</v>
      </c>
      <c r="Q2697" s="2">
        <v>0</v>
      </c>
      <c r="R2697" s="2">
        <v>777</v>
      </c>
      <c r="S2697" s="2">
        <v>743</v>
      </c>
      <c r="T2697" s="2">
        <v>0</v>
      </c>
      <c r="U2697" s="2">
        <v>0</v>
      </c>
      <c r="V2697" s="2">
        <v>0</v>
      </c>
      <c r="W2697" s="2">
        <v>0</v>
      </c>
      <c r="X2697" s="2">
        <v>0</v>
      </c>
      <c r="Y2697" s="2">
        <v>0</v>
      </c>
      <c r="Z2697" s="2">
        <v>0</v>
      </c>
      <c r="AA2697" s="2">
        <v>0</v>
      </c>
      <c r="AB2697" s="2">
        <v>0</v>
      </c>
      <c r="AC2697" s="2">
        <v>0</v>
      </c>
      <c r="AD2697" s="2">
        <v>0</v>
      </c>
      <c r="AE2697" s="2">
        <v>0</v>
      </c>
    </row>
    <row r="2698" spans="1:31" x14ac:dyDescent="0.25">
      <c r="A2698" s="1" t="s">
        <v>29</v>
      </c>
      <c r="B2698" s="1" t="s">
        <v>2166</v>
      </c>
      <c r="C2698" s="1">
        <v>61091000</v>
      </c>
      <c r="D2698" s="1" t="s">
        <v>1974</v>
      </c>
      <c r="E2698" s="3" cm="1">
        <f t="array" ref="E2698">_xlfn.IFS(H2698&gt;50000,1,I2698&gt;50000,1,J2698&gt;50000,1,K2698&gt;50000,1,L2698&gt;50000,1,M2698&gt;50000,1,N2698&gt;50000,1,O2698&gt;50000,1,P2698&gt;50000,1,Q2698&gt;50000,1,R2698&gt;50000,1,S2698&gt;50000,1,T2698&gt;50000,1,U2698&gt;50000,1,X2698&gt;50000,1,V2698&gt;50000,1,W2698&gt;50000,1,Y2698&gt;50000,1,Z2698&gt;50000,1,AA2698&gt;50000,1,AB2698&gt;50000,1,AC2698&gt;50000,1,AD2698&gt;50000,1,AE2698&gt;50000,1,AE2698&lt;50000,0)</f>
        <v>0</v>
      </c>
      <c r="F2698" s="3" t="str">
        <f t="shared" si="42"/>
        <v/>
      </c>
      <c r="G2698" s="3" t="e">
        <f>VLOOKUP(D2698,Triagem!$A$3:$A$626,1,)</f>
        <v>#N/A</v>
      </c>
      <c r="H2698" s="2">
        <v>0</v>
      </c>
      <c r="I2698" s="2">
        <v>0</v>
      </c>
      <c r="J2698" s="2">
        <v>0</v>
      </c>
      <c r="K2698" s="2">
        <v>0</v>
      </c>
      <c r="L2698" s="2">
        <v>0</v>
      </c>
      <c r="M2698" s="2">
        <v>0</v>
      </c>
      <c r="N2698" s="2">
        <v>0</v>
      </c>
      <c r="O2698" s="2">
        <v>0</v>
      </c>
      <c r="P2698" s="2">
        <v>0</v>
      </c>
      <c r="Q2698" s="2">
        <v>0</v>
      </c>
      <c r="R2698" s="2">
        <v>3464</v>
      </c>
      <c r="S2698" s="2">
        <v>574</v>
      </c>
      <c r="T2698" s="2">
        <v>0</v>
      </c>
      <c r="U2698" s="2">
        <v>0</v>
      </c>
      <c r="V2698" s="2">
        <v>0</v>
      </c>
      <c r="W2698" s="2">
        <v>0</v>
      </c>
      <c r="X2698" s="2">
        <v>0</v>
      </c>
      <c r="Y2698" s="2">
        <v>0</v>
      </c>
      <c r="Z2698" s="2">
        <v>0</v>
      </c>
      <c r="AA2698" s="2">
        <v>0</v>
      </c>
      <c r="AB2698" s="2">
        <v>0</v>
      </c>
      <c r="AC2698" s="2">
        <v>0</v>
      </c>
      <c r="AD2698" s="2">
        <v>0</v>
      </c>
      <c r="AE2698" s="2">
        <v>0</v>
      </c>
    </row>
    <row r="2699" spans="1:31" x14ac:dyDescent="0.25">
      <c r="A2699" s="1" t="s">
        <v>29</v>
      </c>
      <c r="B2699" s="1" t="s">
        <v>2166</v>
      </c>
      <c r="C2699" s="1">
        <v>61142000</v>
      </c>
      <c r="D2699" s="1" t="s">
        <v>2288</v>
      </c>
      <c r="E2699" s="3" cm="1">
        <f t="array" ref="E2699">_xlfn.IFS(H2699&gt;50000,1,I2699&gt;50000,1,J2699&gt;50000,1,K2699&gt;50000,1,L2699&gt;50000,1,M2699&gt;50000,1,N2699&gt;50000,1,O2699&gt;50000,1,P2699&gt;50000,1,Q2699&gt;50000,1,R2699&gt;50000,1,S2699&gt;50000,1,T2699&gt;50000,1,U2699&gt;50000,1,X2699&gt;50000,1,V2699&gt;50000,1,W2699&gt;50000,1,Y2699&gt;50000,1,Z2699&gt;50000,1,AA2699&gt;50000,1,AB2699&gt;50000,1,AC2699&gt;50000,1,AD2699&gt;50000,1,AE2699&gt;50000,1,AE2699&lt;50000,0)</f>
        <v>0</v>
      </c>
      <c r="F2699" s="3" t="str">
        <f t="shared" si="42"/>
        <v/>
      </c>
      <c r="G2699" s="3" t="e">
        <f>VLOOKUP(D2699,Triagem!$A$3:$A$626,1,)</f>
        <v>#N/A</v>
      </c>
      <c r="H2699" s="2">
        <v>0</v>
      </c>
      <c r="I2699" s="2">
        <v>0</v>
      </c>
      <c r="J2699" s="2">
        <v>0</v>
      </c>
      <c r="K2699" s="2">
        <v>0</v>
      </c>
      <c r="L2699" s="2">
        <v>0</v>
      </c>
      <c r="M2699" s="2">
        <v>0</v>
      </c>
      <c r="N2699" s="2">
        <v>0</v>
      </c>
      <c r="O2699" s="2">
        <v>0</v>
      </c>
      <c r="P2699" s="2">
        <v>0</v>
      </c>
      <c r="Q2699" s="2">
        <v>0</v>
      </c>
      <c r="R2699" s="2">
        <v>0</v>
      </c>
      <c r="S2699" s="2">
        <v>19</v>
      </c>
      <c r="T2699" s="2">
        <v>0</v>
      </c>
      <c r="U2699" s="2">
        <v>0</v>
      </c>
      <c r="V2699" s="2">
        <v>0</v>
      </c>
      <c r="W2699" s="2">
        <v>0</v>
      </c>
      <c r="X2699" s="2">
        <v>0</v>
      </c>
      <c r="Y2699" s="2">
        <v>0</v>
      </c>
      <c r="Z2699" s="2">
        <v>0</v>
      </c>
      <c r="AA2699" s="2">
        <v>0</v>
      </c>
      <c r="AB2699" s="2">
        <v>0</v>
      </c>
      <c r="AC2699" s="2">
        <v>0</v>
      </c>
      <c r="AD2699" s="2">
        <v>0</v>
      </c>
      <c r="AE2699" s="2">
        <v>0</v>
      </c>
    </row>
    <row r="2700" spans="1:31" x14ac:dyDescent="0.25">
      <c r="A2700" s="1" t="s">
        <v>29</v>
      </c>
      <c r="B2700" s="1" t="s">
        <v>2166</v>
      </c>
      <c r="C2700" s="1">
        <v>62011200</v>
      </c>
      <c r="D2700" s="1" t="s">
        <v>2289</v>
      </c>
      <c r="E2700" s="3" cm="1">
        <f t="array" ref="E2700">_xlfn.IFS(H2700&gt;50000,1,I2700&gt;50000,1,J2700&gt;50000,1,K2700&gt;50000,1,L2700&gt;50000,1,M2700&gt;50000,1,N2700&gt;50000,1,O2700&gt;50000,1,P2700&gt;50000,1,Q2700&gt;50000,1,R2700&gt;50000,1,S2700&gt;50000,1,T2700&gt;50000,1,U2700&gt;50000,1,X2700&gt;50000,1,V2700&gt;50000,1,W2700&gt;50000,1,Y2700&gt;50000,1,Z2700&gt;50000,1,AA2700&gt;50000,1,AB2700&gt;50000,1,AC2700&gt;50000,1,AD2700&gt;50000,1,AE2700&gt;50000,1,AE2700&lt;50000,0)</f>
        <v>0</v>
      </c>
      <c r="F2700" s="3" t="str">
        <f t="shared" si="42"/>
        <v/>
      </c>
      <c r="G2700" s="3" t="e">
        <f>VLOOKUP(D2700,Triagem!$A$3:$A$626,1,)</f>
        <v>#N/A</v>
      </c>
      <c r="H2700" s="2">
        <v>0</v>
      </c>
      <c r="I2700" s="2">
        <v>0</v>
      </c>
      <c r="J2700" s="2">
        <v>0</v>
      </c>
      <c r="K2700" s="2">
        <v>0</v>
      </c>
      <c r="L2700" s="2">
        <v>0</v>
      </c>
      <c r="M2700" s="2">
        <v>0</v>
      </c>
      <c r="N2700" s="2">
        <v>0</v>
      </c>
      <c r="O2700" s="2">
        <v>0</v>
      </c>
      <c r="P2700" s="2">
        <v>0</v>
      </c>
      <c r="Q2700" s="2">
        <v>0</v>
      </c>
      <c r="R2700" s="2">
        <v>0</v>
      </c>
      <c r="S2700" s="2">
        <v>165</v>
      </c>
      <c r="T2700" s="2">
        <v>0</v>
      </c>
      <c r="U2700" s="2">
        <v>0</v>
      </c>
      <c r="V2700" s="2">
        <v>0</v>
      </c>
      <c r="W2700" s="2">
        <v>0</v>
      </c>
      <c r="X2700" s="2">
        <v>0</v>
      </c>
      <c r="Y2700" s="2">
        <v>0</v>
      </c>
      <c r="Z2700" s="2">
        <v>0</v>
      </c>
      <c r="AA2700" s="2">
        <v>0</v>
      </c>
      <c r="AB2700" s="2">
        <v>0</v>
      </c>
      <c r="AC2700" s="2">
        <v>0</v>
      </c>
      <c r="AD2700" s="2">
        <v>0</v>
      </c>
      <c r="AE2700" s="2">
        <v>0</v>
      </c>
    </row>
    <row r="2701" spans="1:31" x14ac:dyDescent="0.25">
      <c r="A2701" s="1" t="s">
        <v>29</v>
      </c>
      <c r="B2701" s="1" t="s">
        <v>2166</v>
      </c>
      <c r="C2701" s="1">
        <v>62029200</v>
      </c>
      <c r="D2701" s="1" t="s">
        <v>2290</v>
      </c>
      <c r="E2701" s="3" cm="1">
        <f t="array" ref="E2701">_xlfn.IFS(H2701&gt;50000,1,I2701&gt;50000,1,J2701&gt;50000,1,K2701&gt;50000,1,L2701&gt;50000,1,M2701&gt;50000,1,N2701&gt;50000,1,O2701&gt;50000,1,P2701&gt;50000,1,Q2701&gt;50000,1,R2701&gt;50000,1,S2701&gt;50000,1,T2701&gt;50000,1,U2701&gt;50000,1,X2701&gt;50000,1,V2701&gt;50000,1,W2701&gt;50000,1,Y2701&gt;50000,1,Z2701&gt;50000,1,AA2701&gt;50000,1,AB2701&gt;50000,1,AC2701&gt;50000,1,AD2701&gt;50000,1,AE2701&gt;50000,1,AE2701&lt;50000,0)</f>
        <v>0</v>
      </c>
      <c r="F2701" s="3" t="str">
        <f t="shared" si="42"/>
        <v/>
      </c>
      <c r="G2701" s="3" t="e">
        <f>VLOOKUP(D2701,Triagem!$A$3:$A$626,1,)</f>
        <v>#N/A</v>
      </c>
      <c r="H2701" s="2">
        <v>0</v>
      </c>
      <c r="I2701" s="2">
        <v>0</v>
      </c>
      <c r="J2701" s="2">
        <v>0</v>
      </c>
      <c r="K2701" s="2">
        <v>0</v>
      </c>
      <c r="L2701" s="2">
        <v>0</v>
      </c>
      <c r="M2701" s="2">
        <v>0</v>
      </c>
      <c r="N2701" s="2">
        <v>0</v>
      </c>
      <c r="O2701" s="2">
        <v>0</v>
      </c>
      <c r="P2701" s="2">
        <v>0</v>
      </c>
      <c r="Q2701" s="2">
        <v>0</v>
      </c>
      <c r="R2701" s="2">
        <v>0</v>
      </c>
      <c r="S2701" s="2">
        <v>649</v>
      </c>
      <c r="T2701" s="2">
        <v>0</v>
      </c>
      <c r="U2701" s="2">
        <v>0</v>
      </c>
      <c r="V2701" s="2">
        <v>0</v>
      </c>
      <c r="W2701" s="2">
        <v>0</v>
      </c>
      <c r="X2701" s="2">
        <v>0</v>
      </c>
      <c r="Y2701" s="2">
        <v>0</v>
      </c>
      <c r="Z2701" s="2">
        <v>0</v>
      </c>
      <c r="AA2701" s="2">
        <v>0</v>
      </c>
      <c r="AB2701" s="2">
        <v>0</v>
      </c>
      <c r="AC2701" s="2">
        <v>0</v>
      </c>
      <c r="AD2701" s="2">
        <v>0</v>
      </c>
      <c r="AE2701" s="2">
        <v>0</v>
      </c>
    </row>
    <row r="2702" spans="1:31" x14ac:dyDescent="0.25">
      <c r="A2702" s="1" t="s">
        <v>29</v>
      </c>
      <c r="B2702" s="1" t="s">
        <v>2166</v>
      </c>
      <c r="C2702" s="1">
        <v>62029300</v>
      </c>
      <c r="D2702" s="1" t="s">
        <v>2291</v>
      </c>
      <c r="E2702" s="3" cm="1">
        <f t="array" ref="E2702">_xlfn.IFS(H2702&gt;50000,1,I2702&gt;50000,1,J2702&gt;50000,1,K2702&gt;50000,1,L2702&gt;50000,1,M2702&gt;50000,1,N2702&gt;50000,1,O2702&gt;50000,1,P2702&gt;50000,1,Q2702&gt;50000,1,R2702&gt;50000,1,S2702&gt;50000,1,T2702&gt;50000,1,U2702&gt;50000,1,X2702&gt;50000,1,V2702&gt;50000,1,W2702&gt;50000,1,Y2702&gt;50000,1,Z2702&gt;50000,1,AA2702&gt;50000,1,AB2702&gt;50000,1,AC2702&gt;50000,1,AD2702&gt;50000,1,AE2702&gt;50000,1,AE2702&lt;50000,0)</f>
        <v>0</v>
      </c>
      <c r="F2702" s="3" t="str">
        <f t="shared" si="42"/>
        <v/>
      </c>
      <c r="G2702" s="3" t="e">
        <f>VLOOKUP(D2702,Triagem!$A$3:$A$626,1,)</f>
        <v>#N/A</v>
      </c>
      <c r="H2702" s="2">
        <v>0</v>
      </c>
      <c r="I2702" s="2">
        <v>0</v>
      </c>
      <c r="J2702" s="2">
        <v>0</v>
      </c>
      <c r="K2702" s="2">
        <v>0</v>
      </c>
      <c r="L2702" s="2">
        <v>0</v>
      </c>
      <c r="M2702" s="2">
        <v>0</v>
      </c>
      <c r="N2702" s="2">
        <v>0</v>
      </c>
      <c r="O2702" s="2">
        <v>0</v>
      </c>
      <c r="P2702" s="2">
        <v>0</v>
      </c>
      <c r="Q2702" s="2">
        <v>0</v>
      </c>
      <c r="R2702" s="2">
        <v>109</v>
      </c>
      <c r="S2702" s="2">
        <v>0</v>
      </c>
      <c r="T2702" s="2">
        <v>0</v>
      </c>
      <c r="U2702" s="2">
        <v>0</v>
      </c>
      <c r="V2702" s="2">
        <v>0</v>
      </c>
      <c r="W2702" s="2">
        <v>0</v>
      </c>
      <c r="X2702" s="2">
        <v>0</v>
      </c>
      <c r="Y2702" s="2">
        <v>0</v>
      </c>
      <c r="Z2702" s="2">
        <v>0</v>
      </c>
      <c r="AA2702" s="2">
        <v>0</v>
      </c>
      <c r="AB2702" s="2">
        <v>0</v>
      </c>
      <c r="AC2702" s="2">
        <v>0</v>
      </c>
      <c r="AD2702" s="2">
        <v>0</v>
      </c>
      <c r="AE2702" s="2">
        <v>0</v>
      </c>
    </row>
    <row r="2703" spans="1:31" x14ac:dyDescent="0.25">
      <c r="A2703" s="1" t="s">
        <v>29</v>
      </c>
      <c r="B2703" s="1" t="s">
        <v>2166</v>
      </c>
      <c r="C2703" s="1">
        <v>62033900</v>
      </c>
      <c r="D2703" s="1" t="s">
        <v>2292</v>
      </c>
      <c r="E2703" s="3" cm="1">
        <f t="array" ref="E2703">_xlfn.IFS(H2703&gt;50000,1,I2703&gt;50000,1,J2703&gt;50000,1,K2703&gt;50000,1,L2703&gt;50000,1,M2703&gt;50000,1,N2703&gt;50000,1,O2703&gt;50000,1,P2703&gt;50000,1,Q2703&gt;50000,1,R2703&gt;50000,1,S2703&gt;50000,1,T2703&gt;50000,1,U2703&gt;50000,1,X2703&gt;50000,1,V2703&gt;50000,1,W2703&gt;50000,1,Y2703&gt;50000,1,Z2703&gt;50000,1,AA2703&gt;50000,1,AB2703&gt;50000,1,AC2703&gt;50000,1,AD2703&gt;50000,1,AE2703&gt;50000,1,AE2703&lt;50000,0)</f>
        <v>0</v>
      </c>
      <c r="F2703" s="3" t="str">
        <f t="shared" si="42"/>
        <v/>
      </c>
      <c r="G2703" s="3" t="e">
        <f>VLOOKUP(D2703,Triagem!$A$3:$A$626,1,)</f>
        <v>#N/A</v>
      </c>
      <c r="H2703" s="2">
        <v>0</v>
      </c>
      <c r="I2703" s="2">
        <v>0</v>
      </c>
      <c r="J2703" s="2">
        <v>0</v>
      </c>
      <c r="K2703" s="2">
        <v>0</v>
      </c>
      <c r="L2703" s="2">
        <v>0</v>
      </c>
      <c r="M2703" s="2">
        <v>0</v>
      </c>
      <c r="N2703" s="2">
        <v>0</v>
      </c>
      <c r="O2703" s="2">
        <v>0</v>
      </c>
      <c r="P2703" s="2">
        <v>0</v>
      </c>
      <c r="Q2703" s="2">
        <v>0</v>
      </c>
      <c r="R2703" s="2">
        <v>0</v>
      </c>
      <c r="S2703" s="2">
        <v>0</v>
      </c>
      <c r="T2703" s="2">
        <v>0</v>
      </c>
      <c r="U2703" s="2">
        <v>2353</v>
      </c>
      <c r="V2703" s="2">
        <v>0</v>
      </c>
      <c r="W2703" s="2">
        <v>0</v>
      </c>
      <c r="X2703" s="2">
        <v>0</v>
      </c>
      <c r="Y2703" s="2">
        <v>0</v>
      </c>
      <c r="Z2703" s="2">
        <v>0</v>
      </c>
      <c r="AA2703" s="2">
        <v>0</v>
      </c>
      <c r="AB2703" s="2">
        <v>0</v>
      </c>
      <c r="AC2703" s="2">
        <v>0</v>
      </c>
      <c r="AD2703" s="2">
        <v>0</v>
      </c>
      <c r="AE2703" s="2">
        <v>0</v>
      </c>
    </row>
    <row r="2704" spans="1:31" x14ac:dyDescent="0.25">
      <c r="A2704" s="1" t="s">
        <v>29</v>
      </c>
      <c r="B2704" s="1" t="s">
        <v>2166</v>
      </c>
      <c r="C2704" s="1">
        <v>62034200</v>
      </c>
      <c r="D2704" s="1" t="s">
        <v>1980</v>
      </c>
      <c r="E2704" s="3" cm="1">
        <f t="array" ref="E2704">_xlfn.IFS(H2704&gt;50000,1,I2704&gt;50000,1,J2704&gt;50000,1,K2704&gt;50000,1,L2704&gt;50000,1,M2704&gt;50000,1,N2704&gt;50000,1,O2704&gt;50000,1,P2704&gt;50000,1,Q2704&gt;50000,1,R2704&gt;50000,1,S2704&gt;50000,1,T2704&gt;50000,1,U2704&gt;50000,1,X2704&gt;50000,1,V2704&gt;50000,1,W2704&gt;50000,1,Y2704&gt;50000,1,Z2704&gt;50000,1,AA2704&gt;50000,1,AB2704&gt;50000,1,AC2704&gt;50000,1,AD2704&gt;50000,1,AE2704&gt;50000,1,AE2704&lt;50000,0)</f>
        <v>0</v>
      </c>
      <c r="F2704" s="3" t="str">
        <f t="shared" si="42"/>
        <v/>
      </c>
      <c r="G2704" s="3" t="e">
        <f>VLOOKUP(D2704,Triagem!$A$3:$A$626,1,)</f>
        <v>#N/A</v>
      </c>
      <c r="H2704" s="2">
        <v>0</v>
      </c>
      <c r="I2704" s="2">
        <v>0</v>
      </c>
      <c r="J2704" s="2">
        <v>0</v>
      </c>
      <c r="K2704" s="2">
        <v>0</v>
      </c>
      <c r="L2704" s="2">
        <v>0</v>
      </c>
      <c r="M2704" s="2">
        <v>0</v>
      </c>
      <c r="N2704" s="2">
        <v>0</v>
      </c>
      <c r="O2704" s="2">
        <v>0</v>
      </c>
      <c r="P2704" s="2">
        <v>0</v>
      </c>
      <c r="Q2704" s="2">
        <v>0</v>
      </c>
      <c r="R2704" s="2">
        <v>0</v>
      </c>
      <c r="S2704" s="2">
        <v>121</v>
      </c>
      <c r="T2704" s="2">
        <v>0</v>
      </c>
      <c r="U2704" s="2">
        <v>0</v>
      </c>
      <c r="V2704" s="2">
        <v>0</v>
      </c>
      <c r="W2704" s="2">
        <v>0</v>
      </c>
      <c r="X2704" s="2">
        <v>0</v>
      </c>
      <c r="Y2704" s="2">
        <v>0</v>
      </c>
      <c r="Z2704" s="2">
        <v>0</v>
      </c>
      <c r="AA2704" s="2">
        <v>0</v>
      </c>
      <c r="AB2704" s="2">
        <v>0</v>
      </c>
      <c r="AC2704" s="2">
        <v>0</v>
      </c>
      <c r="AD2704" s="2">
        <v>0</v>
      </c>
      <c r="AE2704" s="2">
        <v>0</v>
      </c>
    </row>
    <row r="2705" spans="1:31" x14ac:dyDescent="0.25">
      <c r="A2705" s="1" t="s">
        <v>29</v>
      </c>
      <c r="B2705" s="1" t="s">
        <v>2166</v>
      </c>
      <c r="C2705" s="1">
        <v>62044200</v>
      </c>
      <c r="D2705" s="1" t="s">
        <v>2293</v>
      </c>
      <c r="E2705" s="3" cm="1">
        <f t="array" ref="E2705">_xlfn.IFS(H2705&gt;50000,1,I2705&gt;50000,1,J2705&gt;50000,1,K2705&gt;50000,1,L2705&gt;50000,1,M2705&gt;50000,1,N2705&gt;50000,1,O2705&gt;50000,1,P2705&gt;50000,1,Q2705&gt;50000,1,R2705&gt;50000,1,S2705&gt;50000,1,T2705&gt;50000,1,U2705&gt;50000,1,X2705&gt;50000,1,V2705&gt;50000,1,W2705&gt;50000,1,Y2705&gt;50000,1,Z2705&gt;50000,1,AA2705&gt;50000,1,AB2705&gt;50000,1,AC2705&gt;50000,1,AD2705&gt;50000,1,AE2705&gt;50000,1,AE2705&lt;50000,0)</f>
        <v>0</v>
      </c>
      <c r="F2705" s="3" t="str">
        <f t="shared" si="42"/>
        <v/>
      </c>
      <c r="G2705" s="3" t="e">
        <f>VLOOKUP(D2705,Triagem!$A$3:$A$626,1,)</f>
        <v>#N/A</v>
      </c>
      <c r="H2705" s="2">
        <v>0</v>
      </c>
      <c r="I2705" s="2">
        <v>0</v>
      </c>
      <c r="J2705" s="2">
        <v>0</v>
      </c>
      <c r="K2705" s="2">
        <v>0</v>
      </c>
      <c r="L2705" s="2">
        <v>0</v>
      </c>
      <c r="M2705" s="2">
        <v>0</v>
      </c>
      <c r="N2705" s="2">
        <v>0</v>
      </c>
      <c r="O2705" s="2">
        <v>0</v>
      </c>
      <c r="P2705" s="2">
        <v>0</v>
      </c>
      <c r="Q2705" s="2">
        <v>0</v>
      </c>
      <c r="R2705" s="2">
        <v>1307</v>
      </c>
      <c r="S2705" s="2">
        <v>757</v>
      </c>
      <c r="T2705" s="2">
        <v>0</v>
      </c>
      <c r="U2705" s="2">
        <v>0</v>
      </c>
      <c r="V2705" s="2">
        <v>0</v>
      </c>
      <c r="W2705" s="2">
        <v>0</v>
      </c>
      <c r="X2705" s="2">
        <v>0</v>
      </c>
      <c r="Y2705" s="2">
        <v>0</v>
      </c>
      <c r="Z2705" s="2">
        <v>0</v>
      </c>
      <c r="AA2705" s="2">
        <v>0</v>
      </c>
      <c r="AB2705" s="2">
        <v>0</v>
      </c>
      <c r="AC2705" s="2">
        <v>0</v>
      </c>
      <c r="AD2705" s="2">
        <v>0</v>
      </c>
      <c r="AE2705" s="2">
        <v>0</v>
      </c>
    </row>
    <row r="2706" spans="1:31" x14ac:dyDescent="0.25">
      <c r="A2706" s="1" t="s">
        <v>29</v>
      </c>
      <c r="B2706" s="1" t="s">
        <v>2166</v>
      </c>
      <c r="C2706" s="1">
        <v>62045200</v>
      </c>
      <c r="D2706" s="1" t="s">
        <v>2294</v>
      </c>
      <c r="E2706" s="3" cm="1">
        <f t="array" ref="E2706">_xlfn.IFS(H2706&gt;50000,1,I2706&gt;50000,1,J2706&gt;50000,1,K2706&gt;50000,1,L2706&gt;50000,1,M2706&gt;50000,1,N2706&gt;50000,1,O2706&gt;50000,1,P2706&gt;50000,1,Q2706&gt;50000,1,R2706&gt;50000,1,S2706&gt;50000,1,T2706&gt;50000,1,U2706&gt;50000,1,X2706&gt;50000,1,V2706&gt;50000,1,W2706&gt;50000,1,Y2706&gt;50000,1,Z2706&gt;50000,1,AA2706&gt;50000,1,AB2706&gt;50000,1,AC2706&gt;50000,1,AD2706&gt;50000,1,AE2706&gt;50000,1,AE2706&lt;50000,0)</f>
        <v>0</v>
      </c>
      <c r="F2706" s="3" t="str">
        <f t="shared" si="42"/>
        <v/>
      </c>
      <c r="G2706" s="3" t="e">
        <f>VLOOKUP(D2706,Triagem!$A$3:$A$626,1,)</f>
        <v>#N/A</v>
      </c>
      <c r="H2706" s="2">
        <v>0</v>
      </c>
      <c r="I2706" s="2">
        <v>0</v>
      </c>
      <c r="J2706" s="2">
        <v>0</v>
      </c>
      <c r="K2706" s="2">
        <v>0</v>
      </c>
      <c r="L2706" s="2">
        <v>0</v>
      </c>
      <c r="M2706" s="2">
        <v>0</v>
      </c>
      <c r="N2706" s="2">
        <v>0</v>
      </c>
      <c r="O2706" s="2">
        <v>0</v>
      </c>
      <c r="P2706" s="2">
        <v>0</v>
      </c>
      <c r="Q2706" s="2">
        <v>0</v>
      </c>
      <c r="R2706" s="2">
        <v>897</v>
      </c>
      <c r="S2706" s="2">
        <v>162</v>
      </c>
      <c r="T2706" s="2">
        <v>0</v>
      </c>
      <c r="U2706" s="2">
        <v>0</v>
      </c>
      <c r="V2706" s="2">
        <v>0</v>
      </c>
      <c r="W2706" s="2">
        <v>0</v>
      </c>
      <c r="X2706" s="2">
        <v>0</v>
      </c>
      <c r="Y2706" s="2">
        <v>0</v>
      </c>
      <c r="Z2706" s="2">
        <v>0</v>
      </c>
      <c r="AA2706" s="2">
        <v>0</v>
      </c>
      <c r="AB2706" s="2">
        <v>0</v>
      </c>
      <c r="AC2706" s="2">
        <v>0</v>
      </c>
      <c r="AD2706" s="2">
        <v>0</v>
      </c>
      <c r="AE2706" s="2">
        <v>0</v>
      </c>
    </row>
    <row r="2707" spans="1:31" x14ac:dyDescent="0.25">
      <c r="A2707" s="1" t="s">
        <v>29</v>
      </c>
      <c r="B2707" s="1" t="s">
        <v>2166</v>
      </c>
      <c r="C2707" s="1">
        <v>62046200</v>
      </c>
      <c r="D2707" s="1" t="s">
        <v>2295</v>
      </c>
      <c r="E2707" s="3" cm="1">
        <f t="array" ref="E2707">_xlfn.IFS(H2707&gt;50000,1,I2707&gt;50000,1,J2707&gt;50000,1,K2707&gt;50000,1,L2707&gt;50000,1,M2707&gt;50000,1,N2707&gt;50000,1,O2707&gt;50000,1,P2707&gt;50000,1,Q2707&gt;50000,1,R2707&gt;50000,1,S2707&gt;50000,1,T2707&gt;50000,1,U2707&gt;50000,1,X2707&gt;50000,1,V2707&gt;50000,1,W2707&gt;50000,1,Y2707&gt;50000,1,Z2707&gt;50000,1,AA2707&gt;50000,1,AB2707&gt;50000,1,AC2707&gt;50000,1,AD2707&gt;50000,1,AE2707&gt;50000,1,AE2707&lt;50000,0)</f>
        <v>0</v>
      </c>
      <c r="F2707" s="3" t="str">
        <f t="shared" si="42"/>
        <v/>
      </c>
      <c r="G2707" s="3" t="e">
        <f>VLOOKUP(D2707,Triagem!$A$3:$A$626,1,)</f>
        <v>#N/A</v>
      </c>
      <c r="H2707" s="2">
        <v>0</v>
      </c>
      <c r="I2707" s="2">
        <v>0</v>
      </c>
      <c r="J2707" s="2">
        <v>0</v>
      </c>
      <c r="K2707" s="2">
        <v>0</v>
      </c>
      <c r="L2707" s="2">
        <v>0</v>
      </c>
      <c r="M2707" s="2">
        <v>0</v>
      </c>
      <c r="N2707" s="2">
        <v>0</v>
      </c>
      <c r="O2707" s="2">
        <v>0</v>
      </c>
      <c r="P2707" s="2">
        <v>0</v>
      </c>
      <c r="Q2707" s="2">
        <v>0</v>
      </c>
      <c r="R2707" s="2">
        <v>3143</v>
      </c>
      <c r="S2707" s="2">
        <v>658</v>
      </c>
      <c r="T2707" s="2">
        <v>0</v>
      </c>
      <c r="U2707" s="2">
        <v>0</v>
      </c>
      <c r="V2707" s="2">
        <v>0</v>
      </c>
      <c r="W2707" s="2">
        <v>0</v>
      </c>
      <c r="X2707" s="2">
        <v>0</v>
      </c>
      <c r="Y2707" s="2">
        <v>0</v>
      </c>
      <c r="Z2707" s="2">
        <v>0</v>
      </c>
      <c r="AA2707" s="2">
        <v>0</v>
      </c>
      <c r="AB2707" s="2">
        <v>0</v>
      </c>
      <c r="AC2707" s="2">
        <v>0</v>
      </c>
      <c r="AD2707" s="2">
        <v>0</v>
      </c>
      <c r="AE2707" s="2">
        <v>0</v>
      </c>
    </row>
    <row r="2708" spans="1:31" x14ac:dyDescent="0.25">
      <c r="A2708" s="1" t="s">
        <v>29</v>
      </c>
      <c r="B2708" s="1" t="s">
        <v>2166</v>
      </c>
      <c r="C2708" s="1">
        <v>62046300</v>
      </c>
      <c r="D2708" s="1" t="s">
        <v>2296</v>
      </c>
      <c r="E2708" s="3" cm="1">
        <f t="array" ref="E2708">_xlfn.IFS(H2708&gt;50000,1,I2708&gt;50000,1,J2708&gt;50000,1,K2708&gt;50000,1,L2708&gt;50000,1,M2708&gt;50000,1,N2708&gt;50000,1,O2708&gt;50000,1,P2708&gt;50000,1,Q2708&gt;50000,1,R2708&gt;50000,1,S2708&gt;50000,1,T2708&gt;50000,1,U2708&gt;50000,1,X2708&gt;50000,1,V2708&gt;50000,1,W2708&gt;50000,1,Y2708&gt;50000,1,Z2708&gt;50000,1,AA2708&gt;50000,1,AB2708&gt;50000,1,AC2708&gt;50000,1,AD2708&gt;50000,1,AE2708&gt;50000,1,AE2708&lt;50000,0)</f>
        <v>0</v>
      </c>
      <c r="F2708" s="3" t="str">
        <f t="shared" si="42"/>
        <v/>
      </c>
      <c r="G2708" s="3" t="e">
        <f>VLOOKUP(D2708,Triagem!$A$3:$A$626,1,)</f>
        <v>#N/A</v>
      </c>
      <c r="H2708" s="2">
        <v>0</v>
      </c>
      <c r="I2708" s="2">
        <v>0</v>
      </c>
      <c r="J2708" s="2">
        <v>0</v>
      </c>
      <c r="K2708" s="2">
        <v>0</v>
      </c>
      <c r="L2708" s="2">
        <v>0</v>
      </c>
      <c r="M2708" s="2">
        <v>0</v>
      </c>
      <c r="N2708" s="2">
        <v>0</v>
      </c>
      <c r="O2708" s="2">
        <v>0</v>
      </c>
      <c r="P2708" s="2">
        <v>0</v>
      </c>
      <c r="Q2708" s="2">
        <v>0</v>
      </c>
      <c r="R2708" s="2">
        <v>140</v>
      </c>
      <c r="S2708" s="2">
        <v>0</v>
      </c>
      <c r="T2708" s="2">
        <v>0</v>
      </c>
      <c r="U2708" s="2">
        <v>0</v>
      </c>
      <c r="V2708" s="2">
        <v>0</v>
      </c>
      <c r="W2708" s="2">
        <v>0</v>
      </c>
      <c r="X2708" s="2">
        <v>0</v>
      </c>
      <c r="Y2708" s="2">
        <v>0</v>
      </c>
      <c r="Z2708" s="2">
        <v>0</v>
      </c>
      <c r="AA2708" s="2">
        <v>0</v>
      </c>
      <c r="AB2708" s="2">
        <v>0</v>
      </c>
      <c r="AC2708" s="2">
        <v>0</v>
      </c>
      <c r="AD2708" s="2">
        <v>0</v>
      </c>
      <c r="AE2708" s="2">
        <v>0</v>
      </c>
    </row>
    <row r="2709" spans="1:31" x14ac:dyDescent="0.25">
      <c r="A2709" s="1" t="s">
        <v>29</v>
      </c>
      <c r="B2709" s="1" t="s">
        <v>2166</v>
      </c>
      <c r="C2709" s="1">
        <v>62052000</v>
      </c>
      <c r="D2709" s="1" t="s">
        <v>786</v>
      </c>
      <c r="E2709" s="3" cm="1">
        <f t="array" ref="E2709">_xlfn.IFS(H2709&gt;50000,1,I2709&gt;50000,1,J2709&gt;50000,1,K2709&gt;50000,1,L2709&gt;50000,1,M2709&gt;50000,1,N2709&gt;50000,1,O2709&gt;50000,1,P2709&gt;50000,1,Q2709&gt;50000,1,R2709&gt;50000,1,S2709&gt;50000,1,T2709&gt;50000,1,U2709&gt;50000,1,X2709&gt;50000,1,V2709&gt;50000,1,W2709&gt;50000,1,Y2709&gt;50000,1,Z2709&gt;50000,1,AA2709&gt;50000,1,AB2709&gt;50000,1,AC2709&gt;50000,1,AD2709&gt;50000,1,AE2709&gt;50000,1,AE2709&lt;50000,0)</f>
        <v>0</v>
      </c>
      <c r="F2709" s="3" t="str">
        <f t="shared" si="42"/>
        <v/>
      </c>
      <c r="G2709" s="3" t="e">
        <f>VLOOKUP(D2709,Triagem!$A$3:$A$626,1,)</f>
        <v>#N/A</v>
      </c>
      <c r="H2709" s="2">
        <v>0</v>
      </c>
      <c r="I2709" s="2">
        <v>0</v>
      </c>
      <c r="J2709" s="2">
        <v>0</v>
      </c>
      <c r="K2709" s="2">
        <v>0</v>
      </c>
      <c r="L2709" s="2">
        <v>0</v>
      </c>
      <c r="M2709" s="2">
        <v>0</v>
      </c>
      <c r="N2709" s="2">
        <v>0</v>
      </c>
      <c r="O2709" s="2">
        <v>0</v>
      </c>
      <c r="P2709" s="2">
        <v>0</v>
      </c>
      <c r="Q2709" s="2">
        <v>0</v>
      </c>
      <c r="R2709" s="2">
        <v>0</v>
      </c>
      <c r="S2709" s="2">
        <v>109</v>
      </c>
      <c r="T2709" s="2">
        <v>0</v>
      </c>
      <c r="U2709" s="2">
        <v>0</v>
      </c>
      <c r="V2709" s="2">
        <v>0</v>
      </c>
      <c r="W2709" s="2">
        <v>0</v>
      </c>
      <c r="X2709" s="2">
        <v>0</v>
      </c>
      <c r="Y2709" s="2">
        <v>0</v>
      </c>
      <c r="Z2709" s="2">
        <v>0</v>
      </c>
      <c r="AA2709" s="2">
        <v>0</v>
      </c>
      <c r="AB2709" s="2">
        <v>0</v>
      </c>
      <c r="AC2709" s="2">
        <v>0</v>
      </c>
      <c r="AD2709" s="2">
        <v>0</v>
      </c>
      <c r="AE2709" s="2">
        <v>0</v>
      </c>
    </row>
    <row r="2710" spans="1:31" x14ac:dyDescent="0.25">
      <c r="A2710" s="1" t="s">
        <v>29</v>
      </c>
      <c r="B2710" s="1" t="s">
        <v>2166</v>
      </c>
      <c r="C2710" s="1">
        <v>62063000</v>
      </c>
      <c r="D2710" s="1" t="s">
        <v>1981</v>
      </c>
      <c r="E2710" s="3" cm="1">
        <f t="array" ref="E2710">_xlfn.IFS(H2710&gt;50000,1,I2710&gt;50000,1,J2710&gt;50000,1,K2710&gt;50000,1,L2710&gt;50000,1,M2710&gt;50000,1,N2710&gt;50000,1,O2710&gt;50000,1,P2710&gt;50000,1,Q2710&gt;50000,1,R2710&gt;50000,1,S2710&gt;50000,1,T2710&gt;50000,1,U2710&gt;50000,1,X2710&gt;50000,1,V2710&gt;50000,1,W2710&gt;50000,1,Y2710&gt;50000,1,Z2710&gt;50000,1,AA2710&gt;50000,1,AB2710&gt;50000,1,AC2710&gt;50000,1,AD2710&gt;50000,1,AE2710&gt;50000,1,AE2710&lt;50000,0)</f>
        <v>0</v>
      </c>
      <c r="F2710" s="3" t="str">
        <f t="shared" si="42"/>
        <v/>
      </c>
      <c r="G2710" s="3" t="e">
        <f>VLOOKUP(D2710,Triagem!$A$3:$A$626,1,)</f>
        <v>#N/A</v>
      </c>
      <c r="H2710" s="2">
        <v>0</v>
      </c>
      <c r="I2710" s="2">
        <v>0</v>
      </c>
      <c r="J2710" s="2">
        <v>0</v>
      </c>
      <c r="K2710" s="2">
        <v>0</v>
      </c>
      <c r="L2710" s="2">
        <v>0</v>
      </c>
      <c r="M2710" s="2">
        <v>0</v>
      </c>
      <c r="N2710" s="2">
        <v>0</v>
      </c>
      <c r="O2710" s="2">
        <v>0</v>
      </c>
      <c r="P2710" s="2">
        <v>0</v>
      </c>
      <c r="Q2710" s="2">
        <v>0</v>
      </c>
      <c r="R2710" s="2">
        <v>586</v>
      </c>
      <c r="S2710" s="2">
        <v>273</v>
      </c>
      <c r="T2710" s="2">
        <v>0</v>
      </c>
      <c r="U2710" s="2">
        <v>0</v>
      </c>
      <c r="V2710" s="2">
        <v>0</v>
      </c>
      <c r="W2710" s="2">
        <v>0</v>
      </c>
      <c r="X2710" s="2">
        <v>0</v>
      </c>
      <c r="Y2710" s="2">
        <v>0</v>
      </c>
      <c r="Z2710" s="2">
        <v>0</v>
      </c>
      <c r="AA2710" s="2">
        <v>0</v>
      </c>
      <c r="AB2710" s="2">
        <v>0</v>
      </c>
      <c r="AC2710" s="2">
        <v>0</v>
      </c>
      <c r="AD2710" s="2">
        <v>0</v>
      </c>
      <c r="AE2710" s="2">
        <v>0</v>
      </c>
    </row>
    <row r="2711" spans="1:31" x14ac:dyDescent="0.25">
      <c r="A2711" s="1" t="s">
        <v>29</v>
      </c>
      <c r="B2711" s="1" t="s">
        <v>2166</v>
      </c>
      <c r="C2711" s="1">
        <v>62114200</v>
      </c>
      <c r="D2711" s="1" t="s">
        <v>2297</v>
      </c>
      <c r="E2711" s="3" cm="1">
        <f t="array" ref="E2711">_xlfn.IFS(H2711&gt;50000,1,I2711&gt;50000,1,J2711&gt;50000,1,K2711&gt;50000,1,L2711&gt;50000,1,M2711&gt;50000,1,N2711&gt;50000,1,O2711&gt;50000,1,P2711&gt;50000,1,Q2711&gt;50000,1,R2711&gt;50000,1,S2711&gt;50000,1,T2711&gt;50000,1,U2711&gt;50000,1,X2711&gt;50000,1,V2711&gt;50000,1,W2711&gt;50000,1,Y2711&gt;50000,1,Z2711&gt;50000,1,AA2711&gt;50000,1,AB2711&gt;50000,1,AC2711&gt;50000,1,AD2711&gt;50000,1,AE2711&gt;50000,1,AE2711&lt;50000,0)</f>
        <v>0</v>
      </c>
      <c r="F2711" s="3" t="str">
        <f t="shared" si="42"/>
        <v/>
      </c>
      <c r="G2711" s="3" t="e">
        <f>VLOOKUP(D2711,Triagem!$A$3:$A$626,1,)</f>
        <v>#N/A</v>
      </c>
      <c r="H2711" s="2">
        <v>0</v>
      </c>
      <c r="I2711" s="2">
        <v>0</v>
      </c>
      <c r="J2711" s="2">
        <v>0</v>
      </c>
      <c r="K2711" s="2">
        <v>0</v>
      </c>
      <c r="L2711" s="2">
        <v>0</v>
      </c>
      <c r="M2711" s="2">
        <v>0</v>
      </c>
      <c r="N2711" s="2">
        <v>0</v>
      </c>
      <c r="O2711" s="2">
        <v>0</v>
      </c>
      <c r="P2711" s="2">
        <v>0</v>
      </c>
      <c r="Q2711" s="2">
        <v>0</v>
      </c>
      <c r="R2711" s="2">
        <v>178</v>
      </c>
      <c r="S2711" s="2">
        <v>23</v>
      </c>
      <c r="T2711" s="2">
        <v>0</v>
      </c>
      <c r="U2711" s="2">
        <v>0</v>
      </c>
      <c r="V2711" s="2">
        <v>0</v>
      </c>
      <c r="W2711" s="2">
        <v>0</v>
      </c>
      <c r="X2711" s="2">
        <v>0</v>
      </c>
      <c r="Y2711" s="2">
        <v>0</v>
      </c>
      <c r="Z2711" s="2">
        <v>0</v>
      </c>
      <c r="AA2711" s="2">
        <v>0</v>
      </c>
      <c r="AB2711" s="2">
        <v>0</v>
      </c>
      <c r="AC2711" s="2">
        <v>0</v>
      </c>
      <c r="AD2711" s="2">
        <v>0</v>
      </c>
      <c r="AE2711" s="2">
        <v>0</v>
      </c>
    </row>
    <row r="2712" spans="1:31" x14ac:dyDescent="0.25">
      <c r="A2712" s="1" t="s">
        <v>29</v>
      </c>
      <c r="B2712" s="1" t="s">
        <v>2166</v>
      </c>
      <c r="C2712" s="1">
        <v>62114300</v>
      </c>
      <c r="D2712" s="1" t="s">
        <v>2298</v>
      </c>
      <c r="E2712" s="3" cm="1">
        <f t="array" ref="E2712">_xlfn.IFS(H2712&gt;50000,1,I2712&gt;50000,1,J2712&gt;50000,1,K2712&gt;50000,1,L2712&gt;50000,1,M2712&gt;50000,1,N2712&gt;50000,1,O2712&gt;50000,1,P2712&gt;50000,1,Q2712&gt;50000,1,R2712&gt;50000,1,S2712&gt;50000,1,T2712&gt;50000,1,U2712&gt;50000,1,X2712&gt;50000,1,V2712&gt;50000,1,W2712&gt;50000,1,Y2712&gt;50000,1,Z2712&gt;50000,1,AA2712&gt;50000,1,AB2712&gt;50000,1,AC2712&gt;50000,1,AD2712&gt;50000,1,AE2712&gt;50000,1,AE2712&lt;50000,0)</f>
        <v>0</v>
      </c>
      <c r="F2712" s="3" t="str">
        <f t="shared" si="42"/>
        <v/>
      </c>
      <c r="G2712" s="3" t="e">
        <f>VLOOKUP(D2712,Triagem!$A$3:$A$626,1,)</f>
        <v>#N/A</v>
      </c>
      <c r="H2712" s="2">
        <v>0</v>
      </c>
      <c r="I2712" s="2">
        <v>0</v>
      </c>
      <c r="J2712" s="2">
        <v>0</v>
      </c>
      <c r="K2712" s="2">
        <v>0</v>
      </c>
      <c r="L2712" s="2">
        <v>0</v>
      </c>
      <c r="M2712" s="2">
        <v>0</v>
      </c>
      <c r="N2712" s="2">
        <v>0</v>
      </c>
      <c r="O2712" s="2">
        <v>0</v>
      </c>
      <c r="P2712" s="2">
        <v>0</v>
      </c>
      <c r="Q2712" s="2">
        <v>0</v>
      </c>
      <c r="R2712" s="2">
        <v>91</v>
      </c>
      <c r="S2712" s="2">
        <v>0</v>
      </c>
      <c r="T2712" s="2">
        <v>0</v>
      </c>
      <c r="U2712" s="2">
        <v>0</v>
      </c>
      <c r="V2712" s="2">
        <v>0</v>
      </c>
      <c r="W2712" s="2">
        <v>0</v>
      </c>
      <c r="X2712" s="2">
        <v>0</v>
      </c>
      <c r="Y2712" s="2">
        <v>0</v>
      </c>
      <c r="Z2712" s="2">
        <v>0</v>
      </c>
      <c r="AA2712" s="2">
        <v>0</v>
      </c>
      <c r="AB2712" s="2">
        <v>0</v>
      </c>
      <c r="AC2712" s="2">
        <v>0</v>
      </c>
      <c r="AD2712" s="2">
        <v>0</v>
      </c>
      <c r="AE2712" s="2">
        <v>0</v>
      </c>
    </row>
    <row r="2713" spans="1:31" x14ac:dyDescent="0.25">
      <c r="A2713" s="1" t="s">
        <v>29</v>
      </c>
      <c r="B2713" s="1" t="s">
        <v>2166</v>
      </c>
      <c r="C2713" s="1">
        <v>63109000</v>
      </c>
      <c r="D2713" s="1" t="s">
        <v>2299</v>
      </c>
      <c r="E2713" s="3" cm="1">
        <f t="array" ref="E2713">_xlfn.IFS(H2713&gt;50000,1,I2713&gt;50000,1,J2713&gt;50000,1,K2713&gt;50000,1,L2713&gt;50000,1,M2713&gt;50000,1,N2713&gt;50000,1,O2713&gt;50000,1,P2713&gt;50000,1,Q2713&gt;50000,1,R2713&gt;50000,1,S2713&gt;50000,1,T2713&gt;50000,1,U2713&gt;50000,1,X2713&gt;50000,1,V2713&gt;50000,1,W2713&gt;50000,1,Y2713&gt;50000,1,Z2713&gt;50000,1,AA2713&gt;50000,1,AB2713&gt;50000,1,AC2713&gt;50000,1,AD2713&gt;50000,1,AE2713&gt;50000,1,AE2713&lt;50000,0)</f>
        <v>0</v>
      </c>
      <c r="F2713" s="3" t="str">
        <f t="shared" si="42"/>
        <v/>
      </c>
      <c r="G2713" s="3" t="e">
        <f>VLOOKUP(D2713,Triagem!$A$3:$A$626,1,)</f>
        <v>#N/A</v>
      </c>
      <c r="H2713" s="2">
        <v>0</v>
      </c>
      <c r="I2713" s="2">
        <v>0</v>
      </c>
      <c r="J2713" s="2">
        <v>0</v>
      </c>
      <c r="K2713" s="2">
        <v>0</v>
      </c>
      <c r="L2713" s="2">
        <v>0</v>
      </c>
      <c r="M2713" s="2">
        <v>0</v>
      </c>
      <c r="N2713" s="2">
        <v>0</v>
      </c>
      <c r="O2713" s="2">
        <v>0</v>
      </c>
      <c r="P2713" s="2">
        <v>0</v>
      </c>
      <c r="Q2713" s="2">
        <v>0</v>
      </c>
      <c r="R2713" s="2">
        <v>10</v>
      </c>
      <c r="S2713" s="2">
        <v>0</v>
      </c>
      <c r="T2713" s="2">
        <v>0</v>
      </c>
      <c r="U2713" s="2">
        <v>0</v>
      </c>
      <c r="V2713" s="2">
        <v>0</v>
      </c>
      <c r="W2713" s="2">
        <v>0</v>
      </c>
      <c r="X2713" s="2">
        <v>0</v>
      </c>
      <c r="Y2713" s="2">
        <v>0</v>
      </c>
      <c r="Z2713" s="2">
        <v>0</v>
      </c>
      <c r="AA2713" s="2">
        <v>0</v>
      </c>
      <c r="AB2713" s="2">
        <v>0</v>
      </c>
      <c r="AC2713" s="2">
        <v>0</v>
      </c>
      <c r="AD2713" s="2">
        <v>0</v>
      </c>
      <c r="AE2713" s="2">
        <v>0</v>
      </c>
    </row>
    <row r="2714" spans="1:31" x14ac:dyDescent="0.25">
      <c r="A2714" s="1" t="s">
        <v>29</v>
      </c>
      <c r="B2714" s="1" t="s">
        <v>2166</v>
      </c>
      <c r="C2714" s="1">
        <v>65059000</v>
      </c>
      <c r="D2714" s="1" t="s">
        <v>2300</v>
      </c>
      <c r="E2714" s="3" cm="1">
        <f t="array" ref="E2714">_xlfn.IFS(H2714&gt;50000,1,I2714&gt;50000,1,J2714&gt;50000,1,K2714&gt;50000,1,L2714&gt;50000,1,M2714&gt;50000,1,N2714&gt;50000,1,O2714&gt;50000,1,P2714&gt;50000,1,Q2714&gt;50000,1,R2714&gt;50000,1,S2714&gt;50000,1,T2714&gt;50000,1,U2714&gt;50000,1,X2714&gt;50000,1,V2714&gt;50000,1,W2714&gt;50000,1,Y2714&gt;50000,1,Z2714&gt;50000,1,AA2714&gt;50000,1,AB2714&gt;50000,1,AC2714&gt;50000,1,AD2714&gt;50000,1,AE2714&gt;50000,1,AE2714&lt;50000,0)</f>
        <v>0</v>
      </c>
      <c r="F2714" s="3" t="str">
        <f t="shared" si="42"/>
        <v/>
      </c>
      <c r="G2714" s="3" t="e">
        <f>VLOOKUP(D2714,Triagem!$A$3:$A$626,1,)</f>
        <v>#N/A</v>
      </c>
      <c r="H2714" s="2">
        <v>0</v>
      </c>
      <c r="I2714" s="2">
        <v>0</v>
      </c>
      <c r="J2714" s="2">
        <v>0</v>
      </c>
      <c r="K2714" s="2">
        <v>0</v>
      </c>
      <c r="L2714" s="2">
        <v>0</v>
      </c>
      <c r="M2714" s="2">
        <v>0</v>
      </c>
      <c r="N2714" s="2">
        <v>0</v>
      </c>
      <c r="O2714" s="2">
        <v>0</v>
      </c>
      <c r="P2714" s="2">
        <v>0</v>
      </c>
      <c r="Q2714" s="2">
        <v>0</v>
      </c>
      <c r="R2714" s="2">
        <v>1965</v>
      </c>
      <c r="S2714" s="2">
        <v>1108</v>
      </c>
      <c r="T2714" s="2">
        <v>0</v>
      </c>
      <c r="U2714" s="2">
        <v>0</v>
      </c>
      <c r="V2714" s="2">
        <v>0</v>
      </c>
      <c r="W2714" s="2">
        <v>0</v>
      </c>
      <c r="X2714" s="2">
        <v>0</v>
      </c>
      <c r="Y2714" s="2">
        <v>0</v>
      </c>
      <c r="Z2714" s="2">
        <v>0</v>
      </c>
      <c r="AA2714" s="2">
        <v>0</v>
      </c>
      <c r="AB2714" s="2">
        <v>0</v>
      </c>
      <c r="AC2714" s="2">
        <v>0</v>
      </c>
      <c r="AD2714" s="2">
        <v>0</v>
      </c>
      <c r="AE2714" s="2">
        <v>0</v>
      </c>
    </row>
    <row r="2715" spans="1:31" x14ac:dyDescent="0.25">
      <c r="A2715" s="1" t="s">
        <v>29</v>
      </c>
      <c r="B2715" s="1" t="s">
        <v>2166</v>
      </c>
      <c r="C2715" s="1">
        <v>65059011</v>
      </c>
      <c r="D2715" s="1" t="s">
        <v>2002</v>
      </c>
      <c r="E2715" s="3" cm="1">
        <f t="array" ref="E2715">_xlfn.IFS(H2715&gt;50000,1,I2715&gt;50000,1,J2715&gt;50000,1,K2715&gt;50000,1,L2715&gt;50000,1,M2715&gt;50000,1,N2715&gt;50000,1,O2715&gt;50000,1,P2715&gt;50000,1,Q2715&gt;50000,1,R2715&gt;50000,1,S2715&gt;50000,1,T2715&gt;50000,1,U2715&gt;50000,1,X2715&gt;50000,1,V2715&gt;50000,1,W2715&gt;50000,1,Y2715&gt;50000,1,Z2715&gt;50000,1,AA2715&gt;50000,1,AB2715&gt;50000,1,AC2715&gt;50000,1,AD2715&gt;50000,1,AE2715&gt;50000,1,AE2715&lt;50000,0)</f>
        <v>0</v>
      </c>
      <c r="F2715" s="3" t="str">
        <f t="shared" si="42"/>
        <v/>
      </c>
      <c r="G2715" s="3" t="e">
        <f>VLOOKUP(D2715,Triagem!$A$3:$A$626,1,)</f>
        <v>#N/A</v>
      </c>
      <c r="H2715" s="2">
        <v>0</v>
      </c>
      <c r="I2715" s="2">
        <v>0</v>
      </c>
      <c r="J2715" s="2">
        <v>0</v>
      </c>
      <c r="K2715" s="2">
        <v>0</v>
      </c>
      <c r="L2715" s="2">
        <v>0</v>
      </c>
      <c r="M2715" s="2">
        <v>0</v>
      </c>
      <c r="N2715" s="2">
        <v>0</v>
      </c>
      <c r="O2715" s="2">
        <v>0</v>
      </c>
      <c r="P2715" s="2">
        <v>0</v>
      </c>
      <c r="Q2715" s="2">
        <v>0</v>
      </c>
      <c r="R2715" s="2">
        <v>413</v>
      </c>
      <c r="S2715" s="2">
        <v>0</v>
      </c>
      <c r="T2715" s="2">
        <v>0</v>
      </c>
      <c r="U2715" s="2">
        <v>0</v>
      </c>
      <c r="V2715" s="2">
        <v>0</v>
      </c>
      <c r="W2715" s="2">
        <v>0</v>
      </c>
      <c r="X2715" s="2">
        <v>0</v>
      </c>
      <c r="Y2715" s="2">
        <v>0</v>
      </c>
      <c r="Z2715" s="2">
        <v>0</v>
      </c>
      <c r="AA2715" s="2">
        <v>0</v>
      </c>
      <c r="AB2715" s="2">
        <v>0</v>
      </c>
      <c r="AC2715" s="2">
        <v>0</v>
      </c>
      <c r="AD2715" s="2">
        <v>0</v>
      </c>
      <c r="AE2715" s="2">
        <v>0</v>
      </c>
    </row>
    <row r="2716" spans="1:31" x14ac:dyDescent="0.25">
      <c r="A2716" s="1" t="s">
        <v>29</v>
      </c>
      <c r="B2716" s="1" t="s">
        <v>2166</v>
      </c>
      <c r="C2716" s="1">
        <v>68030000</v>
      </c>
      <c r="D2716" s="1" t="s">
        <v>2005</v>
      </c>
      <c r="E2716" s="3" cm="1">
        <f t="array" ref="E2716">_xlfn.IFS(H2716&gt;50000,1,I2716&gt;50000,1,J2716&gt;50000,1,K2716&gt;50000,1,L2716&gt;50000,1,M2716&gt;50000,1,N2716&gt;50000,1,O2716&gt;50000,1,P2716&gt;50000,1,Q2716&gt;50000,1,R2716&gt;50000,1,S2716&gt;50000,1,T2716&gt;50000,1,U2716&gt;50000,1,X2716&gt;50000,1,V2716&gt;50000,1,W2716&gt;50000,1,Y2716&gt;50000,1,Z2716&gt;50000,1,AA2716&gt;50000,1,AB2716&gt;50000,1,AC2716&gt;50000,1,AD2716&gt;50000,1,AE2716&gt;50000,1,AE2716&lt;50000,0)</f>
        <v>0</v>
      </c>
      <c r="F2716" s="3" t="str">
        <f t="shared" si="42"/>
        <v/>
      </c>
      <c r="G2716" s="3" t="e">
        <f>VLOOKUP(D2716,Triagem!$A$3:$A$626,1,)</f>
        <v>#N/A</v>
      </c>
      <c r="H2716" s="2">
        <v>0</v>
      </c>
      <c r="I2716" s="2">
        <v>0</v>
      </c>
      <c r="J2716" s="2">
        <v>0</v>
      </c>
      <c r="K2716" s="2">
        <v>0</v>
      </c>
      <c r="L2716" s="2">
        <v>0</v>
      </c>
      <c r="M2716" s="2">
        <v>0</v>
      </c>
      <c r="N2716" s="2">
        <v>0</v>
      </c>
      <c r="O2716" s="2">
        <v>0</v>
      </c>
      <c r="P2716" s="2">
        <v>0</v>
      </c>
      <c r="Q2716" s="2">
        <v>0</v>
      </c>
      <c r="R2716" s="2">
        <v>0</v>
      </c>
      <c r="S2716" s="2">
        <v>0</v>
      </c>
      <c r="T2716" s="2">
        <v>0</v>
      </c>
      <c r="U2716" s="2">
        <v>0</v>
      </c>
      <c r="V2716" s="2">
        <v>0</v>
      </c>
      <c r="W2716" s="2">
        <v>0</v>
      </c>
      <c r="X2716" s="2">
        <v>0</v>
      </c>
      <c r="Y2716" s="2">
        <v>0</v>
      </c>
      <c r="Z2716" s="2">
        <v>0</v>
      </c>
      <c r="AA2716" s="2">
        <v>19246</v>
      </c>
      <c r="AB2716" s="2">
        <v>0</v>
      </c>
      <c r="AC2716" s="2">
        <v>0</v>
      </c>
      <c r="AD2716" s="2">
        <v>0</v>
      </c>
      <c r="AE2716" s="2">
        <v>0</v>
      </c>
    </row>
    <row r="2717" spans="1:31" x14ac:dyDescent="0.25">
      <c r="A2717" s="1" t="s">
        <v>29</v>
      </c>
      <c r="B2717" s="1" t="s">
        <v>2166</v>
      </c>
      <c r="C2717" s="1">
        <v>68109900</v>
      </c>
      <c r="D2717" s="1" t="s">
        <v>2301</v>
      </c>
      <c r="E2717" s="3" cm="1">
        <f t="array" ref="E2717">_xlfn.IFS(H2717&gt;50000,1,I2717&gt;50000,1,J2717&gt;50000,1,K2717&gt;50000,1,L2717&gt;50000,1,M2717&gt;50000,1,N2717&gt;50000,1,O2717&gt;50000,1,P2717&gt;50000,1,Q2717&gt;50000,1,R2717&gt;50000,1,S2717&gt;50000,1,T2717&gt;50000,1,U2717&gt;50000,1,X2717&gt;50000,1,V2717&gt;50000,1,W2717&gt;50000,1,Y2717&gt;50000,1,Z2717&gt;50000,1,AA2717&gt;50000,1,AB2717&gt;50000,1,AC2717&gt;50000,1,AD2717&gt;50000,1,AE2717&gt;50000,1,AE2717&lt;50000,0)</f>
        <v>0</v>
      </c>
      <c r="F2717" s="3" t="str">
        <f t="shared" si="42"/>
        <v/>
      </c>
      <c r="G2717" s="3" t="e">
        <f>VLOOKUP(D2717,Triagem!$A$3:$A$626,1,)</f>
        <v>#N/A</v>
      </c>
      <c r="H2717" s="2">
        <v>0</v>
      </c>
      <c r="I2717" s="2">
        <v>0</v>
      </c>
      <c r="J2717" s="2">
        <v>0</v>
      </c>
      <c r="K2717" s="2">
        <v>0</v>
      </c>
      <c r="L2717" s="2">
        <v>0</v>
      </c>
      <c r="M2717" s="2">
        <v>0</v>
      </c>
      <c r="N2717" s="2">
        <v>0</v>
      </c>
      <c r="O2717" s="2">
        <v>0</v>
      </c>
      <c r="P2717" s="2">
        <v>0</v>
      </c>
      <c r="Q2717" s="2">
        <v>0</v>
      </c>
      <c r="R2717" s="2">
        <v>0</v>
      </c>
      <c r="S2717" s="2">
        <v>0</v>
      </c>
      <c r="T2717" s="2">
        <v>0</v>
      </c>
      <c r="U2717" s="2">
        <v>0</v>
      </c>
      <c r="V2717" s="2">
        <v>0</v>
      </c>
      <c r="W2717" s="2">
        <v>520</v>
      </c>
      <c r="X2717" s="2">
        <v>0</v>
      </c>
      <c r="Y2717" s="2">
        <v>0</v>
      </c>
      <c r="Z2717" s="2">
        <v>0</v>
      </c>
      <c r="AA2717" s="2">
        <v>0</v>
      </c>
      <c r="AB2717" s="2">
        <v>0</v>
      </c>
      <c r="AC2717" s="2">
        <v>0</v>
      </c>
      <c r="AD2717" s="2">
        <v>0</v>
      </c>
      <c r="AE2717" s="2">
        <v>0</v>
      </c>
    </row>
    <row r="2718" spans="1:31" x14ac:dyDescent="0.25">
      <c r="A2718" s="1" t="s">
        <v>29</v>
      </c>
      <c r="B2718" s="1" t="s">
        <v>2166</v>
      </c>
      <c r="C2718" s="1">
        <v>69071000</v>
      </c>
      <c r="D2718" s="1" t="s">
        <v>2302</v>
      </c>
      <c r="E2718" s="3" cm="1">
        <f t="array" ref="E2718">_xlfn.IFS(H2718&gt;50000,1,I2718&gt;50000,1,J2718&gt;50000,1,K2718&gt;50000,1,L2718&gt;50000,1,M2718&gt;50000,1,N2718&gt;50000,1,O2718&gt;50000,1,P2718&gt;50000,1,Q2718&gt;50000,1,R2718&gt;50000,1,S2718&gt;50000,1,T2718&gt;50000,1,U2718&gt;50000,1,X2718&gt;50000,1,V2718&gt;50000,1,W2718&gt;50000,1,Y2718&gt;50000,1,Z2718&gt;50000,1,AA2718&gt;50000,1,AB2718&gt;50000,1,AC2718&gt;50000,1,AD2718&gt;50000,1,AE2718&gt;50000,1,AE2718&lt;50000,0)</f>
        <v>0</v>
      </c>
      <c r="F2718" s="3" t="str">
        <f t="shared" si="42"/>
        <v/>
      </c>
      <c r="G2718" s="3" t="e">
        <f>VLOOKUP(D2718,Triagem!$A$3:$A$626,1,)</f>
        <v>#N/A</v>
      </c>
      <c r="H2718" s="2">
        <v>0</v>
      </c>
      <c r="I2718" s="2">
        <v>0</v>
      </c>
      <c r="J2718" s="2">
        <v>0</v>
      </c>
      <c r="K2718" s="2">
        <v>0</v>
      </c>
      <c r="L2718" s="2">
        <v>0</v>
      </c>
      <c r="M2718" s="2">
        <v>0</v>
      </c>
      <c r="N2718" s="2">
        <v>0</v>
      </c>
      <c r="O2718" s="2">
        <v>0</v>
      </c>
      <c r="P2718" s="2">
        <v>0</v>
      </c>
      <c r="Q2718" s="2">
        <v>0</v>
      </c>
      <c r="R2718" s="2">
        <v>0</v>
      </c>
      <c r="S2718" s="2">
        <v>0</v>
      </c>
      <c r="T2718" s="2">
        <v>0</v>
      </c>
      <c r="U2718" s="2">
        <v>0</v>
      </c>
      <c r="V2718" s="2">
        <v>0</v>
      </c>
      <c r="W2718" s="2">
        <v>38</v>
      </c>
      <c r="X2718" s="2">
        <v>0</v>
      </c>
      <c r="Y2718" s="2">
        <v>0</v>
      </c>
      <c r="Z2718" s="2">
        <v>0</v>
      </c>
      <c r="AA2718" s="2">
        <v>0</v>
      </c>
      <c r="AB2718" s="2">
        <v>0</v>
      </c>
      <c r="AC2718" s="2">
        <v>0</v>
      </c>
      <c r="AD2718" s="2">
        <v>0</v>
      </c>
      <c r="AE2718" s="2">
        <v>0</v>
      </c>
    </row>
    <row r="2719" spans="1:31" x14ac:dyDescent="0.25">
      <c r="A2719" s="1" t="s">
        <v>29</v>
      </c>
      <c r="B2719" s="1" t="s">
        <v>2166</v>
      </c>
      <c r="C2719" s="1">
        <v>69079000</v>
      </c>
      <c r="D2719" s="1" t="s">
        <v>2303</v>
      </c>
      <c r="E2719" s="3" cm="1">
        <f t="array" ref="E2719">_xlfn.IFS(H2719&gt;50000,1,I2719&gt;50000,1,J2719&gt;50000,1,K2719&gt;50000,1,L2719&gt;50000,1,M2719&gt;50000,1,N2719&gt;50000,1,O2719&gt;50000,1,P2719&gt;50000,1,Q2719&gt;50000,1,R2719&gt;50000,1,S2719&gt;50000,1,T2719&gt;50000,1,U2719&gt;50000,1,X2719&gt;50000,1,V2719&gt;50000,1,W2719&gt;50000,1,Y2719&gt;50000,1,Z2719&gt;50000,1,AA2719&gt;50000,1,AB2719&gt;50000,1,AC2719&gt;50000,1,AD2719&gt;50000,1,AE2719&gt;50000,1,AE2719&lt;50000,0)</f>
        <v>0</v>
      </c>
      <c r="F2719" s="3" t="str">
        <f t="shared" si="42"/>
        <v/>
      </c>
      <c r="G2719" s="3" t="e">
        <f>VLOOKUP(D2719,Triagem!$A$3:$A$626,1,)</f>
        <v>#N/A</v>
      </c>
      <c r="H2719" s="2">
        <v>0</v>
      </c>
      <c r="I2719" s="2">
        <v>0</v>
      </c>
      <c r="J2719" s="2">
        <v>0</v>
      </c>
      <c r="K2719" s="2">
        <v>0</v>
      </c>
      <c r="L2719" s="2">
        <v>0</v>
      </c>
      <c r="M2719" s="2">
        <v>0</v>
      </c>
      <c r="N2719" s="2">
        <v>0</v>
      </c>
      <c r="O2719" s="2">
        <v>0</v>
      </c>
      <c r="P2719" s="2">
        <v>0</v>
      </c>
      <c r="Q2719" s="2">
        <v>0</v>
      </c>
      <c r="R2719" s="2">
        <v>0</v>
      </c>
      <c r="S2719" s="2">
        <v>0</v>
      </c>
      <c r="T2719" s="2">
        <v>0</v>
      </c>
      <c r="U2719" s="2">
        <v>0</v>
      </c>
      <c r="V2719" s="2">
        <v>0</v>
      </c>
      <c r="W2719" s="2">
        <v>5012</v>
      </c>
      <c r="X2719" s="2">
        <v>0</v>
      </c>
      <c r="Y2719" s="2">
        <v>0</v>
      </c>
      <c r="Z2719" s="2">
        <v>0</v>
      </c>
      <c r="AA2719" s="2">
        <v>0</v>
      </c>
      <c r="AB2719" s="2">
        <v>0</v>
      </c>
      <c r="AC2719" s="2">
        <v>0</v>
      </c>
      <c r="AD2719" s="2">
        <v>0</v>
      </c>
      <c r="AE2719" s="2">
        <v>0</v>
      </c>
    </row>
    <row r="2720" spans="1:31" x14ac:dyDescent="0.25">
      <c r="A2720" s="1" t="s">
        <v>29</v>
      </c>
      <c r="B2720" s="1" t="s">
        <v>2166</v>
      </c>
      <c r="C2720" s="1">
        <v>69139000</v>
      </c>
      <c r="D2720" s="1" t="s">
        <v>2304</v>
      </c>
      <c r="E2720" s="3" cm="1">
        <f t="array" ref="E2720">_xlfn.IFS(H2720&gt;50000,1,I2720&gt;50000,1,J2720&gt;50000,1,K2720&gt;50000,1,L2720&gt;50000,1,M2720&gt;50000,1,N2720&gt;50000,1,O2720&gt;50000,1,P2720&gt;50000,1,Q2720&gt;50000,1,R2720&gt;50000,1,S2720&gt;50000,1,T2720&gt;50000,1,U2720&gt;50000,1,X2720&gt;50000,1,V2720&gt;50000,1,W2720&gt;50000,1,Y2720&gt;50000,1,Z2720&gt;50000,1,AA2720&gt;50000,1,AB2720&gt;50000,1,AC2720&gt;50000,1,AD2720&gt;50000,1,AE2720&gt;50000,1,AE2720&lt;50000,0)</f>
        <v>0</v>
      </c>
      <c r="F2720" s="3" t="str">
        <f t="shared" si="42"/>
        <v/>
      </c>
      <c r="G2720" s="3" t="e">
        <f>VLOOKUP(D2720,Triagem!$A$3:$A$626,1,)</f>
        <v>#N/A</v>
      </c>
      <c r="H2720" s="2">
        <v>0</v>
      </c>
      <c r="I2720" s="2">
        <v>0</v>
      </c>
      <c r="J2720" s="2">
        <v>0</v>
      </c>
      <c r="K2720" s="2">
        <v>0</v>
      </c>
      <c r="L2720" s="2">
        <v>0</v>
      </c>
      <c r="M2720" s="2">
        <v>0</v>
      </c>
      <c r="N2720" s="2">
        <v>0</v>
      </c>
      <c r="O2720" s="2">
        <v>0</v>
      </c>
      <c r="P2720" s="2">
        <v>0</v>
      </c>
      <c r="Q2720" s="2">
        <v>0</v>
      </c>
      <c r="R2720" s="2">
        <v>0</v>
      </c>
      <c r="S2720" s="2">
        <v>0</v>
      </c>
      <c r="T2720" s="2">
        <v>0</v>
      </c>
      <c r="U2720" s="2">
        <v>0</v>
      </c>
      <c r="V2720" s="2">
        <v>0</v>
      </c>
      <c r="W2720" s="2">
        <v>0</v>
      </c>
      <c r="X2720" s="2">
        <v>0</v>
      </c>
      <c r="Y2720" s="2">
        <v>0</v>
      </c>
      <c r="Z2720" s="2">
        <v>76</v>
      </c>
      <c r="AA2720" s="2">
        <v>0</v>
      </c>
      <c r="AB2720" s="2">
        <v>0</v>
      </c>
      <c r="AC2720" s="2">
        <v>0</v>
      </c>
      <c r="AD2720" s="2">
        <v>0</v>
      </c>
      <c r="AE2720" s="2">
        <v>0</v>
      </c>
    </row>
    <row r="2721" spans="1:31" x14ac:dyDescent="0.25">
      <c r="A2721" s="1" t="s">
        <v>29</v>
      </c>
      <c r="B2721" s="1" t="s">
        <v>2166</v>
      </c>
      <c r="C2721" s="1">
        <v>69149000</v>
      </c>
      <c r="D2721" s="1" t="s">
        <v>335</v>
      </c>
      <c r="E2721" s="3" cm="1">
        <f t="array" ref="E2721">_xlfn.IFS(H2721&gt;50000,1,I2721&gt;50000,1,J2721&gt;50000,1,K2721&gt;50000,1,L2721&gt;50000,1,M2721&gt;50000,1,N2721&gt;50000,1,O2721&gt;50000,1,P2721&gt;50000,1,Q2721&gt;50000,1,R2721&gt;50000,1,S2721&gt;50000,1,T2721&gt;50000,1,U2721&gt;50000,1,X2721&gt;50000,1,V2721&gt;50000,1,W2721&gt;50000,1,Y2721&gt;50000,1,Z2721&gt;50000,1,AA2721&gt;50000,1,AB2721&gt;50000,1,AC2721&gt;50000,1,AD2721&gt;50000,1,AE2721&gt;50000,1,AE2721&lt;50000,0)</f>
        <v>0</v>
      </c>
      <c r="F2721" s="3" t="str">
        <f t="shared" si="42"/>
        <v/>
      </c>
      <c r="G2721" s="3" t="e">
        <f>VLOOKUP(D2721,Triagem!$A$3:$A$626,1,)</f>
        <v>#N/A</v>
      </c>
      <c r="H2721" s="2">
        <v>0</v>
      </c>
      <c r="I2721" s="2">
        <v>0</v>
      </c>
      <c r="J2721" s="2">
        <v>0</v>
      </c>
      <c r="K2721" s="2">
        <v>0</v>
      </c>
      <c r="L2721" s="2">
        <v>0</v>
      </c>
      <c r="M2721" s="2">
        <v>0</v>
      </c>
      <c r="N2721" s="2">
        <v>0</v>
      </c>
      <c r="O2721" s="2">
        <v>0</v>
      </c>
      <c r="P2721" s="2">
        <v>2487</v>
      </c>
      <c r="Q2721" s="2">
        <v>0</v>
      </c>
      <c r="R2721" s="2">
        <v>0</v>
      </c>
      <c r="S2721" s="2">
        <v>0</v>
      </c>
      <c r="T2721" s="2">
        <v>0</v>
      </c>
      <c r="U2721" s="2">
        <v>0</v>
      </c>
      <c r="V2721" s="2">
        <v>0</v>
      </c>
      <c r="W2721" s="2">
        <v>0</v>
      </c>
      <c r="X2721" s="2">
        <v>0</v>
      </c>
      <c r="Y2721" s="2">
        <v>0</v>
      </c>
      <c r="Z2721" s="2">
        <v>14</v>
      </c>
      <c r="AA2721" s="2">
        <v>0</v>
      </c>
      <c r="AB2721" s="2">
        <v>0</v>
      </c>
      <c r="AC2721" s="2">
        <v>0</v>
      </c>
      <c r="AD2721" s="2">
        <v>0</v>
      </c>
      <c r="AE2721" s="2">
        <v>0</v>
      </c>
    </row>
    <row r="2722" spans="1:31" x14ac:dyDescent="0.25">
      <c r="A2722" s="1" t="s">
        <v>29</v>
      </c>
      <c r="B2722" s="1" t="s">
        <v>2166</v>
      </c>
      <c r="C2722" s="1">
        <v>70199000</v>
      </c>
      <c r="D2722" s="1" t="s">
        <v>2305</v>
      </c>
      <c r="E2722" s="3" cm="1">
        <f t="array" ref="E2722">_xlfn.IFS(H2722&gt;50000,1,I2722&gt;50000,1,J2722&gt;50000,1,K2722&gt;50000,1,L2722&gt;50000,1,M2722&gt;50000,1,N2722&gt;50000,1,O2722&gt;50000,1,P2722&gt;50000,1,Q2722&gt;50000,1,R2722&gt;50000,1,S2722&gt;50000,1,T2722&gt;50000,1,U2722&gt;50000,1,X2722&gt;50000,1,V2722&gt;50000,1,W2722&gt;50000,1,Y2722&gt;50000,1,Z2722&gt;50000,1,AA2722&gt;50000,1,AB2722&gt;50000,1,AC2722&gt;50000,1,AD2722&gt;50000,1,AE2722&gt;50000,1,AE2722&lt;50000,0)</f>
        <v>0</v>
      </c>
      <c r="F2722" s="3" t="str">
        <f t="shared" si="42"/>
        <v/>
      </c>
      <c r="G2722" s="3" t="e">
        <f>VLOOKUP(D2722,Triagem!$A$3:$A$626,1,)</f>
        <v>#N/A</v>
      </c>
      <c r="H2722" s="2">
        <v>0</v>
      </c>
      <c r="I2722" s="2">
        <v>0</v>
      </c>
      <c r="J2722" s="2">
        <v>0</v>
      </c>
      <c r="K2722" s="2">
        <v>0</v>
      </c>
      <c r="L2722" s="2">
        <v>0</v>
      </c>
      <c r="M2722" s="2">
        <v>0</v>
      </c>
      <c r="N2722" s="2">
        <v>0</v>
      </c>
      <c r="O2722" s="2">
        <v>0</v>
      </c>
      <c r="P2722" s="2">
        <v>0</v>
      </c>
      <c r="Q2722" s="2">
        <v>0</v>
      </c>
      <c r="R2722" s="2">
        <v>0</v>
      </c>
      <c r="S2722" s="2">
        <v>0</v>
      </c>
      <c r="T2722" s="2">
        <v>0</v>
      </c>
      <c r="U2722" s="2">
        <v>0</v>
      </c>
      <c r="V2722" s="2">
        <v>0</v>
      </c>
      <c r="W2722" s="2">
        <v>0</v>
      </c>
      <c r="X2722" s="2">
        <v>833</v>
      </c>
      <c r="Y2722" s="2">
        <v>0</v>
      </c>
      <c r="Z2722" s="2">
        <v>0</v>
      </c>
      <c r="AA2722" s="2">
        <v>0</v>
      </c>
      <c r="AB2722" s="2">
        <v>0</v>
      </c>
      <c r="AC2722" s="2">
        <v>0</v>
      </c>
      <c r="AD2722" s="2">
        <v>0</v>
      </c>
      <c r="AE2722" s="2">
        <v>0</v>
      </c>
    </row>
    <row r="2723" spans="1:31" x14ac:dyDescent="0.25">
      <c r="A2723" s="1" t="s">
        <v>29</v>
      </c>
      <c r="B2723" s="1" t="s">
        <v>2166</v>
      </c>
      <c r="C2723" s="1">
        <v>71021000</v>
      </c>
      <c r="D2723" s="1" t="s">
        <v>2306</v>
      </c>
      <c r="E2723" s="3" cm="1">
        <f t="array" ref="E2723">_xlfn.IFS(H2723&gt;50000,1,I2723&gt;50000,1,J2723&gt;50000,1,K2723&gt;50000,1,L2723&gt;50000,1,M2723&gt;50000,1,N2723&gt;50000,1,O2723&gt;50000,1,P2723&gt;50000,1,Q2723&gt;50000,1,R2723&gt;50000,1,S2723&gt;50000,1,T2723&gt;50000,1,U2723&gt;50000,1,X2723&gt;50000,1,V2723&gt;50000,1,W2723&gt;50000,1,Y2723&gt;50000,1,Z2723&gt;50000,1,AA2723&gt;50000,1,AB2723&gt;50000,1,AC2723&gt;50000,1,AD2723&gt;50000,1,AE2723&gt;50000,1,AE2723&lt;50000,0)</f>
        <v>1</v>
      </c>
      <c r="F2723" s="3" t="str">
        <f t="shared" si="42"/>
        <v>Diamantes, mesmo trabalhados, mas não montados nem engastados, não selecionados</v>
      </c>
      <c r="G2723" s="3" t="e">
        <f>VLOOKUP(D2723,Triagem!$A$3:$A$626,1,)</f>
        <v>#N/A</v>
      </c>
      <c r="H2723" s="2">
        <v>80893</v>
      </c>
      <c r="I2723" s="2">
        <v>482000</v>
      </c>
      <c r="J2723" s="2">
        <v>242326</v>
      </c>
      <c r="K2723" s="2">
        <v>421800</v>
      </c>
      <c r="L2723" s="2">
        <v>937650</v>
      </c>
      <c r="M2723" s="2">
        <v>676247</v>
      </c>
      <c r="N2723" s="2">
        <v>301110</v>
      </c>
      <c r="O2723" s="2">
        <v>494280</v>
      </c>
      <c r="P2723" s="2">
        <v>198652</v>
      </c>
      <c r="Q2723" s="2">
        <v>0</v>
      </c>
      <c r="R2723" s="2">
        <v>376230</v>
      </c>
      <c r="S2723" s="2">
        <v>241802</v>
      </c>
      <c r="T2723" s="2">
        <v>1220358</v>
      </c>
      <c r="U2723" s="2">
        <v>1578317</v>
      </c>
      <c r="V2723" s="2">
        <v>223415</v>
      </c>
      <c r="W2723" s="2">
        <v>399202</v>
      </c>
      <c r="X2723" s="2">
        <v>424324</v>
      </c>
      <c r="Y2723" s="2">
        <v>332050</v>
      </c>
      <c r="Z2723" s="2">
        <v>0</v>
      </c>
      <c r="AA2723" s="2">
        <v>0</v>
      </c>
      <c r="AB2723" s="2">
        <v>0</v>
      </c>
      <c r="AC2723" s="2">
        <v>0</v>
      </c>
      <c r="AD2723" s="2">
        <v>0</v>
      </c>
      <c r="AE2723" s="2">
        <v>0</v>
      </c>
    </row>
    <row r="2724" spans="1:31" x14ac:dyDescent="0.25">
      <c r="A2724" s="1" t="s">
        <v>29</v>
      </c>
      <c r="B2724" s="1" t="s">
        <v>2166</v>
      </c>
      <c r="C2724" s="1">
        <v>71022100</v>
      </c>
      <c r="D2724" s="1" t="s">
        <v>2307</v>
      </c>
      <c r="E2724" s="3" cm="1">
        <f t="array" ref="E2724">_xlfn.IFS(H2724&gt;50000,1,I2724&gt;50000,1,J2724&gt;50000,1,K2724&gt;50000,1,L2724&gt;50000,1,M2724&gt;50000,1,N2724&gt;50000,1,O2724&gt;50000,1,P2724&gt;50000,1,Q2724&gt;50000,1,R2724&gt;50000,1,S2724&gt;50000,1,T2724&gt;50000,1,U2724&gt;50000,1,X2724&gt;50000,1,V2724&gt;50000,1,W2724&gt;50000,1,Y2724&gt;50000,1,Z2724&gt;50000,1,AA2724&gt;50000,1,AB2724&gt;50000,1,AC2724&gt;50000,1,AD2724&gt;50000,1,AE2724&gt;50000,1,AE2724&lt;50000,0)</f>
        <v>1</v>
      </c>
      <c r="F2724" s="3" t="str">
        <f t="shared" si="42"/>
        <v>Diamantes industriais, em bruto ou simplesmente serrados, clivados ou desbastados</v>
      </c>
      <c r="G2724" s="3" t="e">
        <f>VLOOKUP(D2724,Triagem!$A$3:$A$626,1,)</f>
        <v>#N/A</v>
      </c>
      <c r="H2724" s="2">
        <v>0</v>
      </c>
      <c r="I2724" s="2">
        <v>0</v>
      </c>
      <c r="J2724" s="2">
        <v>0</v>
      </c>
      <c r="K2724" s="2">
        <v>0</v>
      </c>
      <c r="L2724" s="2">
        <v>0</v>
      </c>
      <c r="M2724" s="2">
        <v>0</v>
      </c>
      <c r="N2724" s="2">
        <v>0</v>
      </c>
      <c r="O2724" s="2">
        <v>0</v>
      </c>
      <c r="P2724" s="2">
        <v>0</v>
      </c>
      <c r="Q2724" s="2">
        <v>0</v>
      </c>
      <c r="R2724" s="2">
        <v>0</v>
      </c>
      <c r="S2724" s="2">
        <v>0</v>
      </c>
      <c r="T2724" s="2">
        <v>0</v>
      </c>
      <c r="U2724" s="2">
        <v>0</v>
      </c>
      <c r="V2724" s="2">
        <v>195876</v>
      </c>
      <c r="W2724" s="2">
        <v>2373648</v>
      </c>
      <c r="X2724" s="2">
        <v>559500</v>
      </c>
      <c r="Y2724" s="2">
        <v>47650</v>
      </c>
      <c r="Z2724" s="2">
        <v>0</v>
      </c>
      <c r="AA2724" s="2">
        <v>0</v>
      </c>
      <c r="AB2724" s="2">
        <v>0</v>
      </c>
      <c r="AC2724" s="2">
        <v>0</v>
      </c>
      <c r="AD2724" s="2">
        <v>0</v>
      </c>
      <c r="AE2724" s="2">
        <v>0</v>
      </c>
    </row>
    <row r="2725" spans="1:31" x14ac:dyDescent="0.25">
      <c r="A2725" s="1" t="s">
        <v>29</v>
      </c>
      <c r="B2725" s="1" t="s">
        <v>2166</v>
      </c>
      <c r="C2725" s="1">
        <v>71023100</v>
      </c>
      <c r="D2725" s="1" t="s">
        <v>2308</v>
      </c>
      <c r="E2725" s="3" cm="1">
        <f t="array" ref="E2725">_xlfn.IFS(H2725&gt;50000,1,I2725&gt;50000,1,J2725&gt;50000,1,K2725&gt;50000,1,L2725&gt;50000,1,M2725&gt;50000,1,N2725&gt;50000,1,O2725&gt;50000,1,P2725&gt;50000,1,Q2725&gt;50000,1,R2725&gt;50000,1,S2725&gt;50000,1,T2725&gt;50000,1,U2725&gt;50000,1,X2725&gt;50000,1,V2725&gt;50000,1,W2725&gt;50000,1,Y2725&gt;50000,1,Z2725&gt;50000,1,AA2725&gt;50000,1,AB2725&gt;50000,1,AC2725&gt;50000,1,AD2725&gt;50000,1,AE2725&gt;50000,1,AE2725&lt;50000,0)</f>
        <v>1</v>
      </c>
      <c r="F2725" s="3" t="str">
        <f t="shared" si="42"/>
        <v>Diamantes não industriais, em bruto ou simplesmente serrados, clivados ou desbastados</v>
      </c>
      <c r="G2725" s="3" t="e">
        <f>VLOOKUP(D2725,Triagem!$A$3:$A$626,1,)</f>
        <v>#N/A</v>
      </c>
      <c r="H2725" s="2">
        <v>0</v>
      </c>
      <c r="I2725" s="2">
        <v>0</v>
      </c>
      <c r="J2725" s="2">
        <v>0</v>
      </c>
      <c r="K2725" s="2">
        <v>0</v>
      </c>
      <c r="L2725" s="2">
        <v>0</v>
      </c>
      <c r="M2725" s="2">
        <v>0</v>
      </c>
      <c r="N2725" s="2">
        <v>0</v>
      </c>
      <c r="O2725" s="2">
        <v>0</v>
      </c>
      <c r="P2725" s="2">
        <v>0</v>
      </c>
      <c r="Q2725" s="2">
        <v>0</v>
      </c>
      <c r="R2725" s="2">
        <v>0</v>
      </c>
      <c r="S2725" s="2">
        <v>0</v>
      </c>
      <c r="T2725" s="2">
        <v>0</v>
      </c>
      <c r="U2725" s="2">
        <v>0</v>
      </c>
      <c r="V2725" s="2">
        <v>0</v>
      </c>
      <c r="W2725" s="2">
        <v>25258</v>
      </c>
      <c r="X2725" s="2">
        <v>0</v>
      </c>
      <c r="Y2725" s="2">
        <v>4826093</v>
      </c>
      <c r="Z2725" s="2">
        <v>9347099</v>
      </c>
      <c r="AA2725" s="2">
        <v>4417319</v>
      </c>
      <c r="AB2725" s="2">
        <v>4636813</v>
      </c>
      <c r="AC2725" s="2">
        <v>2511800</v>
      </c>
      <c r="AD2725" s="2">
        <v>73104</v>
      </c>
      <c r="AE2725" s="2">
        <v>1122099</v>
      </c>
    </row>
    <row r="2726" spans="1:31" x14ac:dyDescent="0.25">
      <c r="A2726" s="1" t="s">
        <v>29</v>
      </c>
      <c r="B2726" s="1" t="s">
        <v>2166</v>
      </c>
      <c r="C2726" s="1">
        <v>71023900</v>
      </c>
      <c r="D2726" s="1" t="s">
        <v>2309</v>
      </c>
      <c r="E2726" s="3" cm="1">
        <f t="array" ref="E2726">_xlfn.IFS(H2726&gt;50000,1,I2726&gt;50000,1,J2726&gt;50000,1,K2726&gt;50000,1,L2726&gt;50000,1,M2726&gt;50000,1,N2726&gt;50000,1,O2726&gt;50000,1,P2726&gt;50000,1,Q2726&gt;50000,1,R2726&gt;50000,1,S2726&gt;50000,1,T2726&gt;50000,1,U2726&gt;50000,1,X2726&gt;50000,1,V2726&gt;50000,1,W2726&gt;50000,1,Y2726&gt;50000,1,Z2726&gt;50000,1,AA2726&gt;50000,1,AB2726&gt;50000,1,AC2726&gt;50000,1,AD2726&gt;50000,1,AE2726&gt;50000,1,AE2726&lt;50000,0)</f>
        <v>1</v>
      </c>
      <c r="F2726" s="3" t="str">
        <f t="shared" si="42"/>
        <v>Outros diamantes não industriais, não montados, não engastados</v>
      </c>
      <c r="G2726" s="3" t="e">
        <f>VLOOKUP(D2726,Triagem!$A$3:$A$626,1,)</f>
        <v>#N/A</v>
      </c>
      <c r="H2726" s="2">
        <v>0</v>
      </c>
      <c r="I2726" s="2">
        <v>0</v>
      </c>
      <c r="J2726" s="2">
        <v>0</v>
      </c>
      <c r="K2726" s="2">
        <v>0</v>
      </c>
      <c r="L2726" s="2">
        <v>0</v>
      </c>
      <c r="M2726" s="2">
        <v>0</v>
      </c>
      <c r="N2726" s="2">
        <v>0</v>
      </c>
      <c r="O2726" s="2">
        <v>0</v>
      </c>
      <c r="P2726" s="2">
        <v>0</v>
      </c>
      <c r="Q2726" s="2">
        <v>0</v>
      </c>
      <c r="R2726" s="2">
        <v>0</v>
      </c>
      <c r="S2726" s="2">
        <v>20009</v>
      </c>
      <c r="T2726" s="2">
        <v>0</v>
      </c>
      <c r="U2726" s="2">
        <v>0</v>
      </c>
      <c r="V2726" s="2">
        <v>0</v>
      </c>
      <c r="W2726" s="2">
        <v>0</v>
      </c>
      <c r="X2726" s="2">
        <v>0</v>
      </c>
      <c r="Y2726" s="2">
        <v>0</v>
      </c>
      <c r="Z2726" s="2">
        <v>0</v>
      </c>
      <c r="AA2726" s="2">
        <v>0</v>
      </c>
      <c r="AB2726" s="2">
        <v>563397</v>
      </c>
      <c r="AC2726" s="2">
        <v>2835080</v>
      </c>
      <c r="AD2726" s="2">
        <v>4776257</v>
      </c>
      <c r="AE2726" s="2">
        <v>8981289</v>
      </c>
    </row>
    <row r="2727" spans="1:31" x14ac:dyDescent="0.25">
      <c r="A2727" s="1" t="s">
        <v>29</v>
      </c>
      <c r="B2727" s="1" t="s">
        <v>2166</v>
      </c>
      <c r="C2727" s="1">
        <v>71031000</v>
      </c>
      <c r="D2727" s="1" t="s">
        <v>814</v>
      </c>
      <c r="E2727" s="3" cm="1">
        <f t="array" ref="E2727">_xlfn.IFS(H2727&gt;50000,1,I2727&gt;50000,1,J2727&gt;50000,1,K2727&gt;50000,1,L2727&gt;50000,1,M2727&gt;50000,1,N2727&gt;50000,1,O2727&gt;50000,1,P2727&gt;50000,1,Q2727&gt;50000,1,R2727&gt;50000,1,S2727&gt;50000,1,T2727&gt;50000,1,U2727&gt;50000,1,X2727&gt;50000,1,V2727&gt;50000,1,W2727&gt;50000,1,Y2727&gt;50000,1,Z2727&gt;50000,1,AA2727&gt;50000,1,AB2727&gt;50000,1,AC2727&gt;50000,1,AD2727&gt;50000,1,AE2727&gt;50000,1,AE2727&lt;50000,0)</f>
        <v>0</v>
      </c>
      <c r="F2727" s="3" t="str">
        <f t="shared" si="42"/>
        <v/>
      </c>
      <c r="G2727" s="3" t="e">
        <f>VLOOKUP(D2727,Triagem!$A$3:$A$626,1,)</f>
        <v>#N/A</v>
      </c>
      <c r="H2727" s="2">
        <v>0</v>
      </c>
      <c r="I2727" s="2">
        <v>0</v>
      </c>
      <c r="J2727" s="2">
        <v>0</v>
      </c>
      <c r="K2727" s="2">
        <v>0</v>
      </c>
      <c r="L2727" s="2">
        <v>0</v>
      </c>
      <c r="M2727" s="2">
        <v>0</v>
      </c>
      <c r="N2727" s="2">
        <v>0</v>
      </c>
      <c r="O2727" s="2">
        <v>0</v>
      </c>
      <c r="P2727" s="2">
        <v>0</v>
      </c>
      <c r="Q2727" s="2">
        <v>0</v>
      </c>
      <c r="R2727" s="2">
        <v>0</v>
      </c>
      <c r="S2727" s="2">
        <v>0</v>
      </c>
      <c r="T2727" s="2">
        <v>0</v>
      </c>
      <c r="U2727" s="2">
        <v>0</v>
      </c>
      <c r="V2727" s="2">
        <v>0</v>
      </c>
      <c r="W2727" s="2">
        <v>0</v>
      </c>
      <c r="X2727" s="2">
        <v>0</v>
      </c>
      <c r="Y2727" s="2">
        <v>0</v>
      </c>
      <c r="Z2727" s="2">
        <v>0</v>
      </c>
      <c r="AA2727" s="2">
        <v>0</v>
      </c>
      <c r="AB2727" s="2">
        <v>0</v>
      </c>
      <c r="AC2727" s="2">
        <v>0</v>
      </c>
      <c r="AD2727" s="2">
        <v>16975</v>
      </c>
      <c r="AE2727" s="2">
        <v>0</v>
      </c>
    </row>
    <row r="2728" spans="1:31" x14ac:dyDescent="0.25">
      <c r="A2728" s="1" t="s">
        <v>29</v>
      </c>
      <c r="B2728" s="1" t="s">
        <v>2166</v>
      </c>
      <c r="C2728" s="1">
        <v>71081210</v>
      </c>
      <c r="D2728" s="1" t="s">
        <v>336</v>
      </c>
      <c r="E2728" s="3" cm="1">
        <f t="array" ref="E2728">_xlfn.IFS(H2728&gt;50000,1,I2728&gt;50000,1,J2728&gt;50000,1,K2728&gt;50000,1,L2728&gt;50000,1,M2728&gt;50000,1,N2728&gt;50000,1,O2728&gt;50000,1,P2728&gt;50000,1,Q2728&gt;50000,1,R2728&gt;50000,1,S2728&gt;50000,1,T2728&gt;50000,1,U2728&gt;50000,1,X2728&gt;50000,1,V2728&gt;50000,1,W2728&gt;50000,1,Y2728&gt;50000,1,Z2728&gt;50000,1,AA2728&gt;50000,1,AB2728&gt;50000,1,AC2728&gt;50000,1,AD2728&gt;50000,1,AE2728&gt;50000,1,AE2728&lt;50000,0)</f>
        <v>1</v>
      </c>
      <c r="F2728" s="3" t="str">
        <f t="shared" si="42"/>
        <v>Bulhão dourado (bullion doré), em formas brutas, para uso não monetário</v>
      </c>
      <c r="G2728" s="3" t="e">
        <f>VLOOKUP(D2728,Triagem!$A$3:$A$626,1,)</f>
        <v>#N/A</v>
      </c>
      <c r="H2728" s="2">
        <v>180913936</v>
      </c>
      <c r="I2728" s="2">
        <v>88453940</v>
      </c>
      <c r="J2728" s="2">
        <v>59866324</v>
      </c>
      <c r="K2728" s="2">
        <v>42110650</v>
      </c>
      <c r="L2728" s="2">
        <v>35039949</v>
      </c>
      <c r="M2728" s="2">
        <v>43151001</v>
      </c>
      <c r="N2728" s="2">
        <v>50604468</v>
      </c>
      <c r="O2728" s="2">
        <v>28704577</v>
      </c>
      <c r="P2728" s="2">
        <v>0</v>
      </c>
      <c r="Q2728" s="2">
        <v>0</v>
      </c>
      <c r="R2728" s="2">
        <v>0</v>
      </c>
      <c r="S2728" s="2">
        <v>0</v>
      </c>
      <c r="T2728" s="2">
        <v>0</v>
      </c>
      <c r="U2728" s="2">
        <v>0</v>
      </c>
      <c r="V2728" s="2">
        <v>0</v>
      </c>
      <c r="W2728" s="2">
        <v>0</v>
      </c>
      <c r="X2728" s="2">
        <v>0</v>
      </c>
      <c r="Y2728" s="2">
        <v>0</v>
      </c>
      <c r="Z2728" s="2">
        <v>0</v>
      </c>
      <c r="AA2728" s="2">
        <v>0</v>
      </c>
      <c r="AB2728" s="2">
        <v>0</v>
      </c>
      <c r="AC2728" s="2">
        <v>0</v>
      </c>
      <c r="AD2728" s="2">
        <v>0</v>
      </c>
      <c r="AE2728" s="2">
        <v>0</v>
      </c>
    </row>
    <row r="2729" spans="1:31" x14ac:dyDescent="0.25">
      <c r="A2729" s="1" t="s">
        <v>29</v>
      </c>
      <c r="B2729" s="1" t="s">
        <v>2166</v>
      </c>
      <c r="C2729" s="1">
        <v>71081290</v>
      </c>
      <c r="D2729" s="1" t="s">
        <v>2310</v>
      </c>
      <c r="E2729" s="3" cm="1">
        <f t="array" ref="E2729">_xlfn.IFS(H2729&gt;50000,1,I2729&gt;50000,1,J2729&gt;50000,1,K2729&gt;50000,1,L2729&gt;50000,1,M2729&gt;50000,1,N2729&gt;50000,1,O2729&gt;50000,1,P2729&gt;50000,1,Q2729&gt;50000,1,R2729&gt;50000,1,S2729&gt;50000,1,T2729&gt;50000,1,U2729&gt;50000,1,X2729&gt;50000,1,V2729&gt;50000,1,W2729&gt;50000,1,Y2729&gt;50000,1,Z2729&gt;50000,1,AA2729&gt;50000,1,AB2729&gt;50000,1,AC2729&gt;50000,1,AD2729&gt;50000,1,AE2729&gt;50000,1,AE2729&lt;50000,0)</f>
        <v>1</v>
      </c>
      <c r="F2729" s="3" t="str">
        <f t="shared" si="42"/>
        <v>Ouro em outras formas brutas, para uso não monetário</v>
      </c>
      <c r="G2729" s="3" t="e">
        <f>VLOOKUP(D2729,Triagem!$A$3:$A$626,1,)</f>
        <v>#N/A</v>
      </c>
      <c r="H2729" s="2">
        <v>17481691</v>
      </c>
      <c r="I2729" s="2">
        <v>0</v>
      </c>
      <c r="J2729" s="2">
        <v>0</v>
      </c>
      <c r="K2729" s="2">
        <v>0</v>
      </c>
      <c r="L2729" s="2">
        <v>0</v>
      </c>
      <c r="M2729" s="2">
        <v>0</v>
      </c>
      <c r="N2729" s="2">
        <v>0</v>
      </c>
      <c r="O2729" s="2">
        <v>0</v>
      </c>
      <c r="P2729" s="2">
        <v>0</v>
      </c>
      <c r="Q2729" s="2">
        <v>0</v>
      </c>
      <c r="R2729" s="2">
        <v>0</v>
      </c>
      <c r="S2729" s="2">
        <v>0</v>
      </c>
      <c r="T2729" s="2">
        <v>0</v>
      </c>
      <c r="U2729" s="2">
        <v>0</v>
      </c>
      <c r="V2729" s="2">
        <v>0</v>
      </c>
      <c r="W2729" s="2">
        <v>0</v>
      </c>
      <c r="X2729" s="2">
        <v>0</v>
      </c>
      <c r="Y2729" s="2">
        <v>0</v>
      </c>
      <c r="Z2729" s="2">
        <v>0</v>
      </c>
      <c r="AA2729" s="2">
        <v>0</v>
      </c>
      <c r="AB2729" s="2">
        <v>0</v>
      </c>
      <c r="AC2729" s="2">
        <v>0</v>
      </c>
      <c r="AD2729" s="2">
        <v>0</v>
      </c>
      <c r="AE2729" s="2">
        <v>0</v>
      </c>
    </row>
    <row r="2730" spans="1:31" x14ac:dyDescent="0.25">
      <c r="A2730" s="1" t="s">
        <v>29</v>
      </c>
      <c r="B2730" s="1" t="s">
        <v>2166</v>
      </c>
      <c r="C2730" s="1">
        <v>71081310</v>
      </c>
      <c r="D2730" s="1" t="s">
        <v>337</v>
      </c>
      <c r="E2730" s="3" cm="1">
        <f t="array" ref="E2730">_xlfn.IFS(H2730&gt;50000,1,I2730&gt;50000,1,J2730&gt;50000,1,K2730&gt;50000,1,L2730&gt;50000,1,M2730&gt;50000,1,N2730&gt;50000,1,O2730&gt;50000,1,P2730&gt;50000,1,Q2730&gt;50000,1,R2730&gt;50000,1,S2730&gt;50000,1,T2730&gt;50000,1,U2730&gt;50000,1,X2730&gt;50000,1,V2730&gt;50000,1,W2730&gt;50000,1,Y2730&gt;50000,1,Z2730&gt;50000,1,AA2730&gt;50000,1,AB2730&gt;50000,1,AC2730&gt;50000,1,AD2730&gt;50000,1,AE2730&gt;50000,1,AE2730&lt;50000,0)</f>
        <v>1</v>
      </c>
      <c r="F2730" s="3" t="str">
        <f t="shared" si="42"/>
        <v>Ouro em barras, fios e perfis de seção maciça</v>
      </c>
      <c r="G2730" s="3" t="e">
        <f>VLOOKUP(D2730,Triagem!$A$3:$A$626,1,)</f>
        <v>#N/A</v>
      </c>
      <c r="H2730" s="2">
        <v>16616802</v>
      </c>
      <c r="I2730" s="2">
        <v>73449551</v>
      </c>
      <c r="J2730" s="2">
        <v>74296138</v>
      </c>
      <c r="K2730" s="2">
        <v>73247132</v>
      </c>
      <c r="L2730" s="2">
        <v>66612582</v>
      </c>
      <c r="M2730" s="2">
        <v>69811955</v>
      </c>
      <c r="N2730" s="2">
        <v>108541299</v>
      </c>
      <c r="O2730" s="2">
        <v>184473808</v>
      </c>
      <c r="P2730" s="2">
        <v>167073175</v>
      </c>
      <c r="Q2730" s="2">
        <v>150717201</v>
      </c>
      <c r="R2730" s="2">
        <v>78431503</v>
      </c>
      <c r="S2730" s="2">
        <v>78994154</v>
      </c>
      <c r="T2730" s="2">
        <v>16751533</v>
      </c>
      <c r="U2730" s="2">
        <v>0</v>
      </c>
      <c r="V2730" s="2">
        <v>0</v>
      </c>
      <c r="W2730" s="2">
        <v>0</v>
      </c>
      <c r="X2730" s="2">
        <v>0</v>
      </c>
      <c r="Y2730" s="2">
        <v>0</v>
      </c>
      <c r="Z2730" s="2">
        <v>0</v>
      </c>
      <c r="AA2730" s="2">
        <v>0</v>
      </c>
      <c r="AB2730" s="2">
        <v>0</v>
      </c>
      <c r="AC2730" s="2">
        <v>0</v>
      </c>
      <c r="AD2730" s="2">
        <v>0</v>
      </c>
      <c r="AE2730" s="2">
        <v>0</v>
      </c>
    </row>
    <row r="2731" spans="1:31" x14ac:dyDescent="0.25">
      <c r="A2731" s="1" t="s">
        <v>29</v>
      </c>
      <c r="B2731" s="1" t="s">
        <v>2166</v>
      </c>
      <c r="C2731" s="1">
        <v>71081311</v>
      </c>
      <c r="D2731" s="1" t="s">
        <v>2311</v>
      </c>
      <c r="E2731" s="3" cm="1">
        <f t="array" ref="E2731">_xlfn.IFS(H2731&gt;50000,1,I2731&gt;50000,1,J2731&gt;50000,1,K2731&gt;50000,1,L2731&gt;50000,1,M2731&gt;50000,1,N2731&gt;50000,1,O2731&gt;50000,1,P2731&gt;50000,1,Q2731&gt;50000,1,R2731&gt;50000,1,S2731&gt;50000,1,T2731&gt;50000,1,U2731&gt;50000,1,X2731&gt;50000,1,V2731&gt;50000,1,W2731&gt;50000,1,Y2731&gt;50000,1,Z2731&gt;50000,1,AA2731&gt;50000,1,AB2731&gt;50000,1,AC2731&gt;50000,1,AD2731&gt;50000,1,AE2731&gt;50000,1,AE2731&lt;50000,0)</f>
        <v>1</v>
      </c>
      <c r="F2731" s="3" t="str">
        <f t="shared" si="42"/>
        <v>Ouro em barras, fios, etc, de bulhão dourado, para uso não monetário</v>
      </c>
      <c r="G2731" s="3" t="e">
        <f>VLOOKUP(D2731,Triagem!$A$3:$A$626,1,)</f>
        <v>#N/A</v>
      </c>
      <c r="H2731" s="2">
        <v>0</v>
      </c>
      <c r="I2731" s="2">
        <v>0</v>
      </c>
      <c r="J2731" s="2">
        <v>0</v>
      </c>
      <c r="K2731" s="2">
        <v>0</v>
      </c>
      <c r="L2731" s="2">
        <v>0</v>
      </c>
      <c r="M2731" s="2">
        <v>0</v>
      </c>
      <c r="N2731" s="2">
        <v>0</v>
      </c>
      <c r="O2731" s="2">
        <v>0</v>
      </c>
      <c r="P2731" s="2">
        <v>0</v>
      </c>
      <c r="Q2731" s="2">
        <v>0</v>
      </c>
      <c r="R2731" s="2">
        <v>0</v>
      </c>
      <c r="S2731" s="2">
        <v>0</v>
      </c>
      <c r="T2731" s="2">
        <v>0</v>
      </c>
      <c r="U2731" s="2">
        <v>0</v>
      </c>
      <c r="V2731" s="2">
        <v>0</v>
      </c>
      <c r="W2731" s="2">
        <v>0</v>
      </c>
      <c r="X2731" s="2">
        <v>0</v>
      </c>
      <c r="Y2731" s="2">
        <v>0</v>
      </c>
      <c r="Z2731" s="2">
        <v>0</v>
      </c>
      <c r="AA2731" s="2">
        <v>0</v>
      </c>
      <c r="AB2731" s="2">
        <v>0</v>
      </c>
      <c r="AC2731" s="2">
        <v>0</v>
      </c>
      <c r="AD2731" s="2">
        <v>0</v>
      </c>
      <c r="AE2731" s="2">
        <v>15588479</v>
      </c>
    </row>
    <row r="2732" spans="1:31" x14ac:dyDescent="0.25">
      <c r="A2732" s="1" t="s">
        <v>29</v>
      </c>
      <c r="B2732" s="1" t="s">
        <v>2166</v>
      </c>
      <c r="C2732" s="1">
        <v>71081319</v>
      </c>
      <c r="D2732" s="1" t="s">
        <v>2312</v>
      </c>
      <c r="E2732" s="3" cm="1">
        <f t="array" ref="E2732">_xlfn.IFS(H2732&gt;50000,1,I2732&gt;50000,1,J2732&gt;50000,1,K2732&gt;50000,1,L2732&gt;50000,1,M2732&gt;50000,1,N2732&gt;50000,1,O2732&gt;50000,1,P2732&gt;50000,1,Q2732&gt;50000,1,R2732&gt;50000,1,S2732&gt;50000,1,T2732&gt;50000,1,U2732&gt;50000,1,X2732&gt;50000,1,V2732&gt;50000,1,W2732&gt;50000,1,Y2732&gt;50000,1,Z2732&gt;50000,1,AA2732&gt;50000,1,AB2732&gt;50000,1,AC2732&gt;50000,1,AD2732&gt;50000,1,AE2732&gt;50000,1,AE2732&lt;50000,0)</f>
        <v>1</v>
      </c>
      <c r="F2732" s="3" t="str">
        <f t="shared" si="42"/>
        <v>Outras barras, fios, etc, de ouro, para uso não monetário</v>
      </c>
      <c r="G2732" s="3" t="e">
        <f>VLOOKUP(D2732,Triagem!$A$3:$A$626,1,)</f>
        <v>#N/A</v>
      </c>
      <c r="H2732" s="2">
        <v>0</v>
      </c>
      <c r="I2732" s="2">
        <v>0</v>
      </c>
      <c r="J2732" s="2">
        <v>0</v>
      </c>
      <c r="K2732" s="2">
        <v>0</v>
      </c>
      <c r="L2732" s="2">
        <v>0</v>
      </c>
      <c r="M2732" s="2">
        <v>0</v>
      </c>
      <c r="N2732" s="2">
        <v>0</v>
      </c>
      <c r="O2732" s="2">
        <v>0</v>
      </c>
      <c r="P2732" s="2">
        <v>0</v>
      </c>
      <c r="Q2732" s="2">
        <v>0</v>
      </c>
      <c r="R2732" s="2">
        <v>0</v>
      </c>
      <c r="S2732" s="2">
        <v>0</v>
      </c>
      <c r="T2732" s="2">
        <v>0</v>
      </c>
      <c r="U2732" s="2">
        <v>0</v>
      </c>
      <c r="V2732" s="2">
        <v>0</v>
      </c>
      <c r="W2732" s="2">
        <v>0</v>
      </c>
      <c r="X2732" s="2">
        <v>0</v>
      </c>
      <c r="Y2732" s="2">
        <v>0</v>
      </c>
      <c r="Z2732" s="2">
        <v>0</v>
      </c>
      <c r="AA2732" s="2">
        <v>0</v>
      </c>
      <c r="AB2732" s="2">
        <v>0</v>
      </c>
      <c r="AC2732" s="2">
        <v>0</v>
      </c>
      <c r="AD2732" s="2">
        <v>0</v>
      </c>
      <c r="AE2732" s="2">
        <v>18493412</v>
      </c>
    </row>
    <row r="2733" spans="1:31" x14ac:dyDescent="0.25">
      <c r="A2733" s="1" t="s">
        <v>29</v>
      </c>
      <c r="B2733" s="1" t="s">
        <v>2166</v>
      </c>
      <c r="C2733" s="1">
        <v>71081390</v>
      </c>
      <c r="D2733" s="1" t="s">
        <v>338</v>
      </c>
      <c r="E2733" s="3" cm="1">
        <f t="array" ref="E2733">_xlfn.IFS(H2733&gt;50000,1,I2733&gt;50000,1,J2733&gt;50000,1,K2733&gt;50000,1,L2733&gt;50000,1,M2733&gt;50000,1,N2733&gt;50000,1,O2733&gt;50000,1,P2733&gt;50000,1,Q2733&gt;50000,1,R2733&gt;50000,1,S2733&gt;50000,1,T2733&gt;50000,1,U2733&gt;50000,1,X2733&gt;50000,1,V2733&gt;50000,1,W2733&gt;50000,1,Y2733&gt;50000,1,Z2733&gt;50000,1,AA2733&gt;50000,1,AB2733&gt;50000,1,AC2733&gt;50000,1,AD2733&gt;50000,1,AE2733&gt;50000,1,AE2733&lt;50000,0)</f>
        <v>1</v>
      </c>
      <c r="F2733" s="3" t="str">
        <f t="shared" si="42"/>
        <v>Ouro em outras formas semimanufaturadas, bulhão dourado, uso não monetário</v>
      </c>
      <c r="G2733" s="3" t="e">
        <f>VLOOKUP(D2733,Triagem!$A$3:$A$626,1,)</f>
        <v>#N/A</v>
      </c>
      <c r="H2733" s="2">
        <v>0</v>
      </c>
      <c r="I2733" s="2">
        <v>0</v>
      </c>
      <c r="J2733" s="2">
        <v>0</v>
      </c>
      <c r="K2733" s="2">
        <v>0</v>
      </c>
      <c r="L2733" s="2">
        <v>0</v>
      </c>
      <c r="M2733" s="2">
        <v>0</v>
      </c>
      <c r="N2733" s="2">
        <v>0</v>
      </c>
      <c r="O2733" s="2">
        <v>0</v>
      </c>
      <c r="P2733" s="2">
        <v>0</v>
      </c>
      <c r="Q2733" s="2">
        <v>0</v>
      </c>
      <c r="R2733" s="2">
        <v>0</v>
      </c>
      <c r="S2733" s="2">
        <v>12194493</v>
      </c>
      <c r="T2733" s="2">
        <v>0</v>
      </c>
      <c r="U2733" s="2">
        <v>0</v>
      </c>
      <c r="V2733" s="2">
        <v>0</v>
      </c>
      <c r="W2733" s="2">
        <v>0</v>
      </c>
      <c r="X2733" s="2">
        <v>0</v>
      </c>
      <c r="Y2733" s="2">
        <v>0</v>
      </c>
      <c r="Z2733" s="2">
        <v>0</v>
      </c>
      <c r="AA2733" s="2">
        <v>0</v>
      </c>
      <c r="AB2733" s="2">
        <v>0</v>
      </c>
      <c r="AC2733" s="2">
        <v>0</v>
      </c>
      <c r="AD2733" s="2">
        <v>0</v>
      </c>
      <c r="AE2733" s="2">
        <v>0</v>
      </c>
    </row>
    <row r="2734" spans="1:31" x14ac:dyDescent="0.25">
      <c r="A2734" s="1" t="s">
        <v>29</v>
      </c>
      <c r="B2734" s="1" t="s">
        <v>2166</v>
      </c>
      <c r="C2734" s="1">
        <v>71129900</v>
      </c>
      <c r="D2734" s="1" t="s">
        <v>822</v>
      </c>
      <c r="E2734" s="3" cm="1">
        <f t="array" ref="E2734">_xlfn.IFS(H2734&gt;50000,1,I2734&gt;50000,1,J2734&gt;50000,1,K2734&gt;50000,1,L2734&gt;50000,1,M2734&gt;50000,1,N2734&gt;50000,1,O2734&gt;50000,1,P2734&gt;50000,1,Q2734&gt;50000,1,R2734&gt;50000,1,S2734&gt;50000,1,T2734&gt;50000,1,U2734&gt;50000,1,X2734&gt;50000,1,V2734&gt;50000,1,W2734&gt;50000,1,Y2734&gt;50000,1,Z2734&gt;50000,1,AA2734&gt;50000,1,AB2734&gt;50000,1,AC2734&gt;50000,1,AD2734&gt;50000,1,AE2734&gt;50000,1,AE2734&lt;50000,0)</f>
        <v>1</v>
      </c>
      <c r="F2734" s="3" t="str">
        <f t="shared" si="42"/>
        <v>Outros resíduos/desperdícios, de outros metais preciosos, etc</v>
      </c>
      <c r="G2734" s="3" t="e">
        <f>VLOOKUP(D2734,Triagem!$A$3:$A$626,1,)</f>
        <v>#N/A</v>
      </c>
      <c r="H2734" s="2">
        <v>0</v>
      </c>
      <c r="I2734" s="2">
        <v>0</v>
      </c>
      <c r="J2734" s="2">
        <v>112072</v>
      </c>
      <c r="K2734" s="2">
        <v>0</v>
      </c>
      <c r="L2734" s="2">
        <v>0</v>
      </c>
      <c r="M2734" s="2">
        <v>0</v>
      </c>
      <c r="N2734" s="2">
        <v>0</v>
      </c>
      <c r="O2734" s="2">
        <v>216004</v>
      </c>
      <c r="P2734" s="2">
        <v>189712</v>
      </c>
      <c r="Q2734" s="2">
        <v>0</v>
      </c>
      <c r="R2734" s="2">
        <v>0</v>
      </c>
      <c r="S2734" s="2">
        <v>0</v>
      </c>
      <c r="T2734" s="2">
        <v>0</v>
      </c>
      <c r="U2734" s="2">
        <v>0</v>
      </c>
      <c r="V2734" s="2">
        <v>0</v>
      </c>
      <c r="W2734" s="2">
        <v>0</v>
      </c>
      <c r="X2734" s="2">
        <v>0</v>
      </c>
      <c r="Y2734" s="2">
        <v>0</v>
      </c>
      <c r="Z2734" s="2">
        <v>0</v>
      </c>
      <c r="AA2734" s="2">
        <v>0</v>
      </c>
      <c r="AB2734" s="2">
        <v>0</v>
      </c>
      <c r="AC2734" s="2">
        <v>0</v>
      </c>
      <c r="AD2734" s="2">
        <v>0</v>
      </c>
      <c r="AE2734" s="2">
        <v>0</v>
      </c>
    </row>
    <row r="2735" spans="1:31" x14ac:dyDescent="0.25">
      <c r="A2735" s="1" t="s">
        <v>29</v>
      </c>
      <c r="B2735" s="1" t="s">
        <v>2166</v>
      </c>
      <c r="C2735" s="1">
        <v>73181200</v>
      </c>
      <c r="D2735" s="1" t="s">
        <v>2024</v>
      </c>
      <c r="E2735" s="3" cm="1">
        <f t="array" ref="E2735">_xlfn.IFS(H2735&gt;50000,1,I2735&gt;50000,1,J2735&gt;50000,1,K2735&gt;50000,1,L2735&gt;50000,1,M2735&gt;50000,1,N2735&gt;50000,1,O2735&gt;50000,1,P2735&gt;50000,1,Q2735&gt;50000,1,R2735&gt;50000,1,S2735&gt;50000,1,T2735&gt;50000,1,U2735&gt;50000,1,X2735&gt;50000,1,V2735&gt;50000,1,W2735&gt;50000,1,Y2735&gt;50000,1,Z2735&gt;50000,1,AA2735&gt;50000,1,AB2735&gt;50000,1,AC2735&gt;50000,1,AD2735&gt;50000,1,AE2735&gt;50000,1,AE2735&lt;50000,0)</f>
        <v>0</v>
      </c>
      <c r="F2735" s="3" t="str">
        <f t="shared" si="42"/>
        <v/>
      </c>
      <c r="G2735" s="3" t="e">
        <f>VLOOKUP(D2735,Triagem!$A$3:$A$626,1,)</f>
        <v>#N/A</v>
      </c>
      <c r="H2735" s="2">
        <v>11</v>
      </c>
      <c r="I2735" s="2">
        <v>0</v>
      </c>
      <c r="J2735" s="2">
        <v>0</v>
      </c>
      <c r="K2735" s="2">
        <v>0</v>
      </c>
      <c r="L2735" s="2">
        <v>0</v>
      </c>
      <c r="M2735" s="2">
        <v>0</v>
      </c>
      <c r="N2735" s="2">
        <v>0</v>
      </c>
      <c r="O2735" s="2">
        <v>0</v>
      </c>
      <c r="P2735" s="2">
        <v>0</v>
      </c>
      <c r="Q2735" s="2">
        <v>0</v>
      </c>
      <c r="R2735" s="2">
        <v>0</v>
      </c>
      <c r="S2735" s="2">
        <v>0</v>
      </c>
      <c r="T2735" s="2">
        <v>0</v>
      </c>
      <c r="U2735" s="2">
        <v>0</v>
      </c>
      <c r="V2735" s="2">
        <v>0</v>
      </c>
      <c r="W2735" s="2">
        <v>0</v>
      </c>
      <c r="X2735" s="2">
        <v>0</v>
      </c>
      <c r="Y2735" s="2">
        <v>0</v>
      </c>
      <c r="Z2735" s="2">
        <v>0</v>
      </c>
      <c r="AA2735" s="2">
        <v>0</v>
      </c>
      <c r="AB2735" s="2">
        <v>0</v>
      </c>
      <c r="AC2735" s="2">
        <v>0</v>
      </c>
      <c r="AD2735" s="2">
        <v>0</v>
      </c>
      <c r="AE2735" s="2">
        <v>0</v>
      </c>
    </row>
    <row r="2736" spans="1:31" x14ac:dyDescent="0.25">
      <c r="A2736" s="1" t="s">
        <v>29</v>
      </c>
      <c r="B2736" s="1" t="s">
        <v>2166</v>
      </c>
      <c r="C2736" s="1">
        <v>73181500</v>
      </c>
      <c r="D2736" s="1" t="s">
        <v>852</v>
      </c>
      <c r="E2736" s="3" cm="1">
        <f t="array" ref="E2736">_xlfn.IFS(H2736&gt;50000,1,I2736&gt;50000,1,J2736&gt;50000,1,K2736&gt;50000,1,L2736&gt;50000,1,M2736&gt;50000,1,N2736&gt;50000,1,O2736&gt;50000,1,P2736&gt;50000,1,Q2736&gt;50000,1,R2736&gt;50000,1,S2736&gt;50000,1,T2736&gt;50000,1,U2736&gt;50000,1,X2736&gt;50000,1,V2736&gt;50000,1,W2736&gt;50000,1,Y2736&gt;50000,1,Z2736&gt;50000,1,AA2736&gt;50000,1,AB2736&gt;50000,1,AC2736&gt;50000,1,AD2736&gt;50000,1,AE2736&gt;50000,1,AE2736&lt;50000,0)</f>
        <v>0</v>
      </c>
      <c r="F2736" s="3" t="str">
        <f t="shared" si="42"/>
        <v/>
      </c>
      <c r="G2736" s="3" t="e">
        <f>VLOOKUP(D2736,Triagem!$A$3:$A$626,1,)</f>
        <v>#N/A</v>
      </c>
      <c r="H2736" s="2">
        <v>7233</v>
      </c>
      <c r="I2736" s="2">
        <v>0</v>
      </c>
      <c r="J2736" s="2">
        <v>0</v>
      </c>
      <c r="K2736" s="2">
        <v>0</v>
      </c>
      <c r="L2736" s="2">
        <v>0</v>
      </c>
      <c r="M2736" s="2">
        <v>0</v>
      </c>
      <c r="N2736" s="2">
        <v>0</v>
      </c>
      <c r="O2736" s="2">
        <v>0</v>
      </c>
      <c r="P2736" s="2">
        <v>0</v>
      </c>
      <c r="Q2736" s="2">
        <v>0</v>
      </c>
      <c r="R2736" s="2">
        <v>0</v>
      </c>
      <c r="S2736" s="2">
        <v>0</v>
      </c>
      <c r="T2736" s="2">
        <v>0</v>
      </c>
      <c r="U2736" s="2">
        <v>0</v>
      </c>
      <c r="V2736" s="2">
        <v>0</v>
      </c>
      <c r="W2736" s="2">
        <v>0</v>
      </c>
      <c r="X2736" s="2">
        <v>0</v>
      </c>
      <c r="Y2736" s="2">
        <v>0</v>
      </c>
      <c r="Z2736" s="2">
        <v>0</v>
      </c>
      <c r="AA2736" s="2">
        <v>0</v>
      </c>
      <c r="AB2736" s="2">
        <v>0</v>
      </c>
      <c r="AC2736" s="2">
        <v>0</v>
      </c>
      <c r="AD2736" s="2">
        <v>0</v>
      </c>
      <c r="AE2736" s="2">
        <v>0</v>
      </c>
    </row>
    <row r="2737" spans="1:31" x14ac:dyDescent="0.25">
      <c r="A2737" s="1" t="s">
        <v>29</v>
      </c>
      <c r="B2737" s="1" t="s">
        <v>2166</v>
      </c>
      <c r="C2737" s="1">
        <v>73181600</v>
      </c>
      <c r="D2737" s="1" t="s">
        <v>853</v>
      </c>
      <c r="E2737" s="3" cm="1">
        <f t="array" ref="E2737">_xlfn.IFS(H2737&gt;50000,1,I2737&gt;50000,1,J2737&gt;50000,1,K2737&gt;50000,1,L2737&gt;50000,1,M2737&gt;50000,1,N2737&gt;50000,1,O2737&gt;50000,1,P2737&gt;50000,1,Q2737&gt;50000,1,R2737&gt;50000,1,S2737&gt;50000,1,T2737&gt;50000,1,U2737&gt;50000,1,X2737&gt;50000,1,V2737&gt;50000,1,W2737&gt;50000,1,Y2737&gt;50000,1,Z2737&gt;50000,1,AA2737&gt;50000,1,AB2737&gt;50000,1,AC2737&gt;50000,1,AD2737&gt;50000,1,AE2737&gt;50000,1,AE2737&lt;50000,0)</f>
        <v>0</v>
      </c>
      <c r="F2737" s="3" t="str">
        <f t="shared" si="42"/>
        <v/>
      </c>
      <c r="G2737" s="3" t="e">
        <f>VLOOKUP(D2737,Triagem!$A$3:$A$626,1,)</f>
        <v>#N/A</v>
      </c>
      <c r="H2737" s="2">
        <v>409</v>
      </c>
      <c r="I2737" s="2">
        <v>0</v>
      </c>
      <c r="J2737" s="2">
        <v>0</v>
      </c>
      <c r="K2737" s="2">
        <v>0</v>
      </c>
      <c r="L2737" s="2">
        <v>0</v>
      </c>
      <c r="M2737" s="2">
        <v>0</v>
      </c>
      <c r="N2737" s="2">
        <v>0</v>
      </c>
      <c r="O2737" s="2">
        <v>0</v>
      </c>
      <c r="P2737" s="2">
        <v>0</v>
      </c>
      <c r="Q2737" s="2">
        <v>0</v>
      </c>
      <c r="R2737" s="2">
        <v>0</v>
      </c>
      <c r="S2737" s="2">
        <v>0</v>
      </c>
      <c r="T2737" s="2">
        <v>0</v>
      </c>
      <c r="U2737" s="2">
        <v>0</v>
      </c>
      <c r="V2737" s="2">
        <v>0</v>
      </c>
      <c r="W2737" s="2">
        <v>0</v>
      </c>
      <c r="X2737" s="2">
        <v>0</v>
      </c>
      <c r="Y2737" s="2">
        <v>0</v>
      </c>
      <c r="Z2737" s="2">
        <v>0</v>
      </c>
      <c r="AA2737" s="2">
        <v>0</v>
      </c>
      <c r="AB2737" s="2">
        <v>0</v>
      </c>
      <c r="AC2737" s="2">
        <v>0</v>
      </c>
      <c r="AD2737" s="2">
        <v>0</v>
      </c>
      <c r="AE2737" s="2">
        <v>0</v>
      </c>
    </row>
    <row r="2738" spans="1:31" x14ac:dyDescent="0.25">
      <c r="A2738" s="1" t="s">
        <v>29</v>
      </c>
      <c r="B2738" s="1" t="s">
        <v>2166</v>
      </c>
      <c r="C2738" s="1">
        <v>84178090</v>
      </c>
      <c r="D2738" s="1" t="s">
        <v>2059</v>
      </c>
      <c r="E2738" s="3" cm="1">
        <f t="array" ref="E2738">_xlfn.IFS(H2738&gt;50000,1,I2738&gt;50000,1,J2738&gt;50000,1,K2738&gt;50000,1,L2738&gt;50000,1,M2738&gt;50000,1,N2738&gt;50000,1,O2738&gt;50000,1,P2738&gt;50000,1,Q2738&gt;50000,1,R2738&gt;50000,1,S2738&gt;50000,1,T2738&gt;50000,1,U2738&gt;50000,1,X2738&gt;50000,1,V2738&gt;50000,1,W2738&gt;50000,1,Y2738&gt;50000,1,Z2738&gt;50000,1,AA2738&gt;50000,1,AB2738&gt;50000,1,AC2738&gt;50000,1,AD2738&gt;50000,1,AE2738&gt;50000,1,AE2738&lt;50000,0)</f>
        <v>1</v>
      </c>
      <c r="F2738" s="3" t="str">
        <f t="shared" si="42"/>
        <v>Outros fornos industriais ou de laboratório, não elétricos</v>
      </c>
      <c r="G2738" s="3" t="e">
        <f>VLOOKUP(D2738,Triagem!$A$3:$A$626,1,)</f>
        <v>#N/A</v>
      </c>
      <c r="H2738" s="2">
        <v>0</v>
      </c>
      <c r="I2738" s="2">
        <v>0</v>
      </c>
      <c r="J2738" s="2">
        <v>0</v>
      </c>
      <c r="K2738" s="2">
        <v>0</v>
      </c>
      <c r="L2738" s="2">
        <v>0</v>
      </c>
      <c r="M2738" s="2">
        <v>0</v>
      </c>
      <c r="N2738" s="2">
        <v>0</v>
      </c>
      <c r="O2738" s="2">
        <v>0</v>
      </c>
      <c r="P2738" s="2">
        <v>0</v>
      </c>
      <c r="Q2738" s="2">
        <v>896388</v>
      </c>
      <c r="R2738" s="2">
        <v>0</v>
      </c>
      <c r="S2738" s="2">
        <v>0</v>
      </c>
      <c r="T2738" s="2">
        <v>0</v>
      </c>
      <c r="U2738" s="2">
        <v>0</v>
      </c>
      <c r="V2738" s="2">
        <v>0</v>
      </c>
      <c r="W2738" s="2">
        <v>0</v>
      </c>
      <c r="X2738" s="2">
        <v>0</v>
      </c>
      <c r="Y2738" s="2">
        <v>0</v>
      </c>
      <c r="Z2738" s="2">
        <v>0</v>
      </c>
      <c r="AA2738" s="2">
        <v>0</v>
      </c>
      <c r="AB2738" s="2">
        <v>0</v>
      </c>
      <c r="AC2738" s="2">
        <v>0</v>
      </c>
      <c r="AD2738" s="2">
        <v>0</v>
      </c>
      <c r="AE2738" s="2">
        <v>0</v>
      </c>
    </row>
    <row r="2739" spans="1:31" x14ac:dyDescent="0.25">
      <c r="A2739" s="1" t="s">
        <v>29</v>
      </c>
      <c r="B2739" s="1" t="s">
        <v>2166</v>
      </c>
      <c r="C2739" s="1">
        <v>84179000</v>
      </c>
      <c r="D2739" s="1" t="s">
        <v>2313</v>
      </c>
      <c r="E2739" s="3" cm="1">
        <f t="array" ref="E2739">_xlfn.IFS(H2739&gt;50000,1,I2739&gt;50000,1,J2739&gt;50000,1,K2739&gt;50000,1,L2739&gt;50000,1,M2739&gt;50000,1,N2739&gt;50000,1,O2739&gt;50000,1,P2739&gt;50000,1,Q2739&gt;50000,1,R2739&gt;50000,1,S2739&gt;50000,1,T2739&gt;50000,1,U2739&gt;50000,1,X2739&gt;50000,1,V2739&gt;50000,1,W2739&gt;50000,1,Y2739&gt;50000,1,Z2739&gt;50000,1,AA2739&gt;50000,1,AB2739&gt;50000,1,AC2739&gt;50000,1,AD2739&gt;50000,1,AE2739&gt;50000,1,AE2739&lt;50000,0)</f>
        <v>0</v>
      </c>
      <c r="F2739" s="3" t="str">
        <f t="shared" si="42"/>
        <v/>
      </c>
      <c r="G2739" s="3" t="e">
        <f>VLOOKUP(D2739,Triagem!$A$3:$A$626,1,)</f>
        <v>#N/A</v>
      </c>
      <c r="H2739" s="2">
        <v>0</v>
      </c>
      <c r="I2739" s="2">
        <v>0</v>
      </c>
      <c r="J2739" s="2">
        <v>0</v>
      </c>
      <c r="K2739" s="2">
        <v>0</v>
      </c>
      <c r="L2739" s="2">
        <v>0</v>
      </c>
      <c r="M2739" s="2">
        <v>0</v>
      </c>
      <c r="N2739" s="2">
        <v>0</v>
      </c>
      <c r="O2739" s="2">
        <v>0</v>
      </c>
      <c r="P2739" s="2">
        <v>0</v>
      </c>
      <c r="Q2739" s="2">
        <v>20658</v>
      </c>
      <c r="R2739" s="2">
        <v>0</v>
      </c>
      <c r="S2739" s="2">
        <v>0</v>
      </c>
      <c r="T2739" s="2">
        <v>0</v>
      </c>
      <c r="U2739" s="2">
        <v>0</v>
      </c>
      <c r="V2739" s="2">
        <v>0</v>
      </c>
      <c r="W2739" s="2">
        <v>0</v>
      </c>
      <c r="X2739" s="2">
        <v>0</v>
      </c>
      <c r="Y2739" s="2">
        <v>0</v>
      </c>
      <c r="Z2739" s="2">
        <v>0</v>
      </c>
      <c r="AA2739" s="2">
        <v>0</v>
      </c>
      <c r="AB2739" s="2">
        <v>0</v>
      </c>
      <c r="AC2739" s="2">
        <v>0</v>
      </c>
      <c r="AD2739" s="2">
        <v>0</v>
      </c>
      <c r="AE2739" s="2">
        <v>0</v>
      </c>
    </row>
    <row r="2740" spans="1:31" x14ac:dyDescent="0.25">
      <c r="A2740" s="1" t="s">
        <v>29</v>
      </c>
      <c r="B2740" s="1" t="s">
        <v>2166</v>
      </c>
      <c r="C2740" s="1">
        <v>84186999</v>
      </c>
      <c r="D2740" s="1" t="s">
        <v>2314</v>
      </c>
      <c r="E2740" s="3" cm="1">
        <f t="array" ref="E2740">_xlfn.IFS(H2740&gt;50000,1,I2740&gt;50000,1,J2740&gt;50000,1,K2740&gt;50000,1,L2740&gt;50000,1,M2740&gt;50000,1,N2740&gt;50000,1,O2740&gt;50000,1,P2740&gt;50000,1,Q2740&gt;50000,1,R2740&gt;50000,1,S2740&gt;50000,1,T2740&gt;50000,1,U2740&gt;50000,1,X2740&gt;50000,1,V2740&gt;50000,1,W2740&gt;50000,1,Y2740&gt;50000,1,Z2740&gt;50000,1,AA2740&gt;50000,1,AB2740&gt;50000,1,AC2740&gt;50000,1,AD2740&gt;50000,1,AE2740&gt;50000,1,AE2740&lt;50000,0)</f>
        <v>1</v>
      </c>
      <c r="F2740" s="3" t="str">
        <f t="shared" si="42"/>
        <v>Outros materiais/máquinas/aparelhos, para produzir frio, e bombas de calor</v>
      </c>
      <c r="G2740" s="3" t="e">
        <f>VLOOKUP(D2740,Triagem!$A$3:$A$626,1,)</f>
        <v>#N/A</v>
      </c>
      <c r="H2740" s="2">
        <v>0</v>
      </c>
      <c r="I2740" s="2">
        <v>0</v>
      </c>
      <c r="J2740" s="2">
        <v>0</v>
      </c>
      <c r="K2740" s="2">
        <v>0</v>
      </c>
      <c r="L2740" s="2">
        <v>0</v>
      </c>
      <c r="M2740" s="2">
        <v>0</v>
      </c>
      <c r="N2740" s="2">
        <v>0</v>
      </c>
      <c r="O2740" s="2">
        <v>0</v>
      </c>
      <c r="P2740" s="2">
        <v>0</v>
      </c>
      <c r="Q2740" s="2">
        <v>1045187</v>
      </c>
      <c r="R2740" s="2">
        <v>0</v>
      </c>
      <c r="S2740" s="2">
        <v>0</v>
      </c>
      <c r="T2740" s="2">
        <v>0</v>
      </c>
      <c r="U2740" s="2">
        <v>0</v>
      </c>
      <c r="V2740" s="2">
        <v>0</v>
      </c>
      <c r="W2740" s="2">
        <v>0</v>
      </c>
      <c r="X2740" s="2">
        <v>0</v>
      </c>
      <c r="Y2740" s="2">
        <v>0</v>
      </c>
      <c r="Z2740" s="2">
        <v>0</v>
      </c>
      <c r="AA2740" s="2">
        <v>0</v>
      </c>
      <c r="AB2740" s="2">
        <v>0</v>
      </c>
      <c r="AC2740" s="2">
        <v>0</v>
      </c>
      <c r="AD2740" s="2">
        <v>0</v>
      </c>
      <c r="AE2740" s="2">
        <v>0</v>
      </c>
    </row>
    <row r="2741" spans="1:31" x14ac:dyDescent="0.25">
      <c r="A2741" s="1" t="s">
        <v>29</v>
      </c>
      <c r="B2741" s="1" t="s">
        <v>2166</v>
      </c>
      <c r="C2741" s="1">
        <v>84212990</v>
      </c>
      <c r="D2741" s="1" t="s">
        <v>948</v>
      </c>
      <c r="E2741" s="3" cm="1">
        <f t="array" ref="E2741">_xlfn.IFS(H2741&gt;50000,1,I2741&gt;50000,1,J2741&gt;50000,1,K2741&gt;50000,1,L2741&gt;50000,1,M2741&gt;50000,1,N2741&gt;50000,1,O2741&gt;50000,1,P2741&gt;50000,1,Q2741&gt;50000,1,R2741&gt;50000,1,S2741&gt;50000,1,T2741&gt;50000,1,U2741&gt;50000,1,X2741&gt;50000,1,V2741&gt;50000,1,W2741&gt;50000,1,Y2741&gt;50000,1,Z2741&gt;50000,1,AA2741&gt;50000,1,AB2741&gt;50000,1,AC2741&gt;50000,1,AD2741&gt;50000,1,AE2741&gt;50000,1,AE2741&lt;50000,0)</f>
        <v>0</v>
      </c>
      <c r="F2741" s="3" t="str">
        <f t="shared" si="42"/>
        <v/>
      </c>
      <c r="G2741" s="3" t="e">
        <f>VLOOKUP(D2741,Triagem!$A$3:$A$626,1,)</f>
        <v>#N/A</v>
      </c>
      <c r="H2741" s="2">
        <v>0</v>
      </c>
      <c r="I2741" s="2">
        <v>0</v>
      </c>
      <c r="J2741" s="2">
        <v>0</v>
      </c>
      <c r="K2741" s="2">
        <v>0</v>
      </c>
      <c r="L2741" s="2">
        <v>0</v>
      </c>
      <c r="M2741" s="2">
        <v>0</v>
      </c>
      <c r="N2741" s="2">
        <v>0</v>
      </c>
      <c r="O2741" s="2">
        <v>0</v>
      </c>
      <c r="P2741" s="2">
        <v>0</v>
      </c>
      <c r="Q2741" s="2">
        <v>34885</v>
      </c>
      <c r="R2741" s="2">
        <v>0</v>
      </c>
      <c r="S2741" s="2">
        <v>0</v>
      </c>
      <c r="T2741" s="2">
        <v>0</v>
      </c>
      <c r="U2741" s="2">
        <v>0</v>
      </c>
      <c r="V2741" s="2">
        <v>0</v>
      </c>
      <c r="W2741" s="2">
        <v>0</v>
      </c>
      <c r="X2741" s="2">
        <v>0</v>
      </c>
      <c r="Y2741" s="2">
        <v>0</v>
      </c>
      <c r="Z2741" s="2">
        <v>0</v>
      </c>
      <c r="AA2741" s="2">
        <v>0</v>
      </c>
      <c r="AB2741" s="2">
        <v>0</v>
      </c>
      <c r="AC2741" s="2">
        <v>0</v>
      </c>
      <c r="AD2741" s="2">
        <v>0</v>
      </c>
      <c r="AE2741" s="2">
        <v>0</v>
      </c>
    </row>
    <row r="2742" spans="1:31" x14ac:dyDescent="0.25">
      <c r="A2742" s="1" t="s">
        <v>29</v>
      </c>
      <c r="B2742" s="1" t="s">
        <v>2166</v>
      </c>
      <c r="C2742" s="1">
        <v>84219199</v>
      </c>
      <c r="D2742" s="1" t="s">
        <v>2315</v>
      </c>
      <c r="E2742" s="3" cm="1">
        <f t="array" ref="E2742">_xlfn.IFS(H2742&gt;50000,1,I2742&gt;50000,1,J2742&gt;50000,1,K2742&gt;50000,1,L2742&gt;50000,1,M2742&gt;50000,1,N2742&gt;50000,1,O2742&gt;50000,1,P2742&gt;50000,1,Q2742&gt;50000,1,R2742&gt;50000,1,S2742&gt;50000,1,T2742&gt;50000,1,U2742&gt;50000,1,X2742&gt;50000,1,V2742&gt;50000,1,W2742&gt;50000,1,Y2742&gt;50000,1,Z2742&gt;50000,1,AA2742&gt;50000,1,AB2742&gt;50000,1,AC2742&gt;50000,1,AD2742&gt;50000,1,AE2742&gt;50000,1,AE2742&lt;50000,0)</f>
        <v>0</v>
      </c>
      <c r="F2742" s="3" t="str">
        <f t="shared" si="42"/>
        <v/>
      </c>
      <c r="G2742" s="3" t="e">
        <f>VLOOKUP(D2742,Triagem!$A$3:$A$626,1,)</f>
        <v>#N/A</v>
      </c>
      <c r="H2742" s="2">
        <v>0</v>
      </c>
      <c r="I2742" s="2">
        <v>39034</v>
      </c>
      <c r="J2742" s="2">
        <v>0</v>
      </c>
      <c r="K2742" s="2">
        <v>0</v>
      </c>
      <c r="L2742" s="2">
        <v>0</v>
      </c>
      <c r="M2742" s="2">
        <v>0</v>
      </c>
      <c r="N2742" s="2">
        <v>0</v>
      </c>
      <c r="O2742" s="2">
        <v>0</v>
      </c>
      <c r="P2742" s="2">
        <v>0</v>
      </c>
      <c r="Q2742" s="2">
        <v>0</v>
      </c>
      <c r="R2742" s="2">
        <v>0</v>
      </c>
      <c r="S2742" s="2">
        <v>0</v>
      </c>
      <c r="T2742" s="2">
        <v>0</v>
      </c>
      <c r="U2742" s="2">
        <v>0</v>
      </c>
      <c r="V2742" s="2">
        <v>0</v>
      </c>
      <c r="W2742" s="2">
        <v>0</v>
      </c>
      <c r="X2742" s="2">
        <v>0</v>
      </c>
      <c r="Y2742" s="2">
        <v>0</v>
      </c>
      <c r="Z2742" s="2">
        <v>0</v>
      </c>
      <c r="AA2742" s="2">
        <v>0</v>
      </c>
      <c r="AB2742" s="2">
        <v>0</v>
      </c>
      <c r="AC2742" s="2">
        <v>0</v>
      </c>
      <c r="AD2742" s="2">
        <v>0</v>
      </c>
      <c r="AE2742" s="2">
        <v>0</v>
      </c>
    </row>
    <row r="2743" spans="1:31" x14ac:dyDescent="0.25">
      <c r="A2743" s="1" t="s">
        <v>29</v>
      </c>
      <c r="B2743" s="1" t="s">
        <v>2166</v>
      </c>
      <c r="C2743" s="1">
        <v>84224090</v>
      </c>
      <c r="D2743" s="1" t="s">
        <v>2063</v>
      </c>
      <c r="E2743" s="3" cm="1">
        <f t="array" ref="E2743">_xlfn.IFS(H2743&gt;50000,1,I2743&gt;50000,1,J2743&gt;50000,1,K2743&gt;50000,1,L2743&gt;50000,1,M2743&gt;50000,1,N2743&gt;50000,1,O2743&gt;50000,1,P2743&gt;50000,1,Q2743&gt;50000,1,R2743&gt;50000,1,S2743&gt;50000,1,T2743&gt;50000,1,U2743&gt;50000,1,X2743&gt;50000,1,V2743&gt;50000,1,W2743&gt;50000,1,Y2743&gt;50000,1,Z2743&gt;50000,1,AA2743&gt;50000,1,AB2743&gt;50000,1,AC2743&gt;50000,1,AD2743&gt;50000,1,AE2743&gt;50000,1,AE2743&lt;50000,0)</f>
        <v>1</v>
      </c>
      <c r="F2743" s="3" t="str">
        <f t="shared" si="42"/>
        <v>Outras máquinas e aparelhos para empacotar/embalar mercadorias</v>
      </c>
      <c r="G2743" s="3" t="e">
        <f>VLOOKUP(D2743,Triagem!$A$3:$A$626,1,)</f>
        <v>#N/A</v>
      </c>
      <c r="H2743" s="2">
        <v>0</v>
      </c>
      <c r="I2743" s="2">
        <v>0</v>
      </c>
      <c r="J2743" s="2">
        <v>0</v>
      </c>
      <c r="K2743" s="2">
        <v>0</v>
      </c>
      <c r="L2743" s="2">
        <v>0</v>
      </c>
      <c r="M2743" s="2">
        <v>0</v>
      </c>
      <c r="N2743" s="2">
        <v>0</v>
      </c>
      <c r="O2743" s="2">
        <v>0</v>
      </c>
      <c r="P2743" s="2">
        <v>0</v>
      </c>
      <c r="Q2743" s="2">
        <v>281226</v>
      </c>
      <c r="R2743" s="2">
        <v>0</v>
      </c>
      <c r="S2743" s="2">
        <v>0</v>
      </c>
      <c r="T2743" s="2">
        <v>0</v>
      </c>
      <c r="U2743" s="2">
        <v>0</v>
      </c>
      <c r="V2743" s="2">
        <v>0</v>
      </c>
      <c r="W2743" s="2">
        <v>0</v>
      </c>
      <c r="X2743" s="2">
        <v>0</v>
      </c>
      <c r="Y2743" s="2">
        <v>0</v>
      </c>
      <c r="Z2743" s="2">
        <v>0</v>
      </c>
      <c r="AA2743" s="2">
        <v>0</v>
      </c>
      <c r="AB2743" s="2">
        <v>0</v>
      </c>
      <c r="AC2743" s="2">
        <v>0</v>
      </c>
      <c r="AD2743" s="2">
        <v>0</v>
      </c>
      <c r="AE2743" s="2">
        <v>0</v>
      </c>
    </row>
    <row r="2744" spans="1:31" x14ac:dyDescent="0.25">
      <c r="A2744" s="1" t="s">
        <v>29</v>
      </c>
      <c r="B2744" s="1" t="s">
        <v>2166</v>
      </c>
      <c r="C2744" s="1">
        <v>84238190</v>
      </c>
      <c r="D2744" s="1" t="s">
        <v>2316</v>
      </c>
      <c r="E2744" s="3" cm="1">
        <f t="array" ref="E2744">_xlfn.IFS(H2744&gt;50000,1,I2744&gt;50000,1,J2744&gt;50000,1,K2744&gt;50000,1,L2744&gt;50000,1,M2744&gt;50000,1,N2744&gt;50000,1,O2744&gt;50000,1,P2744&gt;50000,1,Q2744&gt;50000,1,R2744&gt;50000,1,S2744&gt;50000,1,T2744&gt;50000,1,U2744&gt;50000,1,X2744&gt;50000,1,V2744&gt;50000,1,W2744&gt;50000,1,Y2744&gt;50000,1,Z2744&gt;50000,1,AA2744&gt;50000,1,AB2744&gt;50000,1,AC2744&gt;50000,1,AD2744&gt;50000,1,AE2744&gt;50000,1,AE2744&lt;50000,0)</f>
        <v>1</v>
      </c>
      <c r="F2744" s="3" t="str">
        <f t="shared" si="42"/>
        <v>Outros aparelhos e instrumentos de pesagem, de capacidade não superior a 30 kg</v>
      </c>
      <c r="G2744" s="3" t="e">
        <f>VLOOKUP(D2744,Triagem!$A$3:$A$626,1,)</f>
        <v>#N/A</v>
      </c>
      <c r="H2744" s="2">
        <v>0</v>
      </c>
      <c r="I2744" s="2">
        <v>0</v>
      </c>
      <c r="J2744" s="2">
        <v>0</v>
      </c>
      <c r="K2744" s="2">
        <v>0</v>
      </c>
      <c r="L2744" s="2">
        <v>0</v>
      </c>
      <c r="M2744" s="2">
        <v>0</v>
      </c>
      <c r="N2744" s="2">
        <v>0</v>
      </c>
      <c r="O2744" s="2">
        <v>0</v>
      </c>
      <c r="P2744" s="2">
        <v>0</v>
      </c>
      <c r="Q2744" s="2">
        <v>152701</v>
      </c>
      <c r="R2744" s="2">
        <v>0</v>
      </c>
      <c r="S2744" s="2">
        <v>0</v>
      </c>
      <c r="T2744" s="2">
        <v>0</v>
      </c>
      <c r="U2744" s="2">
        <v>0</v>
      </c>
      <c r="V2744" s="2">
        <v>0</v>
      </c>
      <c r="W2744" s="2">
        <v>0</v>
      </c>
      <c r="X2744" s="2">
        <v>0</v>
      </c>
      <c r="Y2744" s="2">
        <v>0</v>
      </c>
      <c r="Z2744" s="2">
        <v>0</v>
      </c>
      <c r="AA2744" s="2">
        <v>0</v>
      </c>
      <c r="AB2744" s="2">
        <v>0</v>
      </c>
      <c r="AC2744" s="2">
        <v>0</v>
      </c>
      <c r="AD2744" s="2">
        <v>0</v>
      </c>
      <c r="AE2744" s="2">
        <v>0</v>
      </c>
    </row>
    <row r="2745" spans="1:31" x14ac:dyDescent="0.25">
      <c r="A2745" s="1" t="s">
        <v>29</v>
      </c>
      <c r="B2745" s="1" t="s">
        <v>2166</v>
      </c>
      <c r="C2745" s="1">
        <v>84249090</v>
      </c>
      <c r="D2745" s="1" t="s">
        <v>2317</v>
      </c>
      <c r="E2745" s="3" cm="1">
        <f t="array" ref="E2745">_xlfn.IFS(H2745&gt;50000,1,I2745&gt;50000,1,J2745&gt;50000,1,K2745&gt;50000,1,L2745&gt;50000,1,M2745&gt;50000,1,N2745&gt;50000,1,O2745&gt;50000,1,P2745&gt;50000,1,Q2745&gt;50000,1,R2745&gt;50000,1,S2745&gt;50000,1,T2745&gt;50000,1,U2745&gt;50000,1,X2745&gt;50000,1,V2745&gt;50000,1,W2745&gt;50000,1,Y2745&gt;50000,1,Z2745&gt;50000,1,AA2745&gt;50000,1,AB2745&gt;50000,1,AC2745&gt;50000,1,AD2745&gt;50000,1,AE2745&gt;50000,1,AE2745&lt;50000,0)</f>
        <v>0</v>
      </c>
      <c r="F2745" s="3" t="str">
        <f t="shared" si="42"/>
        <v/>
      </c>
      <c r="G2745" s="3" t="e">
        <f>VLOOKUP(D2745,Triagem!$A$3:$A$626,1,)</f>
        <v>#N/A</v>
      </c>
      <c r="H2745" s="2">
        <v>0</v>
      </c>
      <c r="I2745" s="2">
        <v>0</v>
      </c>
      <c r="J2745" s="2">
        <v>0</v>
      </c>
      <c r="K2745" s="2">
        <v>0</v>
      </c>
      <c r="L2745" s="2">
        <v>0</v>
      </c>
      <c r="M2745" s="2">
        <v>0</v>
      </c>
      <c r="N2745" s="2">
        <v>800</v>
      </c>
      <c r="O2745" s="2">
        <v>0</v>
      </c>
      <c r="P2745" s="2">
        <v>0</v>
      </c>
      <c r="Q2745" s="2">
        <v>0</v>
      </c>
      <c r="R2745" s="2">
        <v>0</v>
      </c>
      <c r="S2745" s="2">
        <v>0</v>
      </c>
      <c r="T2745" s="2">
        <v>0</v>
      </c>
      <c r="U2745" s="2">
        <v>0</v>
      </c>
      <c r="V2745" s="2">
        <v>0</v>
      </c>
      <c r="W2745" s="2">
        <v>0</v>
      </c>
      <c r="X2745" s="2">
        <v>0</v>
      </c>
      <c r="Y2745" s="2">
        <v>0</v>
      </c>
      <c r="Z2745" s="2">
        <v>0</v>
      </c>
      <c r="AA2745" s="2">
        <v>0</v>
      </c>
      <c r="AB2745" s="2">
        <v>0</v>
      </c>
      <c r="AC2745" s="2">
        <v>0</v>
      </c>
      <c r="AD2745" s="2">
        <v>0</v>
      </c>
      <c r="AE2745" s="2">
        <v>0</v>
      </c>
    </row>
    <row r="2746" spans="1:31" x14ac:dyDescent="0.25">
      <c r="A2746" s="1" t="s">
        <v>29</v>
      </c>
      <c r="B2746" s="1" t="s">
        <v>2166</v>
      </c>
      <c r="C2746" s="1">
        <v>84283300</v>
      </c>
      <c r="D2746" s="1" t="s">
        <v>2067</v>
      </c>
      <c r="E2746" s="3" cm="1">
        <f t="array" ref="E2746">_xlfn.IFS(H2746&gt;50000,1,I2746&gt;50000,1,J2746&gt;50000,1,K2746&gt;50000,1,L2746&gt;50000,1,M2746&gt;50000,1,N2746&gt;50000,1,O2746&gt;50000,1,P2746&gt;50000,1,Q2746&gt;50000,1,R2746&gt;50000,1,S2746&gt;50000,1,T2746&gt;50000,1,U2746&gt;50000,1,X2746&gt;50000,1,V2746&gt;50000,1,W2746&gt;50000,1,Y2746&gt;50000,1,Z2746&gt;50000,1,AA2746&gt;50000,1,AB2746&gt;50000,1,AC2746&gt;50000,1,AD2746&gt;50000,1,AE2746&gt;50000,1,AE2746&lt;50000,0)</f>
        <v>0</v>
      </c>
      <c r="F2746" s="3" t="str">
        <f t="shared" si="42"/>
        <v/>
      </c>
      <c r="G2746" s="3" t="e">
        <f>VLOOKUP(D2746,Triagem!$A$3:$A$626,1,)</f>
        <v>#N/A</v>
      </c>
      <c r="H2746" s="2">
        <v>0</v>
      </c>
      <c r="I2746" s="2">
        <v>0</v>
      </c>
      <c r="J2746" s="2">
        <v>0</v>
      </c>
      <c r="K2746" s="2">
        <v>0</v>
      </c>
      <c r="L2746" s="2">
        <v>0</v>
      </c>
      <c r="M2746" s="2">
        <v>0</v>
      </c>
      <c r="N2746" s="2">
        <v>0</v>
      </c>
      <c r="O2746" s="2">
        <v>0</v>
      </c>
      <c r="P2746" s="2">
        <v>0</v>
      </c>
      <c r="Q2746" s="2">
        <v>40951</v>
      </c>
      <c r="R2746" s="2">
        <v>0</v>
      </c>
      <c r="S2746" s="2">
        <v>0</v>
      </c>
      <c r="T2746" s="2">
        <v>0</v>
      </c>
      <c r="U2746" s="2">
        <v>0</v>
      </c>
      <c r="V2746" s="2">
        <v>0</v>
      </c>
      <c r="W2746" s="2">
        <v>0</v>
      </c>
      <c r="X2746" s="2">
        <v>0</v>
      </c>
      <c r="Y2746" s="2">
        <v>0</v>
      </c>
      <c r="Z2746" s="2">
        <v>0</v>
      </c>
      <c r="AA2746" s="2">
        <v>0</v>
      </c>
      <c r="AB2746" s="2">
        <v>0</v>
      </c>
      <c r="AC2746" s="2">
        <v>0</v>
      </c>
      <c r="AD2746" s="2">
        <v>0</v>
      </c>
      <c r="AE2746" s="2">
        <v>0</v>
      </c>
    </row>
    <row r="2747" spans="1:31" x14ac:dyDescent="0.25">
      <c r="A2747" s="1" t="s">
        <v>29</v>
      </c>
      <c r="B2747" s="1" t="s">
        <v>2166</v>
      </c>
      <c r="C2747" s="1">
        <v>84283990</v>
      </c>
      <c r="D2747" s="1" t="s">
        <v>2318</v>
      </c>
      <c r="E2747" s="3" cm="1">
        <f t="array" ref="E2747">_xlfn.IFS(H2747&gt;50000,1,I2747&gt;50000,1,J2747&gt;50000,1,K2747&gt;50000,1,L2747&gt;50000,1,M2747&gt;50000,1,N2747&gt;50000,1,O2747&gt;50000,1,P2747&gt;50000,1,Q2747&gt;50000,1,R2747&gt;50000,1,S2747&gt;50000,1,T2747&gt;50000,1,U2747&gt;50000,1,X2747&gt;50000,1,V2747&gt;50000,1,W2747&gt;50000,1,Y2747&gt;50000,1,Z2747&gt;50000,1,AA2747&gt;50000,1,AB2747&gt;50000,1,AC2747&gt;50000,1,AD2747&gt;50000,1,AE2747&gt;50000,1,AE2747&lt;50000,0)</f>
        <v>1</v>
      </c>
      <c r="F2747" s="3" t="str">
        <f t="shared" si="42"/>
        <v>Outros aparelhos elevadores ou transportadores, de ação contínua, para mercadorias</v>
      </c>
      <c r="G2747" s="3" t="e">
        <f>VLOOKUP(D2747,Triagem!$A$3:$A$626,1,)</f>
        <v>#N/A</v>
      </c>
      <c r="H2747" s="2">
        <v>0</v>
      </c>
      <c r="I2747" s="2">
        <v>0</v>
      </c>
      <c r="J2747" s="2">
        <v>0</v>
      </c>
      <c r="K2747" s="2">
        <v>0</v>
      </c>
      <c r="L2747" s="2">
        <v>0</v>
      </c>
      <c r="M2747" s="2">
        <v>0</v>
      </c>
      <c r="N2747" s="2">
        <v>0</v>
      </c>
      <c r="O2747" s="2">
        <v>0</v>
      </c>
      <c r="P2747" s="2">
        <v>0</v>
      </c>
      <c r="Q2747" s="2">
        <v>135841</v>
      </c>
      <c r="R2747" s="2">
        <v>0</v>
      </c>
      <c r="S2747" s="2">
        <v>0</v>
      </c>
      <c r="T2747" s="2">
        <v>0</v>
      </c>
      <c r="U2747" s="2">
        <v>0</v>
      </c>
      <c r="V2747" s="2">
        <v>0</v>
      </c>
      <c r="W2747" s="2">
        <v>0</v>
      </c>
      <c r="X2747" s="2">
        <v>0</v>
      </c>
      <c r="Y2747" s="2">
        <v>0</v>
      </c>
      <c r="Z2747" s="2">
        <v>0</v>
      </c>
      <c r="AA2747" s="2">
        <v>0</v>
      </c>
      <c r="AB2747" s="2">
        <v>0</v>
      </c>
      <c r="AC2747" s="2">
        <v>0</v>
      </c>
      <c r="AD2747" s="2">
        <v>0</v>
      </c>
      <c r="AE2747" s="2">
        <v>0</v>
      </c>
    </row>
    <row r="2748" spans="1:31" x14ac:dyDescent="0.25">
      <c r="A2748" s="1" t="s">
        <v>29</v>
      </c>
      <c r="B2748" s="1" t="s">
        <v>2166</v>
      </c>
      <c r="C2748" s="1">
        <v>84292090</v>
      </c>
      <c r="D2748" s="1" t="s">
        <v>2068</v>
      </c>
      <c r="E2748" s="3" cm="1">
        <f t="array" ref="E2748">_xlfn.IFS(H2748&gt;50000,1,I2748&gt;50000,1,J2748&gt;50000,1,K2748&gt;50000,1,L2748&gt;50000,1,M2748&gt;50000,1,N2748&gt;50000,1,O2748&gt;50000,1,P2748&gt;50000,1,Q2748&gt;50000,1,R2748&gt;50000,1,S2748&gt;50000,1,T2748&gt;50000,1,U2748&gt;50000,1,X2748&gt;50000,1,V2748&gt;50000,1,W2748&gt;50000,1,Y2748&gt;50000,1,Z2748&gt;50000,1,AA2748&gt;50000,1,AB2748&gt;50000,1,AC2748&gt;50000,1,AD2748&gt;50000,1,AE2748&gt;50000,1,AE2748&lt;50000,0)</f>
        <v>1</v>
      </c>
      <c r="F2748" s="3" t="str">
        <f t="shared" si="42"/>
        <v>Outros niveladores</v>
      </c>
      <c r="G2748" s="3" t="e">
        <f>VLOOKUP(D2748,Triagem!$A$3:$A$626,1,)</f>
        <v>#N/A</v>
      </c>
      <c r="H2748" s="2">
        <v>0</v>
      </c>
      <c r="I2748" s="2">
        <v>0</v>
      </c>
      <c r="J2748" s="2">
        <v>125000</v>
      </c>
      <c r="K2748" s="2">
        <v>0</v>
      </c>
      <c r="L2748" s="2">
        <v>0</v>
      </c>
      <c r="M2748" s="2">
        <v>0</v>
      </c>
      <c r="N2748" s="2">
        <v>0</v>
      </c>
      <c r="O2748" s="2">
        <v>0</v>
      </c>
      <c r="P2748" s="2">
        <v>0</v>
      </c>
      <c r="Q2748" s="2">
        <v>0</v>
      </c>
      <c r="R2748" s="2">
        <v>0</v>
      </c>
      <c r="S2748" s="2">
        <v>0</v>
      </c>
      <c r="T2748" s="2">
        <v>0</v>
      </c>
      <c r="U2748" s="2">
        <v>0</v>
      </c>
      <c r="V2748" s="2">
        <v>0</v>
      </c>
      <c r="W2748" s="2">
        <v>0</v>
      </c>
      <c r="X2748" s="2">
        <v>0</v>
      </c>
      <c r="Y2748" s="2">
        <v>0</v>
      </c>
      <c r="Z2748" s="2">
        <v>0</v>
      </c>
      <c r="AA2748" s="2">
        <v>0</v>
      </c>
      <c r="AB2748" s="2">
        <v>0</v>
      </c>
      <c r="AC2748" s="2">
        <v>0</v>
      </c>
      <c r="AD2748" s="2">
        <v>0</v>
      </c>
      <c r="AE2748" s="2">
        <v>0</v>
      </c>
    </row>
    <row r="2749" spans="1:31" x14ac:dyDescent="0.25">
      <c r="A2749" s="1" t="s">
        <v>29</v>
      </c>
      <c r="B2749" s="1" t="s">
        <v>2166</v>
      </c>
      <c r="C2749" s="1">
        <v>84295900</v>
      </c>
      <c r="D2749" s="1" t="s">
        <v>2319</v>
      </c>
      <c r="E2749" s="3" cm="1">
        <f t="array" ref="E2749">_xlfn.IFS(H2749&gt;50000,1,I2749&gt;50000,1,J2749&gt;50000,1,K2749&gt;50000,1,L2749&gt;50000,1,M2749&gt;50000,1,N2749&gt;50000,1,O2749&gt;50000,1,P2749&gt;50000,1,Q2749&gt;50000,1,R2749&gt;50000,1,S2749&gt;50000,1,T2749&gt;50000,1,U2749&gt;50000,1,X2749&gt;50000,1,V2749&gt;50000,1,W2749&gt;50000,1,Y2749&gt;50000,1,Z2749&gt;50000,1,AA2749&gt;50000,1,AB2749&gt;50000,1,AC2749&gt;50000,1,AD2749&gt;50000,1,AE2749&gt;50000,1,AE2749&lt;50000,0)</f>
        <v>1</v>
      </c>
      <c r="F2749" s="3" t="str">
        <f t="shared" si="42"/>
        <v>Outras pás mecânicas, escavadores, carregadoras, etc.</v>
      </c>
      <c r="G2749" s="3" t="e">
        <f>VLOOKUP(D2749,Triagem!$A$3:$A$626,1,)</f>
        <v>#N/A</v>
      </c>
      <c r="H2749" s="2">
        <v>60745</v>
      </c>
      <c r="I2749" s="2">
        <v>0</v>
      </c>
      <c r="J2749" s="2">
        <v>0</v>
      </c>
      <c r="K2749" s="2">
        <v>0</v>
      </c>
      <c r="L2749" s="2">
        <v>0</v>
      </c>
      <c r="M2749" s="2">
        <v>0</v>
      </c>
      <c r="N2749" s="2">
        <v>0</v>
      </c>
      <c r="O2749" s="2">
        <v>0</v>
      </c>
      <c r="P2749" s="2">
        <v>0</v>
      </c>
      <c r="Q2749" s="2">
        <v>0</v>
      </c>
      <c r="R2749" s="2">
        <v>0</v>
      </c>
      <c r="S2749" s="2">
        <v>0</v>
      </c>
      <c r="T2749" s="2">
        <v>0</v>
      </c>
      <c r="U2749" s="2">
        <v>0</v>
      </c>
      <c r="V2749" s="2">
        <v>0</v>
      </c>
      <c r="W2749" s="2">
        <v>0</v>
      </c>
      <c r="X2749" s="2">
        <v>0</v>
      </c>
      <c r="Y2749" s="2">
        <v>0</v>
      </c>
      <c r="Z2749" s="2">
        <v>0</v>
      </c>
      <c r="AA2749" s="2">
        <v>0</v>
      </c>
      <c r="AB2749" s="2">
        <v>0</v>
      </c>
      <c r="AC2749" s="2">
        <v>0</v>
      </c>
      <c r="AD2749" s="2">
        <v>0</v>
      </c>
      <c r="AE2749" s="2">
        <v>0</v>
      </c>
    </row>
    <row r="2750" spans="1:31" x14ac:dyDescent="0.25">
      <c r="A2750" s="1" t="s">
        <v>29</v>
      </c>
      <c r="B2750" s="1" t="s">
        <v>2166</v>
      </c>
      <c r="C2750" s="1">
        <v>84322900</v>
      </c>
      <c r="D2750" s="1" t="s">
        <v>2320</v>
      </c>
      <c r="E2750" s="3" cm="1">
        <f t="array" ref="E2750">_xlfn.IFS(H2750&gt;50000,1,I2750&gt;50000,1,J2750&gt;50000,1,K2750&gt;50000,1,L2750&gt;50000,1,M2750&gt;50000,1,N2750&gt;50000,1,O2750&gt;50000,1,P2750&gt;50000,1,Q2750&gt;50000,1,R2750&gt;50000,1,S2750&gt;50000,1,T2750&gt;50000,1,U2750&gt;50000,1,X2750&gt;50000,1,V2750&gt;50000,1,W2750&gt;50000,1,Y2750&gt;50000,1,Z2750&gt;50000,1,AA2750&gt;50000,1,AB2750&gt;50000,1,AC2750&gt;50000,1,AD2750&gt;50000,1,AE2750&gt;50000,1,AE2750&lt;50000,0)</f>
        <v>1</v>
      </c>
      <c r="F2750" s="3" t="str">
        <f t="shared" si="42"/>
        <v>Outras grades, escarificadores, cultivadores, enxadas, etc.</v>
      </c>
      <c r="G2750" s="3" t="e">
        <f>VLOOKUP(D2750,Triagem!$A$3:$A$626,1,)</f>
        <v>#N/A</v>
      </c>
      <c r="H2750" s="2">
        <v>0</v>
      </c>
      <c r="I2750" s="2">
        <v>0</v>
      </c>
      <c r="J2750" s="2">
        <v>0</v>
      </c>
      <c r="K2750" s="2">
        <v>0</v>
      </c>
      <c r="L2750" s="2">
        <v>0</v>
      </c>
      <c r="M2750" s="2">
        <v>0</v>
      </c>
      <c r="N2750" s="2">
        <v>0</v>
      </c>
      <c r="O2750" s="2">
        <v>0</v>
      </c>
      <c r="P2750" s="2">
        <v>0</v>
      </c>
      <c r="Q2750" s="2">
        <v>0</v>
      </c>
      <c r="R2750" s="2">
        <v>91204</v>
      </c>
      <c r="S2750" s="2">
        <v>0</v>
      </c>
      <c r="T2750" s="2">
        <v>0</v>
      </c>
      <c r="U2750" s="2">
        <v>0</v>
      </c>
      <c r="V2750" s="2">
        <v>0</v>
      </c>
      <c r="W2750" s="2">
        <v>0</v>
      </c>
      <c r="X2750" s="2">
        <v>0</v>
      </c>
      <c r="Y2750" s="2">
        <v>0</v>
      </c>
      <c r="Z2750" s="2">
        <v>0</v>
      </c>
      <c r="AA2750" s="2">
        <v>0</v>
      </c>
      <c r="AB2750" s="2">
        <v>0</v>
      </c>
      <c r="AC2750" s="2">
        <v>0</v>
      </c>
      <c r="AD2750" s="2">
        <v>0</v>
      </c>
      <c r="AE2750" s="2">
        <v>0</v>
      </c>
    </row>
    <row r="2751" spans="1:31" x14ac:dyDescent="0.25">
      <c r="A2751" s="1" t="s">
        <v>29</v>
      </c>
      <c r="B2751" s="1" t="s">
        <v>2166</v>
      </c>
      <c r="C2751" s="1">
        <v>84335919</v>
      </c>
      <c r="D2751" s="1" t="s">
        <v>2321</v>
      </c>
      <c r="E2751" s="3" cm="1">
        <f t="array" ref="E2751">_xlfn.IFS(H2751&gt;50000,1,I2751&gt;50000,1,J2751&gt;50000,1,K2751&gt;50000,1,L2751&gt;50000,1,M2751&gt;50000,1,N2751&gt;50000,1,O2751&gt;50000,1,P2751&gt;50000,1,Q2751&gt;50000,1,R2751&gt;50000,1,S2751&gt;50000,1,T2751&gt;50000,1,U2751&gt;50000,1,X2751&gt;50000,1,V2751&gt;50000,1,W2751&gt;50000,1,Y2751&gt;50000,1,Z2751&gt;50000,1,AA2751&gt;50000,1,AB2751&gt;50000,1,AC2751&gt;50000,1,AD2751&gt;50000,1,AE2751&gt;50000,1,AE2751&lt;50000,0)</f>
        <v>1</v>
      </c>
      <c r="F2751" s="3" t="str">
        <f t="shared" si="42"/>
        <v>Outras colheitadeiras de algodão</v>
      </c>
      <c r="G2751" s="3" t="e">
        <f>VLOOKUP(D2751,Triagem!$A$3:$A$626,1,)</f>
        <v>#N/A</v>
      </c>
      <c r="H2751" s="2">
        <v>100000</v>
      </c>
      <c r="I2751" s="2">
        <v>0</v>
      </c>
      <c r="J2751" s="2">
        <v>0</v>
      </c>
      <c r="K2751" s="2">
        <v>0</v>
      </c>
      <c r="L2751" s="2">
        <v>0</v>
      </c>
      <c r="M2751" s="2">
        <v>0</v>
      </c>
      <c r="N2751" s="2">
        <v>0</v>
      </c>
      <c r="O2751" s="2">
        <v>0</v>
      </c>
      <c r="P2751" s="2">
        <v>0</v>
      </c>
      <c r="Q2751" s="2">
        <v>0</v>
      </c>
      <c r="R2751" s="2">
        <v>0</v>
      </c>
      <c r="S2751" s="2">
        <v>0</v>
      </c>
      <c r="T2751" s="2">
        <v>0</v>
      </c>
      <c r="U2751" s="2">
        <v>0</v>
      </c>
      <c r="V2751" s="2">
        <v>0</v>
      </c>
      <c r="W2751" s="2">
        <v>0</v>
      </c>
      <c r="X2751" s="2">
        <v>0</v>
      </c>
      <c r="Y2751" s="2">
        <v>0</v>
      </c>
      <c r="Z2751" s="2">
        <v>0</v>
      </c>
      <c r="AA2751" s="2">
        <v>0</v>
      </c>
      <c r="AB2751" s="2">
        <v>0</v>
      </c>
      <c r="AC2751" s="2">
        <v>0</v>
      </c>
      <c r="AD2751" s="2">
        <v>0</v>
      </c>
      <c r="AE2751" s="2">
        <v>0</v>
      </c>
    </row>
    <row r="2752" spans="1:31" x14ac:dyDescent="0.25">
      <c r="A2752" s="1" t="s">
        <v>29</v>
      </c>
      <c r="B2752" s="1" t="s">
        <v>2166</v>
      </c>
      <c r="C2752" s="1">
        <v>84385000</v>
      </c>
      <c r="D2752" s="1" t="s">
        <v>2322</v>
      </c>
      <c r="E2752" s="3" cm="1">
        <f t="array" ref="E2752">_xlfn.IFS(H2752&gt;50000,1,I2752&gt;50000,1,J2752&gt;50000,1,K2752&gt;50000,1,L2752&gt;50000,1,M2752&gt;50000,1,N2752&gt;50000,1,O2752&gt;50000,1,P2752&gt;50000,1,Q2752&gt;50000,1,R2752&gt;50000,1,S2752&gt;50000,1,T2752&gt;50000,1,U2752&gt;50000,1,X2752&gt;50000,1,V2752&gt;50000,1,W2752&gt;50000,1,Y2752&gt;50000,1,Z2752&gt;50000,1,AA2752&gt;50000,1,AB2752&gt;50000,1,AC2752&gt;50000,1,AD2752&gt;50000,1,AE2752&gt;50000,1,AE2752&lt;50000,0)</f>
        <v>1</v>
      </c>
      <c r="F2752" s="3" t="str">
        <f t="shared" si="42"/>
        <v>Máquinas e aparelhos para preparação de carnes</v>
      </c>
      <c r="G2752" s="3" t="e">
        <f>VLOOKUP(D2752,Triagem!$A$3:$A$626,1,)</f>
        <v>#N/A</v>
      </c>
      <c r="H2752" s="2">
        <v>0</v>
      </c>
      <c r="I2752" s="2">
        <v>0</v>
      </c>
      <c r="J2752" s="2">
        <v>0</v>
      </c>
      <c r="K2752" s="2">
        <v>0</v>
      </c>
      <c r="L2752" s="2">
        <v>0</v>
      </c>
      <c r="M2752" s="2">
        <v>0</v>
      </c>
      <c r="N2752" s="2">
        <v>0</v>
      </c>
      <c r="O2752" s="2">
        <v>0</v>
      </c>
      <c r="P2752" s="2">
        <v>0</v>
      </c>
      <c r="Q2752" s="2">
        <v>280515</v>
      </c>
      <c r="R2752" s="2">
        <v>0</v>
      </c>
      <c r="S2752" s="2">
        <v>0</v>
      </c>
      <c r="T2752" s="2">
        <v>0</v>
      </c>
      <c r="U2752" s="2">
        <v>0</v>
      </c>
      <c r="V2752" s="2">
        <v>0</v>
      </c>
      <c r="W2752" s="2">
        <v>0</v>
      </c>
      <c r="X2752" s="2">
        <v>0</v>
      </c>
      <c r="Y2752" s="2">
        <v>0</v>
      </c>
      <c r="Z2752" s="2">
        <v>0</v>
      </c>
      <c r="AA2752" s="2">
        <v>0</v>
      </c>
      <c r="AB2752" s="2">
        <v>0</v>
      </c>
      <c r="AC2752" s="2">
        <v>0</v>
      </c>
      <c r="AD2752" s="2">
        <v>0</v>
      </c>
      <c r="AE2752" s="2">
        <v>0</v>
      </c>
    </row>
    <row r="2753" spans="1:31" x14ac:dyDescent="0.25">
      <c r="A2753" s="1" t="s">
        <v>29</v>
      </c>
      <c r="B2753" s="1" t="s">
        <v>2166</v>
      </c>
      <c r="C2753" s="1">
        <v>84388090</v>
      </c>
      <c r="D2753" s="1" t="s">
        <v>2323</v>
      </c>
      <c r="E2753" s="3" cm="1">
        <f t="array" ref="E2753">_xlfn.IFS(H2753&gt;50000,1,I2753&gt;50000,1,J2753&gt;50000,1,K2753&gt;50000,1,L2753&gt;50000,1,M2753&gt;50000,1,N2753&gt;50000,1,O2753&gt;50000,1,P2753&gt;50000,1,Q2753&gt;50000,1,R2753&gt;50000,1,S2753&gt;50000,1,T2753&gt;50000,1,U2753&gt;50000,1,X2753&gt;50000,1,V2753&gt;50000,1,W2753&gt;50000,1,Y2753&gt;50000,1,Z2753&gt;50000,1,AA2753&gt;50000,1,AB2753&gt;50000,1,AC2753&gt;50000,1,AD2753&gt;50000,1,AE2753&gt;50000,1,AE2753&lt;50000,0)</f>
        <v>1</v>
      </c>
      <c r="F2753" s="3" t="str">
        <f t="shared" si="42"/>
        <v>Outras máquinas e aparelhos para preparação/fabricação da indústria de alimentos, etc.</v>
      </c>
      <c r="G2753" s="3" t="e">
        <f>VLOOKUP(D2753,Triagem!$A$3:$A$626,1,)</f>
        <v>#N/A</v>
      </c>
      <c r="H2753" s="2">
        <v>0</v>
      </c>
      <c r="I2753" s="2">
        <v>0</v>
      </c>
      <c r="J2753" s="2">
        <v>0</v>
      </c>
      <c r="K2753" s="2">
        <v>0</v>
      </c>
      <c r="L2753" s="2">
        <v>0</v>
      </c>
      <c r="M2753" s="2">
        <v>0</v>
      </c>
      <c r="N2753" s="2">
        <v>0</v>
      </c>
      <c r="O2753" s="2">
        <v>0</v>
      </c>
      <c r="P2753" s="2">
        <v>0</v>
      </c>
      <c r="Q2753" s="2">
        <v>853255</v>
      </c>
      <c r="R2753" s="2">
        <v>0</v>
      </c>
      <c r="S2753" s="2">
        <v>0</v>
      </c>
      <c r="T2753" s="2">
        <v>0</v>
      </c>
      <c r="U2753" s="2">
        <v>0</v>
      </c>
      <c r="V2753" s="2">
        <v>0</v>
      </c>
      <c r="W2753" s="2">
        <v>0</v>
      </c>
      <c r="X2753" s="2">
        <v>0</v>
      </c>
      <c r="Y2753" s="2">
        <v>0</v>
      </c>
      <c r="Z2753" s="2">
        <v>0</v>
      </c>
      <c r="AA2753" s="2">
        <v>0</v>
      </c>
      <c r="AB2753" s="2">
        <v>0</v>
      </c>
      <c r="AC2753" s="2">
        <v>0</v>
      </c>
      <c r="AD2753" s="2">
        <v>0</v>
      </c>
      <c r="AE2753" s="2">
        <v>0</v>
      </c>
    </row>
    <row r="2754" spans="1:31" x14ac:dyDescent="0.25">
      <c r="A2754" s="1" t="s">
        <v>29</v>
      </c>
      <c r="B2754" s="1" t="s">
        <v>2166</v>
      </c>
      <c r="C2754" s="1">
        <v>84539000</v>
      </c>
      <c r="D2754" s="1" t="s">
        <v>2324</v>
      </c>
      <c r="E2754" s="3" cm="1">
        <f t="array" ref="E2754">_xlfn.IFS(H2754&gt;50000,1,I2754&gt;50000,1,J2754&gt;50000,1,K2754&gt;50000,1,L2754&gt;50000,1,M2754&gt;50000,1,N2754&gt;50000,1,O2754&gt;50000,1,P2754&gt;50000,1,Q2754&gt;50000,1,R2754&gt;50000,1,S2754&gt;50000,1,T2754&gt;50000,1,U2754&gt;50000,1,X2754&gt;50000,1,V2754&gt;50000,1,W2754&gt;50000,1,Y2754&gt;50000,1,Z2754&gt;50000,1,AA2754&gt;50000,1,AB2754&gt;50000,1,AC2754&gt;50000,1,AD2754&gt;50000,1,AE2754&gt;50000,1,AE2754&lt;50000,0)</f>
        <v>0</v>
      </c>
      <c r="F2754" s="3" t="str">
        <f t="shared" si="42"/>
        <v/>
      </c>
      <c r="G2754" s="3" t="e">
        <f>VLOOKUP(D2754,Triagem!$A$3:$A$626,1,)</f>
        <v>#N/A</v>
      </c>
      <c r="H2754" s="2">
        <v>0</v>
      </c>
      <c r="I2754" s="2">
        <v>338</v>
      </c>
      <c r="J2754" s="2">
        <v>0</v>
      </c>
      <c r="K2754" s="2">
        <v>0</v>
      </c>
      <c r="L2754" s="2">
        <v>0</v>
      </c>
      <c r="M2754" s="2">
        <v>0</v>
      </c>
      <c r="N2754" s="2">
        <v>0</v>
      </c>
      <c r="O2754" s="2">
        <v>0</v>
      </c>
      <c r="P2754" s="2">
        <v>0</v>
      </c>
      <c r="Q2754" s="2">
        <v>0</v>
      </c>
      <c r="R2754" s="2">
        <v>0</v>
      </c>
      <c r="S2754" s="2">
        <v>0</v>
      </c>
      <c r="T2754" s="2">
        <v>0</v>
      </c>
      <c r="U2754" s="2">
        <v>0</v>
      </c>
      <c r="V2754" s="2">
        <v>0</v>
      </c>
      <c r="W2754" s="2">
        <v>0</v>
      </c>
      <c r="X2754" s="2">
        <v>0</v>
      </c>
      <c r="Y2754" s="2">
        <v>0</v>
      </c>
      <c r="Z2754" s="2">
        <v>0</v>
      </c>
      <c r="AA2754" s="2">
        <v>0</v>
      </c>
      <c r="AB2754" s="2">
        <v>0</v>
      </c>
      <c r="AC2754" s="2">
        <v>0</v>
      </c>
      <c r="AD2754" s="2">
        <v>0</v>
      </c>
      <c r="AE2754" s="2">
        <v>0</v>
      </c>
    </row>
    <row r="2755" spans="1:31" x14ac:dyDescent="0.25">
      <c r="A2755" s="1" t="s">
        <v>29</v>
      </c>
      <c r="B2755" s="1" t="s">
        <v>2166</v>
      </c>
      <c r="C2755" s="1">
        <v>84806000</v>
      </c>
      <c r="D2755" s="1" t="s">
        <v>2325</v>
      </c>
      <c r="E2755" s="3" cm="1">
        <f t="array" ref="E2755">_xlfn.IFS(H2755&gt;50000,1,I2755&gt;50000,1,J2755&gt;50000,1,K2755&gt;50000,1,L2755&gt;50000,1,M2755&gt;50000,1,N2755&gt;50000,1,O2755&gt;50000,1,P2755&gt;50000,1,Q2755&gt;50000,1,R2755&gt;50000,1,S2755&gt;50000,1,T2755&gt;50000,1,U2755&gt;50000,1,X2755&gt;50000,1,V2755&gt;50000,1,W2755&gt;50000,1,Y2755&gt;50000,1,Z2755&gt;50000,1,AA2755&gt;50000,1,AB2755&gt;50000,1,AC2755&gt;50000,1,AD2755&gt;50000,1,AE2755&gt;50000,1,AE2755&lt;50000,0)</f>
        <v>0</v>
      </c>
      <c r="F2755" s="3" t="str">
        <f t="shared" ref="F2755:F2818" si="43">IF(E2755=1,D2755,"")</f>
        <v/>
      </c>
      <c r="G2755" s="3" t="e">
        <f>VLOOKUP(D2755,Triagem!$A$3:$A$626,1,)</f>
        <v>#N/A</v>
      </c>
      <c r="H2755" s="2">
        <v>0</v>
      </c>
      <c r="I2755" s="2">
        <v>0</v>
      </c>
      <c r="J2755" s="2">
        <v>0</v>
      </c>
      <c r="K2755" s="2">
        <v>0</v>
      </c>
      <c r="L2755" s="2">
        <v>0</v>
      </c>
      <c r="M2755" s="2">
        <v>0</v>
      </c>
      <c r="N2755" s="2">
        <v>0</v>
      </c>
      <c r="O2755" s="2">
        <v>0</v>
      </c>
      <c r="P2755" s="2">
        <v>0</v>
      </c>
      <c r="Q2755" s="2">
        <v>0</v>
      </c>
      <c r="R2755" s="2">
        <v>0</v>
      </c>
      <c r="S2755" s="2">
        <v>0</v>
      </c>
      <c r="T2755" s="2">
        <v>0</v>
      </c>
      <c r="U2755" s="2">
        <v>0</v>
      </c>
      <c r="V2755" s="2">
        <v>0</v>
      </c>
      <c r="W2755" s="2">
        <v>0</v>
      </c>
      <c r="X2755" s="2">
        <v>0</v>
      </c>
      <c r="Y2755" s="2">
        <v>0</v>
      </c>
      <c r="Z2755" s="2">
        <v>0</v>
      </c>
      <c r="AA2755" s="2">
        <v>5959</v>
      </c>
      <c r="AB2755" s="2">
        <v>0</v>
      </c>
      <c r="AC2755" s="2">
        <v>0</v>
      </c>
      <c r="AD2755" s="2">
        <v>0</v>
      </c>
      <c r="AE2755" s="2">
        <v>0</v>
      </c>
    </row>
    <row r="2756" spans="1:31" x14ac:dyDescent="0.25">
      <c r="A2756" s="1" t="s">
        <v>29</v>
      </c>
      <c r="B2756" s="1" t="s">
        <v>2166</v>
      </c>
      <c r="C2756" s="1">
        <v>84834010</v>
      </c>
      <c r="D2756" s="1" t="s">
        <v>1052</v>
      </c>
      <c r="E2756" s="3" cm="1">
        <f t="array" ref="E2756">_xlfn.IFS(H2756&gt;50000,1,I2756&gt;50000,1,J2756&gt;50000,1,K2756&gt;50000,1,L2756&gt;50000,1,M2756&gt;50000,1,N2756&gt;50000,1,O2756&gt;50000,1,P2756&gt;50000,1,Q2756&gt;50000,1,R2756&gt;50000,1,S2756&gt;50000,1,T2756&gt;50000,1,U2756&gt;50000,1,X2756&gt;50000,1,V2756&gt;50000,1,W2756&gt;50000,1,Y2756&gt;50000,1,Z2756&gt;50000,1,AA2756&gt;50000,1,AB2756&gt;50000,1,AC2756&gt;50000,1,AD2756&gt;50000,1,AE2756&gt;50000,1,AE2756&lt;50000,0)</f>
        <v>1</v>
      </c>
      <c r="F2756" s="3" t="str">
        <f t="shared" si="43"/>
        <v>Redutores, multiplicadores, caixas de transmissão e variadores de velocidade, incluindo os conversores de torque</v>
      </c>
      <c r="G2756" s="3" t="e">
        <f>VLOOKUP(D2756,Triagem!$A$3:$A$626,1,)</f>
        <v>#N/A</v>
      </c>
      <c r="H2756" s="2">
        <v>0</v>
      </c>
      <c r="I2756" s="2">
        <v>104091</v>
      </c>
      <c r="J2756" s="2">
        <v>0</v>
      </c>
      <c r="K2756" s="2">
        <v>0</v>
      </c>
      <c r="L2756" s="2">
        <v>0</v>
      </c>
      <c r="M2756" s="2">
        <v>0</v>
      </c>
      <c r="N2756" s="2">
        <v>0</v>
      </c>
      <c r="O2756" s="2">
        <v>0</v>
      </c>
      <c r="P2756" s="2">
        <v>0</v>
      </c>
      <c r="Q2756" s="2">
        <v>0</v>
      </c>
      <c r="R2756" s="2">
        <v>0</v>
      </c>
      <c r="S2756" s="2">
        <v>0</v>
      </c>
      <c r="T2756" s="2">
        <v>0</v>
      </c>
      <c r="U2756" s="2">
        <v>0</v>
      </c>
      <c r="V2756" s="2">
        <v>0</v>
      </c>
      <c r="W2756" s="2">
        <v>0</v>
      </c>
      <c r="X2756" s="2">
        <v>0</v>
      </c>
      <c r="Y2756" s="2">
        <v>0</v>
      </c>
      <c r="Z2756" s="2">
        <v>0</v>
      </c>
      <c r="AA2756" s="2">
        <v>0</v>
      </c>
      <c r="AB2756" s="2">
        <v>0</v>
      </c>
      <c r="AC2756" s="2">
        <v>0</v>
      </c>
      <c r="AD2756" s="2">
        <v>0</v>
      </c>
      <c r="AE2756" s="2">
        <v>0</v>
      </c>
    </row>
    <row r="2757" spans="1:31" x14ac:dyDescent="0.25">
      <c r="A2757" s="1" t="s">
        <v>29</v>
      </c>
      <c r="B2757" s="1" t="s">
        <v>2166</v>
      </c>
      <c r="C2757" s="1">
        <v>85269100</v>
      </c>
      <c r="D2757" s="1" t="s">
        <v>1154</v>
      </c>
      <c r="E2757" s="3" cm="1">
        <f t="array" ref="E2757">_xlfn.IFS(H2757&gt;50000,1,I2757&gt;50000,1,J2757&gt;50000,1,K2757&gt;50000,1,L2757&gt;50000,1,M2757&gt;50000,1,N2757&gt;50000,1,O2757&gt;50000,1,P2757&gt;50000,1,Q2757&gt;50000,1,R2757&gt;50000,1,S2757&gt;50000,1,T2757&gt;50000,1,U2757&gt;50000,1,X2757&gt;50000,1,V2757&gt;50000,1,W2757&gt;50000,1,Y2757&gt;50000,1,Z2757&gt;50000,1,AA2757&gt;50000,1,AB2757&gt;50000,1,AC2757&gt;50000,1,AD2757&gt;50000,1,AE2757&gt;50000,1,AE2757&lt;50000,0)</f>
        <v>0</v>
      </c>
      <c r="F2757" s="3" t="str">
        <f t="shared" si="43"/>
        <v/>
      </c>
      <c r="G2757" s="3" t="e">
        <f>VLOOKUP(D2757,Triagem!$A$3:$A$626,1,)</f>
        <v>#N/A</v>
      </c>
      <c r="H2757" s="2">
        <v>0</v>
      </c>
      <c r="I2757" s="2">
        <v>0</v>
      </c>
      <c r="J2757" s="2">
        <v>0</v>
      </c>
      <c r="K2757" s="2">
        <v>0</v>
      </c>
      <c r="L2757" s="2">
        <v>0</v>
      </c>
      <c r="M2757" s="2">
        <v>0</v>
      </c>
      <c r="N2757" s="2">
        <v>0</v>
      </c>
      <c r="O2757" s="2">
        <v>0</v>
      </c>
      <c r="P2757" s="2">
        <v>0</v>
      </c>
      <c r="Q2757" s="2">
        <v>0</v>
      </c>
      <c r="R2757" s="2">
        <v>0</v>
      </c>
      <c r="S2757" s="2">
        <v>0</v>
      </c>
      <c r="T2757" s="2">
        <v>0</v>
      </c>
      <c r="U2757" s="2">
        <v>19110</v>
      </c>
      <c r="V2757" s="2">
        <v>0</v>
      </c>
      <c r="W2757" s="2">
        <v>0</v>
      </c>
      <c r="X2757" s="2">
        <v>0</v>
      </c>
      <c r="Y2757" s="2">
        <v>0</v>
      </c>
      <c r="Z2757" s="2">
        <v>0</v>
      </c>
      <c r="AA2757" s="2">
        <v>0</v>
      </c>
      <c r="AB2757" s="2">
        <v>0</v>
      </c>
      <c r="AC2757" s="2">
        <v>0</v>
      </c>
      <c r="AD2757" s="2">
        <v>0</v>
      </c>
      <c r="AE2757" s="2">
        <v>0</v>
      </c>
    </row>
    <row r="2758" spans="1:31" x14ac:dyDescent="0.25">
      <c r="A2758" s="1" t="s">
        <v>29</v>
      </c>
      <c r="B2758" s="1" t="s">
        <v>2166</v>
      </c>
      <c r="C2758" s="1">
        <v>86071911</v>
      </c>
      <c r="D2758" s="1" t="s">
        <v>2119</v>
      </c>
      <c r="E2758" s="3" cm="1">
        <f t="array" ref="E2758">_xlfn.IFS(H2758&gt;50000,1,I2758&gt;50000,1,J2758&gt;50000,1,K2758&gt;50000,1,L2758&gt;50000,1,M2758&gt;50000,1,N2758&gt;50000,1,O2758&gt;50000,1,P2758&gt;50000,1,Q2758&gt;50000,1,R2758&gt;50000,1,S2758&gt;50000,1,T2758&gt;50000,1,U2758&gt;50000,1,X2758&gt;50000,1,V2758&gt;50000,1,W2758&gt;50000,1,Y2758&gt;50000,1,Z2758&gt;50000,1,AA2758&gt;50000,1,AB2758&gt;50000,1,AC2758&gt;50000,1,AD2758&gt;50000,1,AE2758&gt;50000,1,AE2758&lt;50000,0)</f>
        <v>0</v>
      </c>
      <c r="F2758" s="3" t="str">
        <f t="shared" si="43"/>
        <v/>
      </c>
      <c r="G2758" s="3" t="e">
        <f>VLOOKUP(D2758,Triagem!$A$3:$A$626,1,)</f>
        <v>#N/A</v>
      </c>
      <c r="H2758" s="2">
        <v>0</v>
      </c>
      <c r="I2758" s="2">
        <v>0</v>
      </c>
      <c r="J2758" s="2">
        <v>0</v>
      </c>
      <c r="K2758" s="2">
        <v>0</v>
      </c>
      <c r="L2758" s="2">
        <v>0</v>
      </c>
      <c r="M2758" s="2">
        <v>221</v>
      </c>
      <c r="N2758" s="2">
        <v>0</v>
      </c>
      <c r="O2758" s="2">
        <v>0</v>
      </c>
      <c r="P2758" s="2">
        <v>0</v>
      </c>
      <c r="Q2758" s="2">
        <v>0</v>
      </c>
      <c r="R2758" s="2">
        <v>0</v>
      </c>
      <c r="S2758" s="2">
        <v>0</v>
      </c>
      <c r="T2758" s="2">
        <v>0</v>
      </c>
      <c r="U2758" s="2">
        <v>0</v>
      </c>
      <c r="V2758" s="2">
        <v>0</v>
      </c>
      <c r="W2758" s="2">
        <v>0</v>
      </c>
      <c r="X2758" s="2">
        <v>0</v>
      </c>
      <c r="Y2758" s="2">
        <v>0</v>
      </c>
      <c r="Z2758" s="2">
        <v>0</v>
      </c>
      <c r="AA2758" s="2">
        <v>0</v>
      </c>
      <c r="AB2758" s="2">
        <v>0</v>
      </c>
      <c r="AC2758" s="2">
        <v>0</v>
      </c>
      <c r="AD2758" s="2">
        <v>0</v>
      </c>
      <c r="AE2758" s="2">
        <v>0</v>
      </c>
    </row>
    <row r="2759" spans="1:31" x14ac:dyDescent="0.25">
      <c r="A2759" s="1" t="s">
        <v>29</v>
      </c>
      <c r="B2759" s="1" t="s">
        <v>2166</v>
      </c>
      <c r="C2759" s="1">
        <v>87019090</v>
      </c>
      <c r="D2759" s="1" t="s">
        <v>2326</v>
      </c>
      <c r="E2759" s="3" cm="1">
        <f t="array" ref="E2759">_xlfn.IFS(H2759&gt;50000,1,I2759&gt;50000,1,J2759&gt;50000,1,K2759&gt;50000,1,L2759&gt;50000,1,M2759&gt;50000,1,N2759&gt;50000,1,O2759&gt;50000,1,P2759&gt;50000,1,Q2759&gt;50000,1,R2759&gt;50000,1,S2759&gt;50000,1,T2759&gt;50000,1,U2759&gt;50000,1,X2759&gt;50000,1,V2759&gt;50000,1,W2759&gt;50000,1,Y2759&gt;50000,1,Z2759&gt;50000,1,AA2759&gt;50000,1,AB2759&gt;50000,1,AC2759&gt;50000,1,AD2759&gt;50000,1,AE2759&gt;50000,1,AE2759&lt;50000,0)</f>
        <v>1</v>
      </c>
      <c r="F2759" s="3" t="str">
        <f t="shared" si="43"/>
        <v>Outros tratores</v>
      </c>
      <c r="G2759" s="3" t="e">
        <f>VLOOKUP(D2759,Triagem!$A$3:$A$626,1,)</f>
        <v>#N/A</v>
      </c>
      <c r="H2759" s="2">
        <v>0</v>
      </c>
      <c r="I2759" s="2">
        <v>0</v>
      </c>
      <c r="J2759" s="2">
        <v>0</v>
      </c>
      <c r="K2759" s="2">
        <v>0</v>
      </c>
      <c r="L2759" s="2">
        <v>0</v>
      </c>
      <c r="M2759" s="2">
        <v>0</v>
      </c>
      <c r="N2759" s="2">
        <v>89960</v>
      </c>
      <c r="O2759" s="2">
        <v>0</v>
      </c>
      <c r="P2759" s="2">
        <v>0</v>
      </c>
      <c r="Q2759" s="2">
        <v>0</v>
      </c>
      <c r="R2759" s="2">
        <v>0</v>
      </c>
      <c r="S2759" s="2">
        <v>0</v>
      </c>
      <c r="T2759" s="2">
        <v>0</v>
      </c>
      <c r="U2759" s="2">
        <v>0</v>
      </c>
      <c r="V2759" s="2">
        <v>0</v>
      </c>
      <c r="W2759" s="2">
        <v>0</v>
      </c>
      <c r="X2759" s="2">
        <v>0</v>
      </c>
      <c r="Y2759" s="2">
        <v>0</v>
      </c>
      <c r="Z2759" s="2">
        <v>0</v>
      </c>
      <c r="AA2759" s="2">
        <v>0</v>
      </c>
      <c r="AB2759" s="2">
        <v>0</v>
      </c>
      <c r="AC2759" s="2">
        <v>0</v>
      </c>
      <c r="AD2759" s="2">
        <v>0</v>
      </c>
      <c r="AE2759" s="2">
        <v>0</v>
      </c>
    </row>
    <row r="2760" spans="1:31" x14ac:dyDescent="0.25">
      <c r="A2760" s="1" t="s">
        <v>29</v>
      </c>
      <c r="B2760" s="1" t="s">
        <v>2166</v>
      </c>
      <c r="C2760" s="1">
        <v>87032390</v>
      </c>
      <c r="D2760" s="1" t="s">
        <v>2121</v>
      </c>
      <c r="E2760" s="3" cm="1">
        <f t="array" ref="E2760">_xlfn.IFS(H2760&gt;50000,1,I2760&gt;50000,1,J2760&gt;50000,1,K2760&gt;50000,1,L2760&gt;50000,1,M2760&gt;50000,1,N2760&gt;50000,1,O2760&gt;50000,1,P2760&gt;50000,1,Q2760&gt;50000,1,R2760&gt;50000,1,S2760&gt;50000,1,T2760&gt;50000,1,U2760&gt;50000,1,X2760&gt;50000,1,V2760&gt;50000,1,W2760&gt;50000,1,Y2760&gt;50000,1,Z2760&gt;50000,1,AA2760&gt;50000,1,AB2760&gt;50000,1,AC2760&gt;50000,1,AD2760&gt;50000,1,AE2760&gt;50000,1,AE2760&lt;50000,0)</f>
        <v>0</v>
      </c>
      <c r="F2760" s="3" t="str">
        <f t="shared" si="43"/>
        <v/>
      </c>
      <c r="G2760" s="3" t="e">
        <f>VLOOKUP(D2760,Triagem!$A$3:$A$626,1,)</f>
        <v>#N/A</v>
      </c>
      <c r="H2760" s="2">
        <v>0</v>
      </c>
      <c r="I2760" s="2">
        <v>0</v>
      </c>
      <c r="J2760" s="2">
        <v>0</v>
      </c>
      <c r="K2760" s="2">
        <v>0</v>
      </c>
      <c r="L2760" s="2">
        <v>0</v>
      </c>
      <c r="M2760" s="2">
        <v>0</v>
      </c>
      <c r="N2760" s="2">
        <v>0</v>
      </c>
      <c r="O2760" s="2">
        <v>0</v>
      </c>
      <c r="P2760" s="2">
        <v>0</v>
      </c>
      <c r="Q2760" s="2">
        <v>0</v>
      </c>
      <c r="R2760" s="2">
        <v>0</v>
      </c>
      <c r="S2760" s="2">
        <v>0</v>
      </c>
      <c r="T2760" s="2">
        <v>0</v>
      </c>
      <c r="U2760" s="2">
        <v>0</v>
      </c>
      <c r="V2760" s="2">
        <v>0</v>
      </c>
      <c r="W2760" s="2">
        <v>1000</v>
      </c>
      <c r="X2760" s="2">
        <v>0</v>
      </c>
      <c r="Y2760" s="2">
        <v>0</v>
      </c>
      <c r="Z2760" s="2">
        <v>0</v>
      </c>
      <c r="AA2760" s="2">
        <v>0</v>
      </c>
      <c r="AB2760" s="2">
        <v>0</v>
      </c>
      <c r="AC2760" s="2">
        <v>0</v>
      </c>
      <c r="AD2760" s="2">
        <v>0</v>
      </c>
      <c r="AE2760" s="2">
        <v>0</v>
      </c>
    </row>
    <row r="2761" spans="1:31" x14ac:dyDescent="0.25">
      <c r="A2761" s="1" t="s">
        <v>29</v>
      </c>
      <c r="B2761" s="1" t="s">
        <v>2166</v>
      </c>
      <c r="C2761" s="1">
        <v>92060000</v>
      </c>
      <c r="D2761" s="1" t="s">
        <v>1358</v>
      </c>
      <c r="E2761" s="3" cm="1">
        <f t="array" ref="E2761">_xlfn.IFS(H2761&gt;50000,1,I2761&gt;50000,1,J2761&gt;50000,1,K2761&gt;50000,1,L2761&gt;50000,1,M2761&gt;50000,1,N2761&gt;50000,1,O2761&gt;50000,1,P2761&gt;50000,1,Q2761&gt;50000,1,R2761&gt;50000,1,S2761&gt;50000,1,T2761&gt;50000,1,U2761&gt;50000,1,X2761&gt;50000,1,V2761&gt;50000,1,W2761&gt;50000,1,Y2761&gt;50000,1,Z2761&gt;50000,1,AA2761&gt;50000,1,AB2761&gt;50000,1,AC2761&gt;50000,1,AD2761&gt;50000,1,AE2761&gt;50000,1,AE2761&lt;50000,0)</f>
        <v>0</v>
      </c>
      <c r="F2761" s="3" t="str">
        <f t="shared" si="43"/>
        <v/>
      </c>
      <c r="G2761" s="3" t="e">
        <f>VLOOKUP(D2761,Triagem!$A$3:$A$626,1,)</f>
        <v>#N/A</v>
      </c>
      <c r="H2761" s="2">
        <v>0</v>
      </c>
      <c r="I2761" s="2">
        <v>0</v>
      </c>
      <c r="J2761" s="2">
        <v>0</v>
      </c>
      <c r="K2761" s="2">
        <v>0</v>
      </c>
      <c r="L2761" s="2">
        <v>0</v>
      </c>
      <c r="M2761" s="2">
        <v>0</v>
      </c>
      <c r="N2761" s="2">
        <v>0</v>
      </c>
      <c r="O2761" s="2">
        <v>0</v>
      </c>
      <c r="P2761" s="2">
        <v>0</v>
      </c>
      <c r="Q2761" s="2">
        <v>0</v>
      </c>
      <c r="R2761" s="2">
        <v>0</v>
      </c>
      <c r="S2761" s="2">
        <v>0</v>
      </c>
      <c r="T2761" s="2">
        <v>0</v>
      </c>
      <c r="U2761" s="2">
        <v>0</v>
      </c>
      <c r="V2761" s="2">
        <v>0</v>
      </c>
      <c r="W2761" s="2">
        <v>0</v>
      </c>
      <c r="X2761" s="2">
        <v>0</v>
      </c>
      <c r="Y2761" s="2">
        <v>0</v>
      </c>
      <c r="Z2761" s="2">
        <v>29</v>
      </c>
      <c r="AA2761" s="2">
        <v>0</v>
      </c>
      <c r="AB2761" s="2">
        <v>0</v>
      </c>
      <c r="AC2761" s="2">
        <v>0</v>
      </c>
      <c r="AD2761" s="2">
        <v>0</v>
      </c>
      <c r="AE2761" s="2">
        <v>0</v>
      </c>
    </row>
    <row r="2762" spans="1:31" x14ac:dyDescent="0.25">
      <c r="A2762" s="1" t="s">
        <v>29</v>
      </c>
      <c r="B2762" s="1" t="s">
        <v>2166</v>
      </c>
      <c r="C2762" s="1">
        <v>94033000</v>
      </c>
      <c r="D2762" s="1" t="s">
        <v>2327</v>
      </c>
      <c r="E2762" s="3" cm="1">
        <f t="array" ref="E2762">_xlfn.IFS(H2762&gt;50000,1,I2762&gt;50000,1,J2762&gt;50000,1,K2762&gt;50000,1,L2762&gt;50000,1,M2762&gt;50000,1,N2762&gt;50000,1,O2762&gt;50000,1,P2762&gt;50000,1,Q2762&gt;50000,1,R2762&gt;50000,1,S2762&gt;50000,1,T2762&gt;50000,1,U2762&gt;50000,1,X2762&gt;50000,1,V2762&gt;50000,1,W2762&gt;50000,1,Y2762&gt;50000,1,Z2762&gt;50000,1,AA2762&gt;50000,1,AB2762&gt;50000,1,AC2762&gt;50000,1,AD2762&gt;50000,1,AE2762&gt;50000,1,AE2762&lt;50000,0)</f>
        <v>0</v>
      </c>
      <c r="F2762" s="3" t="str">
        <f t="shared" si="43"/>
        <v/>
      </c>
      <c r="G2762" s="3" t="e">
        <f>VLOOKUP(D2762,Triagem!$A$3:$A$626,1,)</f>
        <v>#N/A</v>
      </c>
      <c r="H2762" s="2">
        <v>0</v>
      </c>
      <c r="I2762" s="2">
        <v>0</v>
      </c>
      <c r="J2762" s="2">
        <v>0</v>
      </c>
      <c r="K2762" s="2">
        <v>0</v>
      </c>
      <c r="L2762" s="2">
        <v>0</v>
      </c>
      <c r="M2762" s="2">
        <v>0</v>
      </c>
      <c r="N2762" s="2">
        <v>0</v>
      </c>
      <c r="O2762" s="2">
        <v>0</v>
      </c>
      <c r="P2762" s="2">
        <v>0</v>
      </c>
      <c r="Q2762" s="2">
        <v>0</v>
      </c>
      <c r="R2762" s="2">
        <v>0</v>
      </c>
      <c r="S2762" s="2">
        <v>0</v>
      </c>
      <c r="T2762" s="2">
        <v>0</v>
      </c>
      <c r="U2762" s="2">
        <v>0</v>
      </c>
      <c r="V2762" s="2">
        <v>0</v>
      </c>
      <c r="W2762" s="2">
        <v>0</v>
      </c>
      <c r="X2762" s="2">
        <v>0</v>
      </c>
      <c r="Y2762" s="2">
        <v>0</v>
      </c>
      <c r="Z2762" s="2">
        <v>0</v>
      </c>
      <c r="AA2762" s="2">
        <v>0</v>
      </c>
      <c r="AB2762" s="2">
        <v>0</v>
      </c>
      <c r="AC2762" s="2">
        <v>0</v>
      </c>
      <c r="AD2762" s="2">
        <v>0</v>
      </c>
      <c r="AE2762" s="2">
        <v>127</v>
      </c>
    </row>
    <row r="2763" spans="1:31" x14ac:dyDescent="0.25">
      <c r="A2763" s="1" t="s">
        <v>29</v>
      </c>
      <c r="B2763" s="1" t="s">
        <v>2166</v>
      </c>
      <c r="C2763" s="1">
        <v>94034000</v>
      </c>
      <c r="D2763" s="1" t="s">
        <v>2328</v>
      </c>
      <c r="E2763" s="3" cm="1">
        <f t="array" ref="E2763">_xlfn.IFS(H2763&gt;50000,1,I2763&gt;50000,1,J2763&gt;50000,1,K2763&gt;50000,1,L2763&gt;50000,1,M2763&gt;50000,1,N2763&gt;50000,1,O2763&gt;50000,1,P2763&gt;50000,1,Q2763&gt;50000,1,R2763&gt;50000,1,S2763&gt;50000,1,T2763&gt;50000,1,U2763&gt;50000,1,X2763&gt;50000,1,V2763&gt;50000,1,W2763&gt;50000,1,Y2763&gt;50000,1,Z2763&gt;50000,1,AA2763&gt;50000,1,AB2763&gt;50000,1,AC2763&gt;50000,1,AD2763&gt;50000,1,AE2763&gt;50000,1,AE2763&lt;50000,0)</f>
        <v>0</v>
      </c>
      <c r="F2763" s="3" t="str">
        <f t="shared" si="43"/>
        <v/>
      </c>
      <c r="G2763" s="3" t="str">
        <f>VLOOKUP(D2763,Triagem!$A$3:$A$626,1,)</f>
        <v>Móveis de madeira, do tipo utilizado em cozinhas</v>
      </c>
      <c r="H2763" s="2">
        <v>0</v>
      </c>
      <c r="I2763" s="2">
        <v>0</v>
      </c>
      <c r="J2763" s="2">
        <v>0</v>
      </c>
      <c r="K2763" s="2">
        <v>0</v>
      </c>
      <c r="L2763" s="2">
        <v>0</v>
      </c>
      <c r="M2763" s="2">
        <v>0</v>
      </c>
      <c r="N2763" s="2">
        <v>0</v>
      </c>
      <c r="O2763" s="2">
        <v>0</v>
      </c>
      <c r="P2763" s="2">
        <v>0</v>
      </c>
      <c r="Q2763" s="2">
        <v>0</v>
      </c>
      <c r="R2763" s="2">
        <v>222</v>
      </c>
      <c r="S2763" s="2">
        <v>0</v>
      </c>
      <c r="T2763" s="2">
        <v>563</v>
      </c>
      <c r="U2763" s="2">
        <v>88</v>
      </c>
      <c r="V2763" s="2">
        <v>0</v>
      </c>
      <c r="W2763" s="2">
        <v>0</v>
      </c>
      <c r="X2763" s="2">
        <v>0</v>
      </c>
      <c r="Y2763" s="2">
        <v>0</v>
      </c>
      <c r="Z2763" s="2">
        <v>0</v>
      </c>
      <c r="AA2763" s="2">
        <v>0</v>
      </c>
      <c r="AB2763" s="2">
        <v>0</v>
      </c>
      <c r="AC2763" s="2">
        <v>0</v>
      </c>
      <c r="AD2763" s="2">
        <v>0</v>
      </c>
      <c r="AE2763" s="2">
        <v>0</v>
      </c>
    </row>
    <row r="2764" spans="1:31" x14ac:dyDescent="0.25">
      <c r="A2764" s="1" t="s">
        <v>29</v>
      </c>
      <c r="B2764" s="1" t="s">
        <v>2166</v>
      </c>
      <c r="C2764" s="1">
        <v>94035000</v>
      </c>
      <c r="D2764" s="1" t="s">
        <v>91</v>
      </c>
      <c r="E2764" s="3" cm="1">
        <f t="array" ref="E2764">_xlfn.IFS(H2764&gt;50000,1,I2764&gt;50000,1,J2764&gt;50000,1,K2764&gt;50000,1,L2764&gt;50000,1,M2764&gt;50000,1,N2764&gt;50000,1,O2764&gt;50000,1,P2764&gt;50000,1,Q2764&gt;50000,1,R2764&gt;50000,1,S2764&gt;50000,1,T2764&gt;50000,1,U2764&gt;50000,1,X2764&gt;50000,1,V2764&gt;50000,1,W2764&gt;50000,1,Y2764&gt;50000,1,Z2764&gt;50000,1,AA2764&gt;50000,1,AB2764&gt;50000,1,AC2764&gt;50000,1,AD2764&gt;50000,1,AE2764&gt;50000,1,AE2764&lt;50000,0)</f>
        <v>0</v>
      </c>
      <c r="F2764" s="3" t="str">
        <f t="shared" si="43"/>
        <v/>
      </c>
      <c r="G2764" s="3" t="str">
        <f>VLOOKUP(D2764,Triagem!$A$3:$A$626,1,)</f>
        <v>Móveis de madeira, do tipo utilizado em quartos de dormir</v>
      </c>
      <c r="H2764" s="2">
        <v>0</v>
      </c>
      <c r="I2764" s="2">
        <v>0</v>
      </c>
      <c r="J2764" s="2">
        <v>0</v>
      </c>
      <c r="K2764" s="2">
        <v>0</v>
      </c>
      <c r="L2764" s="2">
        <v>0</v>
      </c>
      <c r="M2764" s="2">
        <v>0</v>
      </c>
      <c r="N2764" s="2">
        <v>0</v>
      </c>
      <c r="O2764" s="2">
        <v>0</v>
      </c>
      <c r="P2764" s="2">
        <v>0</v>
      </c>
      <c r="Q2764" s="2">
        <v>0</v>
      </c>
      <c r="R2764" s="2">
        <v>0</v>
      </c>
      <c r="S2764" s="2">
        <v>0</v>
      </c>
      <c r="T2764" s="2">
        <v>0</v>
      </c>
      <c r="U2764" s="2">
        <v>159</v>
      </c>
      <c r="V2764" s="2">
        <v>0</v>
      </c>
      <c r="W2764" s="2">
        <v>0</v>
      </c>
      <c r="X2764" s="2">
        <v>0</v>
      </c>
      <c r="Y2764" s="2">
        <v>0</v>
      </c>
      <c r="Z2764" s="2">
        <v>0</v>
      </c>
      <c r="AA2764" s="2">
        <v>17863</v>
      </c>
      <c r="AB2764" s="2">
        <v>0</v>
      </c>
      <c r="AC2764" s="2">
        <v>17725</v>
      </c>
      <c r="AD2764" s="2">
        <v>0</v>
      </c>
      <c r="AE2764" s="2">
        <v>0</v>
      </c>
    </row>
    <row r="2765" spans="1:31" x14ac:dyDescent="0.25">
      <c r="A2765" s="1" t="s">
        <v>29</v>
      </c>
      <c r="B2765" s="1" t="s">
        <v>2166</v>
      </c>
      <c r="C2765" s="1">
        <v>94036000</v>
      </c>
      <c r="D2765" s="1" t="s">
        <v>361</v>
      </c>
      <c r="E2765" s="3" cm="1">
        <f t="array" ref="E2765">_xlfn.IFS(H2765&gt;50000,1,I2765&gt;50000,1,J2765&gt;50000,1,K2765&gt;50000,1,L2765&gt;50000,1,M2765&gt;50000,1,N2765&gt;50000,1,O2765&gt;50000,1,P2765&gt;50000,1,Q2765&gt;50000,1,R2765&gt;50000,1,S2765&gt;50000,1,T2765&gt;50000,1,U2765&gt;50000,1,X2765&gt;50000,1,V2765&gt;50000,1,W2765&gt;50000,1,Y2765&gt;50000,1,Z2765&gt;50000,1,AA2765&gt;50000,1,AB2765&gt;50000,1,AC2765&gt;50000,1,AD2765&gt;50000,1,AE2765&gt;50000,1,AE2765&lt;50000,0)</f>
        <v>1</v>
      </c>
      <c r="F2765" s="3" t="str">
        <f t="shared" si="43"/>
        <v>Outros móveis de madeira</v>
      </c>
      <c r="G2765" s="3" t="str">
        <f>VLOOKUP(D2765,Triagem!$A$3:$A$626,1,)</f>
        <v>Outros móveis de madeira</v>
      </c>
      <c r="H2765" s="2">
        <v>55146</v>
      </c>
      <c r="I2765" s="2">
        <v>23550</v>
      </c>
      <c r="J2765" s="2">
        <v>0</v>
      </c>
      <c r="K2765" s="2">
        <v>23760</v>
      </c>
      <c r="L2765" s="2">
        <v>40184</v>
      </c>
      <c r="M2765" s="2">
        <v>1260</v>
      </c>
      <c r="N2765" s="2">
        <v>0</v>
      </c>
      <c r="O2765" s="2">
        <v>0</v>
      </c>
      <c r="P2765" s="2">
        <v>0</v>
      </c>
      <c r="Q2765" s="2">
        <v>0</v>
      </c>
      <c r="R2765" s="2">
        <v>0</v>
      </c>
      <c r="S2765" s="2">
        <v>0</v>
      </c>
      <c r="T2765" s="2">
        <v>12550</v>
      </c>
      <c r="U2765" s="2">
        <v>13367</v>
      </c>
      <c r="V2765" s="2">
        <v>73680</v>
      </c>
      <c r="W2765" s="2">
        <v>32365</v>
      </c>
      <c r="X2765" s="2">
        <v>30</v>
      </c>
      <c r="Y2765" s="2">
        <v>0</v>
      </c>
      <c r="Z2765" s="2">
        <v>0</v>
      </c>
      <c r="AA2765" s="2">
        <v>0</v>
      </c>
      <c r="AB2765" s="2">
        <v>0</v>
      </c>
      <c r="AC2765" s="2">
        <v>0</v>
      </c>
      <c r="AD2765" s="2">
        <v>0</v>
      </c>
      <c r="AE2765" s="2">
        <v>0</v>
      </c>
    </row>
    <row r="2766" spans="1:31" x14ac:dyDescent="0.25">
      <c r="A2766" s="1" t="s">
        <v>29</v>
      </c>
      <c r="B2766" s="1" t="s">
        <v>2166</v>
      </c>
      <c r="C2766" s="1">
        <v>94039010</v>
      </c>
      <c r="D2766" s="1" t="s">
        <v>2141</v>
      </c>
      <c r="E2766" s="3" cm="1">
        <f t="array" ref="E2766">_xlfn.IFS(H2766&gt;50000,1,I2766&gt;50000,1,J2766&gt;50000,1,K2766&gt;50000,1,L2766&gt;50000,1,M2766&gt;50000,1,N2766&gt;50000,1,O2766&gt;50000,1,P2766&gt;50000,1,Q2766&gt;50000,1,R2766&gt;50000,1,S2766&gt;50000,1,T2766&gt;50000,1,U2766&gt;50000,1,X2766&gt;50000,1,V2766&gt;50000,1,W2766&gt;50000,1,Y2766&gt;50000,1,Z2766&gt;50000,1,AA2766&gt;50000,1,AB2766&gt;50000,1,AC2766&gt;50000,1,AD2766&gt;50000,1,AE2766&gt;50000,1,AE2766&lt;50000,0)</f>
        <v>1</v>
      </c>
      <c r="F2766" s="3" t="str">
        <f t="shared" si="43"/>
        <v>Partes para móveis, de madeira</v>
      </c>
      <c r="G2766" s="3" t="str">
        <f>VLOOKUP(D2766,Triagem!$A$3:$A$626,1,)</f>
        <v>Partes para móveis, de madeira</v>
      </c>
      <c r="H2766" s="2">
        <v>0</v>
      </c>
      <c r="I2766" s="2">
        <v>0</v>
      </c>
      <c r="J2766" s="2">
        <v>0</v>
      </c>
      <c r="K2766" s="2">
        <v>0</v>
      </c>
      <c r="L2766" s="2">
        <v>0</v>
      </c>
      <c r="M2766" s="2">
        <v>0</v>
      </c>
      <c r="N2766" s="2">
        <v>0</v>
      </c>
      <c r="O2766" s="2">
        <v>0</v>
      </c>
      <c r="P2766" s="2">
        <v>0</v>
      </c>
      <c r="Q2766" s="2">
        <v>0</v>
      </c>
      <c r="R2766" s="2">
        <v>0</v>
      </c>
      <c r="S2766" s="2">
        <v>0</v>
      </c>
      <c r="T2766" s="2">
        <v>42159</v>
      </c>
      <c r="U2766" s="2">
        <v>1146473</v>
      </c>
      <c r="V2766" s="2">
        <v>262586</v>
      </c>
      <c r="W2766" s="2">
        <v>329086</v>
      </c>
      <c r="X2766" s="2">
        <v>0</v>
      </c>
      <c r="Y2766" s="2">
        <v>0</v>
      </c>
      <c r="Z2766" s="2">
        <v>0</v>
      </c>
      <c r="AA2766" s="2">
        <v>0</v>
      </c>
      <c r="AB2766" s="2">
        <v>0</v>
      </c>
      <c r="AC2766" s="2">
        <v>10662</v>
      </c>
      <c r="AD2766" s="2">
        <v>0</v>
      </c>
      <c r="AE2766" s="2">
        <v>0</v>
      </c>
    </row>
    <row r="2767" spans="1:31" x14ac:dyDescent="0.25">
      <c r="A2767" s="1" t="s">
        <v>29</v>
      </c>
      <c r="B2767" s="1" t="s">
        <v>2166</v>
      </c>
      <c r="C2767" s="1">
        <v>94042900</v>
      </c>
      <c r="D2767" s="1" t="s">
        <v>2329</v>
      </c>
      <c r="E2767" s="3" cm="1">
        <f t="array" ref="E2767">_xlfn.IFS(H2767&gt;50000,1,I2767&gt;50000,1,J2767&gt;50000,1,K2767&gt;50000,1,L2767&gt;50000,1,M2767&gt;50000,1,N2767&gt;50000,1,O2767&gt;50000,1,P2767&gt;50000,1,Q2767&gt;50000,1,R2767&gt;50000,1,S2767&gt;50000,1,T2767&gt;50000,1,U2767&gt;50000,1,X2767&gt;50000,1,V2767&gt;50000,1,W2767&gt;50000,1,Y2767&gt;50000,1,Z2767&gt;50000,1,AA2767&gt;50000,1,AB2767&gt;50000,1,AC2767&gt;50000,1,AD2767&gt;50000,1,AE2767&gt;50000,1,AE2767&lt;50000,0)</f>
        <v>0</v>
      </c>
      <c r="F2767" s="3" t="str">
        <f t="shared" si="43"/>
        <v/>
      </c>
      <c r="G2767" s="3" t="e">
        <f>VLOOKUP(D2767,Triagem!$A$3:$A$626,1,)</f>
        <v>#N/A</v>
      </c>
      <c r="H2767" s="2">
        <v>0</v>
      </c>
      <c r="I2767" s="2">
        <v>0</v>
      </c>
      <c r="J2767" s="2">
        <v>0</v>
      </c>
      <c r="K2767" s="2">
        <v>0</v>
      </c>
      <c r="L2767" s="2">
        <v>0</v>
      </c>
      <c r="M2767" s="2">
        <v>0</v>
      </c>
      <c r="N2767" s="2">
        <v>0</v>
      </c>
      <c r="O2767" s="2">
        <v>785</v>
      </c>
      <c r="P2767" s="2">
        <v>0</v>
      </c>
      <c r="Q2767" s="2">
        <v>0</v>
      </c>
      <c r="R2767" s="2">
        <v>0</v>
      </c>
      <c r="S2767" s="2">
        <v>0</v>
      </c>
      <c r="T2767" s="2">
        <v>0</v>
      </c>
      <c r="U2767" s="2">
        <v>0</v>
      </c>
      <c r="V2767" s="2">
        <v>0</v>
      </c>
      <c r="W2767" s="2">
        <v>0</v>
      </c>
      <c r="X2767" s="2">
        <v>0</v>
      </c>
      <c r="Y2767" s="2">
        <v>0</v>
      </c>
      <c r="Z2767" s="2">
        <v>0</v>
      </c>
      <c r="AA2767" s="2">
        <v>0</v>
      </c>
      <c r="AB2767" s="2">
        <v>0</v>
      </c>
      <c r="AC2767" s="2">
        <v>0</v>
      </c>
      <c r="AD2767" s="2">
        <v>0</v>
      </c>
      <c r="AE2767" s="2">
        <v>0</v>
      </c>
    </row>
    <row r="2768" spans="1:31" x14ac:dyDescent="0.25">
      <c r="A2768" s="1" t="s">
        <v>29</v>
      </c>
      <c r="B2768" s="1" t="s">
        <v>2166</v>
      </c>
      <c r="C2768" s="1">
        <v>94049000</v>
      </c>
      <c r="D2768" s="1" t="s">
        <v>1362</v>
      </c>
      <c r="E2768" s="3" cm="1">
        <f t="array" ref="E2768">_xlfn.IFS(H2768&gt;50000,1,I2768&gt;50000,1,J2768&gt;50000,1,K2768&gt;50000,1,L2768&gt;50000,1,M2768&gt;50000,1,N2768&gt;50000,1,O2768&gt;50000,1,P2768&gt;50000,1,Q2768&gt;50000,1,R2768&gt;50000,1,S2768&gt;50000,1,T2768&gt;50000,1,U2768&gt;50000,1,X2768&gt;50000,1,V2768&gt;50000,1,W2768&gt;50000,1,Y2768&gt;50000,1,Z2768&gt;50000,1,AA2768&gt;50000,1,AB2768&gt;50000,1,AC2768&gt;50000,1,AD2768&gt;50000,1,AE2768&gt;50000,1,AE2768&lt;50000,0)</f>
        <v>0</v>
      </c>
      <c r="F2768" s="3" t="str">
        <f t="shared" si="43"/>
        <v/>
      </c>
      <c r="G2768" s="3" t="e">
        <f>VLOOKUP(D2768,Triagem!$A$3:$A$626,1,)</f>
        <v>#N/A</v>
      </c>
      <c r="H2768" s="2">
        <v>0</v>
      </c>
      <c r="I2768" s="2">
        <v>0</v>
      </c>
      <c r="J2768" s="2">
        <v>0</v>
      </c>
      <c r="K2768" s="2">
        <v>0</v>
      </c>
      <c r="L2768" s="2">
        <v>0</v>
      </c>
      <c r="M2768" s="2">
        <v>0</v>
      </c>
      <c r="N2768" s="2">
        <v>0</v>
      </c>
      <c r="O2768" s="2">
        <v>159</v>
      </c>
      <c r="P2768" s="2">
        <v>0</v>
      </c>
      <c r="Q2768" s="2">
        <v>0</v>
      </c>
      <c r="R2768" s="2">
        <v>0</v>
      </c>
      <c r="S2768" s="2">
        <v>0</v>
      </c>
      <c r="T2768" s="2">
        <v>0</v>
      </c>
      <c r="U2768" s="2">
        <v>0</v>
      </c>
      <c r="V2768" s="2">
        <v>0</v>
      </c>
      <c r="W2768" s="2">
        <v>0</v>
      </c>
      <c r="X2768" s="2">
        <v>0</v>
      </c>
      <c r="Y2768" s="2">
        <v>0</v>
      </c>
      <c r="Z2768" s="2">
        <v>0</v>
      </c>
      <c r="AA2768" s="2">
        <v>0</v>
      </c>
      <c r="AB2768" s="2">
        <v>0</v>
      </c>
      <c r="AC2768" s="2">
        <v>0</v>
      </c>
      <c r="AD2768" s="2">
        <v>0</v>
      </c>
      <c r="AE2768" s="2">
        <v>0</v>
      </c>
    </row>
    <row r="2769" spans="1:31" x14ac:dyDescent="0.25">
      <c r="A2769" s="1" t="s">
        <v>29</v>
      </c>
      <c r="B2769" s="1" t="s">
        <v>2166</v>
      </c>
      <c r="C2769" s="1">
        <v>94060091</v>
      </c>
      <c r="D2769" s="1" t="s">
        <v>2143</v>
      </c>
      <c r="E2769" s="3" cm="1">
        <f t="array" ref="E2769">_xlfn.IFS(H2769&gt;50000,1,I2769&gt;50000,1,J2769&gt;50000,1,K2769&gt;50000,1,L2769&gt;50000,1,M2769&gt;50000,1,N2769&gt;50000,1,O2769&gt;50000,1,P2769&gt;50000,1,Q2769&gt;50000,1,R2769&gt;50000,1,S2769&gt;50000,1,T2769&gt;50000,1,U2769&gt;50000,1,X2769&gt;50000,1,V2769&gt;50000,1,W2769&gt;50000,1,Y2769&gt;50000,1,Z2769&gt;50000,1,AA2769&gt;50000,1,AB2769&gt;50000,1,AC2769&gt;50000,1,AD2769&gt;50000,1,AE2769&gt;50000,1,AE2769&lt;50000,0)</f>
        <v>1</v>
      </c>
      <c r="F2769" s="3" t="str">
        <f t="shared" si="43"/>
        <v>Outras construções pré-fabricadas, com estrutura de madeira e paredes exteriores constituídas essencialmente dessa matéria</v>
      </c>
      <c r="G2769" s="3" t="str">
        <f>VLOOKUP(D2769,Triagem!$A$3:$A$626,1,)</f>
        <v>Outras construções pré-fabricadas, com estrutura de madeira e paredes exteriores constituídas essencialmente dessa matéria</v>
      </c>
      <c r="H2769" s="2">
        <v>0</v>
      </c>
      <c r="I2769" s="2">
        <v>0</v>
      </c>
      <c r="J2769" s="2">
        <v>0</v>
      </c>
      <c r="K2769" s="2">
        <v>0</v>
      </c>
      <c r="L2769" s="2">
        <v>0</v>
      </c>
      <c r="M2769" s="2">
        <v>0</v>
      </c>
      <c r="N2769" s="2">
        <v>0</v>
      </c>
      <c r="O2769" s="2">
        <v>0</v>
      </c>
      <c r="P2769" s="2">
        <v>0</v>
      </c>
      <c r="Q2769" s="2">
        <v>0</v>
      </c>
      <c r="R2769" s="2">
        <v>0</v>
      </c>
      <c r="S2769" s="2">
        <v>75700</v>
      </c>
      <c r="T2769" s="2">
        <v>44858</v>
      </c>
      <c r="U2769" s="2">
        <v>0</v>
      </c>
      <c r="V2769" s="2">
        <v>39580</v>
      </c>
      <c r="W2769" s="2">
        <v>0</v>
      </c>
      <c r="X2769" s="2">
        <v>0</v>
      </c>
      <c r="Y2769" s="2">
        <v>0</v>
      </c>
      <c r="Z2769" s="2">
        <v>7000</v>
      </c>
      <c r="AA2769" s="2">
        <v>0</v>
      </c>
      <c r="AB2769" s="2">
        <v>0</v>
      </c>
      <c r="AC2769" s="2">
        <v>0</v>
      </c>
      <c r="AD2769" s="2">
        <v>0</v>
      </c>
      <c r="AE2769" s="2">
        <v>0</v>
      </c>
    </row>
    <row r="2770" spans="1:31" x14ac:dyDescent="0.25">
      <c r="A2770" s="1" t="s">
        <v>29</v>
      </c>
      <c r="B2770" s="1" t="s">
        <v>2166</v>
      </c>
      <c r="C2770" s="1">
        <v>95034900</v>
      </c>
      <c r="D2770" s="1" t="s">
        <v>2330</v>
      </c>
      <c r="E2770" s="3" cm="1">
        <f t="array" ref="E2770">_xlfn.IFS(H2770&gt;50000,1,I2770&gt;50000,1,J2770&gt;50000,1,K2770&gt;50000,1,L2770&gt;50000,1,M2770&gt;50000,1,N2770&gt;50000,1,O2770&gt;50000,1,P2770&gt;50000,1,Q2770&gt;50000,1,R2770&gt;50000,1,S2770&gt;50000,1,T2770&gt;50000,1,U2770&gt;50000,1,X2770&gt;50000,1,V2770&gt;50000,1,W2770&gt;50000,1,Y2770&gt;50000,1,Z2770&gt;50000,1,AA2770&gt;50000,1,AB2770&gt;50000,1,AC2770&gt;50000,1,AD2770&gt;50000,1,AE2770&gt;50000,1,AE2770&lt;50000,0)</f>
        <v>0</v>
      </c>
      <c r="F2770" s="3" t="str">
        <f t="shared" si="43"/>
        <v/>
      </c>
      <c r="G2770" s="3" t="e">
        <f>VLOOKUP(D2770,Triagem!$A$3:$A$626,1,)</f>
        <v>#N/A</v>
      </c>
      <c r="H2770" s="2">
        <v>0</v>
      </c>
      <c r="I2770" s="2">
        <v>0</v>
      </c>
      <c r="J2770" s="2">
        <v>0</v>
      </c>
      <c r="K2770" s="2">
        <v>0</v>
      </c>
      <c r="L2770" s="2">
        <v>0</v>
      </c>
      <c r="M2770" s="2">
        <v>0</v>
      </c>
      <c r="N2770" s="2">
        <v>0</v>
      </c>
      <c r="O2770" s="2">
        <v>0</v>
      </c>
      <c r="P2770" s="2">
        <v>0</v>
      </c>
      <c r="Q2770" s="2">
        <v>0</v>
      </c>
      <c r="R2770" s="2">
        <v>0</v>
      </c>
      <c r="S2770" s="2">
        <v>0</v>
      </c>
      <c r="T2770" s="2">
        <v>0</v>
      </c>
      <c r="U2770" s="2">
        <v>0</v>
      </c>
      <c r="V2770" s="2">
        <v>0</v>
      </c>
      <c r="W2770" s="2">
        <v>0</v>
      </c>
      <c r="X2770" s="2">
        <v>0</v>
      </c>
      <c r="Y2770" s="2">
        <v>1400</v>
      </c>
      <c r="Z2770" s="2">
        <v>0</v>
      </c>
      <c r="AA2770" s="2">
        <v>0</v>
      </c>
      <c r="AB2770" s="2">
        <v>0</v>
      </c>
      <c r="AC2770" s="2">
        <v>0</v>
      </c>
      <c r="AD2770" s="2">
        <v>0</v>
      </c>
      <c r="AE2770" s="2">
        <v>0</v>
      </c>
    </row>
    <row r="2771" spans="1:31" x14ac:dyDescent="0.25">
      <c r="A2771" s="1" t="s">
        <v>29</v>
      </c>
      <c r="B2771" s="1" t="s">
        <v>2166</v>
      </c>
      <c r="C2771" s="1">
        <v>95036000</v>
      </c>
      <c r="D2771" s="1" t="s">
        <v>2331</v>
      </c>
      <c r="E2771" s="3" cm="1">
        <f t="array" ref="E2771">_xlfn.IFS(H2771&gt;50000,1,I2771&gt;50000,1,J2771&gt;50000,1,K2771&gt;50000,1,L2771&gt;50000,1,M2771&gt;50000,1,N2771&gt;50000,1,O2771&gt;50000,1,P2771&gt;50000,1,Q2771&gt;50000,1,R2771&gt;50000,1,S2771&gt;50000,1,T2771&gt;50000,1,U2771&gt;50000,1,X2771&gt;50000,1,V2771&gt;50000,1,W2771&gt;50000,1,Y2771&gt;50000,1,Z2771&gt;50000,1,AA2771&gt;50000,1,AB2771&gt;50000,1,AC2771&gt;50000,1,AD2771&gt;50000,1,AE2771&gt;50000,1,AE2771&lt;50000,0)</f>
        <v>0</v>
      </c>
      <c r="F2771" s="3" t="str">
        <f t="shared" si="43"/>
        <v/>
      </c>
      <c r="G2771" s="3" t="e">
        <f>VLOOKUP(D2771,Triagem!$A$3:$A$626,1,)</f>
        <v>#N/A</v>
      </c>
      <c r="H2771" s="2">
        <v>0</v>
      </c>
      <c r="I2771" s="2">
        <v>0</v>
      </c>
      <c r="J2771" s="2">
        <v>0</v>
      </c>
      <c r="K2771" s="2">
        <v>0</v>
      </c>
      <c r="L2771" s="2">
        <v>0</v>
      </c>
      <c r="M2771" s="2">
        <v>0</v>
      </c>
      <c r="N2771" s="2">
        <v>0</v>
      </c>
      <c r="O2771" s="2">
        <v>0</v>
      </c>
      <c r="P2771" s="2">
        <v>0</v>
      </c>
      <c r="Q2771" s="2">
        <v>0</v>
      </c>
      <c r="R2771" s="2">
        <v>0</v>
      </c>
      <c r="S2771" s="2">
        <v>0</v>
      </c>
      <c r="T2771" s="2">
        <v>0</v>
      </c>
      <c r="U2771" s="2">
        <v>0</v>
      </c>
      <c r="V2771" s="2">
        <v>0</v>
      </c>
      <c r="W2771" s="2">
        <v>0</v>
      </c>
      <c r="X2771" s="2">
        <v>0</v>
      </c>
      <c r="Y2771" s="2">
        <v>500</v>
      </c>
      <c r="Z2771" s="2">
        <v>0</v>
      </c>
      <c r="AA2771" s="2">
        <v>0</v>
      </c>
      <c r="AB2771" s="2">
        <v>0</v>
      </c>
      <c r="AC2771" s="2">
        <v>0</v>
      </c>
      <c r="AD2771" s="2">
        <v>0</v>
      </c>
      <c r="AE2771" s="2">
        <v>0</v>
      </c>
    </row>
    <row r="2772" spans="1:31" x14ac:dyDescent="0.25">
      <c r="A2772" s="1" t="s">
        <v>29</v>
      </c>
      <c r="B2772" s="1" t="s">
        <v>2166</v>
      </c>
      <c r="C2772" s="1">
        <v>95039000</v>
      </c>
      <c r="D2772" s="1" t="s">
        <v>2332</v>
      </c>
      <c r="E2772" s="3" cm="1">
        <f t="array" ref="E2772">_xlfn.IFS(H2772&gt;50000,1,I2772&gt;50000,1,J2772&gt;50000,1,K2772&gt;50000,1,L2772&gt;50000,1,M2772&gt;50000,1,N2772&gt;50000,1,O2772&gt;50000,1,P2772&gt;50000,1,Q2772&gt;50000,1,R2772&gt;50000,1,S2772&gt;50000,1,T2772&gt;50000,1,U2772&gt;50000,1,X2772&gt;50000,1,V2772&gt;50000,1,W2772&gt;50000,1,Y2772&gt;50000,1,Z2772&gt;50000,1,AA2772&gt;50000,1,AB2772&gt;50000,1,AC2772&gt;50000,1,AD2772&gt;50000,1,AE2772&gt;50000,1,AE2772&lt;50000,0)</f>
        <v>0</v>
      </c>
      <c r="F2772" s="3" t="str">
        <f t="shared" si="43"/>
        <v/>
      </c>
      <c r="G2772" s="3" t="e">
        <f>VLOOKUP(D2772,Triagem!$A$3:$A$626,1,)</f>
        <v>#N/A</v>
      </c>
      <c r="H2772" s="2">
        <v>0</v>
      </c>
      <c r="I2772" s="2">
        <v>0</v>
      </c>
      <c r="J2772" s="2">
        <v>0</v>
      </c>
      <c r="K2772" s="2">
        <v>0</v>
      </c>
      <c r="L2772" s="2">
        <v>0</v>
      </c>
      <c r="M2772" s="2">
        <v>0</v>
      </c>
      <c r="N2772" s="2">
        <v>0</v>
      </c>
      <c r="O2772" s="2">
        <v>0</v>
      </c>
      <c r="P2772" s="2">
        <v>0</v>
      </c>
      <c r="Q2772" s="2">
        <v>0</v>
      </c>
      <c r="R2772" s="2">
        <v>0</v>
      </c>
      <c r="S2772" s="2">
        <v>0</v>
      </c>
      <c r="T2772" s="2">
        <v>0</v>
      </c>
      <c r="U2772" s="2">
        <v>0</v>
      </c>
      <c r="V2772" s="2">
        <v>0</v>
      </c>
      <c r="W2772" s="2">
        <v>0</v>
      </c>
      <c r="X2772" s="2">
        <v>0</v>
      </c>
      <c r="Y2772" s="2">
        <v>3100</v>
      </c>
      <c r="Z2772" s="2">
        <v>0</v>
      </c>
      <c r="AA2772" s="2">
        <v>0</v>
      </c>
      <c r="AB2772" s="2">
        <v>0</v>
      </c>
      <c r="AC2772" s="2">
        <v>0</v>
      </c>
      <c r="AD2772" s="2">
        <v>0</v>
      </c>
      <c r="AE2772" s="2">
        <v>0</v>
      </c>
    </row>
    <row r="2773" spans="1:31" x14ac:dyDescent="0.25">
      <c r="A2773" s="1" t="s">
        <v>29</v>
      </c>
      <c r="B2773" s="1" t="s">
        <v>2166</v>
      </c>
      <c r="C2773" s="1">
        <v>97019000</v>
      </c>
      <c r="D2773" s="1" t="s">
        <v>2333</v>
      </c>
      <c r="E2773" s="3" cm="1">
        <f t="array" ref="E2773">_xlfn.IFS(H2773&gt;50000,1,I2773&gt;50000,1,J2773&gt;50000,1,K2773&gt;50000,1,L2773&gt;50000,1,M2773&gt;50000,1,N2773&gt;50000,1,O2773&gt;50000,1,P2773&gt;50000,1,Q2773&gt;50000,1,R2773&gt;50000,1,S2773&gt;50000,1,T2773&gt;50000,1,U2773&gt;50000,1,X2773&gt;50000,1,V2773&gt;50000,1,W2773&gt;50000,1,Y2773&gt;50000,1,Z2773&gt;50000,1,AA2773&gt;50000,1,AB2773&gt;50000,1,AC2773&gt;50000,1,AD2773&gt;50000,1,AE2773&gt;50000,1,AE2773&lt;50000,0)</f>
        <v>0</v>
      </c>
      <c r="F2773" s="3" t="str">
        <f t="shared" si="43"/>
        <v/>
      </c>
      <c r="G2773" s="3" t="e">
        <f>VLOOKUP(D2773,Triagem!$A$3:$A$626,1,)</f>
        <v>#N/A</v>
      </c>
      <c r="H2773" s="2">
        <v>0</v>
      </c>
      <c r="I2773" s="2">
        <v>0</v>
      </c>
      <c r="J2773" s="2">
        <v>0</v>
      </c>
      <c r="K2773" s="2">
        <v>0</v>
      </c>
      <c r="L2773" s="2">
        <v>0</v>
      </c>
      <c r="M2773" s="2">
        <v>0</v>
      </c>
      <c r="N2773" s="2">
        <v>0</v>
      </c>
      <c r="O2773" s="2">
        <v>0</v>
      </c>
      <c r="P2773" s="2">
        <v>0</v>
      </c>
      <c r="Q2773" s="2">
        <v>0</v>
      </c>
      <c r="R2773" s="2">
        <v>0</v>
      </c>
      <c r="S2773" s="2">
        <v>0</v>
      </c>
      <c r="T2773" s="2">
        <v>0</v>
      </c>
      <c r="U2773" s="2">
        <v>0</v>
      </c>
      <c r="V2773" s="2">
        <v>1738</v>
      </c>
      <c r="W2773" s="2">
        <v>0</v>
      </c>
      <c r="X2773" s="2">
        <v>0</v>
      </c>
      <c r="Y2773" s="2">
        <v>0</v>
      </c>
      <c r="Z2773" s="2">
        <v>0</v>
      </c>
      <c r="AA2773" s="2">
        <v>0</v>
      </c>
      <c r="AB2773" s="2">
        <v>0</v>
      </c>
      <c r="AC2773" s="2">
        <v>0</v>
      </c>
      <c r="AD2773" s="2">
        <v>0</v>
      </c>
      <c r="AE2773" s="2">
        <v>0</v>
      </c>
    </row>
    <row r="2774" spans="1:31" x14ac:dyDescent="0.25">
      <c r="A2774" s="1" t="s">
        <v>29</v>
      </c>
      <c r="B2774" s="1" t="s">
        <v>2166</v>
      </c>
      <c r="C2774" s="1">
        <v>99997101</v>
      </c>
      <c r="D2774" s="1" t="s">
        <v>2334</v>
      </c>
      <c r="E2774" s="3" cm="1">
        <f t="array" ref="E2774">_xlfn.IFS(H2774&gt;50000,1,I2774&gt;50000,1,J2774&gt;50000,1,K2774&gt;50000,1,L2774&gt;50000,1,M2774&gt;50000,1,N2774&gt;50000,1,O2774&gt;50000,1,P2774&gt;50000,1,Q2774&gt;50000,1,R2774&gt;50000,1,S2774&gt;50000,1,T2774&gt;50000,1,U2774&gt;50000,1,X2774&gt;50000,1,V2774&gt;50000,1,W2774&gt;50000,1,Y2774&gt;50000,1,Z2774&gt;50000,1,AA2774&gt;50000,1,AB2774&gt;50000,1,AC2774&gt;50000,1,AD2774&gt;50000,1,AE2774&gt;50000,1,AE2774&lt;50000,0)</f>
        <v>1</v>
      </c>
      <c r="F2774" s="3" t="str">
        <f t="shared" si="43"/>
        <v>Pedras em bruto do capítulo 71 da NCM</v>
      </c>
      <c r="G2774" s="3" t="e">
        <f>VLOOKUP(D2774,Triagem!$A$3:$A$626,1,)</f>
        <v>#N/A</v>
      </c>
      <c r="H2774" s="2">
        <v>0</v>
      </c>
      <c r="I2774" s="2">
        <v>0</v>
      </c>
      <c r="J2774" s="2">
        <v>0</v>
      </c>
      <c r="K2774" s="2">
        <v>0</v>
      </c>
      <c r="L2774" s="2">
        <v>0</v>
      </c>
      <c r="M2774" s="2">
        <v>0</v>
      </c>
      <c r="N2774" s="2">
        <v>0</v>
      </c>
      <c r="O2774" s="2">
        <v>0</v>
      </c>
      <c r="P2774" s="2">
        <v>0</v>
      </c>
      <c r="Q2774" s="2">
        <v>0</v>
      </c>
      <c r="R2774" s="2">
        <v>0</v>
      </c>
      <c r="S2774" s="2">
        <v>0</v>
      </c>
      <c r="T2774" s="2">
        <v>0</v>
      </c>
      <c r="U2774" s="2">
        <v>0</v>
      </c>
      <c r="V2774" s="2">
        <v>0</v>
      </c>
      <c r="W2774" s="2">
        <v>0</v>
      </c>
      <c r="X2774" s="2">
        <v>0</v>
      </c>
      <c r="Y2774" s="2">
        <v>0</v>
      </c>
      <c r="Z2774" s="2">
        <v>87000</v>
      </c>
      <c r="AA2774" s="2">
        <v>145000</v>
      </c>
      <c r="AB2774" s="2">
        <v>0</v>
      </c>
      <c r="AC2774" s="2">
        <v>0</v>
      </c>
      <c r="AD2774" s="2">
        <v>28000</v>
      </c>
      <c r="AE2774" s="2">
        <v>0</v>
      </c>
    </row>
    <row r="2775" spans="1:31" x14ac:dyDescent="0.25">
      <c r="A2775" s="1" t="s">
        <v>29</v>
      </c>
      <c r="B2775" s="1" t="s">
        <v>2166</v>
      </c>
      <c r="C2775" s="1">
        <v>99997104</v>
      </c>
      <c r="D2775" s="1" t="s">
        <v>2335</v>
      </c>
      <c r="E2775" s="3" cm="1">
        <f t="array" ref="E2775">_xlfn.IFS(H2775&gt;50000,1,I2775&gt;50000,1,J2775&gt;50000,1,K2775&gt;50000,1,L2775&gt;50000,1,M2775&gt;50000,1,N2775&gt;50000,1,O2775&gt;50000,1,P2775&gt;50000,1,Q2775&gt;50000,1,R2775&gt;50000,1,S2775&gt;50000,1,T2775&gt;50000,1,U2775&gt;50000,1,X2775&gt;50000,1,V2775&gt;50000,1,W2775&gt;50000,1,Y2775&gt;50000,1,Z2775&gt;50000,1,AA2775&gt;50000,1,AB2775&gt;50000,1,AC2775&gt;50000,1,AD2775&gt;50000,1,AE2775&gt;50000,1,AE2775&lt;50000,0)</f>
        <v>1</v>
      </c>
      <c r="F2775" s="3" t="str">
        <f t="shared" si="43"/>
        <v>Outros artigos do capitulo 71 da NCM</v>
      </c>
      <c r="G2775" s="3" t="e">
        <f>VLOOKUP(D2775,Triagem!$A$3:$A$626,1,)</f>
        <v>#N/A</v>
      </c>
      <c r="H2775" s="2">
        <v>0</v>
      </c>
      <c r="I2775" s="2">
        <v>0</v>
      </c>
      <c r="J2775" s="2">
        <v>0</v>
      </c>
      <c r="K2775" s="2">
        <v>0</v>
      </c>
      <c r="L2775" s="2">
        <v>0</v>
      </c>
      <c r="M2775" s="2">
        <v>0</v>
      </c>
      <c r="N2775" s="2">
        <v>0</v>
      </c>
      <c r="O2775" s="2">
        <v>0</v>
      </c>
      <c r="P2775" s="2">
        <v>0</v>
      </c>
      <c r="Q2775" s="2">
        <v>0</v>
      </c>
      <c r="R2775" s="2">
        <v>0</v>
      </c>
      <c r="S2775" s="2">
        <v>0</v>
      </c>
      <c r="T2775" s="2">
        <v>0</v>
      </c>
      <c r="U2775" s="2">
        <v>0</v>
      </c>
      <c r="V2775" s="2">
        <v>0</v>
      </c>
      <c r="W2775" s="2">
        <v>0</v>
      </c>
      <c r="X2775" s="2">
        <v>0</v>
      </c>
      <c r="Y2775" s="2">
        <v>0</v>
      </c>
      <c r="Z2775" s="2">
        <v>0</v>
      </c>
      <c r="AA2775" s="2">
        <v>0</v>
      </c>
      <c r="AB2775" s="2">
        <v>508721</v>
      </c>
      <c r="AC2775" s="2">
        <v>0</v>
      </c>
      <c r="AD2775" s="2">
        <v>0</v>
      </c>
      <c r="AE2775" s="2">
        <v>0</v>
      </c>
    </row>
    <row r="2776" spans="1:31" x14ac:dyDescent="0.25">
      <c r="A2776" s="1" t="s">
        <v>29</v>
      </c>
      <c r="B2776" s="1" t="s">
        <v>2336</v>
      </c>
      <c r="C2776" s="1" t="s">
        <v>2169</v>
      </c>
      <c r="D2776" s="1" t="s">
        <v>2170</v>
      </c>
      <c r="E2776" s="3" cm="1">
        <f t="array" ref="E2776">_xlfn.IFS(H2776&gt;50000,1,I2776&gt;50000,1,J2776&gt;50000,1,K2776&gt;50000,1,L2776&gt;50000,1,M2776&gt;50000,1,N2776&gt;50000,1,O2776&gt;50000,1,P2776&gt;50000,1,Q2776&gt;50000,1,R2776&gt;50000,1,S2776&gt;50000,1,T2776&gt;50000,1,U2776&gt;50000,1,X2776&gt;50000,1,V2776&gt;50000,1,W2776&gt;50000,1,Y2776&gt;50000,1,Z2776&gt;50000,1,AA2776&gt;50000,1,AB2776&gt;50000,1,AC2776&gt;50000,1,AD2776&gt;50000,1,AE2776&gt;50000,1,AE2776&lt;50000,0)</f>
        <v>1</v>
      </c>
      <c r="F2776" s="3" t="str">
        <f t="shared" si="43"/>
        <v>Outros bovinos vivos</v>
      </c>
      <c r="G2776" s="3" t="str">
        <f>VLOOKUP(D2776,Triagem!$A$3:$A$626,1,)</f>
        <v>Outros bovinos vivos</v>
      </c>
      <c r="H2776" s="2">
        <v>17083951</v>
      </c>
      <c r="I2776" s="2">
        <v>38834532</v>
      </c>
      <c r="J2776" s="2">
        <v>140570042</v>
      </c>
      <c r="K2776" s="2">
        <v>58711629</v>
      </c>
      <c r="L2776" s="2">
        <v>49099941</v>
      </c>
      <c r="M2776" s="2">
        <v>0</v>
      </c>
      <c r="N2776" s="2">
        <v>0</v>
      </c>
      <c r="O2776" s="2">
        <v>0</v>
      </c>
      <c r="P2776" s="2">
        <v>0</v>
      </c>
      <c r="Q2776" s="2">
        <v>0</v>
      </c>
      <c r="R2776" s="2">
        <v>0</v>
      </c>
      <c r="S2776" s="2">
        <v>0</v>
      </c>
      <c r="T2776" s="2">
        <v>0</v>
      </c>
      <c r="U2776" s="2">
        <v>0</v>
      </c>
      <c r="V2776" s="2">
        <v>0</v>
      </c>
      <c r="W2776" s="2">
        <v>0</v>
      </c>
      <c r="X2776" s="2">
        <v>0</v>
      </c>
      <c r="Y2776" s="2">
        <v>0</v>
      </c>
      <c r="Z2776" s="2">
        <v>0</v>
      </c>
      <c r="AA2776" s="2">
        <v>0</v>
      </c>
      <c r="AB2776" s="2">
        <v>0</v>
      </c>
      <c r="AC2776" s="2">
        <v>0</v>
      </c>
      <c r="AD2776" s="2">
        <v>0</v>
      </c>
      <c r="AE2776" s="2">
        <v>0</v>
      </c>
    </row>
    <row r="2777" spans="1:31" x14ac:dyDescent="0.25">
      <c r="A2777" s="1" t="s">
        <v>29</v>
      </c>
      <c r="B2777" s="1" t="s">
        <v>2336</v>
      </c>
      <c r="C2777" s="1" t="s">
        <v>2337</v>
      </c>
      <c r="D2777" s="1" t="s">
        <v>2338</v>
      </c>
      <c r="E2777" s="3" cm="1">
        <f t="array" ref="E2777">_xlfn.IFS(H2777&gt;50000,1,I2777&gt;50000,1,J2777&gt;50000,1,K2777&gt;50000,1,L2777&gt;50000,1,M2777&gt;50000,1,N2777&gt;50000,1,O2777&gt;50000,1,P2777&gt;50000,1,Q2777&gt;50000,1,R2777&gt;50000,1,S2777&gt;50000,1,T2777&gt;50000,1,U2777&gt;50000,1,X2777&gt;50000,1,V2777&gt;50000,1,W2777&gt;50000,1,Y2777&gt;50000,1,Z2777&gt;50000,1,AA2777&gt;50000,1,AB2777&gt;50000,1,AC2777&gt;50000,1,AD2777&gt;50000,1,AE2777&gt;50000,1,AE2777&lt;50000,0)</f>
        <v>1</v>
      </c>
      <c r="F2777" s="3" t="str">
        <f t="shared" si="43"/>
        <v>Outros animais vivos da espécie bovina</v>
      </c>
      <c r="G2777" s="3" t="str">
        <f>VLOOKUP(D2777,Triagem!$A$3:$A$626,1,)</f>
        <v>Outros animais vivos da espécie bovina</v>
      </c>
      <c r="H2777" s="2">
        <v>0</v>
      </c>
      <c r="I2777" s="2">
        <v>0</v>
      </c>
      <c r="J2777" s="2">
        <v>5936649</v>
      </c>
      <c r="K2777" s="2">
        <v>0</v>
      </c>
      <c r="L2777" s="2">
        <v>7434005</v>
      </c>
      <c r="M2777" s="2">
        <v>0</v>
      </c>
      <c r="N2777" s="2">
        <v>0</v>
      </c>
      <c r="O2777" s="2">
        <v>12166878</v>
      </c>
      <c r="P2777" s="2">
        <v>10625560</v>
      </c>
      <c r="Q2777" s="2">
        <v>0</v>
      </c>
      <c r="R2777" s="2">
        <v>0</v>
      </c>
      <c r="S2777" s="2">
        <v>0</v>
      </c>
      <c r="T2777" s="2">
        <v>0</v>
      </c>
      <c r="U2777" s="2">
        <v>0</v>
      </c>
      <c r="V2777" s="2">
        <v>0</v>
      </c>
      <c r="W2777" s="2">
        <v>0</v>
      </c>
      <c r="X2777" s="2">
        <v>0</v>
      </c>
      <c r="Y2777" s="2">
        <v>0</v>
      </c>
      <c r="Z2777" s="2">
        <v>0</v>
      </c>
      <c r="AA2777" s="2">
        <v>0</v>
      </c>
      <c r="AB2777" s="2">
        <v>0</v>
      </c>
      <c r="AC2777" s="2">
        <v>0</v>
      </c>
      <c r="AD2777" s="2">
        <v>0</v>
      </c>
      <c r="AE2777" s="2">
        <v>0</v>
      </c>
    </row>
    <row r="2778" spans="1:31" x14ac:dyDescent="0.25">
      <c r="A2778" s="1" t="s">
        <v>29</v>
      </c>
      <c r="B2778" s="1" t="s">
        <v>2336</v>
      </c>
      <c r="C2778" s="1" t="s">
        <v>366</v>
      </c>
      <c r="D2778" s="1" t="s">
        <v>367</v>
      </c>
      <c r="E2778" s="3" cm="1">
        <f t="array" ref="E2778">_xlfn.IFS(H2778&gt;50000,1,I2778&gt;50000,1,J2778&gt;50000,1,K2778&gt;50000,1,L2778&gt;50000,1,M2778&gt;50000,1,N2778&gt;50000,1,O2778&gt;50000,1,P2778&gt;50000,1,Q2778&gt;50000,1,R2778&gt;50000,1,S2778&gt;50000,1,T2778&gt;50000,1,U2778&gt;50000,1,X2778&gt;50000,1,V2778&gt;50000,1,W2778&gt;50000,1,Y2778&gt;50000,1,Z2778&gt;50000,1,AA2778&gt;50000,1,AB2778&gt;50000,1,AC2778&gt;50000,1,AD2778&gt;50000,1,AE2778&gt;50000,1,AE2778&lt;50000,0)</f>
        <v>1</v>
      </c>
      <c r="F2778" s="3" t="str">
        <f t="shared" si="43"/>
        <v>Quartos dianteiros não desossadados de bovino, frescos/refrigerados</v>
      </c>
      <c r="G2778" s="3" t="e">
        <f>VLOOKUP(D2778,Triagem!$A$3:$A$626,1,)</f>
        <v>#N/A</v>
      </c>
      <c r="H2778" s="2">
        <v>2152</v>
      </c>
      <c r="I2778" s="2">
        <v>1272</v>
      </c>
      <c r="J2778" s="2">
        <v>506</v>
      </c>
      <c r="K2778" s="2">
        <v>0</v>
      </c>
      <c r="L2778" s="2">
        <v>0</v>
      </c>
      <c r="M2778" s="2">
        <v>64960</v>
      </c>
      <c r="N2778" s="2">
        <v>0</v>
      </c>
      <c r="O2778" s="2">
        <v>0</v>
      </c>
      <c r="P2778" s="2">
        <v>0</v>
      </c>
      <c r="Q2778" s="2">
        <v>0</v>
      </c>
      <c r="R2778" s="2">
        <v>0</v>
      </c>
      <c r="S2778" s="2">
        <v>0</v>
      </c>
      <c r="T2778" s="2">
        <v>0</v>
      </c>
      <c r="U2778" s="2">
        <v>0</v>
      </c>
      <c r="V2778" s="2">
        <v>0</v>
      </c>
      <c r="W2778" s="2">
        <v>0</v>
      </c>
      <c r="X2778" s="2">
        <v>0</v>
      </c>
      <c r="Y2778" s="2">
        <v>0</v>
      </c>
      <c r="Z2778" s="2">
        <v>0</v>
      </c>
      <c r="AA2778" s="2">
        <v>0</v>
      </c>
      <c r="AB2778" s="2">
        <v>0</v>
      </c>
      <c r="AC2778" s="2">
        <v>0</v>
      </c>
      <c r="AD2778" s="2">
        <v>0</v>
      </c>
      <c r="AE2778" s="2">
        <v>0</v>
      </c>
    </row>
    <row r="2779" spans="1:31" x14ac:dyDescent="0.25">
      <c r="A2779" s="1" t="s">
        <v>29</v>
      </c>
      <c r="B2779" s="1" t="s">
        <v>2336</v>
      </c>
      <c r="C2779" s="1" t="s">
        <v>1396</v>
      </c>
      <c r="D2779" s="1" t="s">
        <v>1397</v>
      </c>
      <c r="E2779" s="3" cm="1">
        <f t="array" ref="E2779">_xlfn.IFS(H2779&gt;50000,1,I2779&gt;50000,1,J2779&gt;50000,1,K2779&gt;50000,1,L2779&gt;50000,1,M2779&gt;50000,1,N2779&gt;50000,1,O2779&gt;50000,1,P2779&gt;50000,1,Q2779&gt;50000,1,R2779&gt;50000,1,S2779&gt;50000,1,T2779&gt;50000,1,U2779&gt;50000,1,X2779&gt;50000,1,V2779&gt;50000,1,W2779&gt;50000,1,Y2779&gt;50000,1,Z2779&gt;50000,1,AA2779&gt;50000,1,AB2779&gt;50000,1,AC2779&gt;50000,1,AD2779&gt;50000,1,AE2779&gt;50000,1,AE2779&lt;50000,0)</f>
        <v>0</v>
      </c>
      <c r="F2779" s="3" t="str">
        <f t="shared" si="43"/>
        <v/>
      </c>
      <c r="G2779" s="3" t="e">
        <f>VLOOKUP(D2779,Triagem!$A$3:$A$626,1,)</f>
        <v>#N/A</v>
      </c>
      <c r="H2779" s="2">
        <v>288</v>
      </c>
      <c r="I2779" s="2">
        <v>204</v>
      </c>
      <c r="J2779" s="2">
        <v>0</v>
      </c>
      <c r="K2779" s="2">
        <v>0</v>
      </c>
      <c r="L2779" s="2">
        <v>0</v>
      </c>
      <c r="M2779" s="2">
        <v>0</v>
      </c>
      <c r="N2779" s="2">
        <v>0</v>
      </c>
      <c r="O2779" s="2">
        <v>0</v>
      </c>
      <c r="P2779" s="2">
        <v>0</v>
      </c>
      <c r="Q2779" s="2">
        <v>0</v>
      </c>
      <c r="R2779" s="2">
        <v>0</v>
      </c>
      <c r="S2779" s="2">
        <v>0</v>
      </c>
      <c r="T2779" s="2">
        <v>0</v>
      </c>
      <c r="U2779" s="2">
        <v>0</v>
      </c>
      <c r="V2779" s="2">
        <v>0</v>
      </c>
      <c r="W2779" s="2">
        <v>0</v>
      </c>
      <c r="X2779" s="2">
        <v>0</v>
      </c>
      <c r="Y2779" s="2">
        <v>0</v>
      </c>
      <c r="Z2779" s="2">
        <v>0</v>
      </c>
      <c r="AA2779" s="2">
        <v>0</v>
      </c>
      <c r="AB2779" s="2">
        <v>0</v>
      </c>
      <c r="AC2779" s="2">
        <v>0</v>
      </c>
      <c r="AD2779" s="2">
        <v>0</v>
      </c>
      <c r="AE2779" s="2">
        <v>0</v>
      </c>
    </row>
    <row r="2780" spans="1:31" x14ac:dyDescent="0.25">
      <c r="A2780" s="1" t="s">
        <v>29</v>
      </c>
      <c r="B2780" s="1" t="s">
        <v>2336</v>
      </c>
      <c r="C2780" s="1" t="s">
        <v>93</v>
      </c>
      <c r="D2780" s="1" t="s">
        <v>94</v>
      </c>
      <c r="E2780" s="3" cm="1">
        <f t="array" ref="E2780">_xlfn.IFS(H2780&gt;50000,1,I2780&gt;50000,1,J2780&gt;50000,1,K2780&gt;50000,1,L2780&gt;50000,1,M2780&gt;50000,1,N2780&gt;50000,1,O2780&gt;50000,1,P2780&gt;50000,1,Q2780&gt;50000,1,R2780&gt;50000,1,S2780&gt;50000,1,T2780&gt;50000,1,U2780&gt;50000,1,X2780&gt;50000,1,V2780&gt;50000,1,W2780&gt;50000,1,Y2780&gt;50000,1,Z2780&gt;50000,1,AA2780&gt;50000,1,AB2780&gt;50000,1,AC2780&gt;50000,1,AD2780&gt;50000,1,AE2780&gt;50000,1,AE2780&lt;50000,0)</f>
        <v>0</v>
      </c>
      <c r="F2780" s="3" t="str">
        <f t="shared" si="43"/>
        <v/>
      </c>
      <c r="G2780" s="3" t="str">
        <f>VLOOKUP(D2780,Triagem!$A$3:$A$626,1,)</f>
        <v>Carnes desossadas de bovino, frescas ou refrigeradas</v>
      </c>
      <c r="H2780" s="2">
        <v>39903</v>
      </c>
      <c r="I2780" s="2">
        <v>13862</v>
      </c>
      <c r="J2780" s="2">
        <v>2959</v>
      </c>
      <c r="K2780" s="2">
        <v>0</v>
      </c>
      <c r="L2780" s="2">
        <v>0</v>
      </c>
      <c r="M2780" s="2">
        <v>0</v>
      </c>
      <c r="N2780" s="2">
        <v>0</v>
      </c>
      <c r="O2780" s="2">
        <v>0</v>
      </c>
      <c r="P2780" s="2">
        <v>0</v>
      </c>
      <c r="Q2780" s="2">
        <v>0</v>
      </c>
      <c r="R2780" s="2">
        <v>0</v>
      </c>
      <c r="S2780" s="2">
        <v>0</v>
      </c>
      <c r="T2780" s="2">
        <v>0</v>
      </c>
      <c r="U2780" s="2">
        <v>0</v>
      </c>
      <c r="V2780" s="2">
        <v>0</v>
      </c>
      <c r="W2780" s="2">
        <v>0</v>
      </c>
      <c r="X2780" s="2">
        <v>0</v>
      </c>
      <c r="Y2780" s="2">
        <v>0</v>
      </c>
      <c r="Z2780" s="2">
        <v>0</v>
      </c>
      <c r="AA2780" s="2">
        <v>35113</v>
      </c>
      <c r="AB2780" s="2">
        <v>0</v>
      </c>
      <c r="AC2780" s="2">
        <v>0</v>
      </c>
      <c r="AD2780" s="2">
        <v>0</v>
      </c>
      <c r="AE2780" s="2">
        <v>0</v>
      </c>
    </row>
    <row r="2781" spans="1:31" x14ac:dyDescent="0.25">
      <c r="A2781" s="1" t="s">
        <v>29</v>
      </c>
      <c r="B2781" s="1" t="s">
        <v>2336</v>
      </c>
      <c r="C2781" s="1" t="s">
        <v>368</v>
      </c>
      <c r="D2781" s="1" t="s">
        <v>369</v>
      </c>
      <c r="E2781" s="3" cm="1">
        <f t="array" ref="E2781">_xlfn.IFS(H2781&gt;50000,1,I2781&gt;50000,1,J2781&gt;50000,1,K2781&gt;50000,1,L2781&gt;50000,1,M2781&gt;50000,1,N2781&gt;50000,1,O2781&gt;50000,1,P2781&gt;50000,1,Q2781&gt;50000,1,R2781&gt;50000,1,S2781&gt;50000,1,T2781&gt;50000,1,U2781&gt;50000,1,X2781&gt;50000,1,V2781&gt;50000,1,W2781&gt;50000,1,Y2781&gt;50000,1,Z2781&gt;50000,1,AA2781&gt;50000,1,AB2781&gt;50000,1,AC2781&gt;50000,1,AD2781&gt;50000,1,AE2781&gt;50000,1,AE2781&lt;50000,0)</f>
        <v>0</v>
      </c>
      <c r="F2781" s="3" t="str">
        <f t="shared" si="43"/>
        <v/>
      </c>
      <c r="G2781" s="3" t="e">
        <f>VLOOKUP(D2781,Triagem!$A$3:$A$626,1,)</f>
        <v>#N/A</v>
      </c>
      <c r="H2781" s="2">
        <v>172</v>
      </c>
      <c r="I2781" s="2">
        <v>82</v>
      </c>
      <c r="J2781" s="2">
        <v>36</v>
      </c>
      <c r="K2781" s="2">
        <v>0</v>
      </c>
      <c r="L2781" s="2">
        <v>0</v>
      </c>
      <c r="M2781" s="2">
        <v>0</v>
      </c>
      <c r="N2781" s="2">
        <v>0</v>
      </c>
      <c r="O2781" s="2">
        <v>0</v>
      </c>
      <c r="P2781" s="2">
        <v>0</v>
      </c>
      <c r="Q2781" s="2">
        <v>0</v>
      </c>
      <c r="R2781" s="2">
        <v>0</v>
      </c>
      <c r="S2781" s="2">
        <v>0</v>
      </c>
      <c r="T2781" s="2">
        <v>0</v>
      </c>
      <c r="U2781" s="2">
        <v>0</v>
      </c>
      <c r="V2781" s="2">
        <v>0</v>
      </c>
      <c r="W2781" s="2">
        <v>0</v>
      </c>
      <c r="X2781" s="2">
        <v>0</v>
      </c>
      <c r="Y2781" s="2">
        <v>0</v>
      </c>
      <c r="Z2781" s="2">
        <v>0</v>
      </c>
      <c r="AA2781" s="2">
        <v>0</v>
      </c>
      <c r="AB2781" s="2">
        <v>0</v>
      </c>
      <c r="AC2781" s="2">
        <v>0</v>
      </c>
      <c r="AD2781" s="2">
        <v>0</v>
      </c>
      <c r="AE2781" s="2">
        <v>0</v>
      </c>
    </row>
    <row r="2782" spans="1:31" x14ac:dyDescent="0.25">
      <c r="A2782" s="1" t="s">
        <v>29</v>
      </c>
      <c r="B2782" s="1" t="s">
        <v>2336</v>
      </c>
      <c r="C2782" s="1" t="s">
        <v>1398</v>
      </c>
      <c r="D2782" s="1" t="s">
        <v>1399</v>
      </c>
      <c r="E2782" s="3" cm="1">
        <f t="array" ref="E2782">_xlfn.IFS(H2782&gt;50000,1,I2782&gt;50000,1,J2782&gt;50000,1,K2782&gt;50000,1,L2782&gt;50000,1,M2782&gt;50000,1,N2782&gt;50000,1,O2782&gt;50000,1,P2782&gt;50000,1,Q2782&gt;50000,1,R2782&gt;50000,1,S2782&gt;50000,1,T2782&gt;50000,1,U2782&gt;50000,1,X2782&gt;50000,1,V2782&gt;50000,1,W2782&gt;50000,1,Y2782&gt;50000,1,Z2782&gt;50000,1,AA2782&gt;50000,1,AB2782&gt;50000,1,AC2782&gt;50000,1,AD2782&gt;50000,1,AE2782&gt;50000,1,AE2782&lt;50000,0)</f>
        <v>0</v>
      </c>
      <c r="F2782" s="3" t="str">
        <f t="shared" si="43"/>
        <v/>
      </c>
      <c r="G2782" s="3" t="e">
        <f>VLOOKUP(D2782,Triagem!$A$3:$A$626,1,)</f>
        <v>#N/A</v>
      </c>
      <c r="H2782" s="2">
        <v>729</v>
      </c>
      <c r="I2782" s="2">
        <v>0</v>
      </c>
      <c r="J2782" s="2">
        <v>0</v>
      </c>
      <c r="K2782" s="2">
        <v>0</v>
      </c>
      <c r="L2782" s="2">
        <v>0</v>
      </c>
      <c r="M2782" s="2">
        <v>0</v>
      </c>
      <c r="N2782" s="2">
        <v>0</v>
      </c>
      <c r="O2782" s="2">
        <v>0</v>
      </c>
      <c r="P2782" s="2">
        <v>0</v>
      </c>
      <c r="Q2782" s="2">
        <v>0</v>
      </c>
      <c r="R2782" s="2">
        <v>0</v>
      </c>
      <c r="S2782" s="2">
        <v>0</v>
      </c>
      <c r="T2782" s="2">
        <v>0</v>
      </c>
      <c r="U2782" s="2">
        <v>0</v>
      </c>
      <c r="V2782" s="2">
        <v>0</v>
      </c>
      <c r="W2782" s="2">
        <v>0</v>
      </c>
      <c r="X2782" s="2">
        <v>0</v>
      </c>
      <c r="Y2782" s="2">
        <v>0</v>
      </c>
      <c r="Z2782" s="2">
        <v>0</v>
      </c>
      <c r="AA2782" s="2">
        <v>0</v>
      </c>
      <c r="AB2782" s="2">
        <v>0</v>
      </c>
      <c r="AC2782" s="2">
        <v>0</v>
      </c>
      <c r="AD2782" s="2">
        <v>0</v>
      </c>
      <c r="AE2782" s="2">
        <v>0</v>
      </c>
    </row>
    <row r="2783" spans="1:31" x14ac:dyDescent="0.25">
      <c r="A2783" s="1" t="s">
        <v>29</v>
      </c>
      <c r="B2783" s="1" t="s">
        <v>2336</v>
      </c>
      <c r="C2783" s="1" t="s">
        <v>370</v>
      </c>
      <c r="D2783" s="1" t="s">
        <v>371</v>
      </c>
      <c r="E2783" s="3" cm="1">
        <f t="array" ref="E2783">_xlfn.IFS(H2783&gt;50000,1,I2783&gt;50000,1,J2783&gt;50000,1,K2783&gt;50000,1,L2783&gt;50000,1,M2783&gt;50000,1,N2783&gt;50000,1,O2783&gt;50000,1,P2783&gt;50000,1,Q2783&gt;50000,1,R2783&gt;50000,1,S2783&gt;50000,1,T2783&gt;50000,1,U2783&gt;50000,1,X2783&gt;50000,1,V2783&gt;50000,1,W2783&gt;50000,1,Y2783&gt;50000,1,Z2783&gt;50000,1,AA2783&gt;50000,1,AB2783&gt;50000,1,AC2783&gt;50000,1,AD2783&gt;50000,1,AE2783&gt;50000,1,AE2783&lt;50000,0)</f>
        <v>0</v>
      </c>
      <c r="F2783" s="3" t="str">
        <f t="shared" si="43"/>
        <v/>
      </c>
      <c r="G2783" s="3" t="e">
        <f>VLOOKUP(D2783,Triagem!$A$3:$A$626,1,)</f>
        <v>#N/A</v>
      </c>
      <c r="H2783" s="2">
        <v>471</v>
      </c>
      <c r="I2783" s="2">
        <v>561</v>
      </c>
      <c r="J2783" s="2">
        <v>593</v>
      </c>
      <c r="K2783" s="2">
        <v>0</v>
      </c>
      <c r="L2783" s="2">
        <v>0</v>
      </c>
      <c r="M2783" s="2">
        <v>0</v>
      </c>
      <c r="N2783" s="2">
        <v>0</v>
      </c>
      <c r="O2783" s="2">
        <v>0</v>
      </c>
      <c r="P2783" s="2">
        <v>0</v>
      </c>
      <c r="Q2783" s="2">
        <v>0</v>
      </c>
      <c r="R2783" s="2">
        <v>0</v>
      </c>
      <c r="S2783" s="2">
        <v>0</v>
      </c>
      <c r="T2783" s="2">
        <v>0</v>
      </c>
      <c r="U2783" s="2">
        <v>0</v>
      </c>
      <c r="V2783" s="2">
        <v>0</v>
      </c>
      <c r="W2783" s="2">
        <v>0</v>
      </c>
      <c r="X2783" s="2">
        <v>0</v>
      </c>
      <c r="Y2783" s="2">
        <v>0</v>
      </c>
      <c r="Z2783" s="2">
        <v>0</v>
      </c>
      <c r="AA2783" s="2">
        <v>0</v>
      </c>
      <c r="AB2783" s="2">
        <v>0</v>
      </c>
      <c r="AC2783" s="2">
        <v>0</v>
      </c>
      <c r="AD2783" s="2">
        <v>0</v>
      </c>
      <c r="AE2783" s="2">
        <v>0</v>
      </c>
    </row>
    <row r="2784" spans="1:31" x14ac:dyDescent="0.25">
      <c r="A2784" s="1" t="s">
        <v>29</v>
      </c>
      <c r="B2784" s="1" t="s">
        <v>2336</v>
      </c>
      <c r="C2784" s="1" t="s">
        <v>95</v>
      </c>
      <c r="D2784" s="1" t="s">
        <v>96</v>
      </c>
      <c r="E2784" s="3" cm="1">
        <f t="array" ref="E2784">_xlfn.IFS(H2784&gt;50000,1,I2784&gt;50000,1,J2784&gt;50000,1,K2784&gt;50000,1,L2784&gt;50000,1,M2784&gt;50000,1,N2784&gt;50000,1,O2784&gt;50000,1,P2784&gt;50000,1,Q2784&gt;50000,1,R2784&gt;50000,1,S2784&gt;50000,1,T2784&gt;50000,1,U2784&gt;50000,1,X2784&gt;50000,1,V2784&gt;50000,1,W2784&gt;50000,1,Y2784&gt;50000,1,Z2784&gt;50000,1,AA2784&gt;50000,1,AB2784&gt;50000,1,AC2784&gt;50000,1,AD2784&gt;50000,1,AE2784&gt;50000,1,AE2784&lt;50000,0)</f>
        <v>0</v>
      </c>
      <c r="F2784" s="3" t="str">
        <f t="shared" si="43"/>
        <v/>
      </c>
      <c r="G2784" s="3" t="str">
        <f>VLOOKUP(D2784,Triagem!$A$3:$A$626,1,)</f>
        <v>Outras peças não desossadas de bovino, congeladas</v>
      </c>
      <c r="H2784" s="2">
        <v>789</v>
      </c>
      <c r="I2784" s="2">
        <v>46058</v>
      </c>
      <c r="J2784" s="2">
        <v>41828</v>
      </c>
      <c r="K2784" s="2">
        <v>0</v>
      </c>
      <c r="L2784" s="2">
        <v>0</v>
      </c>
      <c r="M2784" s="2">
        <v>0</v>
      </c>
      <c r="N2784" s="2">
        <v>0</v>
      </c>
      <c r="O2784" s="2">
        <v>0</v>
      </c>
      <c r="P2784" s="2">
        <v>0</v>
      </c>
      <c r="Q2784" s="2">
        <v>0</v>
      </c>
      <c r="R2784" s="2">
        <v>0</v>
      </c>
      <c r="S2784" s="2">
        <v>0</v>
      </c>
      <c r="T2784" s="2">
        <v>0</v>
      </c>
      <c r="U2784" s="2">
        <v>0</v>
      </c>
      <c r="V2784" s="2">
        <v>0</v>
      </c>
      <c r="W2784" s="2">
        <v>0</v>
      </c>
      <c r="X2784" s="2">
        <v>0</v>
      </c>
      <c r="Y2784" s="2">
        <v>0</v>
      </c>
      <c r="Z2784" s="2">
        <v>0</v>
      </c>
      <c r="AA2784" s="2">
        <v>0</v>
      </c>
      <c r="AB2784" s="2">
        <v>0</v>
      </c>
      <c r="AC2784" s="2">
        <v>0</v>
      </c>
      <c r="AD2784" s="2">
        <v>0</v>
      </c>
      <c r="AE2784" s="2">
        <v>0</v>
      </c>
    </row>
    <row r="2785" spans="1:31" x14ac:dyDescent="0.25">
      <c r="A2785" s="1" t="s">
        <v>29</v>
      </c>
      <c r="B2785" s="1" t="s">
        <v>2336</v>
      </c>
      <c r="C2785" s="1" t="s">
        <v>97</v>
      </c>
      <c r="D2785" s="1" t="s">
        <v>98</v>
      </c>
      <c r="E2785" s="3" cm="1">
        <f t="array" ref="E2785">_xlfn.IFS(H2785&gt;50000,1,I2785&gt;50000,1,J2785&gt;50000,1,K2785&gt;50000,1,L2785&gt;50000,1,M2785&gt;50000,1,N2785&gt;50000,1,O2785&gt;50000,1,P2785&gt;50000,1,Q2785&gt;50000,1,R2785&gt;50000,1,S2785&gt;50000,1,T2785&gt;50000,1,U2785&gt;50000,1,X2785&gt;50000,1,V2785&gt;50000,1,W2785&gt;50000,1,Y2785&gt;50000,1,Z2785&gt;50000,1,AA2785&gt;50000,1,AB2785&gt;50000,1,AC2785&gt;50000,1,AD2785&gt;50000,1,AE2785&gt;50000,1,AE2785&lt;50000,0)</f>
        <v>1</v>
      </c>
      <c r="F2785" s="3" t="str">
        <f t="shared" si="43"/>
        <v>Carnes desossadas de bovino, congeladas</v>
      </c>
      <c r="G2785" s="3" t="str">
        <f>VLOOKUP(D2785,Triagem!$A$3:$A$626,1,)</f>
        <v>Carnes desossadas de bovino, congeladas</v>
      </c>
      <c r="H2785" s="2">
        <v>207311</v>
      </c>
      <c r="I2785" s="2">
        <v>1525949</v>
      </c>
      <c r="J2785" s="2">
        <v>1586168</v>
      </c>
      <c r="K2785" s="2">
        <v>60364370</v>
      </c>
      <c r="L2785" s="2">
        <v>40264334</v>
      </c>
      <c r="M2785" s="2">
        <v>36925085</v>
      </c>
      <c r="N2785" s="2">
        <v>34480187</v>
      </c>
      <c r="O2785" s="2">
        <v>58174964</v>
      </c>
      <c r="P2785" s="2">
        <v>48299723</v>
      </c>
      <c r="Q2785" s="2">
        <v>62425649</v>
      </c>
      <c r="R2785" s="2">
        <v>50069842</v>
      </c>
      <c r="S2785" s="2">
        <v>3308088</v>
      </c>
      <c r="T2785" s="2">
        <v>0</v>
      </c>
      <c r="U2785" s="2">
        <v>0</v>
      </c>
      <c r="V2785" s="2">
        <v>410280</v>
      </c>
      <c r="W2785" s="2">
        <v>0</v>
      </c>
      <c r="X2785" s="2">
        <v>0</v>
      </c>
      <c r="Y2785" s="2">
        <v>0</v>
      </c>
      <c r="Z2785" s="2">
        <v>0</v>
      </c>
      <c r="AA2785" s="2">
        <v>0</v>
      </c>
      <c r="AB2785" s="2">
        <v>0</v>
      </c>
      <c r="AC2785" s="2">
        <v>0</v>
      </c>
      <c r="AD2785" s="2">
        <v>0</v>
      </c>
      <c r="AE2785" s="2">
        <v>0</v>
      </c>
    </row>
    <row r="2786" spans="1:31" x14ac:dyDescent="0.25">
      <c r="A2786" s="1" t="s">
        <v>29</v>
      </c>
      <c r="B2786" s="1" t="s">
        <v>2336</v>
      </c>
      <c r="C2786" s="1" t="s">
        <v>2339</v>
      </c>
      <c r="D2786" s="1" t="s">
        <v>2340</v>
      </c>
      <c r="E2786" s="3" cm="1">
        <f t="array" ref="E2786">_xlfn.IFS(H2786&gt;50000,1,I2786&gt;50000,1,J2786&gt;50000,1,K2786&gt;50000,1,L2786&gt;50000,1,M2786&gt;50000,1,N2786&gt;50000,1,O2786&gt;50000,1,P2786&gt;50000,1,Q2786&gt;50000,1,R2786&gt;50000,1,S2786&gt;50000,1,T2786&gt;50000,1,U2786&gt;50000,1,X2786&gt;50000,1,V2786&gt;50000,1,W2786&gt;50000,1,Y2786&gt;50000,1,Z2786&gt;50000,1,AA2786&gt;50000,1,AB2786&gt;50000,1,AC2786&gt;50000,1,AD2786&gt;50000,1,AE2786&gt;50000,1,AE2786&lt;50000,0)</f>
        <v>0</v>
      </c>
      <c r="F2786" s="3" t="str">
        <f t="shared" si="43"/>
        <v/>
      </c>
      <c r="G2786" s="3" t="e">
        <f>VLOOKUP(D2786,Triagem!$A$3:$A$626,1,)</f>
        <v>#N/A</v>
      </c>
      <c r="H2786" s="2">
        <v>25772</v>
      </c>
      <c r="I2786" s="2">
        <v>13029</v>
      </c>
      <c r="J2786" s="2">
        <v>1312</v>
      </c>
      <c r="K2786" s="2">
        <v>0</v>
      </c>
      <c r="L2786" s="2">
        <v>0</v>
      </c>
      <c r="M2786" s="2">
        <v>0</v>
      </c>
      <c r="N2786" s="2">
        <v>0</v>
      </c>
      <c r="O2786" s="2">
        <v>0</v>
      </c>
      <c r="P2786" s="2">
        <v>0</v>
      </c>
      <c r="Q2786" s="2">
        <v>0</v>
      </c>
      <c r="R2786" s="2">
        <v>0</v>
      </c>
      <c r="S2786" s="2">
        <v>0</v>
      </c>
      <c r="T2786" s="2">
        <v>0</v>
      </c>
      <c r="U2786" s="2">
        <v>0</v>
      </c>
      <c r="V2786" s="2">
        <v>0</v>
      </c>
      <c r="W2786" s="2">
        <v>0</v>
      </c>
      <c r="X2786" s="2">
        <v>0</v>
      </c>
      <c r="Y2786" s="2">
        <v>0</v>
      </c>
      <c r="Z2786" s="2">
        <v>0</v>
      </c>
      <c r="AA2786" s="2">
        <v>0</v>
      </c>
      <c r="AB2786" s="2">
        <v>0</v>
      </c>
      <c r="AC2786" s="2">
        <v>0</v>
      </c>
      <c r="AD2786" s="2">
        <v>0</v>
      </c>
      <c r="AE2786" s="2">
        <v>0</v>
      </c>
    </row>
    <row r="2787" spans="1:31" x14ac:dyDescent="0.25">
      <c r="A2787" s="1" t="s">
        <v>29</v>
      </c>
      <c r="B2787" s="1" t="s">
        <v>2336</v>
      </c>
      <c r="C2787" s="1" t="s">
        <v>99</v>
      </c>
      <c r="D2787" s="1" t="s">
        <v>100</v>
      </c>
      <c r="E2787" s="3" cm="1">
        <f t="array" ref="E2787">_xlfn.IFS(H2787&gt;50000,1,I2787&gt;50000,1,J2787&gt;50000,1,K2787&gt;50000,1,L2787&gt;50000,1,M2787&gt;50000,1,N2787&gt;50000,1,O2787&gt;50000,1,P2787&gt;50000,1,Q2787&gt;50000,1,R2787&gt;50000,1,S2787&gt;50000,1,T2787&gt;50000,1,U2787&gt;50000,1,X2787&gt;50000,1,V2787&gt;50000,1,W2787&gt;50000,1,Y2787&gt;50000,1,Z2787&gt;50000,1,AA2787&gt;50000,1,AB2787&gt;50000,1,AC2787&gt;50000,1,AD2787&gt;50000,1,AE2787&gt;50000,1,AE2787&lt;50000,0)</f>
        <v>0</v>
      </c>
      <c r="F2787" s="3" t="str">
        <f t="shared" si="43"/>
        <v/>
      </c>
      <c r="G2787" s="3" t="e">
        <f>VLOOKUP(D2787,Triagem!$A$3:$A$626,1,)</f>
        <v>#N/A</v>
      </c>
      <c r="H2787" s="2">
        <v>3153</v>
      </c>
      <c r="I2787" s="2">
        <v>1866</v>
      </c>
      <c r="J2787" s="2">
        <v>258</v>
      </c>
      <c r="K2787" s="2">
        <v>0</v>
      </c>
      <c r="L2787" s="2">
        <v>0</v>
      </c>
      <c r="M2787" s="2">
        <v>0</v>
      </c>
      <c r="N2787" s="2">
        <v>0</v>
      </c>
      <c r="O2787" s="2">
        <v>0</v>
      </c>
      <c r="P2787" s="2">
        <v>0</v>
      </c>
      <c r="Q2787" s="2">
        <v>0</v>
      </c>
      <c r="R2787" s="2">
        <v>0</v>
      </c>
      <c r="S2787" s="2">
        <v>0</v>
      </c>
      <c r="T2787" s="2">
        <v>0</v>
      </c>
      <c r="U2787" s="2">
        <v>0</v>
      </c>
      <c r="V2787" s="2">
        <v>0</v>
      </c>
      <c r="W2787" s="2">
        <v>0</v>
      </c>
      <c r="X2787" s="2">
        <v>0</v>
      </c>
      <c r="Y2787" s="2">
        <v>0</v>
      </c>
      <c r="Z2787" s="2">
        <v>0</v>
      </c>
      <c r="AA2787" s="2">
        <v>0</v>
      </c>
      <c r="AB2787" s="2">
        <v>0</v>
      </c>
      <c r="AC2787" s="2">
        <v>0</v>
      </c>
      <c r="AD2787" s="2">
        <v>0</v>
      </c>
      <c r="AE2787" s="2">
        <v>0</v>
      </c>
    </row>
    <row r="2788" spans="1:31" x14ac:dyDescent="0.25">
      <c r="A2788" s="1" t="s">
        <v>29</v>
      </c>
      <c r="B2788" s="1" t="s">
        <v>2336</v>
      </c>
      <c r="C2788" s="1" t="s">
        <v>30</v>
      </c>
      <c r="D2788" s="1" t="s">
        <v>31</v>
      </c>
      <c r="E2788" s="3" cm="1">
        <f t="array" ref="E2788">_xlfn.IFS(H2788&gt;50000,1,I2788&gt;50000,1,J2788&gt;50000,1,K2788&gt;50000,1,L2788&gt;50000,1,M2788&gt;50000,1,N2788&gt;50000,1,O2788&gt;50000,1,P2788&gt;50000,1,Q2788&gt;50000,1,R2788&gt;50000,1,S2788&gt;50000,1,T2788&gt;50000,1,U2788&gt;50000,1,X2788&gt;50000,1,V2788&gt;50000,1,W2788&gt;50000,1,Y2788&gt;50000,1,Z2788&gt;50000,1,AA2788&gt;50000,1,AB2788&gt;50000,1,AC2788&gt;50000,1,AD2788&gt;50000,1,AE2788&gt;50000,1,AE2788&lt;50000,0)</f>
        <v>0</v>
      </c>
      <c r="F2788" s="3" t="str">
        <f t="shared" si="43"/>
        <v/>
      </c>
      <c r="G2788" s="3" t="e">
        <f>VLOOKUP(D2788,Triagem!$A$3:$A$626,1,)</f>
        <v>#N/A</v>
      </c>
      <c r="H2788" s="2">
        <v>295</v>
      </c>
      <c r="I2788" s="2">
        <v>52</v>
      </c>
      <c r="J2788" s="2">
        <v>0</v>
      </c>
      <c r="K2788" s="2">
        <v>0</v>
      </c>
      <c r="L2788" s="2">
        <v>0</v>
      </c>
      <c r="M2788" s="2">
        <v>0</v>
      </c>
      <c r="N2788" s="2">
        <v>0</v>
      </c>
      <c r="O2788" s="2">
        <v>0</v>
      </c>
      <c r="P2788" s="2">
        <v>0</v>
      </c>
      <c r="Q2788" s="2">
        <v>0</v>
      </c>
      <c r="R2788" s="2">
        <v>0</v>
      </c>
      <c r="S2788" s="2">
        <v>0</v>
      </c>
      <c r="T2788" s="2">
        <v>0</v>
      </c>
      <c r="U2788" s="2">
        <v>0</v>
      </c>
      <c r="V2788" s="2">
        <v>0</v>
      </c>
      <c r="W2788" s="2">
        <v>0</v>
      </c>
      <c r="X2788" s="2">
        <v>0</v>
      </c>
      <c r="Y2788" s="2">
        <v>0</v>
      </c>
      <c r="Z2788" s="2">
        <v>0</v>
      </c>
      <c r="AA2788" s="2">
        <v>0</v>
      </c>
      <c r="AB2788" s="2">
        <v>0</v>
      </c>
      <c r="AC2788" s="2">
        <v>0</v>
      </c>
      <c r="AD2788" s="2">
        <v>0</v>
      </c>
      <c r="AE2788" s="2">
        <v>0</v>
      </c>
    </row>
    <row r="2789" spans="1:31" x14ac:dyDescent="0.25">
      <c r="A2789" s="1" t="s">
        <v>29</v>
      </c>
      <c r="B2789" s="1" t="s">
        <v>2336</v>
      </c>
      <c r="C2789" s="1" t="s">
        <v>32</v>
      </c>
      <c r="D2789" s="1" t="s">
        <v>33</v>
      </c>
      <c r="E2789" s="3" cm="1">
        <f t="array" ref="E2789">_xlfn.IFS(H2789&gt;50000,1,I2789&gt;50000,1,J2789&gt;50000,1,K2789&gt;50000,1,L2789&gt;50000,1,M2789&gt;50000,1,N2789&gt;50000,1,O2789&gt;50000,1,P2789&gt;50000,1,Q2789&gt;50000,1,R2789&gt;50000,1,S2789&gt;50000,1,T2789&gt;50000,1,U2789&gt;50000,1,X2789&gt;50000,1,V2789&gt;50000,1,W2789&gt;50000,1,Y2789&gt;50000,1,Z2789&gt;50000,1,AA2789&gt;50000,1,AB2789&gt;50000,1,AC2789&gt;50000,1,AD2789&gt;50000,1,AE2789&gt;50000,1,AE2789&lt;50000,0)</f>
        <v>0</v>
      </c>
      <c r="F2789" s="3" t="str">
        <f t="shared" si="43"/>
        <v/>
      </c>
      <c r="G2789" s="3" t="e">
        <f>VLOOKUP(D2789,Triagem!$A$3:$A$626,1,)</f>
        <v>#N/A</v>
      </c>
      <c r="H2789" s="2">
        <v>13248</v>
      </c>
      <c r="I2789" s="2">
        <v>9475</v>
      </c>
      <c r="J2789" s="2">
        <v>4455</v>
      </c>
      <c r="K2789" s="2">
        <v>0</v>
      </c>
      <c r="L2789" s="2">
        <v>0</v>
      </c>
      <c r="M2789" s="2">
        <v>0</v>
      </c>
      <c r="N2789" s="2">
        <v>0</v>
      </c>
      <c r="O2789" s="2">
        <v>0</v>
      </c>
      <c r="P2789" s="2">
        <v>0</v>
      </c>
      <c r="Q2789" s="2">
        <v>0</v>
      </c>
      <c r="R2789" s="2">
        <v>0</v>
      </c>
      <c r="S2789" s="2">
        <v>0</v>
      </c>
      <c r="T2789" s="2">
        <v>0</v>
      </c>
      <c r="U2789" s="2">
        <v>0</v>
      </c>
      <c r="V2789" s="2">
        <v>0</v>
      </c>
      <c r="W2789" s="2">
        <v>0</v>
      </c>
      <c r="X2789" s="2">
        <v>0</v>
      </c>
      <c r="Y2789" s="2">
        <v>0</v>
      </c>
      <c r="Z2789" s="2">
        <v>0</v>
      </c>
      <c r="AA2789" s="2">
        <v>0</v>
      </c>
      <c r="AB2789" s="2">
        <v>0</v>
      </c>
      <c r="AC2789" s="2">
        <v>0</v>
      </c>
      <c r="AD2789" s="2">
        <v>0</v>
      </c>
      <c r="AE2789" s="2">
        <v>0</v>
      </c>
    </row>
    <row r="2790" spans="1:31" x14ac:dyDescent="0.25">
      <c r="A2790" s="1" t="s">
        <v>29</v>
      </c>
      <c r="B2790" s="1" t="s">
        <v>2336</v>
      </c>
      <c r="C2790" s="1" t="s">
        <v>372</v>
      </c>
      <c r="D2790" s="1" t="s">
        <v>373</v>
      </c>
      <c r="E2790" s="3" cm="1">
        <f t="array" ref="E2790">_xlfn.IFS(H2790&gt;50000,1,I2790&gt;50000,1,J2790&gt;50000,1,K2790&gt;50000,1,L2790&gt;50000,1,M2790&gt;50000,1,N2790&gt;50000,1,O2790&gt;50000,1,P2790&gt;50000,1,Q2790&gt;50000,1,R2790&gt;50000,1,S2790&gt;50000,1,T2790&gt;50000,1,U2790&gt;50000,1,X2790&gt;50000,1,V2790&gt;50000,1,W2790&gt;50000,1,Y2790&gt;50000,1,Z2790&gt;50000,1,AA2790&gt;50000,1,AB2790&gt;50000,1,AC2790&gt;50000,1,AD2790&gt;50000,1,AE2790&gt;50000,1,AE2790&lt;50000,0)</f>
        <v>0</v>
      </c>
      <c r="F2790" s="3" t="str">
        <f t="shared" si="43"/>
        <v/>
      </c>
      <c r="G2790" s="3" t="e">
        <f>VLOOKUP(D2790,Triagem!$A$3:$A$626,1,)</f>
        <v>#N/A</v>
      </c>
      <c r="H2790" s="2">
        <v>899</v>
      </c>
      <c r="I2790" s="2">
        <v>237</v>
      </c>
      <c r="J2790" s="2">
        <v>0</v>
      </c>
      <c r="K2790" s="2">
        <v>0</v>
      </c>
      <c r="L2790" s="2">
        <v>0</v>
      </c>
      <c r="M2790" s="2">
        <v>0</v>
      </c>
      <c r="N2790" s="2">
        <v>0</v>
      </c>
      <c r="O2790" s="2">
        <v>0</v>
      </c>
      <c r="P2790" s="2">
        <v>0</v>
      </c>
      <c r="Q2790" s="2">
        <v>0</v>
      </c>
      <c r="R2790" s="2">
        <v>0</v>
      </c>
      <c r="S2790" s="2">
        <v>0</v>
      </c>
      <c r="T2790" s="2">
        <v>0</v>
      </c>
      <c r="U2790" s="2">
        <v>0</v>
      </c>
      <c r="V2790" s="2">
        <v>0</v>
      </c>
      <c r="W2790" s="2">
        <v>0</v>
      </c>
      <c r="X2790" s="2">
        <v>0</v>
      </c>
      <c r="Y2790" s="2">
        <v>0</v>
      </c>
      <c r="Z2790" s="2">
        <v>0</v>
      </c>
      <c r="AA2790" s="2">
        <v>0</v>
      </c>
      <c r="AB2790" s="2">
        <v>0</v>
      </c>
      <c r="AC2790" s="2">
        <v>0</v>
      </c>
      <c r="AD2790" s="2">
        <v>0</v>
      </c>
      <c r="AE2790" s="2">
        <v>0</v>
      </c>
    </row>
    <row r="2791" spans="1:31" x14ac:dyDescent="0.25">
      <c r="A2791" s="1" t="s">
        <v>29</v>
      </c>
      <c r="B2791" s="1" t="s">
        <v>2336</v>
      </c>
      <c r="C2791" s="1" t="s">
        <v>2341</v>
      </c>
      <c r="D2791" s="1" t="s">
        <v>2342</v>
      </c>
      <c r="E2791" s="3" cm="1">
        <f t="array" ref="E2791">_xlfn.IFS(H2791&gt;50000,1,I2791&gt;50000,1,J2791&gt;50000,1,K2791&gt;50000,1,L2791&gt;50000,1,M2791&gt;50000,1,N2791&gt;50000,1,O2791&gt;50000,1,P2791&gt;50000,1,Q2791&gt;50000,1,R2791&gt;50000,1,S2791&gt;50000,1,T2791&gt;50000,1,U2791&gt;50000,1,X2791&gt;50000,1,V2791&gt;50000,1,W2791&gt;50000,1,Y2791&gt;50000,1,Z2791&gt;50000,1,AA2791&gt;50000,1,AB2791&gt;50000,1,AC2791&gt;50000,1,AD2791&gt;50000,1,AE2791&gt;50000,1,AE2791&lt;50000,0)</f>
        <v>0</v>
      </c>
      <c r="F2791" s="3" t="str">
        <f t="shared" si="43"/>
        <v/>
      </c>
      <c r="G2791" s="3" t="e">
        <f>VLOOKUP(D2791,Triagem!$A$3:$A$626,1,)</f>
        <v>#N/A</v>
      </c>
      <c r="H2791" s="2">
        <v>2813</v>
      </c>
      <c r="I2791" s="2">
        <v>207</v>
      </c>
      <c r="J2791" s="2">
        <v>72</v>
      </c>
      <c r="K2791" s="2">
        <v>0</v>
      </c>
      <c r="L2791" s="2">
        <v>0</v>
      </c>
      <c r="M2791" s="2">
        <v>0</v>
      </c>
      <c r="N2791" s="2">
        <v>0</v>
      </c>
      <c r="O2791" s="2">
        <v>0</v>
      </c>
      <c r="P2791" s="2">
        <v>0</v>
      </c>
      <c r="Q2791" s="2">
        <v>0</v>
      </c>
      <c r="R2791" s="2">
        <v>0</v>
      </c>
      <c r="S2791" s="2">
        <v>0</v>
      </c>
      <c r="T2791" s="2">
        <v>0</v>
      </c>
      <c r="U2791" s="2">
        <v>0</v>
      </c>
      <c r="V2791" s="2">
        <v>0</v>
      </c>
      <c r="W2791" s="2">
        <v>0</v>
      </c>
      <c r="X2791" s="2">
        <v>0</v>
      </c>
      <c r="Y2791" s="2">
        <v>0</v>
      </c>
      <c r="Z2791" s="2">
        <v>0</v>
      </c>
      <c r="AA2791" s="2">
        <v>0</v>
      </c>
      <c r="AB2791" s="2">
        <v>0</v>
      </c>
      <c r="AC2791" s="2">
        <v>0</v>
      </c>
      <c r="AD2791" s="2">
        <v>0</v>
      </c>
      <c r="AE2791" s="2">
        <v>0</v>
      </c>
    </row>
    <row r="2792" spans="1:31" x14ac:dyDescent="0.25">
      <c r="A2792" s="1" t="s">
        <v>29</v>
      </c>
      <c r="B2792" s="1" t="s">
        <v>2336</v>
      </c>
      <c r="C2792" s="1" t="s">
        <v>374</v>
      </c>
      <c r="D2792" s="1" t="s">
        <v>375</v>
      </c>
      <c r="E2792" s="3" cm="1">
        <f t="array" ref="E2792">_xlfn.IFS(H2792&gt;50000,1,I2792&gt;50000,1,J2792&gt;50000,1,K2792&gt;50000,1,L2792&gt;50000,1,M2792&gt;50000,1,N2792&gt;50000,1,O2792&gt;50000,1,P2792&gt;50000,1,Q2792&gt;50000,1,R2792&gt;50000,1,S2792&gt;50000,1,T2792&gt;50000,1,U2792&gt;50000,1,X2792&gt;50000,1,V2792&gt;50000,1,W2792&gt;50000,1,Y2792&gt;50000,1,Z2792&gt;50000,1,AA2792&gt;50000,1,AB2792&gt;50000,1,AC2792&gt;50000,1,AD2792&gt;50000,1,AE2792&gt;50000,1,AE2792&lt;50000,0)</f>
        <v>0</v>
      </c>
      <c r="F2792" s="3" t="str">
        <f t="shared" si="43"/>
        <v/>
      </c>
      <c r="G2792" s="3" t="e">
        <f>VLOOKUP(D2792,Triagem!$A$3:$A$626,1,)</f>
        <v>#N/A</v>
      </c>
      <c r="H2792" s="2">
        <v>1136</v>
      </c>
      <c r="I2792" s="2">
        <v>816</v>
      </c>
      <c r="J2792" s="2">
        <v>1044</v>
      </c>
      <c r="K2792" s="2">
        <v>0</v>
      </c>
      <c r="L2792" s="2">
        <v>0</v>
      </c>
      <c r="M2792" s="2">
        <v>0</v>
      </c>
      <c r="N2792" s="2">
        <v>0</v>
      </c>
      <c r="O2792" s="2">
        <v>0</v>
      </c>
      <c r="P2792" s="2">
        <v>0</v>
      </c>
      <c r="Q2792" s="2">
        <v>0</v>
      </c>
      <c r="R2792" s="2">
        <v>0</v>
      </c>
      <c r="S2792" s="2">
        <v>0</v>
      </c>
      <c r="T2792" s="2">
        <v>0</v>
      </c>
      <c r="U2792" s="2">
        <v>0</v>
      </c>
      <c r="V2792" s="2">
        <v>0</v>
      </c>
      <c r="W2792" s="2">
        <v>0</v>
      </c>
      <c r="X2792" s="2">
        <v>0</v>
      </c>
      <c r="Y2792" s="2">
        <v>0</v>
      </c>
      <c r="Z2792" s="2">
        <v>0</v>
      </c>
      <c r="AA2792" s="2">
        <v>0</v>
      </c>
      <c r="AB2792" s="2">
        <v>0</v>
      </c>
      <c r="AC2792" s="2">
        <v>0</v>
      </c>
      <c r="AD2792" s="2">
        <v>0</v>
      </c>
      <c r="AE2792" s="2">
        <v>0</v>
      </c>
    </row>
    <row r="2793" spans="1:31" x14ac:dyDescent="0.25">
      <c r="A2793" s="1" t="s">
        <v>29</v>
      </c>
      <c r="B2793" s="1" t="s">
        <v>2336</v>
      </c>
      <c r="C2793" s="1" t="s">
        <v>1404</v>
      </c>
      <c r="D2793" s="1" t="s">
        <v>1405</v>
      </c>
      <c r="E2793" s="3" cm="1">
        <f t="array" ref="E2793">_xlfn.IFS(H2793&gt;50000,1,I2793&gt;50000,1,J2793&gt;50000,1,K2793&gt;50000,1,L2793&gt;50000,1,M2793&gt;50000,1,N2793&gt;50000,1,O2793&gt;50000,1,P2793&gt;50000,1,Q2793&gt;50000,1,R2793&gt;50000,1,S2793&gt;50000,1,T2793&gt;50000,1,U2793&gt;50000,1,X2793&gt;50000,1,V2793&gt;50000,1,W2793&gt;50000,1,Y2793&gt;50000,1,Z2793&gt;50000,1,AA2793&gt;50000,1,AB2793&gt;50000,1,AC2793&gt;50000,1,AD2793&gt;50000,1,AE2793&gt;50000,1,AE2793&lt;50000,0)</f>
        <v>0</v>
      </c>
      <c r="F2793" s="3" t="str">
        <f t="shared" si="43"/>
        <v/>
      </c>
      <c r="G2793" s="3" t="e">
        <f>VLOOKUP(D2793,Triagem!$A$3:$A$626,1,)</f>
        <v>#N/A</v>
      </c>
      <c r="H2793" s="2">
        <v>0</v>
      </c>
      <c r="I2793" s="2">
        <v>70</v>
      </c>
      <c r="J2793" s="2">
        <v>0</v>
      </c>
      <c r="K2793" s="2">
        <v>0</v>
      </c>
      <c r="L2793" s="2">
        <v>0</v>
      </c>
      <c r="M2793" s="2">
        <v>0</v>
      </c>
      <c r="N2793" s="2">
        <v>0</v>
      </c>
      <c r="O2793" s="2">
        <v>0</v>
      </c>
      <c r="P2793" s="2">
        <v>0</v>
      </c>
      <c r="Q2793" s="2">
        <v>0</v>
      </c>
      <c r="R2793" s="2">
        <v>0</v>
      </c>
      <c r="S2793" s="2">
        <v>0</v>
      </c>
      <c r="T2793" s="2">
        <v>0</v>
      </c>
      <c r="U2793" s="2">
        <v>0</v>
      </c>
      <c r="V2793" s="2">
        <v>0</v>
      </c>
      <c r="W2793" s="2">
        <v>0</v>
      </c>
      <c r="X2793" s="2">
        <v>0</v>
      </c>
      <c r="Y2793" s="2">
        <v>0</v>
      </c>
      <c r="Z2793" s="2">
        <v>0</v>
      </c>
      <c r="AA2793" s="2">
        <v>0</v>
      </c>
      <c r="AB2793" s="2">
        <v>0</v>
      </c>
      <c r="AC2793" s="2">
        <v>0</v>
      </c>
      <c r="AD2793" s="2">
        <v>0</v>
      </c>
      <c r="AE2793" s="2">
        <v>0</v>
      </c>
    </row>
    <row r="2794" spans="1:31" x14ac:dyDescent="0.25">
      <c r="A2794" s="1" t="s">
        <v>29</v>
      </c>
      <c r="B2794" s="1" t="s">
        <v>2336</v>
      </c>
      <c r="C2794" s="1" t="s">
        <v>2343</v>
      </c>
      <c r="D2794" s="1" t="s">
        <v>2344</v>
      </c>
      <c r="E2794" s="3" cm="1">
        <f t="array" ref="E2794">_xlfn.IFS(H2794&gt;50000,1,I2794&gt;50000,1,J2794&gt;50000,1,K2794&gt;50000,1,L2794&gt;50000,1,M2794&gt;50000,1,N2794&gt;50000,1,O2794&gt;50000,1,P2794&gt;50000,1,Q2794&gt;50000,1,R2794&gt;50000,1,S2794&gt;50000,1,T2794&gt;50000,1,U2794&gt;50000,1,X2794&gt;50000,1,V2794&gt;50000,1,W2794&gt;50000,1,Y2794&gt;50000,1,Z2794&gt;50000,1,AA2794&gt;50000,1,AB2794&gt;50000,1,AC2794&gt;50000,1,AD2794&gt;50000,1,AE2794&gt;50000,1,AE2794&lt;50000,0)</f>
        <v>1</v>
      </c>
      <c r="F2794" s="3" t="str">
        <f t="shared" si="43"/>
        <v>Miudezas comestíveis de bovino, frescas ou refrigeradas</v>
      </c>
      <c r="G2794" s="3" t="str">
        <f>VLOOKUP(D2794,Triagem!$A$3:$A$626,1,)</f>
        <v>Miudezas comestíveis de bovino, frescas ou refrigeradas</v>
      </c>
      <c r="H2794" s="2">
        <v>0</v>
      </c>
      <c r="I2794" s="2">
        <v>0</v>
      </c>
      <c r="J2794" s="2">
        <v>22420</v>
      </c>
      <c r="K2794" s="2">
        <v>0</v>
      </c>
      <c r="L2794" s="2">
        <v>0</v>
      </c>
      <c r="M2794" s="2">
        <v>36185</v>
      </c>
      <c r="N2794" s="2">
        <v>103284</v>
      </c>
      <c r="O2794" s="2">
        <v>0</v>
      </c>
      <c r="P2794" s="2">
        <v>0</v>
      </c>
      <c r="Q2794" s="2">
        <v>267250</v>
      </c>
      <c r="R2794" s="2">
        <v>0</v>
      </c>
      <c r="S2794" s="2">
        <v>28860</v>
      </c>
      <c r="T2794" s="2">
        <v>0</v>
      </c>
      <c r="U2794" s="2">
        <v>0</v>
      </c>
      <c r="V2794" s="2">
        <v>0</v>
      </c>
      <c r="W2794" s="2">
        <v>0</v>
      </c>
      <c r="X2794" s="2">
        <v>0</v>
      </c>
      <c r="Y2794" s="2">
        <v>0</v>
      </c>
      <c r="Z2794" s="2">
        <v>0</v>
      </c>
      <c r="AA2794" s="2">
        <v>0</v>
      </c>
      <c r="AB2794" s="2">
        <v>0</v>
      </c>
      <c r="AC2794" s="2">
        <v>0</v>
      </c>
      <c r="AD2794" s="2">
        <v>0</v>
      </c>
      <c r="AE2794" s="2">
        <v>0</v>
      </c>
    </row>
    <row r="2795" spans="1:31" x14ac:dyDescent="0.25">
      <c r="A2795" s="1" t="s">
        <v>29</v>
      </c>
      <c r="B2795" s="1" t="s">
        <v>2336</v>
      </c>
      <c r="C2795" s="1" t="s">
        <v>101</v>
      </c>
      <c r="D2795" s="1" t="s">
        <v>102</v>
      </c>
      <c r="E2795" s="3" cm="1">
        <f t="array" ref="E2795">_xlfn.IFS(H2795&gt;50000,1,I2795&gt;50000,1,J2795&gt;50000,1,K2795&gt;50000,1,L2795&gt;50000,1,M2795&gt;50000,1,N2795&gt;50000,1,O2795&gt;50000,1,P2795&gt;50000,1,Q2795&gt;50000,1,R2795&gt;50000,1,S2795&gt;50000,1,T2795&gt;50000,1,U2795&gt;50000,1,X2795&gt;50000,1,V2795&gt;50000,1,W2795&gt;50000,1,Y2795&gt;50000,1,Z2795&gt;50000,1,AA2795&gt;50000,1,AB2795&gt;50000,1,AC2795&gt;50000,1,AD2795&gt;50000,1,AE2795&gt;50000,1,AE2795&lt;50000,0)</f>
        <v>1</v>
      </c>
      <c r="F2795" s="3" t="str">
        <f t="shared" si="43"/>
        <v>Línguas de bovino, congeladas</v>
      </c>
      <c r="G2795" s="3" t="str">
        <f>VLOOKUP(D2795,Triagem!$A$3:$A$626,1,)</f>
        <v>Línguas de bovino, congeladas</v>
      </c>
      <c r="H2795" s="2">
        <v>117045</v>
      </c>
      <c r="I2795" s="2">
        <v>10226</v>
      </c>
      <c r="J2795" s="2">
        <v>254610</v>
      </c>
      <c r="K2795" s="2">
        <v>740067</v>
      </c>
      <c r="L2795" s="2">
        <v>442794</v>
      </c>
      <c r="M2795" s="2">
        <v>533855</v>
      </c>
      <c r="N2795" s="2">
        <v>1592109</v>
      </c>
      <c r="O2795" s="2">
        <v>1714674</v>
      </c>
      <c r="P2795" s="2">
        <v>2605957</v>
      </c>
      <c r="Q2795" s="2">
        <v>1304085</v>
      </c>
      <c r="R2795" s="2">
        <v>341115</v>
      </c>
      <c r="S2795" s="2">
        <v>0</v>
      </c>
      <c r="T2795" s="2">
        <v>0</v>
      </c>
      <c r="U2795" s="2">
        <v>0</v>
      </c>
      <c r="V2795" s="2">
        <v>0</v>
      </c>
      <c r="W2795" s="2">
        <v>0</v>
      </c>
      <c r="X2795" s="2">
        <v>22096</v>
      </c>
      <c r="Y2795" s="2">
        <v>0</v>
      </c>
      <c r="Z2795" s="2">
        <v>0</v>
      </c>
      <c r="AA2795" s="2">
        <v>0</v>
      </c>
      <c r="AB2795" s="2">
        <v>16701</v>
      </c>
      <c r="AC2795" s="2">
        <v>0</v>
      </c>
      <c r="AD2795" s="2">
        <v>0</v>
      </c>
      <c r="AE2795" s="2">
        <v>0</v>
      </c>
    </row>
    <row r="2796" spans="1:31" x14ac:dyDescent="0.25">
      <c r="A2796" s="1" t="s">
        <v>29</v>
      </c>
      <c r="B2796" s="1" t="s">
        <v>2336</v>
      </c>
      <c r="C2796" s="1" t="s">
        <v>103</v>
      </c>
      <c r="D2796" s="1" t="s">
        <v>104</v>
      </c>
      <c r="E2796" s="3" cm="1">
        <f t="array" ref="E2796">_xlfn.IFS(H2796&gt;50000,1,I2796&gt;50000,1,J2796&gt;50000,1,K2796&gt;50000,1,L2796&gt;50000,1,M2796&gt;50000,1,N2796&gt;50000,1,O2796&gt;50000,1,P2796&gt;50000,1,Q2796&gt;50000,1,R2796&gt;50000,1,S2796&gt;50000,1,T2796&gt;50000,1,U2796&gt;50000,1,X2796&gt;50000,1,V2796&gt;50000,1,W2796&gt;50000,1,Y2796&gt;50000,1,Z2796&gt;50000,1,AA2796&gt;50000,1,AB2796&gt;50000,1,AC2796&gt;50000,1,AD2796&gt;50000,1,AE2796&gt;50000,1,AE2796&lt;50000,0)</f>
        <v>1</v>
      </c>
      <c r="F2796" s="3" t="str">
        <f t="shared" si="43"/>
        <v>Fígados de bovino, congelados</v>
      </c>
      <c r="G2796" s="3" t="str">
        <f>VLOOKUP(D2796,Triagem!$A$3:$A$626,1,)</f>
        <v>Fígados de bovino, congelados</v>
      </c>
      <c r="H2796" s="2">
        <v>110</v>
      </c>
      <c r="I2796" s="2">
        <v>2111</v>
      </c>
      <c r="J2796" s="2">
        <v>1697</v>
      </c>
      <c r="K2796" s="2">
        <v>13685</v>
      </c>
      <c r="L2796" s="2">
        <v>2600</v>
      </c>
      <c r="M2796" s="2">
        <v>0</v>
      </c>
      <c r="N2796" s="2">
        <v>138665</v>
      </c>
      <c r="O2796" s="2">
        <v>0</v>
      </c>
      <c r="P2796" s="2">
        <v>0</v>
      </c>
      <c r="Q2796" s="2">
        <v>0</v>
      </c>
      <c r="R2796" s="2">
        <v>0</v>
      </c>
      <c r="S2796" s="2">
        <v>0</v>
      </c>
      <c r="T2796" s="2">
        <v>0</v>
      </c>
      <c r="U2796" s="2">
        <v>0</v>
      </c>
      <c r="V2796" s="2">
        <v>0</v>
      </c>
      <c r="W2796" s="2">
        <v>0</v>
      </c>
      <c r="X2796" s="2">
        <v>0</v>
      </c>
      <c r="Y2796" s="2">
        <v>0</v>
      </c>
      <c r="Z2796" s="2">
        <v>0</v>
      </c>
      <c r="AA2796" s="2">
        <v>0</v>
      </c>
      <c r="AB2796" s="2">
        <v>0</v>
      </c>
      <c r="AC2796" s="2">
        <v>0</v>
      </c>
      <c r="AD2796" s="2">
        <v>0</v>
      </c>
      <c r="AE2796" s="2">
        <v>0</v>
      </c>
    </row>
    <row r="2797" spans="1:31" x14ac:dyDescent="0.25">
      <c r="A2797" s="1" t="s">
        <v>29</v>
      </c>
      <c r="B2797" s="1" t="s">
        <v>2336</v>
      </c>
      <c r="C2797" s="1" t="s">
        <v>1408</v>
      </c>
      <c r="D2797" s="1" t="s">
        <v>1409</v>
      </c>
      <c r="E2797" s="3" cm="1">
        <f t="array" ref="E2797">_xlfn.IFS(H2797&gt;50000,1,I2797&gt;50000,1,J2797&gt;50000,1,K2797&gt;50000,1,L2797&gt;50000,1,M2797&gt;50000,1,N2797&gt;50000,1,O2797&gt;50000,1,P2797&gt;50000,1,Q2797&gt;50000,1,R2797&gt;50000,1,S2797&gt;50000,1,T2797&gt;50000,1,U2797&gt;50000,1,X2797&gt;50000,1,V2797&gt;50000,1,W2797&gt;50000,1,Y2797&gt;50000,1,Z2797&gt;50000,1,AA2797&gt;50000,1,AB2797&gt;50000,1,AC2797&gt;50000,1,AD2797&gt;50000,1,AE2797&gt;50000,1,AE2797&lt;50000,0)</f>
        <v>0</v>
      </c>
      <c r="F2797" s="3" t="str">
        <f t="shared" si="43"/>
        <v/>
      </c>
      <c r="G2797" s="3" t="str">
        <f>VLOOKUP(D2797,Triagem!$A$3:$A$626,1,)</f>
        <v>Rabos de bovino, congelados</v>
      </c>
      <c r="H2797" s="2">
        <v>541</v>
      </c>
      <c r="I2797" s="2">
        <v>5365</v>
      </c>
      <c r="J2797" s="2">
        <v>23842</v>
      </c>
      <c r="K2797" s="2">
        <v>8804</v>
      </c>
      <c r="L2797" s="2">
        <v>0</v>
      </c>
      <c r="M2797" s="2">
        <v>0</v>
      </c>
      <c r="N2797" s="2">
        <v>0</v>
      </c>
      <c r="O2797" s="2">
        <v>0</v>
      </c>
      <c r="P2797" s="2">
        <v>0</v>
      </c>
      <c r="Q2797" s="2">
        <v>0</v>
      </c>
      <c r="R2797" s="2">
        <v>0</v>
      </c>
      <c r="S2797" s="2">
        <v>0</v>
      </c>
      <c r="T2797" s="2">
        <v>0</v>
      </c>
      <c r="U2797" s="2">
        <v>0</v>
      </c>
      <c r="V2797" s="2">
        <v>0</v>
      </c>
      <c r="W2797" s="2">
        <v>0</v>
      </c>
      <c r="X2797" s="2">
        <v>0</v>
      </c>
      <c r="Y2797" s="2">
        <v>0</v>
      </c>
      <c r="Z2797" s="2">
        <v>0</v>
      </c>
      <c r="AA2797" s="2">
        <v>0</v>
      </c>
      <c r="AB2797" s="2">
        <v>0</v>
      </c>
      <c r="AC2797" s="2">
        <v>0</v>
      </c>
      <c r="AD2797" s="2">
        <v>0</v>
      </c>
      <c r="AE2797" s="2">
        <v>0</v>
      </c>
    </row>
    <row r="2798" spans="1:31" x14ac:dyDescent="0.25">
      <c r="A2798" s="1" t="s">
        <v>29</v>
      </c>
      <c r="B2798" s="1" t="s">
        <v>2336</v>
      </c>
      <c r="C2798" s="1" t="s">
        <v>376</v>
      </c>
      <c r="D2798" s="1" t="s">
        <v>377</v>
      </c>
      <c r="E2798" s="3" cm="1">
        <f t="array" ref="E2798">_xlfn.IFS(H2798&gt;50000,1,I2798&gt;50000,1,J2798&gt;50000,1,K2798&gt;50000,1,L2798&gt;50000,1,M2798&gt;50000,1,N2798&gt;50000,1,O2798&gt;50000,1,P2798&gt;50000,1,Q2798&gt;50000,1,R2798&gt;50000,1,S2798&gt;50000,1,T2798&gt;50000,1,U2798&gt;50000,1,X2798&gt;50000,1,V2798&gt;50000,1,W2798&gt;50000,1,Y2798&gt;50000,1,Z2798&gt;50000,1,AA2798&gt;50000,1,AB2798&gt;50000,1,AC2798&gt;50000,1,AD2798&gt;50000,1,AE2798&gt;50000,1,AE2798&lt;50000,0)</f>
        <v>1</v>
      </c>
      <c r="F2798" s="3" t="str">
        <f t="shared" si="43"/>
        <v>Outras miudezas comestíveis de bovino, congeladas</v>
      </c>
      <c r="G2798" s="3" t="str">
        <f>VLOOKUP(D2798,Triagem!$A$3:$A$626,1,)</f>
        <v>Outras miudezas comestíveis de bovino, congeladas</v>
      </c>
      <c r="H2798" s="2">
        <v>159</v>
      </c>
      <c r="I2798" s="2">
        <v>88098</v>
      </c>
      <c r="J2798" s="2">
        <v>123582</v>
      </c>
      <c r="K2798" s="2">
        <v>116604</v>
      </c>
      <c r="L2798" s="2">
        <v>49982</v>
      </c>
      <c r="M2798" s="2">
        <v>190681</v>
      </c>
      <c r="N2798" s="2">
        <v>73601</v>
      </c>
      <c r="O2798" s="2">
        <v>102537</v>
      </c>
      <c r="P2798" s="2">
        <v>110671</v>
      </c>
      <c r="Q2798" s="2">
        <v>139120</v>
      </c>
      <c r="R2798" s="2">
        <v>116140</v>
      </c>
      <c r="S2798" s="2">
        <v>0</v>
      </c>
      <c r="T2798" s="2">
        <v>0</v>
      </c>
      <c r="U2798" s="2">
        <v>13986</v>
      </c>
      <c r="V2798" s="2">
        <v>0</v>
      </c>
      <c r="W2798" s="2">
        <v>0</v>
      </c>
      <c r="X2798" s="2">
        <v>0</v>
      </c>
      <c r="Y2798" s="2">
        <v>0</v>
      </c>
      <c r="Z2798" s="2">
        <v>0</v>
      </c>
      <c r="AA2798" s="2">
        <v>0</v>
      </c>
      <c r="AB2798" s="2">
        <v>0</v>
      </c>
      <c r="AC2798" s="2">
        <v>0</v>
      </c>
      <c r="AD2798" s="2">
        <v>0</v>
      </c>
      <c r="AE2798" s="2">
        <v>0</v>
      </c>
    </row>
    <row r="2799" spans="1:31" x14ac:dyDescent="0.25">
      <c r="A2799" s="1" t="s">
        <v>29</v>
      </c>
      <c r="B2799" s="1" t="s">
        <v>2336</v>
      </c>
      <c r="C2799" s="1" t="s">
        <v>105</v>
      </c>
      <c r="D2799" s="1" t="s">
        <v>106</v>
      </c>
      <c r="E2799" s="3" cm="1">
        <f t="array" ref="E2799">_xlfn.IFS(H2799&gt;50000,1,I2799&gt;50000,1,J2799&gt;50000,1,K2799&gt;50000,1,L2799&gt;50000,1,M2799&gt;50000,1,N2799&gt;50000,1,O2799&gt;50000,1,P2799&gt;50000,1,Q2799&gt;50000,1,R2799&gt;50000,1,S2799&gt;50000,1,T2799&gt;50000,1,U2799&gt;50000,1,X2799&gt;50000,1,V2799&gt;50000,1,W2799&gt;50000,1,Y2799&gt;50000,1,Z2799&gt;50000,1,AA2799&gt;50000,1,AB2799&gt;50000,1,AC2799&gt;50000,1,AD2799&gt;50000,1,AE2799&gt;50000,1,AE2799&lt;50000,0)</f>
        <v>0</v>
      </c>
      <c r="F2799" s="3" t="str">
        <f t="shared" si="43"/>
        <v/>
      </c>
      <c r="G2799" s="3" t="str">
        <f>VLOOKUP(D2799,Triagem!$A$3:$A$626,1,)</f>
        <v>Miudezas comestíveis de suíno, frescas ou refrigeradas</v>
      </c>
      <c r="H2799" s="2">
        <v>1509</v>
      </c>
      <c r="I2799" s="2">
        <v>947</v>
      </c>
      <c r="J2799" s="2">
        <v>604</v>
      </c>
      <c r="K2799" s="2">
        <v>0</v>
      </c>
      <c r="L2799" s="2">
        <v>0</v>
      </c>
      <c r="M2799" s="2">
        <v>0</v>
      </c>
      <c r="N2799" s="2">
        <v>0</v>
      </c>
      <c r="O2799" s="2">
        <v>0</v>
      </c>
      <c r="P2799" s="2">
        <v>0</v>
      </c>
      <c r="Q2799" s="2">
        <v>0</v>
      </c>
      <c r="R2799" s="2">
        <v>0</v>
      </c>
      <c r="S2799" s="2">
        <v>0</v>
      </c>
      <c r="T2799" s="2">
        <v>0</v>
      </c>
      <c r="U2799" s="2">
        <v>0</v>
      </c>
      <c r="V2799" s="2">
        <v>0</v>
      </c>
      <c r="W2799" s="2">
        <v>0</v>
      </c>
      <c r="X2799" s="2">
        <v>0</v>
      </c>
      <c r="Y2799" s="2">
        <v>0</v>
      </c>
      <c r="Z2799" s="2">
        <v>0</v>
      </c>
      <c r="AA2799" s="2">
        <v>0</v>
      </c>
      <c r="AB2799" s="2">
        <v>0</v>
      </c>
      <c r="AC2799" s="2">
        <v>0</v>
      </c>
      <c r="AD2799" s="2">
        <v>0</v>
      </c>
      <c r="AE2799" s="2">
        <v>0</v>
      </c>
    </row>
    <row r="2800" spans="1:31" x14ac:dyDescent="0.25">
      <c r="A2800" s="1" t="s">
        <v>29</v>
      </c>
      <c r="B2800" s="1" t="s">
        <v>2336</v>
      </c>
      <c r="C2800" s="1" t="s">
        <v>107</v>
      </c>
      <c r="D2800" s="1" t="s">
        <v>108</v>
      </c>
      <c r="E2800" s="3" cm="1">
        <f t="array" ref="E2800">_xlfn.IFS(H2800&gt;50000,1,I2800&gt;50000,1,J2800&gt;50000,1,K2800&gt;50000,1,L2800&gt;50000,1,M2800&gt;50000,1,N2800&gt;50000,1,O2800&gt;50000,1,P2800&gt;50000,1,Q2800&gt;50000,1,R2800&gt;50000,1,S2800&gt;50000,1,T2800&gt;50000,1,U2800&gt;50000,1,X2800&gt;50000,1,V2800&gt;50000,1,W2800&gt;50000,1,Y2800&gt;50000,1,Z2800&gt;50000,1,AA2800&gt;50000,1,AB2800&gt;50000,1,AC2800&gt;50000,1,AD2800&gt;50000,1,AE2800&gt;50000,1,AE2800&lt;50000,0)</f>
        <v>0</v>
      </c>
      <c r="F2800" s="3" t="str">
        <f t="shared" si="43"/>
        <v/>
      </c>
      <c r="G2800" s="3" t="e">
        <f>VLOOKUP(D2800,Triagem!$A$3:$A$626,1,)</f>
        <v>#N/A</v>
      </c>
      <c r="H2800" s="2">
        <v>473</v>
      </c>
      <c r="I2800" s="2">
        <v>299</v>
      </c>
      <c r="J2800" s="2">
        <v>192</v>
      </c>
      <c r="K2800" s="2">
        <v>0</v>
      </c>
      <c r="L2800" s="2">
        <v>0</v>
      </c>
      <c r="M2800" s="2">
        <v>0</v>
      </c>
      <c r="N2800" s="2">
        <v>0</v>
      </c>
      <c r="O2800" s="2">
        <v>0</v>
      </c>
      <c r="P2800" s="2">
        <v>0</v>
      </c>
      <c r="Q2800" s="2">
        <v>0</v>
      </c>
      <c r="R2800" s="2">
        <v>0</v>
      </c>
      <c r="S2800" s="2">
        <v>0</v>
      </c>
      <c r="T2800" s="2">
        <v>0</v>
      </c>
      <c r="U2800" s="2">
        <v>0</v>
      </c>
      <c r="V2800" s="2">
        <v>0</v>
      </c>
      <c r="W2800" s="2">
        <v>0</v>
      </c>
      <c r="X2800" s="2">
        <v>0</v>
      </c>
      <c r="Y2800" s="2">
        <v>0</v>
      </c>
      <c r="Z2800" s="2">
        <v>0</v>
      </c>
      <c r="AA2800" s="2">
        <v>0</v>
      </c>
      <c r="AB2800" s="2">
        <v>0</v>
      </c>
      <c r="AC2800" s="2">
        <v>0</v>
      </c>
      <c r="AD2800" s="2">
        <v>0</v>
      </c>
      <c r="AE2800" s="2">
        <v>0</v>
      </c>
    </row>
    <row r="2801" spans="1:31" x14ac:dyDescent="0.25">
      <c r="A2801" s="1" t="s">
        <v>29</v>
      </c>
      <c r="B2801" s="1" t="s">
        <v>2336</v>
      </c>
      <c r="C2801" s="1" t="s">
        <v>109</v>
      </c>
      <c r="D2801" s="1" t="s">
        <v>110</v>
      </c>
      <c r="E2801" s="3" cm="1">
        <f t="array" ref="E2801">_xlfn.IFS(H2801&gt;50000,1,I2801&gt;50000,1,J2801&gt;50000,1,K2801&gt;50000,1,L2801&gt;50000,1,M2801&gt;50000,1,N2801&gt;50000,1,O2801&gt;50000,1,P2801&gt;50000,1,Q2801&gt;50000,1,R2801&gt;50000,1,S2801&gt;50000,1,T2801&gt;50000,1,U2801&gt;50000,1,X2801&gt;50000,1,V2801&gt;50000,1,W2801&gt;50000,1,Y2801&gt;50000,1,Z2801&gt;50000,1,AA2801&gt;50000,1,AB2801&gt;50000,1,AC2801&gt;50000,1,AD2801&gt;50000,1,AE2801&gt;50000,1,AE2801&lt;50000,0)</f>
        <v>0</v>
      </c>
      <c r="F2801" s="3" t="str">
        <f t="shared" si="43"/>
        <v/>
      </c>
      <c r="G2801" s="3" t="e">
        <f>VLOOKUP(D2801,Triagem!$A$3:$A$626,1,)</f>
        <v>#N/A</v>
      </c>
      <c r="H2801" s="2">
        <v>8926</v>
      </c>
      <c r="I2801" s="2">
        <v>4516</v>
      </c>
      <c r="J2801" s="2">
        <v>1742</v>
      </c>
      <c r="K2801" s="2">
        <v>0</v>
      </c>
      <c r="L2801" s="2">
        <v>0</v>
      </c>
      <c r="M2801" s="2">
        <v>0</v>
      </c>
      <c r="N2801" s="2">
        <v>0</v>
      </c>
      <c r="O2801" s="2">
        <v>0</v>
      </c>
      <c r="P2801" s="2">
        <v>0</v>
      </c>
      <c r="Q2801" s="2">
        <v>0</v>
      </c>
      <c r="R2801" s="2">
        <v>0</v>
      </c>
      <c r="S2801" s="2">
        <v>0</v>
      </c>
      <c r="T2801" s="2">
        <v>0</v>
      </c>
      <c r="U2801" s="2">
        <v>0</v>
      </c>
      <c r="V2801" s="2">
        <v>0</v>
      </c>
      <c r="W2801" s="2">
        <v>0</v>
      </c>
      <c r="X2801" s="2">
        <v>0</v>
      </c>
      <c r="Y2801" s="2">
        <v>0</v>
      </c>
      <c r="Z2801" s="2">
        <v>0</v>
      </c>
      <c r="AA2801" s="2">
        <v>0</v>
      </c>
      <c r="AB2801" s="2">
        <v>0</v>
      </c>
      <c r="AC2801" s="2">
        <v>0</v>
      </c>
      <c r="AD2801" s="2">
        <v>0</v>
      </c>
      <c r="AE2801" s="2">
        <v>0</v>
      </c>
    </row>
    <row r="2802" spans="1:31" x14ac:dyDescent="0.25">
      <c r="A2802" s="1" t="s">
        <v>29</v>
      </c>
      <c r="B2802" s="1" t="s">
        <v>2336</v>
      </c>
      <c r="C2802" s="1" t="s">
        <v>111</v>
      </c>
      <c r="D2802" s="1" t="s">
        <v>112</v>
      </c>
      <c r="E2802" s="3" cm="1">
        <f t="array" ref="E2802">_xlfn.IFS(H2802&gt;50000,1,I2802&gt;50000,1,J2802&gt;50000,1,K2802&gt;50000,1,L2802&gt;50000,1,M2802&gt;50000,1,N2802&gt;50000,1,O2802&gt;50000,1,P2802&gt;50000,1,Q2802&gt;50000,1,R2802&gt;50000,1,S2802&gt;50000,1,T2802&gt;50000,1,U2802&gt;50000,1,X2802&gt;50000,1,V2802&gt;50000,1,W2802&gt;50000,1,Y2802&gt;50000,1,Z2802&gt;50000,1,AA2802&gt;50000,1,AB2802&gt;50000,1,AC2802&gt;50000,1,AD2802&gt;50000,1,AE2802&gt;50000,1,AE2802&lt;50000,0)</f>
        <v>0</v>
      </c>
      <c r="F2802" s="3" t="str">
        <f t="shared" si="43"/>
        <v/>
      </c>
      <c r="G2802" s="3" t="e">
        <f>VLOOKUP(D2802,Triagem!$A$3:$A$626,1,)</f>
        <v>#N/A</v>
      </c>
      <c r="H2802" s="2">
        <v>5940</v>
      </c>
      <c r="I2802" s="2">
        <v>4193</v>
      </c>
      <c r="J2802" s="2">
        <v>769</v>
      </c>
      <c r="K2802" s="2">
        <v>0</v>
      </c>
      <c r="L2802" s="2">
        <v>0</v>
      </c>
      <c r="M2802" s="2">
        <v>0</v>
      </c>
      <c r="N2802" s="2">
        <v>0</v>
      </c>
      <c r="O2802" s="2">
        <v>0</v>
      </c>
      <c r="P2802" s="2">
        <v>0</v>
      </c>
      <c r="Q2802" s="2">
        <v>0</v>
      </c>
      <c r="R2802" s="2">
        <v>0</v>
      </c>
      <c r="S2802" s="2">
        <v>0</v>
      </c>
      <c r="T2802" s="2">
        <v>0</v>
      </c>
      <c r="U2802" s="2">
        <v>0</v>
      </c>
      <c r="V2802" s="2">
        <v>0</v>
      </c>
      <c r="W2802" s="2">
        <v>0</v>
      </c>
      <c r="X2802" s="2">
        <v>0</v>
      </c>
      <c r="Y2802" s="2">
        <v>0</v>
      </c>
      <c r="Z2802" s="2">
        <v>0</v>
      </c>
      <c r="AA2802" s="2">
        <v>0</v>
      </c>
      <c r="AB2802" s="2">
        <v>0</v>
      </c>
      <c r="AC2802" s="2">
        <v>0</v>
      </c>
      <c r="AD2802" s="2">
        <v>0</v>
      </c>
      <c r="AE2802" s="2">
        <v>0</v>
      </c>
    </row>
    <row r="2803" spans="1:31" x14ac:dyDescent="0.25">
      <c r="A2803" s="1" t="s">
        <v>29</v>
      </c>
      <c r="B2803" s="1" t="s">
        <v>2336</v>
      </c>
      <c r="C2803" s="1" t="s">
        <v>378</v>
      </c>
      <c r="D2803" s="1" t="s">
        <v>379</v>
      </c>
      <c r="E2803" s="3" cm="1">
        <f t="array" ref="E2803">_xlfn.IFS(H2803&gt;50000,1,I2803&gt;50000,1,J2803&gt;50000,1,K2803&gt;50000,1,L2803&gt;50000,1,M2803&gt;50000,1,N2803&gt;50000,1,O2803&gt;50000,1,P2803&gt;50000,1,Q2803&gt;50000,1,R2803&gt;50000,1,S2803&gt;50000,1,T2803&gt;50000,1,U2803&gt;50000,1,X2803&gt;50000,1,V2803&gt;50000,1,W2803&gt;50000,1,Y2803&gt;50000,1,Z2803&gt;50000,1,AA2803&gt;50000,1,AB2803&gt;50000,1,AC2803&gt;50000,1,AD2803&gt;50000,1,AE2803&gt;50000,1,AE2803&lt;50000,0)</f>
        <v>0</v>
      </c>
      <c r="F2803" s="3" t="str">
        <f t="shared" si="43"/>
        <v/>
      </c>
      <c r="G2803" s="3" t="e">
        <f>VLOOKUP(D2803,Triagem!$A$3:$A$626,1,)</f>
        <v>#N/A</v>
      </c>
      <c r="H2803" s="2">
        <v>122</v>
      </c>
      <c r="I2803" s="2">
        <v>92</v>
      </c>
      <c r="J2803" s="2">
        <v>0</v>
      </c>
      <c r="K2803" s="2">
        <v>0</v>
      </c>
      <c r="L2803" s="2">
        <v>0</v>
      </c>
      <c r="M2803" s="2">
        <v>0</v>
      </c>
      <c r="N2803" s="2">
        <v>0</v>
      </c>
      <c r="O2803" s="2">
        <v>0</v>
      </c>
      <c r="P2803" s="2">
        <v>0</v>
      </c>
      <c r="Q2803" s="2">
        <v>0</v>
      </c>
      <c r="R2803" s="2">
        <v>0</v>
      </c>
      <c r="S2803" s="2">
        <v>0</v>
      </c>
      <c r="T2803" s="2">
        <v>0</v>
      </c>
      <c r="U2803" s="2">
        <v>0</v>
      </c>
      <c r="V2803" s="2">
        <v>0</v>
      </c>
      <c r="W2803" s="2">
        <v>0</v>
      </c>
      <c r="X2803" s="2">
        <v>0</v>
      </c>
      <c r="Y2803" s="2">
        <v>0</v>
      </c>
      <c r="Z2803" s="2">
        <v>0</v>
      </c>
      <c r="AA2803" s="2">
        <v>0</v>
      </c>
      <c r="AB2803" s="2">
        <v>0</v>
      </c>
      <c r="AC2803" s="2">
        <v>0</v>
      </c>
      <c r="AD2803" s="2">
        <v>0</v>
      </c>
      <c r="AE2803" s="2">
        <v>0</v>
      </c>
    </row>
    <row r="2804" spans="1:31" x14ac:dyDescent="0.25">
      <c r="A2804" s="1" t="s">
        <v>29</v>
      </c>
      <c r="B2804" s="1" t="s">
        <v>2336</v>
      </c>
      <c r="C2804" s="1" t="s">
        <v>36</v>
      </c>
      <c r="D2804" s="1" t="s">
        <v>37</v>
      </c>
      <c r="E2804" s="3" cm="1">
        <f t="array" ref="E2804">_xlfn.IFS(H2804&gt;50000,1,I2804&gt;50000,1,J2804&gt;50000,1,K2804&gt;50000,1,L2804&gt;50000,1,M2804&gt;50000,1,N2804&gt;50000,1,O2804&gt;50000,1,P2804&gt;50000,1,Q2804&gt;50000,1,R2804&gt;50000,1,S2804&gt;50000,1,T2804&gt;50000,1,U2804&gt;50000,1,X2804&gt;50000,1,V2804&gt;50000,1,W2804&gt;50000,1,Y2804&gt;50000,1,Z2804&gt;50000,1,AA2804&gt;50000,1,AB2804&gt;50000,1,AC2804&gt;50000,1,AD2804&gt;50000,1,AE2804&gt;50000,1,AE2804&lt;50000,0)</f>
        <v>0</v>
      </c>
      <c r="F2804" s="3" t="str">
        <f t="shared" si="43"/>
        <v/>
      </c>
      <c r="G2804" s="3" t="e">
        <f>VLOOKUP(D2804,Triagem!$A$3:$A$626,1,)</f>
        <v>#N/A</v>
      </c>
      <c r="H2804" s="2">
        <v>11815</v>
      </c>
      <c r="I2804" s="2">
        <v>5912</v>
      </c>
      <c r="J2804" s="2">
        <v>1941</v>
      </c>
      <c r="K2804" s="2">
        <v>0</v>
      </c>
      <c r="L2804" s="2">
        <v>0</v>
      </c>
      <c r="M2804" s="2">
        <v>0</v>
      </c>
      <c r="N2804" s="2">
        <v>0</v>
      </c>
      <c r="O2804" s="2">
        <v>0</v>
      </c>
      <c r="P2804" s="2">
        <v>0</v>
      </c>
      <c r="Q2804" s="2">
        <v>0</v>
      </c>
      <c r="R2804" s="2">
        <v>0</v>
      </c>
      <c r="S2804" s="2">
        <v>0</v>
      </c>
      <c r="T2804" s="2">
        <v>0</v>
      </c>
      <c r="U2804" s="2">
        <v>0</v>
      </c>
      <c r="V2804" s="2">
        <v>0</v>
      </c>
      <c r="W2804" s="2">
        <v>0</v>
      </c>
      <c r="X2804" s="2">
        <v>0</v>
      </c>
      <c r="Y2804" s="2">
        <v>0</v>
      </c>
      <c r="Z2804" s="2">
        <v>0</v>
      </c>
      <c r="AA2804" s="2">
        <v>0</v>
      </c>
      <c r="AB2804" s="2">
        <v>0</v>
      </c>
      <c r="AC2804" s="2">
        <v>0</v>
      </c>
      <c r="AD2804" s="2">
        <v>0</v>
      </c>
      <c r="AE2804" s="2">
        <v>0</v>
      </c>
    </row>
    <row r="2805" spans="1:31" x14ac:dyDescent="0.25">
      <c r="A2805" s="1" t="s">
        <v>29</v>
      </c>
      <c r="B2805" s="1" t="s">
        <v>2336</v>
      </c>
      <c r="C2805" s="1" t="s">
        <v>1410</v>
      </c>
      <c r="D2805" s="1" t="s">
        <v>1411</v>
      </c>
      <c r="E2805" s="3" cm="1">
        <f t="array" ref="E2805">_xlfn.IFS(H2805&gt;50000,1,I2805&gt;50000,1,J2805&gt;50000,1,K2805&gt;50000,1,L2805&gt;50000,1,M2805&gt;50000,1,N2805&gt;50000,1,O2805&gt;50000,1,P2805&gt;50000,1,Q2805&gt;50000,1,R2805&gt;50000,1,S2805&gt;50000,1,T2805&gt;50000,1,U2805&gt;50000,1,X2805&gt;50000,1,V2805&gt;50000,1,W2805&gt;50000,1,Y2805&gt;50000,1,Z2805&gt;50000,1,AA2805&gt;50000,1,AB2805&gt;50000,1,AC2805&gt;50000,1,AD2805&gt;50000,1,AE2805&gt;50000,1,AE2805&lt;50000,0)</f>
        <v>0</v>
      </c>
      <c r="F2805" s="3" t="str">
        <f t="shared" si="43"/>
        <v/>
      </c>
      <c r="G2805" s="3" t="e">
        <f>VLOOKUP(D2805,Triagem!$A$3:$A$626,1,)</f>
        <v>#N/A</v>
      </c>
      <c r="H2805" s="2">
        <v>185</v>
      </c>
      <c r="I2805" s="2">
        <v>0</v>
      </c>
      <c r="J2805" s="2">
        <v>0</v>
      </c>
      <c r="K2805" s="2">
        <v>0</v>
      </c>
      <c r="L2805" s="2">
        <v>0</v>
      </c>
      <c r="M2805" s="2">
        <v>0</v>
      </c>
      <c r="N2805" s="2">
        <v>0</v>
      </c>
      <c r="O2805" s="2">
        <v>0</v>
      </c>
      <c r="P2805" s="2">
        <v>0</v>
      </c>
      <c r="Q2805" s="2">
        <v>0</v>
      </c>
      <c r="R2805" s="2">
        <v>0</v>
      </c>
      <c r="S2805" s="2">
        <v>0</v>
      </c>
      <c r="T2805" s="2">
        <v>0</v>
      </c>
      <c r="U2805" s="2">
        <v>0</v>
      </c>
      <c r="V2805" s="2">
        <v>0</v>
      </c>
      <c r="W2805" s="2">
        <v>0</v>
      </c>
      <c r="X2805" s="2">
        <v>0</v>
      </c>
      <c r="Y2805" s="2">
        <v>0</v>
      </c>
      <c r="Z2805" s="2">
        <v>0</v>
      </c>
      <c r="AA2805" s="2">
        <v>0</v>
      </c>
      <c r="AB2805" s="2">
        <v>0</v>
      </c>
      <c r="AC2805" s="2">
        <v>0</v>
      </c>
      <c r="AD2805" s="2">
        <v>0</v>
      </c>
      <c r="AE2805" s="2">
        <v>0</v>
      </c>
    </row>
    <row r="2806" spans="1:31" x14ac:dyDescent="0.25">
      <c r="A2806" s="1" t="s">
        <v>29</v>
      </c>
      <c r="B2806" s="1" t="s">
        <v>2336</v>
      </c>
      <c r="C2806" s="1" t="s">
        <v>38</v>
      </c>
      <c r="D2806" s="1" t="s">
        <v>39</v>
      </c>
      <c r="E2806" s="3" cm="1">
        <f t="array" ref="E2806">_xlfn.IFS(H2806&gt;50000,1,I2806&gt;50000,1,J2806&gt;50000,1,K2806&gt;50000,1,L2806&gt;50000,1,M2806&gt;50000,1,N2806&gt;50000,1,O2806&gt;50000,1,P2806&gt;50000,1,Q2806&gt;50000,1,R2806&gt;50000,1,S2806&gt;50000,1,T2806&gt;50000,1,U2806&gt;50000,1,X2806&gt;50000,1,V2806&gt;50000,1,W2806&gt;50000,1,Y2806&gt;50000,1,Z2806&gt;50000,1,AA2806&gt;50000,1,AB2806&gt;50000,1,AC2806&gt;50000,1,AD2806&gt;50000,1,AE2806&gt;50000,1,AE2806&lt;50000,0)</f>
        <v>0</v>
      </c>
      <c r="F2806" s="3" t="str">
        <f t="shared" si="43"/>
        <v/>
      </c>
      <c r="G2806" s="3" t="e">
        <f>VLOOKUP(D2806,Triagem!$A$3:$A$626,1,)</f>
        <v>#N/A</v>
      </c>
      <c r="H2806" s="2">
        <v>0</v>
      </c>
      <c r="I2806" s="2">
        <v>340</v>
      </c>
      <c r="J2806" s="2">
        <v>0</v>
      </c>
      <c r="K2806" s="2">
        <v>0</v>
      </c>
      <c r="L2806" s="2">
        <v>0</v>
      </c>
      <c r="M2806" s="2">
        <v>0</v>
      </c>
      <c r="N2806" s="2">
        <v>0</v>
      </c>
      <c r="O2806" s="2">
        <v>0</v>
      </c>
      <c r="P2806" s="2">
        <v>0</v>
      </c>
      <c r="Q2806" s="2">
        <v>0</v>
      </c>
      <c r="R2806" s="2">
        <v>0</v>
      </c>
      <c r="S2806" s="2">
        <v>0</v>
      </c>
      <c r="T2806" s="2">
        <v>0</v>
      </c>
      <c r="U2806" s="2">
        <v>0</v>
      </c>
      <c r="V2806" s="2">
        <v>0</v>
      </c>
      <c r="W2806" s="2">
        <v>0</v>
      </c>
      <c r="X2806" s="2">
        <v>0</v>
      </c>
      <c r="Y2806" s="2">
        <v>0</v>
      </c>
      <c r="Z2806" s="2">
        <v>0</v>
      </c>
      <c r="AA2806" s="2">
        <v>0</v>
      </c>
      <c r="AB2806" s="2">
        <v>0</v>
      </c>
      <c r="AC2806" s="2">
        <v>0</v>
      </c>
      <c r="AD2806" s="2">
        <v>0</v>
      </c>
      <c r="AE2806" s="2">
        <v>0</v>
      </c>
    </row>
    <row r="2807" spans="1:31" x14ac:dyDescent="0.25">
      <c r="A2807" s="1" t="s">
        <v>29</v>
      </c>
      <c r="B2807" s="1" t="s">
        <v>2336</v>
      </c>
      <c r="C2807" s="1" t="s">
        <v>2345</v>
      </c>
      <c r="D2807" s="1" t="s">
        <v>2346</v>
      </c>
      <c r="E2807" s="3" cm="1">
        <f t="array" ref="E2807">_xlfn.IFS(H2807&gt;50000,1,I2807&gt;50000,1,J2807&gt;50000,1,K2807&gt;50000,1,L2807&gt;50000,1,M2807&gt;50000,1,N2807&gt;50000,1,O2807&gt;50000,1,P2807&gt;50000,1,Q2807&gt;50000,1,R2807&gt;50000,1,S2807&gt;50000,1,T2807&gt;50000,1,U2807&gt;50000,1,X2807&gt;50000,1,V2807&gt;50000,1,W2807&gt;50000,1,Y2807&gt;50000,1,Z2807&gt;50000,1,AA2807&gt;50000,1,AB2807&gt;50000,1,AC2807&gt;50000,1,AD2807&gt;50000,1,AE2807&gt;50000,1,AE2807&lt;50000,0)</f>
        <v>0</v>
      </c>
      <c r="F2807" s="3" t="str">
        <f t="shared" si="43"/>
        <v/>
      </c>
      <c r="G2807" s="3" t="e">
        <f>VLOOKUP(D2807,Triagem!$A$3:$A$626,1,)</f>
        <v>#N/A</v>
      </c>
      <c r="H2807" s="2">
        <v>65</v>
      </c>
      <c r="I2807" s="2">
        <v>0</v>
      </c>
      <c r="J2807" s="2">
        <v>0</v>
      </c>
      <c r="K2807" s="2">
        <v>0</v>
      </c>
      <c r="L2807" s="2">
        <v>0</v>
      </c>
      <c r="M2807" s="2">
        <v>0</v>
      </c>
      <c r="N2807" s="2">
        <v>0</v>
      </c>
      <c r="O2807" s="2">
        <v>0</v>
      </c>
      <c r="P2807" s="2">
        <v>0</v>
      </c>
      <c r="Q2807" s="2">
        <v>0</v>
      </c>
      <c r="R2807" s="2">
        <v>0</v>
      </c>
      <c r="S2807" s="2">
        <v>0</v>
      </c>
      <c r="T2807" s="2">
        <v>0</v>
      </c>
      <c r="U2807" s="2">
        <v>0</v>
      </c>
      <c r="V2807" s="2">
        <v>0</v>
      </c>
      <c r="W2807" s="2">
        <v>0</v>
      </c>
      <c r="X2807" s="2">
        <v>0</v>
      </c>
      <c r="Y2807" s="2">
        <v>0</v>
      </c>
      <c r="Z2807" s="2">
        <v>0</v>
      </c>
      <c r="AA2807" s="2">
        <v>0</v>
      </c>
      <c r="AB2807" s="2">
        <v>0</v>
      </c>
      <c r="AC2807" s="2">
        <v>0</v>
      </c>
      <c r="AD2807" s="2">
        <v>0</v>
      </c>
      <c r="AE2807" s="2">
        <v>0</v>
      </c>
    </row>
    <row r="2808" spans="1:31" x14ac:dyDescent="0.25">
      <c r="A2808" s="1" t="s">
        <v>29</v>
      </c>
      <c r="B2808" s="1" t="s">
        <v>2336</v>
      </c>
      <c r="C2808" s="1" t="s">
        <v>113</v>
      </c>
      <c r="D2808" s="1" t="s">
        <v>114</v>
      </c>
      <c r="E2808" s="3" cm="1">
        <f t="array" ref="E2808">_xlfn.IFS(H2808&gt;50000,1,I2808&gt;50000,1,J2808&gt;50000,1,K2808&gt;50000,1,L2808&gt;50000,1,M2808&gt;50000,1,N2808&gt;50000,1,O2808&gt;50000,1,P2808&gt;50000,1,Q2808&gt;50000,1,R2808&gt;50000,1,S2808&gt;50000,1,T2808&gt;50000,1,U2808&gt;50000,1,X2808&gt;50000,1,V2808&gt;50000,1,W2808&gt;50000,1,Y2808&gt;50000,1,Z2808&gt;50000,1,AA2808&gt;50000,1,AB2808&gt;50000,1,AC2808&gt;50000,1,AD2808&gt;50000,1,AE2808&gt;50000,1,AE2808&lt;50000,0)</f>
        <v>0</v>
      </c>
      <c r="F2808" s="3" t="str">
        <f t="shared" si="43"/>
        <v/>
      </c>
      <c r="G2808" s="3" t="e">
        <f>VLOOKUP(D2808,Triagem!$A$3:$A$626,1,)</f>
        <v>#N/A</v>
      </c>
      <c r="H2808" s="2">
        <v>584</v>
      </c>
      <c r="I2808" s="2">
        <v>504</v>
      </c>
      <c r="J2808" s="2">
        <v>184</v>
      </c>
      <c r="K2808" s="2">
        <v>0</v>
      </c>
      <c r="L2808" s="2">
        <v>0</v>
      </c>
      <c r="M2808" s="2">
        <v>0</v>
      </c>
      <c r="N2808" s="2">
        <v>0</v>
      </c>
      <c r="O2808" s="2">
        <v>0</v>
      </c>
      <c r="P2808" s="2">
        <v>0</v>
      </c>
      <c r="Q2808" s="2">
        <v>0</v>
      </c>
      <c r="R2808" s="2">
        <v>0</v>
      </c>
      <c r="S2808" s="2">
        <v>0</v>
      </c>
      <c r="T2808" s="2">
        <v>0</v>
      </c>
      <c r="U2808" s="2">
        <v>0</v>
      </c>
      <c r="V2808" s="2">
        <v>0</v>
      </c>
      <c r="W2808" s="2">
        <v>0</v>
      </c>
      <c r="X2808" s="2">
        <v>0</v>
      </c>
      <c r="Y2808" s="2">
        <v>0</v>
      </c>
      <c r="Z2808" s="2">
        <v>0</v>
      </c>
      <c r="AA2808" s="2">
        <v>0</v>
      </c>
      <c r="AB2808" s="2">
        <v>0</v>
      </c>
      <c r="AC2808" s="2">
        <v>0</v>
      </c>
      <c r="AD2808" s="2">
        <v>0</v>
      </c>
      <c r="AE2808" s="2">
        <v>0</v>
      </c>
    </row>
    <row r="2809" spans="1:31" x14ac:dyDescent="0.25">
      <c r="A2809" s="1" t="s">
        <v>29</v>
      </c>
      <c r="B2809" s="1" t="s">
        <v>2336</v>
      </c>
      <c r="C2809" s="1" t="s">
        <v>380</v>
      </c>
      <c r="D2809" s="1" t="s">
        <v>381</v>
      </c>
      <c r="E2809" s="3" cm="1">
        <f t="array" ref="E2809">_xlfn.IFS(H2809&gt;50000,1,I2809&gt;50000,1,J2809&gt;50000,1,K2809&gt;50000,1,L2809&gt;50000,1,M2809&gt;50000,1,N2809&gt;50000,1,O2809&gt;50000,1,P2809&gt;50000,1,Q2809&gt;50000,1,R2809&gt;50000,1,S2809&gt;50000,1,T2809&gt;50000,1,U2809&gt;50000,1,X2809&gt;50000,1,V2809&gt;50000,1,W2809&gt;50000,1,Y2809&gt;50000,1,Z2809&gt;50000,1,AA2809&gt;50000,1,AB2809&gt;50000,1,AC2809&gt;50000,1,AD2809&gt;50000,1,AE2809&gt;50000,1,AE2809&lt;50000,0)</f>
        <v>0</v>
      </c>
      <c r="F2809" s="3" t="str">
        <f t="shared" si="43"/>
        <v/>
      </c>
      <c r="G2809" s="3" t="e">
        <f>VLOOKUP(D2809,Triagem!$A$3:$A$626,1,)</f>
        <v>#N/A</v>
      </c>
      <c r="H2809" s="2">
        <v>300</v>
      </c>
      <c r="I2809" s="2">
        <v>405</v>
      </c>
      <c r="J2809" s="2">
        <v>0</v>
      </c>
      <c r="K2809" s="2">
        <v>0</v>
      </c>
      <c r="L2809" s="2">
        <v>0</v>
      </c>
      <c r="M2809" s="2">
        <v>0</v>
      </c>
      <c r="N2809" s="2">
        <v>0</v>
      </c>
      <c r="O2809" s="2">
        <v>0</v>
      </c>
      <c r="P2809" s="2">
        <v>0</v>
      </c>
      <c r="Q2809" s="2">
        <v>0</v>
      </c>
      <c r="R2809" s="2">
        <v>0</v>
      </c>
      <c r="S2809" s="2">
        <v>0</v>
      </c>
      <c r="T2809" s="2">
        <v>0</v>
      </c>
      <c r="U2809" s="2">
        <v>0</v>
      </c>
      <c r="V2809" s="2">
        <v>0</v>
      </c>
      <c r="W2809" s="2">
        <v>0</v>
      </c>
      <c r="X2809" s="2">
        <v>0</v>
      </c>
      <c r="Y2809" s="2">
        <v>0</v>
      </c>
      <c r="Z2809" s="2">
        <v>0</v>
      </c>
      <c r="AA2809" s="2">
        <v>0</v>
      </c>
      <c r="AB2809" s="2">
        <v>0</v>
      </c>
      <c r="AC2809" s="2">
        <v>0</v>
      </c>
      <c r="AD2809" s="2">
        <v>0</v>
      </c>
      <c r="AE2809" s="2">
        <v>0</v>
      </c>
    </row>
    <row r="2810" spans="1:31" x14ac:dyDescent="0.25">
      <c r="A2810" s="1" t="s">
        <v>29</v>
      </c>
      <c r="B2810" s="1" t="s">
        <v>2336</v>
      </c>
      <c r="C2810" s="1" t="s">
        <v>2347</v>
      </c>
      <c r="D2810" s="1" t="s">
        <v>2348</v>
      </c>
      <c r="E2810" s="3" cm="1">
        <f t="array" ref="E2810">_xlfn.IFS(H2810&gt;50000,1,I2810&gt;50000,1,J2810&gt;50000,1,K2810&gt;50000,1,L2810&gt;50000,1,M2810&gt;50000,1,N2810&gt;50000,1,O2810&gt;50000,1,P2810&gt;50000,1,Q2810&gt;50000,1,R2810&gt;50000,1,S2810&gt;50000,1,T2810&gt;50000,1,U2810&gt;50000,1,X2810&gt;50000,1,V2810&gt;50000,1,W2810&gt;50000,1,Y2810&gt;50000,1,Z2810&gt;50000,1,AA2810&gt;50000,1,AB2810&gt;50000,1,AC2810&gt;50000,1,AD2810&gt;50000,1,AE2810&gt;50000,1,AE2810&lt;50000,0)</f>
        <v>0</v>
      </c>
      <c r="F2810" s="3" t="str">
        <f t="shared" si="43"/>
        <v/>
      </c>
      <c r="G2810" s="3" t="e">
        <f>VLOOKUP(D2810,Triagem!$A$3:$A$626,1,)</f>
        <v>#N/A</v>
      </c>
      <c r="H2810" s="2">
        <v>0</v>
      </c>
      <c r="I2810" s="2">
        <v>43</v>
      </c>
      <c r="J2810" s="2">
        <v>0</v>
      </c>
      <c r="K2810" s="2">
        <v>0</v>
      </c>
      <c r="L2810" s="2">
        <v>0</v>
      </c>
      <c r="M2810" s="2">
        <v>0</v>
      </c>
      <c r="N2810" s="2">
        <v>0</v>
      </c>
      <c r="O2810" s="2">
        <v>0</v>
      </c>
      <c r="P2810" s="2">
        <v>0</v>
      </c>
      <c r="Q2810" s="2">
        <v>0</v>
      </c>
      <c r="R2810" s="2">
        <v>0</v>
      </c>
      <c r="S2810" s="2">
        <v>0</v>
      </c>
      <c r="T2810" s="2">
        <v>0</v>
      </c>
      <c r="U2810" s="2">
        <v>0</v>
      </c>
      <c r="V2810" s="2">
        <v>0</v>
      </c>
      <c r="W2810" s="2">
        <v>0</v>
      </c>
      <c r="X2810" s="2">
        <v>0</v>
      </c>
      <c r="Y2810" s="2">
        <v>0</v>
      </c>
      <c r="Z2810" s="2">
        <v>0</v>
      </c>
      <c r="AA2810" s="2">
        <v>0</v>
      </c>
      <c r="AB2810" s="2">
        <v>0</v>
      </c>
      <c r="AC2810" s="2">
        <v>0</v>
      </c>
      <c r="AD2810" s="2">
        <v>0</v>
      </c>
      <c r="AE2810" s="2">
        <v>0</v>
      </c>
    </row>
    <row r="2811" spans="1:31" x14ac:dyDescent="0.25">
      <c r="A2811" s="1" t="s">
        <v>29</v>
      </c>
      <c r="B2811" s="1" t="s">
        <v>2336</v>
      </c>
      <c r="C2811" s="1" t="s">
        <v>115</v>
      </c>
      <c r="D2811" s="1" t="s">
        <v>116</v>
      </c>
      <c r="E2811" s="3" cm="1">
        <f t="array" ref="E2811">_xlfn.IFS(H2811&gt;50000,1,I2811&gt;50000,1,J2811&gt;50000,1,K2811&gt;50000,1,L2811&gt;50000,1,M2811&gt;50000,1,N2811&gt;50000,1,O2811&gt;50000,1,P2811&gt;50000,1,Q2811&gt;50000,1,R2811&gt;50000,1,S2811&gt;50000,1,T2811&gt;50000,1,U2811&gt;50000,1,X2811&gt;50000,1,V2811&gt;50000,1,W2811&gt;50000,1,Y2811&gt;50000,1,Z2811&gt;50000,1,AA2811&gt;50000,1,AB2811&gt;50000,1,AC2811&gt;50000,1,AD2811&gt;50000,1,AE2811&gt;50000,1,AE2811&lt;50000,0)</f>
        <v>0</v>
      </c>
      <c r="F2811" s="3" t="str">
        <f t="shared" si="43"/>
        <v/>
      </c>
      <c r="G2811" s="3" t="e">
        <f>VLOOKUP(D2811,Triagem!$A$3:$A$626,1,)</f>
        <v>#N/A</v>
      </c>
      <c r="H2811" s="2">
        <v>630</v>
      </c>
      <c r="I2811" s="2">
        <v>1451</v>
      </c>
      <c r="J2811" s="2">
        <v>232</v>
      </c>
      <c r="K2811" s="2">
        <v>0</v>
      </c>
      <c r="L2811" s="2">
        <v>0</v>
      </c>
      <c r="M2811" s="2">
        <v>0</v>
      </c>
      <c r="N2811" s="2">
        <v>0</v>
      </c>
      <c r="O2811" s="2">
        <v>0</v>
      </c>
      <c r="P2811" s="2">
        <v>0</v>
      </c>
      <c r="Q2811" s="2">
        <v>0</v>
      </c>
      <c r="R2811" s="2">
        <v>0</v>
      </c>
      <c r="S2811" s="2">
        <v>0</v>
      </c>
      <c r="T2811" s="2">
        <v>0</v>
      </c>
      <c r="U2811" s="2">
        <v>0</v>
      </c>
      <c r="V2811" s="2">
        <v>0</v>
      </c>
      <c r="W2811" s="2">
        <v>0</v>
      </c>
      <c r="X2811" s="2">
        <v>0</v>
      </c>
      <c r="Y2811" s="2">
        <v>0</v>
      </c>
      <c r="Z2811" s="2">
        <v>0</v>
      </c>
      <c r="AA2811" s="2">
        <v>0</v>
      </c>
      <c r="AB2811" s="2">
        <v>0</v>
      </c>
      <c r="AC2811" s="2">
        <v>0</v>
      </c>
      <c r="AD2811" s="2">
        <v>0</v>
      </c>
      <c r="AE2811" s="2">
        <v>0</v>
      </c>
    </row>
    <row r="2812" spans="1:31" x14ac:dyDescent="0.25">
      <c r="A2812" s="1" t="s">
        <v>29</v>
      </c>
      <c r="B2812" s="1" t="s">
        <v>2336</v>
      </c>
      <c r="C2812" s="1" t="s">
        <v>117</v>
      </c>
      <c r="D2812" s="1" t="s">
        <v>118</v>
      </c>
      <c r="E2812" s="3" cm="1">
        <f t="array" ref="E2812">_xlfn.IFS(H2812&gt;50000,1,I2812&gt;50000,1,J2812&gt;50000,1,K2812&gt;50000,1,L2812&gt;50000,1,M2812&gt;50000,1,N2812&gt;50000,1,O2812&gt;50000,1,P2812&gt;50000,1,Q2812&gt;50000,1,R2812&gt;50000,1,S2812&gt;50000,1,T2812&gt;50000,1,U2812&gt;50000,1,X2812&gt;50000,1,V2812&gt;50000,1,W2812&gt;50000,1,Y2812&gt;50000,1,Z2812&gt;50000,1,AA2812&gt;50000,1,AB2812&gt;50000,1,AC2812&gt;50000,1,AD2812&gt;50000,1,AE2812&gt;50000,1,AE2812&lt;50000,0)</f>
        <v>0</v>
      </c>
      <c r="F2812" s="3" t="str">
        <f t="shared" si="43"/>
        <v/>
      </c>
      <c r="G2812" s="3" t="e">
        <f>VLOOKUP(D2812,Triagem!$A$3:$A$626,1,)</f>
        <v>#N/A</v>
      </c>
      <c r="H2812" s="2">
        <v>14627</v>
      </c>
      <c r="I2812" s="2">
        <v>3096</v>
      </c>
      <c r="J2812" s="2">
        <v>0</v>
      </c>
      <c r="K2812" s="2">
        <v>0</v>
      </c>
      <c r="L2812" s="2">
        <v>0</v>
      </c>
      <c r="M2812" s="2">
        <v>0</v>
      </c>
      <c r="N2812" s="2">
        <v>0</v>
      </c>
      <c r="O2812" s="2">
        <v>0</v>
      </c>
      <c r="P2812" s="2">
        <v>0</v>
      </c>
      <c r="Q2812" s="2">
        <v>0</v>
      </c>
      <c r="R2812" s="2">
        <v>0</v>
      </c>
      <c r="S2812" s="2">
        <v>0</v>
      </c>
      <c r="T2812" s="2">
        <v>0</v>
      </c>
      <c r="U2812" s="2">
        <v>0</v>
      </c>
      <c r="V2812" s="2">
        <v>0</v>
      </c>
      <c r="W2812" s="2">
        <v>0</v>
      </c>
      <c r="X2812" s="2">
        <v>0</v>
      </c>
      <c r="Y2812" s="2">
        <v>0</v>
      </c>
      <c r="Z2812" s="2">
        <v>0</v>
      </c>
      <c r="AA2812" s="2">
        <v>0</v>
      </c>
      <c r="AB2812" s="2">
        <v>0</v>
      </c>
      <c r="AC2812" s="2">
        <v>0</v>
      </c>
      <c r="AD2812" s="2">
        <v>0</v>
      </c>
      <c r="AE2812" s="2">
        <v>0</v>
      </c>
    </row>
    <row r="2813" spans="1:31" x14ac:dyDescent="0.25">
      <c r="A2813" s="1" t="s">
        <v>29</v>
      </c>
      <c r="B2813" s="1" t="s">
        <v>2336</v>
      </c>
      <c r="C2813" s="1" t="s">
        <v>382</v>
      </c>
      <c r="D2813" s="1" t="s">
        <v>383</v>
      </c>
      <c r="E2813" s="3" cm="1">
        <f t="array" ref="E2813">_xlfn.IFS(H2813&gt;50000,1,I2813&gt;50000,1,J2813&gt;50000,1,K2813&gt;50000,1,L2813&gt;50000,1,M2813&gt;50000,1,N2813&gt;50000,1,O2813&gt;50000,1,P2813&gt;50000,1,Q2813&gt;50000,1,R2813&gt;50000,1,S2813&gt;50000,1,T2813&gt;50000,1,U2813&gt;50000,1,X2813&gt;50000,1,V2813&gt;50000,1,W2813&gt;50000,1,Y2813&gt;50000,1,Z2813&gt;50000,1,AA2813&gt;50000,1,AB2813&gt;50000,1,AC2813&gt;50000,1,AD2813&gt;50000,1,AE2813&gt;50000,1,AE2813&lt;50000,0)</f>
        <v>0</v>
      </c>
      <c r="F2813" s="3" t="str">
        <f t="shared" si="43"/>
        <v/>
      </c>
      <c r="G2813" s="3" t="str">
        <f>VLOOKUP(D2813,Triagem!$A$3:$A$626,1,)</f>
        <v>Carnes de bovinos, salgadas/em salmoura/secas/defumadas</v>
      </c>
      <c r="H2813" s="2">
        <v>1564</v>
      </c>
      <c r="I2813" s="2">
        <v>2532</v>
      </c>
      <c r="J2813" s="2">
        <v>1838</v>
      </c>
      <c r="K2813" s="2">
        <v>0</v>
      </c>
      <c r="L2813" s="2">
        <v>0</v>
      </c>
      <c r="M2813" s="2">
        <v>0</v>
      </c>
      <c r="N2813" s="2">
        <v>0</v>
      </c>
      <c r="O2813" s="2">
        <v>0</v>
      </c>
      <c r="P2813" s="2">
        <v>0</v>
      </c>
      <c r="Q2813" s="2">
        <v>0</v>
      </c>
      <c r="R2813" s="2">
        <v>0</v>
      </c>
      <c r="S2813" s="2">
        <v>0</v>
      </c>
      <c r="T2813" s="2">
        <v>0</v>
      </c>
      <c r="U2813" s="2">
        <v>0</v>
      </c>
      <c r="V2813" s="2">
        <v>0</v>
      </c>
      <c r="W2813" s="2">
        <v>0</v>
      </c>
      <c r="X2813" s="2">
        <v>0</v>
      </c>
      <c r="Y2813" s="2">
        <v>0</v>
      </c>
      <c r="Z2813" s="2">
        <v>0</v>
      </c>
      <c r="AA2813" s="2">
        <v>0</v>
      </c>
      <c r="AB2813" s="2">
        <v>0</v>
      </c>
      <c r="AC2813" s="2">
        <v>0</v>
      </c>
      <c r="AD2813" s="2">
        <v>0</v>
      </c>
      <c r="AE2813" s="2">
        <v>0</v>
      </c>
    </row>
    <row r="2814" spans="1:31" x14ac:dyDescent="0.25">
      <c r="A2814" s="1" t="s">
        <v>29</v>
      </c>
      <c r="B2814" s="1" t="s">
        <v>2336</v>
      </c>
      <c r="C2814" s="1" t="s">
        <v>40</v>
      </c>
      <c r="D2814" s="1" t="s">
        <v>41</v>
      </c>
      <c r="E2814" s="3" cm="1">
        <f t="array" ref="E2814">_xlfn.IFS(H2814&gt;50000,1,I2814&gt;50000,1,J2814&gt;50000,1,K2814&gt;50000,1,L2814&gt;50000,1,M2814&gt;50000,1,N2814&gt;50000,1,O2814&gt;50000,1,P2814&gt;50000,1,Q2814&gt;50000,1,R2814&gt;50000,1,S2814&gt;50000,1,T2814&gt;50000,1,U2814&gt;50000,1,X2814&gt;50000,1,V2814&gt;50000,1,W2814&gt;50000,1,Y2814&gt;50000,1,Z2814&gt;50000,1,AA2814&gt;50000,1,AB2814&gt;50000,1,AC2814&gt;50000,1,AD2814&gt;50000,1,AE2814&gt;50000,1,AE2814&lt;50000,0)</f>
        <v>1</v>
      </c>
      <c r="F2814" s="3" t="str">
        <f t="shared" si="43"/>
        <v>Peixes ornamentais, vivos</v>
      </c>
      <c r="G2814" s="3" t="e">
        <f>VLOOKUP(D2814,Triagem!$A$3:$A$626,1,)</f>
        <v>#N/A</v>
      </c>
      <c r="H2814" s="2">
        <v>0</v>
      </c>
      <c r="I2814" s="2">
        <v>0</v>
      </c>
      <c r="J2814" s="2">
        <v>0</v>
      </c>
      <c r="K2814" s="2">
        <v>0</v>
      </c>
      <c r="L2814" s="2">
        <v>0</v>
      </c>
      <c r="M2814" s="2">
        <v>0</v>
      </c>
      <c r="N2814" s="2">
        <v>0</v>
      </c>
      <c r="O2814" s="2">
        <v>0</v>
      </c>
      <c r="P2814" s="2">
        <v>0</v>
      </c>
      <c r="Q2814" s="2">
        <v>0</v>
      </c>
      <c r="R2814" s="2">
        <v>0</v>
      </c>
      <c r="S2814" s="2">
        <v>0</v>
      </c>
      <c r="T2814" s="2">
        <v>0</v>
      </c>
      <c r="U2814" s="2">
        <v>0</v>
      </c>
      <c r="V2814" s="2">
        <v>0</v>
      </c>
      <c r="W2814" s="2">
        <v>0</v>
      </c>
      <c r="X2814" s="2">
        <v>0</v>
      </c>
      <c r="Y2814" s="2">
        <v>18926</v>
      </c>
      <c r="Z2814" s="2">
        <v>221726</v>
      </c>
      <c r="AA2814" s="2">
        <v>112571</v>
      </c>
      <c r="AB2814" s="2">
        <v>62093</v>
      </c>
      <c r="AC2814" s="2">
        <v>41853</v>
      </c>
      <c r="AD2814" s="2">
        <v>37457</v>
      </c>
      <c r="AE2814" s="2">
        <v>75442</v>
      </c>
    </row>
    <row r="2815" spans="1:31" x14ac:dyDescent="0.25">
      <c r="A2815" s="1" t="s">
        <v>29</v>
      </c>
      <c r="B2815" s="1" t="s">
        <v>2336</v>
      </c>
      <c r="C2815" s="1" t="s">
        <v>2349</v>
      </c>
      <c r="D2815" s="1" t="s">
        <v>2350</v>
      </c>
      <c r="E2815" s="3" cm="1">
        <f t="array" ref="E2815">_xlfn.IFS(H2815&gt;50000,1,I2815&gt;50000,1,J2815&gt;50000,1,K2815&gt;50000,1,L2815&gt;50000,1,M2815&gt;50000,1,N2815&gt;50000,1,O2815&gt;50000,1,P2815&gt;50000,1,Q2815&gt;50000,1,R2815&gt;50000,1,S2815&gt;50000,1,T2815&gt;50000,1,U2815&gt;50000,1,X2815&gt;50000,1,V2815&gt;50000,1,W2815&gt;50000,1,Y2815&gt;50000,1,Z2815&gt;50000,1,AA2815&gt;50000,1,AB2815&gt;50000,1,AC2815&gt;50000,1,AD2815&gt;50000,1,AE2815&gt;50000,1,AE2815&lt;50000,0)</f>
        <v>0</v>
      </c>
      <c r="F2815" s="3" t="str">
        <f t="shared" si="43"/>
        <v/>
      </c>
      <c r="G2815" s="3" t="e">
        <f>VLOOKUP(D2815,Triagem!$A$3:$A$626,1,)</f>
        <v>#N/A</v>
      </c>
      <c r="H2815" s="2">
        <v>0</v>
      </c>
      <c r="I2815" s="2">
        <v>0</v>
      </c>
      <c r="J2815" s="2">
        <v>0</v>
      </c>
      <c r="K2815" s="2">
        <v>0</v>
      </c>
      <c r="L2815" s="2">
        <v>0</v>
      </c>
      <c r="M2815" s="2">
        <v>0</v>
      </c>
      <c r="N2815" s="2">
        <v>0</v>
      </c>
      <c r="O2815" s="2">
        <v>0</v>
      </c>
      <c r="P2815" s="2">
        <v>0</v>
      </c>
      <c r="Q2815" s="2">
        <v>0</v>
      </c>
      <c r="R2815" s="2">
        <v>0</v>
      </c>
      <c r="S2815" s="2">
        <v>0</v>
      </c>
      <c r="T2815" s="2">
        <v>0</v>
      </c>
      <c r="U2815" s="2">
        <v>0</v>
      </c>
      <c r="V2815" s="2">
        <v>184</v>
      </c>
      <c r="W2815" s="2">
        <v>0</v>
      </c>
      <c r="X2815" s="2">
        <v>0</v>
      </c>
      <c r="Y2815" s="2">
        <v>0</v>
      </c>
      <c r="Z2815" s="2">
        <v>0</v>
      </c>
      <c r="AA2815" s="2">
        <v>0</v>
      </c>
      <c r="AB2815" s="2">
        <v>0</v>
      </c>
      <c r="AC2815" s="2">
        <v>0</v>
      </c>
      <c r="AD2815" s="2">
        <v>0</v>
      </c>
      <c r="AE2815" s="2">
        <v>0</v>
      </c>
    </row>
    <row r="2816" spans="1:31" x14ac:dyDescent="0.25">
      <c r="A2816" s="1" t="s">
        <v>29</v>
      </c>
      <c r="B2816" s="1" t="s">
        <v>2336</v>
      </c>
      <c r="C2816" s="1" t="s">
        <v>384</v>
      </c>
      <c r="D2816" s="1" t="s">
        <v>385</v>
      </c>
      <c r="E2816" s="3" cm="1">
        <f t="array" ref="E2816">_xlfn.IFS(H2816&gt;50000,1,I2816&gt;50000,1,J2816&gt;50000,1,K2816&gt;50000,1,L2816&gt;50000,1,M2816&gt;50000,1,N2816&gt;50000,1,O2816&gt;50000,1,P2816&gt;50000,1,Q2816&gt;50000,1,R2816&gt;50000,1,S2816&gt;50000,1,T2816&gt;50000,1,U2816&gt;50000,1,X2816&gt;50000,1,V2816&gt;50000,1,W2816&gt;50000,1,Y2816&gt;50000,1,Z2816&gt;50000,1,AA2816&gt;50000,1,AB2816&gt;50000,1,AC2816&gt;50000,1,AD2816&gt;50000,1,AE2816&gt;50000,1,AE2816&lt;50000,0)</f>
        <v>1</v>
      </c>
      <c r="F2816" s="3" t="str">
        <f t="shared" si="43"/>
        <v>Outros peixes ornamentais vivos</v>
      </c>
      <c r="G2816" s="3" t="e">
        <f>VLOOKUP(D2816,Triagem!$A$3:$A$626,1,)</f>
        <v>#N/A</v>
      </c>
      <c r="H2816" s="2">
        <v>0</v>
      </c>
      <c r="I2816" s="2">
        <v>0</v>
      </c>
      <c r="J2816" s="2">
        <v>0</v>
      </c>
      <c r="K2816" s="2">
        <v>0</v>
      </c>
      <c r="L2816" s="2">
        <v>0</v>
      </c>
      <c r="M2816" s="2">
        <v>0</v>
      </c>
      <c r="N2816" s="2">
        <v>0</v>
      </c>
      <c r="O2816" s="2">
        <v>0</v>
      </c>
      <c r="P2816" s="2">
        <v>3160</v>
      </c>
      <c r="Q2816" s="2">
        <v>574548</v>
      </c>
      <c r="R2816" s="2">
        <v>566452</v>
      </c>
      <c r="S2816" s="2">
        <v>636026</v>
      </c>
      <c r="T2816" s="2">
        <v>647344</v>
      </c>
      <c r="U2816" s="2">
        <v>512816</v>
      </c>
      <c r="V2816" s="2">
        <v>430055</v>
      </c>
      <c r="W2816" s="2">
        <v>431930</v>
      </c>
      <c r="X2816" s="2">
        <v>426474</v>
      </c>
      <c r="Y2816" s="2">
        <v>204301</v>
      </c>
      <c r="Z2816" s="2">
        <v>0</v>
      </c>
      <c r="AA2816" s="2">
        <v>0</v>
      </c>
      <c r="AB2816" s="2">
        <v>0</v>
      </c>
      <c r="AC2816" s="2">
        <v>0</v>
      </c>
      <c r="AD2816" s="2">
        <v>0</v>
      </c>
      <c r="AE2816" s="2">
        <v>0</v>
      </c>
    </row>
    <row r="2817" spans="1:31" x14ac:dyDescent="0.25">
      <c r="A2817" s="1" t="s">
        <v>29</v>
      </c>
      <c r="B2817" s="1" t="s">
        <v>2336</v>
      </c>
      <c r="C2817" s="1" t="s">
        <v>386</v>
      </c>
      <c r="D2817" s="1" t="s">
        <v>387</v>
      </c>
      <c r="E2817" s="3" cm="1">
        <f t="array" ref="E2817">_xlfn.IFS(H2817&gt;50000,1,I2817&gt;50000,1,J2817&gt;50000,1,K2817&gt;50000,1,L2817&gt;50000,1,M2817&gt;50000,1,N2817&gt;50000,1,O2817&gt;50000,1,P2817&gt;50000,1,Q2817&gt;50000,1,R2817&gt;50000,1,S2817&gt;50000,1,T2817&gt;50000,1,U2817&gt;50000,1,X2817&gt;50000,1,V2817&gt;50000,1,W2817&gt;50000,1,Y2817&gt;50000,1,Z2817&gt;50000,1,AA2817&gt;50000,1,AB2817&gt;50000,1,AC2817&gt;50000,1,AD2817&gt;50000,1,AE2817&gt;50000,1,AE2817&lt;50000,0)</f>
        <v>1</v>
      </c>
      <c r="F2817" s="3" t="str">
        <f t="shared" si="43"/>
        <v>Outros peixes ornamentais, vivos, de água doce</v>
      </c>
      <c r="G2817" s="3" t="e">
        <f>VLOOKUP(D2817,Triagem!$A$3:$A$626,1,)</f>
        <v>#N/A</v>
      </c>
      <c r="H2817" s="2">
        <v>445463</v>
      </c>
      <c r="I2817" s="2">
        <v>526043</v>
      </c>
      <c r="J2817" s="2">
        <v>556938</v>
      </c>
      <c r="K2817" s="2">
        <v>417815</v>
      </c>
      <c r="L2817" s="2">
        <v>487517</v>
      </c>
      <c r="M2817" s="2">
        <v>407241</v>
      </c>
      <c r="N2817" s="2">
        <v>564108</v>
      </c>
      <c r="O2817" s="2">
        <v>540735</v>
      </c>
      <c r="P2817" s="2">
        <v>650602</v>
      </c>
      <c r="Q2817" s="2">
        <v>0</v>
      </c>
      <c r="R2817" s="2">
        <v>0</v>
      </c>
      <c r="S2817" s="2">
        <v>0</v>
      </c>
      <c r="T2817" s="2">
        <v>0</v>
      </c>
      <c r="U2817" s="2">
        <v>0</v>
      </c>
      <c r="V2817" s="2">
        <v>0</v>
      </c>
      <c r="W2817" s="2">
        <v>0</v>
      </c>
      <c r="X2817" s="2">
        <v>0</v>
      </c>
      <c r="Y2817" s="2">
        <v>0</v>
      </c>
      <c r="Z2817" s="2">
        <v>0</v>
      </c>
      <c r="AA2817" s="2">
        <v>0</v>
      </c>
      <c r="AB2817" s="2">
        <v>0</v>
      </c>
      <c r="AC2817" s="2">
        <v>0</v>
      </c>
      <c r="AD2817" s="2">
        <v>0</v>
      </c>
      <c r="AE2817" s="2">
        <v>0</v>
      </c>
    </row>
    <row r="2818" spans="1:31" x14ac:dyDescent="0.25">
      <c r="A2818" s="1" t="s">
        <v>29</v>
      </c>
      <c r="B2818" s="1" t="s">
        <v>2336</v>
      </c>
      <c r="C2818" s="1" t="s">
        <v>2351</v>
      </c>
      <c r="D2818" s="1" t="s">
        <v>385</v>
      </c>
      <c r="E2818" s="3" cm="1">
        <f t="array" ref="E2818">_xlfn.IFS(H2818&gt;50000,1,I2818&gt;50000,1,J2818&gt;50000,1,K2818&gt;50000,1,L2818&gt;50000,1,M2818&gt;50000,1,N2818&gt;50000,1,O2818&gt;50000,1,P2818&gt;50000,1,Q2818&gt;50000,1,R2818&gt;50000,1,S2818&gt;50000,1,T2818&gt;50000,1,U2818&gt;50000,1,X2818&gt;50000,1,V2818&gt;50000,1,W2818&gt;50000,1,Y2818&gt;50000,1,Z2818&gt;50000,1,AA2818&gt;50000,1,AB2818&gt;50000,1,AC2818&gt;50000,1,AD2818&gt;50000,1,AE2818&gt;50000,1,AE2818&lt;50000,0)</f>
        <v>0</v>
      </c>
      <c r="F2818" s="3" t="str">
        <f t="shared" si="43"/>
        <v/>
      </c>
      <c r="G2818" s="3" t="e">
        <f>VLOOKUP(D2818,Triagem!$A$3:$A$626,1,)</f>
        <v>#N/A</v>
      </c>
      <c r="H2818" s="2">
        <v>0</v>
      </c>
      <c r="I2818" s="2">
        <v>0</v>
      </c>
      <c r="J2818" s="2">
        <v>0</v>
      </c>
      <c r="K2818" s="2">
        <v>11728</v>
      </c>
      <c r="L2818" s="2">
        <v>0</v>
      </c>
      <c r="M2818" s="2">
        <v>0</v>
      </c>
      <c r="N2818" s="2">
        <v>0</v>
      </c>
      <c r="O2818" s="2">
        <v>0</v>
      </c>
      <c r="P2818" s="2">
        <v>0</v>
      </c>
      <c r="Q2818" s="2">
        <v>0</v>
      </c>
      <c r="R2818" s="2">
        <v>0</v>
      </c>
      <c r="S2818" s="2">
        <v>0</v>
      </c>
      <c r="T2818" s="2">
        <v>0</v>
      </c>
      <c r="U2818" s="2">
        <v>0</v>
      </c>
      <c r="V2818" s="2">
        <v>0</v>
      </c>
      <c r="W2818" s="2">
        <v>0</v>
      </c>
      <c r="X2818" s="2">
        <v>0</v>
      </c>
      <c r="Y2818" s="2">
        <v>0</v>
      </c>
      <c r="Z2818" s="2">
        <v>0</v>
      </c>
      <c r="AA2818" s="2">
        <v>0</v>
      </c>
      <c r="AB2818" s="2">
        <v>0</v>
      </c>
      <c r="AC2818" s="2">
        <v>0</v>
      </c>
      <c r="AD2818" s="2">
        <v>0</v>
      </c>
      <c r="AE2818" s="2">
        <v>0</v>
      </c>
    </row>
    <row r="2819" spans="1:31" x14ac:dyDescent="0.25">
      <c r="A2819" s="1" t="s">
        <v>29</v>
      </c>
      <c r="B2819" s="1" t="s">
        <v>2336</v>
      </c>
      <c r="C2819" s="1" t="s">
        <v>392</v>
      </c>
      <c r="D2819" s="1" t="s">
        <v>393</v>
      </c>
      <c r="E2819" s="3" cm="1">
        <f t="array" ref="E2819">_xlfn.IFS(H2819&gt;50000,1,I2819&gt;50000,1,J2819&gt;50000,1,K2819&gt;50000,1,L2819&gt;50000,1,M2819&gt;50000,1,N2819&gt;50000,1,O2819&gt;50000,1,P2819&gt;50000,1,Q2819&gt;50000,1,R2819&gt;50000,1,S2819&gt;50000,1,T2819&gt;50000,1,U2819&gt;50000,1,X2819&gt;50000,1,V2819&gt;50000,1,W2819&gt;50000,1,Y2819&gt;50000,1,Z2819&gt;50000,1,AA2819&gt;50000,1,AB2819&gt;50000,1,AC2819&gt;50000,1,AD2819&gt;50000,1,AE2819&gt;50000,1,AE2819&lt;50000,0)</f>
        <v>1</v>
      </c>
      <c r="F2819" s="3" t="str">
        <f t="shared" ref="F2819:F2882" si="44">IF(E2819=1,D2819,"")</f>
        <v>Outros peixes vivos</v>
      </c>
      <c r="G2819" s="3" t="e">
        <f>VLOOKUP(D2819,Triagem!$A$3:$A$626,1,)</f>
        <v>#N/A</v>
      </c>
      <c r="H2819" s="2">
        <v>0</v>
      </c>
      <c r="I2819" s="2">
        <v>0</v>
      </c>
      <c r="J2819" s="2">
        <v>0</v>
      </c>
      <c r="K2819" s="2">
        <v>0</v>
      </c>
      <c r="L2819" s="2">
        <v>0</v>
      </c>
      <c r="M2819" s="2">
        <v>0</v>
      </c>
      <c r="N2819" s="2">
        <v>0</v>
      </c>
      <c r="O2819" s="2">
        <v>0</v>
      </c>
      <c r="P2819" s="2">
        <v>0</v>
      </c>
      <c r="Q2819" s="2">
        <v>0</v>
      </c>
      <c r="R2819" s="2">
        <v>0</v>
      </c>
      <c r="S2819" s="2">
        <v>0</v>
      </c>
      <c r="T2819" s="2">
        <v>0</v>
      </c>
      <c r="U2819" s="2">
        <v>3510</v>
      </c>
      <c r="V2819" s="2">
        <v>50803</v>
      </c>
      <c r="W2819" s="2">
        <v>31094</v>
      </c>
      <c r="X2819" s="2">
        <v>92421</v>
      </c>
      <c r="Y2819" s="2">
        <v>176093</v>
      </c>
      <c r="Z2819" s="2">
        <v>0</v>
      </c>
      <c r="AA2819" s="2">
        <v>0</v>
      </c>
      <c r="AB2819" s="2">
        <v>0</v>
      </c>
      <c r="AC2819" s="2">
        <v>0</v>
      </c>
      <c r="AD2819" s="2">
        <v>0</v>
      </c>
      <c r="AE2819" s="2">
        <v>0</v>
      </c>
    </row>
    <row r="2820" spans="1:31" x14ac:dyDescent="0.25">
      <c r="A2820" s="1" t="s">
        <v>29</v>
      </c>
      <c r="B2820" s="1" t="s">
        <v>2336</v>
      </c>
      <c r="C2820" s="1" t="s">
        <v>394</v>
      </c>
      <c r="D2820" s="1" t="s">
        <v>393</v>
      </c>
      <c r="E2820" s="3" cm="1">
        <f t="array" ref="E2820">_xlfn.IFS(H2820&gt;50000,1,I2820&gt;50000,1,J2820&gt;50000,1,K2820&gt;50000,1,L2820&gt;50000,1,M2820&gt;50000,1,N2820&gt;50000,1,O2820&gt;50000,1,P2820&gt;50000,1,Q2820&gt;50000,1,R2820&gt;50000,1,S2820&gt;50000,1,T2820&gt;50000,1,U2820&gt;50000,1,X2820&gt;50000,1,V2820&gt;50000,1,W2820&gt;50000,1,Y2820&gt;50000,1,Z2820&gt;50000,1,AA2820&gt;50000,1,AB2820&gt;50000,1,AC2820&gt;50000,1,AD2820&gt;50000,1,AE2820&gt;50000,1,AE2820&lt;50000,0)</f>
        <v>0</v>
      </c>
      <c r="F2820" s="3" t="str">
        <f t="shared" si="44"/>
        <v/>
      </c>
      <c r="G2820" s="3" t="e">
        <f>VLOOKUP(D2820,Triagem!$A$3:$A$626,1,)</f>
        <v>#N/A</v>
      </c>
      <c r="H2820" s="2">
        <v>0</v>
      </c>
      <c r="I2820" s="2">
        <v>0</v>
      </c>
      <c r="J2820" s="2">
        <v>0</v>
      </c>
      <c r="K2820" s="2">
        <v>0</v>
      </c>
      <c r="L2820" s="2">
        <v>0</v>
      </c>
      <c r="M2820" s="2">
        <v>0</v>
      </c>
      <c r="N2820" s="2">
        <v>0</v>
      </c>
      <c r="O2820" s="2">
        <v>0</v>
      </c>
      <c r="P2820" s="2">
        <v>0</v>
      </c>
      <c r="Q2820" s="2">
        <v>0</v>
      </c>
      <c r="R2820" s="2">
        <v>0</v>
      </c>
      <c r="S2820" s="2">
        <v>0</v>
      </c>
      <c r="T2820" s="2">
        <v>3154</v>
      </c>
      <c r="U2820" s="2">
        <v>0</v>
      </c>
      <c r="V2820" s="2">
        <v>0</v>
      </c>
      <c r="W2820" s="2">
        <v>0</v>
      </c>
      <c r="X2820" s="2">
        <v>0</v>
      </c>
      <c r="Y2820" s="2">
        <v>0</v>
      </c>
      <c r="Z2820" s="2">
        <v>0</v>
      </c>
      <c r="AA2820" s="2">
        <v>0</v>
      </c>
      <c r="AB2820" s="2">
        <v>0</v>
      </c>
      <c r="AC2820" s="2">
        <v>0</v>
      </c>
      <c r="AD2820" s="2">
        <v>0</v>
      </c>
      <c r="AE2820" s="2">
        <v>0</v>
      </c>
    </row>
    <row r="2821" spans="1:31" x14ac:dyDescent="0.25">
      <c r="A2821" s="1" t="s">
        <v>29</v>
      </c>
      <c r="B2821" s="1" t="s">
        <v>2336</v>
      </c>
      <c r="C2821" s="1" t="s">
        <v>2352</v>
      </c>
      <c r="D2821" s="1" t="s">
        <v>2353</v>
      </c>
      <c r="E2821" s="3" cm="1">
        <f t="array" ref="E2821">_xlfn.IFS(H2821&gt;50000,1,I2821&gt;50000,1,J2821&gt;50000,1,K2821&gt;50000,1,L2821&gt;50000,1,M2821&gt;50000,1,N2821&gt;50000,1,O2821&gt;50000,1,P2821&gt;50000,1,Q2821&gt;50000,1,R2821&gt;50000,1,S2821&gt;50000,1,T2821&gt;50000,1,U2821&gt;50000,1,X2821&gt;50000,1,V2821&gt;50000,1,W2821&gt;50000,1,Y2821&gt;50000,1,Z2821&gt;50000,1,AA2821&gt;50000,1,AB2821&gt;50000,1,AC2821&gt;50000,1,AD2821&gt;50000,1,AE2821&gt;50000,1,AE2821&lt;50000,0)</f>
        <v>0</v>
      </c>
      <c r="F2821" s="3" t="str">
        <f t="shared" si="44"/>
        <v/>
      </c>
      <c r="G2821" s="3" t="e">
        <f>VLOOKUP(D2821,Triagem!$A$3:$A$626,1,)</f>
        <v>#N/A</v>
      </c>
      <c r="H2821" s="2">
        <v>0</v>
      </c>
      <c r="I2821" s="2">
        <v>449</v>
      </c>
      <c r="J2821" s="2">
        <v>0</v>
      </c>
      <c r="K2821" s="2">
        <v>0</v>
      </c>
      <c r="L2821" s="2">
        <v>0</v>
      </c>
      <c r="M2821" s="2">
        <v>0</v>
      </c>
      <c r="N2821" s="2">
        <v>0</v>
      </c>
      <c r="O2821" s="2">
        <v>0</v>
      </c>
      <c r="P2821" s="2">
        <v>0</v>
      </c>
      <c r="Q2821" s="2">
        <v>0</v>
      </c>
      <c r="R2821" s="2">
        <v>0</v>
      </c>
      <c r="S2821" s="2">
        <v>0</v>
      </c>
      <c r="T2821" s="2">
        <v>0</v>
      </c>
      <c r="U2821" s="2">
        <v>0</v>
      </c>
      <c r="V2821" s="2">
        <v>0</v>
      </c>
      <c r="W2821" s="2">
        <v>0</v>
      </c>
      <c r="X2821" s="2">
        <v>0</v>
      </c>
      <c r="Y2821" s="2">
        <v>0</v>
      </c>
      <c r="Z2821" s="2">
        <v>0</v>
      </c>
      <c r="AA2821" s="2">
        <v>0</v>
      </c>
      <c r="AB2821" s="2">
        <v>0</v>
      </c>
      <c r="AC2821" s="2">
        <v>0</v>
      </c>
      <c r="AD2821" s="2">
        <v>0</v>
      </c>
      <c r="AE2821" s="2">
        <v>0</v>
      </c>
    </row>
    <row r="2822" spans="1:31" x14ac:dyDescent="0.25">
      <c r="A2822" s="1" t="s">
        <v>29</v>
      </c>
      <c r="B2822" s="1" t="s">
        <v>2336</v>
      </c>
      <c r="C2822" s="1" t="s">
        <v>2354</v>
      </c>
      <c r="D2822" s="1" t="s">
        <v>2355</v>
      </c>
      <c r="E2822" s="3" cm="1">
        <f t="array" ref="E2822">_xlfn.IFS(H2822&gt;50000,1,I2822&gt;50000,1,J2822&gt;50000,1,K2822&gt;50000,1,L2822&gt;50000,1,M2822&gt;50000,1,N2822&gt;50000,1,O2822&gt;50000,1,P2822&gt;50000,1,Q2822&gt;50000,1,R2822&gt;50000,1,S2822&gt;50000,1,T2822&gt;50000,1,U2822&gt;50000,1,X2822&gt;50000,1,V2822&gt;50000,1,W2822&gt;50000,1,Y2822&gt;50000,1,Z2822&gt;50000,1,AA2822&gt;50000,1,AB2822&gt;50000,1,AC2822&gt;50000,1,AD2822&gt;50000,1,AE2822&gt;50000,1,AE2822&lt;50000,0)</f>
        <v>0</v>
      </c>
      <c r="F2822" s="3" t="str">
        <f t="shared" si="44"/>
        <v/>
      </c>
      <c r="G2822" s="3" t="e">
        <f>VLOOKUP(D2822,Triagem!$A$3:$A$626,1,)</f>
        <v>#N/A</v>
      </c>
      <c r="H2822" s="2">
        <v>0</v>
      </c>
      <c r="I2822" s="2">
        <v>0</v>
      </c>
      <c r="J2822" s="2">
        <v>0</v>
      </c>
      <c r="K2822" s="2">
        <v>0</v>
      </c>
      <c r="L2822" s="2">
        <v>0</v>
      </c>
      <c r="M2822" s="2">
        <v>0</v>
      </c>
      <c r="N2822" s="2">
        <v>0</v>
      </c>
      <c r="O2822" s="2">
        <v>0</v>
      </c>
      <c r="P2822" s="2">
        <v>0</v>
      </c>
      <c r="Q2822" s="2">
        <v>0</v>
      </c>
      <c r="R2822" s="2">
        <v>0</v>
      </c>
      <c r="S2822" s="2">
        <v>0</v>
      </c>
      <c r="T2822" s="2">
        <v>0</v>
      </c>
      <c r="U2822" s="2">
        <v>0</v>
      </c>
      <c r="V2822" s="2">
        <v>0</v>
      </c>
      <c r="W2822" s="2">
        <v>0</v>
      </c>
      <c r="X2822" s="2">
        <v>0</v>
      </c>
      <c r="Y2822" s="2">
        <v>0</v>
      </c>
      <c r="Z2822" s="2">
        <v>0</v>
      </c>
      <c r="AA2822" s="2">
        <v>0</v>
      </c>
      <c r="AB2822" s="2">
        <v>1210</v>
      </c>
      <c r="AC2822" s="2">
        <v>0</v>
      </c>
      <c r="AD2822" s="2">
        <v>0</v>
      </c>
      <c r="AE2822" s="2">
        <v>0</v>
      </c>
    </row>
    <row r="2823" spans="1:31" x14ac:dyDescent="0.25">
      <c r="A2823" s="1" t="s">
        <v>29</v>
      </c>
      <c r="B2823" s="1" t="s">
        <v>2336</v>
      </c>
      <c r="C2823" s="1" t="s">
        <v>2356</v>
      </c>
      <c r="D2823" s="1" t="s">
        <v>2357</v>
      </c>
      <c r="E2823" s="3" cm="1">
        <f t="array" ref="E2823">_xlfn.IFS(H2823&gt;50000,1,I2823&gt;50000,1,J2823&gt;50000,1,K2823&gt;50000,1,L2823&gt;50000,1,M2823&gt;50000,1,N2823&gt;50000,1,O2823&gt;50000,1,P2823&gt;50000,1,Q2823&gt;50000,1,R2823&gt;50000,1,S2823&gt;50000,1,T2823&gt;50000,1,U2823&gt;50000,1,X2823&gt;50000,1,V2823&gt;50000,1,W2823&gt;50000,1,Y2823&gt;50000,1,Z2823&gt;50000,1,AA2823&gt;50000,1,AB2823&gt;50000,1,AC2823&gt;50000,1,AD2823&gt;50000,1,AE2823&gt;50000,1,AE2823&lt;50000,0)</f>
        <v>1</v>
      </c>
      <c r="F2823" s="3" t="str">
        <f t="shared" si="44"/>
        <v>Pescadas, peixes frescos, refrigerado, exceto filés, outras carnes,</v>
      </c>
      <c r="G2823" s="3" t="e">
        <f>VLOOKUP(D2823,Triagem!$A$3:$A$626,1,)</f>
        <v>#N/A</v>
      </c>
      <c r="H2823" s="2">
        <v>0</v>
      </c>
      <c r="I2823" s="2">
        <v>0</v>
      </c>
      <c r="J2823" s="2">
        <v>0</v>
      </c>
      <c r="K2823" s="2">
        <v>0</v>
      </c>
      <c r="L2823" s="2">
        <v>0</v>
      </c>
      <c r="M2823" s="2">
        <v>0</v>
      </c>
      <c r="N2823" s="2">
        <v>0</v>
      </c>
      <c r="O2823" s="2">
        <v>0</v>
      </c>
      <c r="P2823" s="2">
        <v>0</v>
      </c>
      <c r="Q2823" s="2">
        <v>0</v>
      </c>
      <c r="R2823" s="2">
        <v>123076</v>
      </c>
      <c r="S2823" s="2">
        <v>0</v>
      </c>
      <c r="T2823" s="2">
        <v>0</v>
      </c>
      <c r="U2823" s="2">
        <v>0</v>
      </c>
      <c r="V2823" s="2">
        <v>0</v>
      </c>
      <c r="W2823" s="2">
        <v>0</v>
      </c>
      <c r="X2823" s="2">
        <v>0</v>
      </c>
      <c r="Y2823" s="2">
        <v>0</v>
      </c>
      <c r="Z2823" s="2">
        <v>0</v>
      </c>
      <c r="AA2823" s="2">
        <v>0</v>
      </c>
      <c r="AB2823" s="2">
        <v>0</v>
      </c>
      <c r="AC2823" s="2">
        <v>0</v>
      </c>
      <c r="AD2823" s="2">
        <v>0</v>
      </c>
      <c r="AE2823" s="2">
        <v>0</v>
      </c>
    </row>
    <row r="2824" spans="1:31" x14ac:dyDescent="0.25">
      <c r="A2824" s="1" t="s">
        <v>29</v>
      </c>
      <c r="B2824" s="1" t="s">
        <v>2336</v>
      </c>
      <c r="C2824" s="1" t="s">
        <v>397</v>
      </c>
      <c r="D2824" s="1" t="s">
        <v>398</v>
      </c>
      <c r="E2824" s="3" cm="1">
        <f t="array" ref="E2824">_xlfn.IFS(H2824&gt;50000,1,I2824&gt;50000,1,J2824&gt;50000,1,K2824&gt;50000,1,L2824&gt;50000,1,M2824&gt;50000,1,N2824&gt;50000,1,O2824&gt;50000,1,P2824&gt;50000,1,Q2824&gt;50000,1,R2824&gt;50000,1,S2824&gt;50000,1,T2824&gt;50000,1,U2824&gt;50000,1,X2824&gt;50000,1,V2824&gt;50000,1,W2824&gt;50000,1,Y2824&gt;50000,1,Z2824&gt;50000,1,AA2824&gt;50000,1,AB2824&gt;50000,1,AC2824&gt;50000,1,AD2824&gt;50000,1,AE2824&gt;50000,1,AE2824&lt;50000,0)</f>
        <v>0</v>
      </c>
      <c r="F2824" s="3" t="str">
        <f t="shared" si="44"/>
        <v/>
      </c>
      <c r="G2824" s="3" t="e">
        <f>VLOOKUP(D2824,Triagem!$A$3:$A$626,1,)</f>
        <v>#N/A</v>
      </c>
      <c r="H2824" s="2">
        <v>0</v>
      </c>
      <c r="I2824" s="2">
        <v>0</v>
      </c>
      <c r="J2824" s="2">
        <v>0</v>
      </c>
      <c r="K2824" s="2">
        <v>0</v>
      </c>
      <c r="L2824" s="2">
        <v>0</v>
      </c>
      <c r="M2824" s="2">
        <v>0</v>
      </c>
      <c r="N2824" s="2">
        <v>0</v>
      </c>
      <c r="O2824" s="2">
        <v>0</v>
      </c>
      <c r="P2824" s="2">
        <v>0</v>
      </c>
      <c r="Q2824" s="2">
        <v>0</v>
      </c>
      <c r="R2824" s="2">
        <v>0</v>
      </c>
      <c r="S2824" s="2">
        <v>0</v>
      </c>
      <c r="T2824" s="2">
        <v>0</v>
      </c>
      <c r="U2824" s="2">
        <v>0</v>
      </c>
      <c r="V2824" s="2">
        <v>0</v>
      </c>
      <c r="W2824" s="2">
        <v>82</v>
      </c>
      <c r="X2824" s="2">
        <v>0</v>
      </c>
      <c r="Y2824" s="2">
        <v>0</v>
      </c>
      <c r="Z2824" s="2">
        <v>0</v>
      </c>
      <c r="AA2824" s="2">
        <v>0</v>
      </c>
      <c r="AB2824" s="2">
        <v>0</v>
      </c>
      <c r="AC2824" s="2">
        <v>0</v>
      </c>
      <c r="AD2824" s="2">
        <v>0</v>
      </c>
      <c r="AE2824" s="2">
        <v>0</v>
      </c>
    </row>
    <row r="2825" spans="1:31" x14ac:dyDescent="0.25">
      <c r="A2825" s="1" t="s">
        <v>29</v>
      </c>
      <c r="B2825" s="1" t="s">
        <v>2336</v>
      </c>
      <c r="C2825" s="1" t="s">
        <v>1432</v>
      </c>
      <c r="D2825" s="1" t="s">
        <v>1433</v>
      </c>
      <c r="E2825" s="3" cm="1">
        <f t="array" ref="E2825">_xlfn.IFS(H2825&gt;50000,1,I2825&gt;50000,1,J2825&gt;50000,1,K2825&gt;50000,1,L2825&gt;50000,1,M2825&gt;50000,1,N2825&gt;50000,1,O2825&gt;50000,1,P2825&gt;50000,1,Q2825&gt;50000,1,R2825&gt;50000,1,S2825&gt;50000,1,T2825&gt;50000,1,U2825&gt;50000,1,X2825&gt;50000,1,V2825&gt;50000,1,W2825&gt;50000,1,Y2825&gt;50000,1,Z2825&gt;50000,1,AA2825&gt;50000,1,AB2825&gt;50000,1,AC2825&gt;50000,1,AD2825&gt;50000,1,AE2825&gt;50000,1,AE2825&lt;50000,0)</f>
        <v>0</v>
      </c>
      <c r="F2825" s="3" t="str">
        <f t="shared" si="44"/>
        <v/>
      </c>
      <c r="G2825" s="3" t="e">
        <f>VLOOKUP(D2825,Triagem!$A$3:$A$626,1,)</f>
        <v>#N/A</v>
      </c>
      <c r="H2825" s="2">
        <v>0</v>
      </c>
      <c r="I2825" s="2">
        <v>102</v>
      </c>
      <c r="J2825" s="2">
        <v>0</v>
      </c>
      <c r="K2825" s="2">
        <v>0</v>
      </c>
      <c r="L2825" s="2">
        <v>0</v>
      </c>
      <c r="M2825" s="2">
        <v>0</v>
      </c>
      <c r="N2825" s="2">
        <v>0</v>
      </c>
      <c r="O2825" s="2">
        <v>0</v>
      </c>
      <c r="P2825" s="2">
        <v>0</v>
      </c>
      <c r="Q2825" s="2">
        <v>0</v>
      </c>
      <c r="R2825" s="2">
        <v>0</v>
      </c>
      <c r="S2825" s="2">
        <v>0</v>
      </c>
      <c r="T2825" s="2">
        <v>0</v>
      </c>
      <c r="U2825" s="2">
        <v>0</v>
      </c>
      <c r="V2825" s="2">
        <v>0</v>
      </c>
      <c r="W2825" s="2">
        <v>0</v>
      </c>
      <c r="X2825" s="2">
        <v>0</v>
      </c>
      <c r="Y2825" s="2">
        <v>0</v>
      </c>
      <c r="Z2825" s="2">
        <v>0</v>
      </c>
      <c r="AA2825" s="2">
        <v>0</v>
      </c>
      <c r="AB2825" s="2">
        <v>0</v>
      </c>
      <c r="AC2825" s="2">
        <v>0</v>
      </c>
      <c r="AD2825" s="2">
        <v>0</v>
      </c>
      <c r="AE2825" s="2">
        <v>0</v>
      </c>
    </row>
    <row r="2826" spans="1:31" x14ac:dyDescent="0.25">
      <c r="A2826" s="1" t="s">
        <v>29</v>
      </c>
      <c r="B2826" s="1" t="s">
        <v>2336</v>
      </c>
      <c r="C2826" s="1" t="s">
        <v>2358</v>
      </c>
      <c r="D2826" s="1" t="s">
        <v>2359</v>
      </c>
      <c r="E2826" s="3" cm="1">
        <f t="array" ref="E2826">_xlfn.IFS(H2826&gt;50000,1,I2826&gt;50000,1,J2826&gt;50000,1,K2826&gt;50000,1,L2826&gt;50000,1,M2826&gt;50000,1,N2826&gt;50000,1,O2826&gt;50000,1,P2826&gt;50000,1,Q2826&gt;50000,1,R2826&gt;50000,1,S2826&gt;50000,1,T2826&gt;50000,1,U2826&gt;50000,1,X2826&gt;50000,1,V2826&gt;50000,1,W2826&gt;50000,1,Y2826&gt;50000,1,Z2826&gt;50000,1,AA2826&gt;50000,1,AB2826&gt;50000,1,AC2826&gt;50000,1,AD2826&gt;50000,1,AE2826&gt;50000,1,AE2826&lt;50000,0)</f>
        <v>0</v>
      </c>
      <c r="F2826" s="3" t="str">
        <f t="shared" si="44"/>
        <v/>
      </c>
      <c r="G2826" s="3" t="e">
        <f>VLOOKUP(D2826,Triagem!$A$3:$A$626,1,)</f>
        <v>#N/A</v>
      </c>
      <c r="H2826" s="2">
        <v>77</v>
      </c>
      <c r="I2826" s="2">
        <v>0</v>
      </c>
      <c r="J2826" s="2">
        <v>0</v>
      </c>
      <c r="K2826" s="2">
        <v>0</v>
      </c>
      <c r="L2826" s="2">
        <v>0</v>
      </c>
      <c r="M2826" s="2">
        <v>0</v>
      </c>
      <c r="N2826" s="2">
        <v>0</v>
      </c>
      <c r="O2826" s="2">
        <v>0</v>
      </c>
      <c r="P2826" s="2">
        <v>0</v>
      </c>
      <c r="Q2826" s="2">
        <v>0</v>
      </c>
      <c r="R2826" s="2">
        <v>0</v>
      </c>
      <c r="S2826" s="2">
        <v>0</v>
      </c>
      <c r="T2826" s="2">
        <v>0</v>
      </c>
      <c r="U2826" s="2">
        <v>0</v>
      </c>
      <c r="V2826" s="2">
        <v>0</v>
      </c>
      <c r="W2826" s="2">
        <v>0</v>
      </c>
      <c r="X2826" s="2">
        <v>0</v>
      </c>
      <c r="Y2826" s="2">
        <v>0</v>
      </c>
      <c r="Z2826" s="2">
        <v>0</v>
      </c>
      <c r="AA2826" s="2">
        <v>0</v>
      </c>
      <c r="AB2826" s="2">
        <v>0</v>
      </c>
      <c r="AC2826" s="2">
        <v>0</v>
      </c>
      <c r="AD2826" s="2">
        <v>0</v>
      </c>
      <c r="AE2826" s="2">
        <v>0</v>
      </c>
    </row>
    <row r="2827" spans="1:31" x14ac:dyDescent="0.25">
      <c r="A2827" s="1" t="s">
        <v>29</v>
      </c>
      <c r="B2827" s="1" t="s">
        <v>2336</v>
      </c>
      <c r="C2827" s="1" t="s">
        <v>1444</v>
      </c>
      <c r="D2827" s="1" t="s">
        <v>1445</v>
      </c>
      <c r="E2827" s="3" cm="1">
        <f t="array" ref="E2827">_xlfn.IFS(H2827&gt;50000,1,I2827&gt;50000,1,J2827&gt;50000,1,K2827&gt;50000,1,L2827&gt;50000,1,M2827&gt;50000,1,N2827&gt;50000,1,O2827&gt;50000,1,P2827&gt;50000,1,Q2827&gt;50000,1,R2827&gt;50000,1,S2827&gt;50000,1,T2827&gt;50000,1,U2827&gt;50000,1,X2827&gt;50000,1,V2827&gt;50000,1,W2827&gt;50000,1,Y2827&gt;50000,1,Z2827&gt;50000,1,AA2827&gt;50000,1,AB2827&gt;50000,1,AC2827&gt;50000,1,AD2827&gt;50000,1,AE2827&gt;50000,1,AE2827&lt;50000,0)</f>
        <v>0</v>
      </c>
      <c r="F2827" s="3" t="str">
        <f t="shared" si="44"/>
        <v/>
      </c>
      <c r="G2827" s="3" t="e">
        <f>VLOOKUP(D2827,Triagem!$A$3:$A$626,1,)</f>
        <v>#N/A</v>
      </c>
      <c r="H2827" s="2">
        <v>35</v>
      </c>
      <c r="I2827" s="2">
        <v>0</v>
      </c>
      <c r="J2827" s="2">
        <v>0</v>
      </c>
      <c r="K2827" s="2">
        <v>0</v>
      </c>
      <c r="L2827" s="2">
        <v>0</v>
      </c>
      <c r="M2827" s="2">
        <v>0</v>
      </c>
      <c r="N2827" s="2">
        <v>0</v>
      </c>
      <c r="O2827" s="2">
        <v>0</v>
      </c>
      <c r="P2827" s="2">
        <v>0</v>
      </c>
      <c r="Q2827" s="2">
        <v>0</v>
      </c>
      <c r="R2827" s="2">
        <v>0</v>
      </c>
      <c r="S2827" s="2">
        <v>0</v>
      </c>
      <c r="T2827" s="2">
        <v>0</v>
      </c>
      <c r="U2827" s="2">
        <v>0</v>
      </c>
      <c r="V2827" s="2">
        <v>0</v>
      </c>
      <c r="W2827" s="2">
        <v>0</v>
      </c>
      <c r="X2827" s="2">
        <v>0</v>
      </c>
      <c r="Y2827" s="2">
        <v>0</v>
      </c>
      <c r="Z2827" s="2">
        <v>0</v>
      </c>
      <c r="AA2827" s="2">
        <v>0</v>
      </c>
      <c r="AB2827" s="2">
        <v>0</v>
      </c>
      <c r="AC2827" s="2">
        <v>0</v>
      </c>
      <c r="AD2827" s="2">
        <v>0</v>
      </c>
      <c r="AE2827" s="2">
        <v>0</v>
      </c>
    </row>
    <row r="2828" spans="1:31" x14ac:dyDescent="0.25">
      <c r="A2828" s="1" t="s">
        <v>29</v>
      </c>
      <c r="B2828" s="1" t="s">
        <v>2336</v>
      </c>
      <c r="C2828" s="1" t="s">
        <v>2360</v>
      </c>
      <c r="D2828" s="1" t="s">
        <v>2361</v>
      </c>
      <c r="E2828" s="3" cm="1">
        <f t="array" ref="E2828">_xlfn.IFS(H2828&gt;50000,1,I2828&gt;50000,1,J2828&gt;50000,1,K2828&gt;50000,1,L2828&gt;50000,1,M2828&gt;50000,1,N2828&gt;50000,1,O2828&gt;50000,1,P2828&gt;50000,1,Q2828&gt;50000,1,R2828&gt;50000,1,S2828&gt;50000,1,T2828&gt;50000,1,U2828&gt;50000,1,X2828&gt;50000,1,V2828&gt;50000,1,W2828&gt;50000,1,Y2828&gt;50000,1,Z2828&gt;50000,1,AA2828&gt;50000,1,AB2828&gt;50000,1,AC2828&gt;50000,1,AD2828&gt;50000,1,AE2828&gt;50000,1,AE2828&lt;50000,0)</f>
        <v>0</v>
      </c>
      <c r="F2828" s="3" t="str">
        <f t="shared" si="44"/>
        <v/>
      </c>
      <c r="G2828" s="3" t="e">
        <f>VLOOKUP(D2828,Triagem!$A$3:$A$626,1,)</f>
        <v>#N/A</v>
      </c>
      <c r="H2828" s="2">
        <v>160</v>
      </c>
      <c r="I2828" s="2">
        <v>71</v>
      </c>
      <c r="J2828" s="2">
        <v>0</v>
      </c>
      <c r="K2828" s="2">
        <v>0</v>
      </c>
      <c r="L2828" s="2">
        <v>0</v>
      </c>
      <c r="M2828" s="2">
        <v>0</v>
      </c>
      <c r="N2828" s="2">
        <v>0</v>
      </c>
      <c r="O2828" s="2">
        <v>0</v>
      </c>
      <c r="P2828" s="2">
        <v>0</v>
      </c>
      <c r="Q2828" s="2">
        <v>0</v>
      </c>
      <c r="R2828" s="2">
        <v>0</v>
      </c>
      <c r="S2828" s="2">
        <v>0</v>
      </c>
      <c r="T2828" s="2">
        <v>0</v>
      </c>
      <c r="U2828" s="2">
        <v>0</v>
      </c>
      <c r="V2828" s="2">
        <v>0</v>
      </c>
      <c r="W2828" s="2">
        <v>0</v>
      </c>
      <c r="X2828" s="2">
        <v>0</v>
      </c>
      <c r="Y2828" s="2">
        <v>0</v>
      </c>
      <c r="Z2828" s="2">
        <v>0</v>
      </c>
      <c r="AA2828" s="2">
        <v>0</v>
      </c>
      <c r="AB2828" s="2">
        <v>0</v>
      </c>
      <c r="AC2828" s="2">
        <v>0</v>
      </c>
      <c r="AD2828" s="2">
        <v>0</v>
      </c>
      <c r="AE2828" s="2">
        <v>0</v>
      </c>
    </row>
    <row r="2829" spans="1:31" x14ac:dyDescent="0.25">
      <c r="A2829" s="1" t="s">
        <v>29</v>
      </c>
      <c r="B2829" s="1" t="s">
        <v>2336</v>
      </c>
      <c r="C2829" s="1" t="s">
        <v>399</v>
      </c>
      <c r="D2829" s="1" t="s">
        <v>400</v>
      </c>
      <c r="E2829" s="3" cm="1">
        <f t="array" ref="E2829">_xlfn.IFS(H2829&gt;50000,1,I2829&gt;50000,1,J2829&gt;50000,1,K2829&gt;50000,1,L2829&gt;50000,1,M2829&gt;50000,1,N2829&gt;50000,1,O2829&gt;50000,1,P2829&gt;50000,1,Q2829&gt;50000,1,R2829&gt;50000,1,S2829&gt;50000,1,T2829&gt;50000,1,U2829&gt;50000,1,X2829&gt;50000,1,V2829&gt;50000,1,W2829&gt;50000,1,Y2829&gt;50000,1,Z2829&gt;50000,1,AA2829&gt;50000,1,AB2829&gt;50000,1,AC2829&gt;50000,1,AD2829&gt;50000,1,AE2829&gt;50000,1,AE2829&lt;50000,0)</f>
        <v>0</v>
      </c>
      <c r="F2829" s="3" t="str">
        <f t="shared" si="44"/>
        <v/>
      </c>
      <c r="G2829" s="3" t="e">
        <f>VLOOKUP(D2829,Triagem!$A$3:$A$626,1,)</f>
        <v>#N/A</v>
      </c>
      <c r="H2829" s="2">
        <v>1190</v>
      </c>
      <c r="I2829" s="2">
        <v>0</v>
      </c>
      <c r="J2829" s="2">
        <v>0</v>
      </c>
      <c r="K2829" s="2">
        <v>0</v>
      </c>
      <c r="L2829" s="2">
        <v>0</v>
      </c>
      <c r="M2829" s="2">
        <v>0</v>
      </c>
      <c r="N2829" s="2">
        <v>0</v>
      </c>
      <c r="O2829" s="2">
        <v>0</v>
      </c>
      <c r="P2829" s="2">
        <v>0</v>
      </c>
      <c r="Q2829" s="2">
        <v>0</v>
      </c>
      <c r="R2829" s="2">
        <v>0</v>
      </c>
      <c r="S2829" s="2">
        <v>0</v>
      </c>
      <c r="T2829" s="2">
        <v>0</v>
      </c>
      <c r="U2829" s="2">
        <v>0</v>
      </c>
      <c r="V2829" s="2">
        <v>0</v>
      </c>
      <c r="W2829" s="2">
        <v>0</v>
      </c>
      <c r="X2829" s="2">
        <v>0</v>
      </c>
      <c r="Y2829" s="2">
        <v>0</v>
      </c>
      <c r="Z2829" s="2">
        <v>0</v>
      </c>
      <c r="AA2829" s="2">
        <v>0</v>
      </c>
      <c r="AB2829" s="2">
        <v>0</v>
      </c>
      <c r="AC2829" s="2">
        <v>0</v>
      </c>
      <c r="AD2829" s="2">
        <v>0</v>
      </c>
      <c r="AE2829" s="2">
        <v>0</v>
      </c>
    </row>
    <row r="2830" spans="1:31" x14ac:dyDescent="0.25">
      <c r="A2830" s="1" t="s">
        <v>29</v>
      </c>
      <c r="B2830" s="1" t="s">
        <v>2336</v>
      </c>
      <c r="C2830" s="1" t="s">
        <v>2362</v>
      </c>
      <c r="D2830" s="1" t="s">
        <v>2363</v>
      </c>
      <c r="E2830" s="3" cm="1">
        <f t="array" ref="E2830">_xlfn.IFS(H2830&gt;50000,1,I2830&gt;50000,1,J2830&gt;50000,1,K2830&gt;50000,1,L2830&gt;50000,1,M2830&gt;50000,1,N2830&gt;50000,1,O2830&gt;50000,1,P2830&gt;50000,1,Q2830&gt;50000,1,R2830&gt;50000,1,S2830&gt;50000,1,T2830&gt;50000,1,U2830&gt;50000,1,X2830&gt;50000,1,V2830&gt;50000,1,W2830&gt;50000,1,Y2830&gt;50000,1,Z2830&gt;50000,1,AA2830&gt;50000,1,AB2830&gt;50000,1,AC2830&gt;50000,1,AD2830&gt;50000,1,AE2830&gt;50000,1,AE2830&lt;50000,0)</f>
        <v>0</v>
      </c>
      <c r="F2830" s="3" t="str">
        <f t="shared" si="44"/>
        <v/>
      </c>
      <c r="G2830" s="3" t="e">
        <f>VLOOKUP(D2830,Triagem!$A$3:$A$626,1,)</f>
        <v>#N/A</v>
      </c>
      <c r="H2830" s="2">
        <v>0</v>
      </c>
      <c r="I2830" s="2">
        <v>356</v>
      </c>
      <c r="J2830" s="2">
        <v>0</v>
      </c>
      <c r="K2830" s="2">
        <v>0</v>
      </c>
      <c r="L2830" s="2">
        <v>0</v>
      </c>
      <c r="M2830" s="2">
        <v>0</v>
      </c>
      <c r="N2830" s="2">
        <v>0</v>
      </c>
      <c r="O2830" s="2">
        <v>0</v>
      </c>
      <c r="P2830" s="2">
        <v>0</v>
      </c>
      <c r="Q2830" s="2">
        <v>0</v>
      </c>
      <c r="R2830" s="2">
        <v>0</v>
      </c>
      <c r="S2830" s="2">
        <v>0</v>
      </c>
      <c r="T2830" s="2">
        <v>0</v>
      </c>
      <c r="U2830" s="2">
        <v>0</v>
      </c>
      <c r="V2830" s="2">
        <v>0</v>
      </c>
      <c r="W2830" s="2">
        <v>0</v>
      </c>
      <c r="X2830" s="2">
        <v>0</v>
      </c>
      <c r="Y2830" s="2">
        <v>0</v>
      </c>
      <c r="Z2830" s="2">
        <v>0</v>
      </c>
      <c r="AA2830" s="2">
        <v>0</v>
      </c>
      <c r="AB2830" s="2">
        <v>0</v>
      </c>
      <c r="AC2830" s="2">
        <v>0</v>
      </c>
      <c r="AD2830" s="2">
        <v>0</v>
      </c>
      <c r="AE2830" s="2">
        <v>0</v>
      </c>
    </row>
    <row r="2831" spans="1:31" x14ac:dyDescent="0.25">
      <c r="A2831" s="1" t="s">
        <v>29</v>
      </c>
      <c r="B2831" s="1" t="s">
        <v>2336</v>
      </c>
      <c r="C2831" s="1" t="s">
        <v>2364</v>
      </c>
      <c r="D2831" s="1" t="s">
        <v>2365</v>
      </c>
      <c r="E2831" s="3" cm="1">
        <f t="array" ref="E2831">_xlfn.IFS(H2831&gt;50000,1,I2831&gt;50000,1,J2831&gt;50000,1,K2831&gt;50000,1,L2831&gt;50000,1,M2831&gt;50000,1,N2831&gt;50000,1,O2831&gt;50000,1,P2831&gt;50000,1,Q2831&gt;50000,1,R2831&gt;50000,1,S2831&gt;50000,1,T2831&gt;50000,1,U2831&gt;50000,1,X2831&gt;50000,1,V2831&gt;50000,1,W2831&gt;50000,1,Y2831&gt;50000,1,Z2831&gt;50000,1,AA2831&gt;50000,1,AB2831&gt;50000,1,AC2831&gt;50000,1,AD2831&gt;50000,1,AE2831&gt;50000,1,AE2831&lt;50000,0)</f>
        <v>1</v>
      </c>
      <c r="F2831" s="3" t="str">
        <f t="shared" si="44"/>
        <v>Outros salmonídeos congelados, exceto filés, outras carnes, etc</v>
      </c>
      <c r="G2831" s="3" t="e">
        <f>VLOOKUP(D2831,Triagem!$A$3:$A$626,1,)</f>
        <v>#N/A</v>
      </c>
      <c r="H2831" s="2">
        <v>0</v>
      </c>
      <c r="I2831" s="2">
        <v>0</v>
      </c>
      <c r="J2831" s="2">
        <v>0</v>
      </c>
      <c r="K2831" s="2">
        <v>57088</v>
      </c>
      <c r="L2831" s="2">
        <v>0</v>
      </c>
      <c r="M2831" s="2">
        <v>0</v>
      </c>
      <c r="N2831" s="2">
        <v>0</v>
      </c>
      <c r="O2831" s="2">
        <v>0</v>
      </c>
      <c r="P2831" s="2">
        <v>0</v>
      </c>
      <c r="Q2831" s="2">
        <v>0</v>
      </c>
      <c r="R2831" s="2">
        <v>0</v>
      </c>
      <c r="S2831" s="2">
        <v>0</v>
      </c>
      <c r="T2831" s="2">
        <v>0</v>
      </c>
      <c r="U2831" s="2">
        <v>0</v>
      </c>
      <c r="V2831" s="2">
        <v>0</v>
      </c>
      <c r="W2831" s="2">
        <v>0</v>
      </c>
      <c r="X2831" s="2">
        <v>0</v>
      </c>
      <c r="Y2831" s="2">
        <v>0</v>
      </c>
      <c r="Z2831" s="2">
        <v>0</v>
      </c>
      <c r="AA2831" s="2">
        <v>0</v>
      </c>
      <c r="AB2831" s="2">
        <v>0</v>
      </c>
      <c r="AC2831" s="2">
        <v>0</v>
      </c>
      <c r="AD2831" s="2">
        <v>0</v>
      </c>
      <c r="AE2831" s="2">
        <v>0</v>
      </c>
    </row>
    <row r="2832" spans="1:31" x14ac:dyDescent="0.25">
      <c r="A2832" s="1" t="s">
        <v>29</v>
      </c>
      <c r="B2832" s="1" t="s">
        <v>2336</v>
      </c>
      <c r="C2832" s="1" t="s">
        <v>401</v>
      </c>
      <c r="D2832" s="1" t="s">
        <v>402</v>
      </c>
      <c r="E2832" s="3" cm="1">
        <f t="array" ref="E2832">_xlfn.IFS(H2832&gt;50000,1,I2832&gt;50000,1,J2832&gt;50000,1,K2832&gt;50000,1,L2832&gt;50000,1,M2832&gt;50000,1,N2832&gt;50000,1,O2832&gt;50000,1,P2832&gt;50000,1,Q2832&gt;50000,1,R2832&gt;50000,1,S2832&gt;50000,1,T2832&gt;50000,1,U2832&gt;50000,1,X2832&gt;50000,1,V2832&gt;50000,1,W2832&gt;50000,1,Y2832&gt;50000,1,Z2832&gt;50000,1,AA2832&gt;50000,1,AB2832&gt;50000,1,AC2832&gt;50000,1,AD2832&gt;50000,1,AE2832&gt;50000,1,AE2832&lt;50000,0)</f>
        <v>0</v>
      </c>
      <c r="F2832" s="3" t="str">
        <f t="shared" si="44"/>
        <v/>
      </c>
      <c r="G2832" s="3" t="e">
        <f>VLOOKUP(D2832,Triagem!$A$3:$A$626,1,)</f>
        <v>#N/A</v>
      </c>
      <c r="H2832" s="2">
        <v>121</v>
      </c>
      <c r="I2832" s="2">
        <v>6</v>
      </c>
      <c r="J2832" s="2">
        <v>0</v>
      </c>
      <c r="K2832" s="2">
        <v>0</v>
      </c>
      <c r="L2832" s="2">
        <v>0</v>
      </c>
      <c r="M2832" s="2">
        <v>0</v>
      </c>
      <c r="N2832" s="2">
        <v>0</v>
      </c>
      <c r="O2832" s="2">
        <v>0</v>
      </c>
      <c r="P2832" s="2">
        <v>0</v>
      </c>
      <c r="Q2832" s="2">
        <v>0</v>
      </c>
      <c r="R2832" s="2">
        <v>0</v>
      </c>
      <c r="S2832" s="2">
        <v>0</v>
      </c>
      <c r="T2832" s="2">
        <v>0</v>
      </c>
      <c r="U2832" s="2">
        <v>0</v>
      </c>
      <c r="V2832" s="2">
        <v>0</v>
      </c>
      <c r="W2832" s="2">
        <v>0</v>
      </c>
      <c r="X2832" s="2">
        <v>0</v>
      </c>
      <c r="Y2832" s="2">
        <v>0</v>
      </c>
      <c r="Z2832" s="2">
        <v>0</v>
      </c>
      <c r="AA2832" s="2">
        <v>0</v>
      </c>
      <c r="AB2832" s="2">
        <v>0</v>
      </c>
      <c r="AC2832" s="2">
        <v>0</v>
      </c>
      <c r="AD2832" s="2">
        <v>0</v>
      </c>
      <c r="AE2832" s="2">
        <v>0</v>
      </c>
    </row>
    <row r="2833" spans="1:31" x14ac:dyDescent="0.25">
      <c r="A2833" s="1" t="s">
        <v>29</v>
      </c>
      <c r="B2833" s="1" t="s">
        <v>2336</v>
      </c>
      <c r="C2833" s="1" t="s">
        <v>1452</v>
      </c>
      <c r="D2833" s="1" t="s">
        <v>1453</v>
      </c>
      <c r="E2833" s="3" cm="1">
        <f t="array" ref="E2833">_xlfn.IFS(H2833&gt;50000,1,I2833&gt;50000,1,J2833&gt;50000,1,K2833&gt;50000,1,L2833&gt;50000,1,M2833&gt;50000,1,N2833&gt;50000,1,O2833&gt;50000,1,P2833&gt;50000,1,Q2833&gt;50000,1,R2833&gt;50000,1,S2833&gt;50000,1,T2833&gt;50000,1,U2833&gt;50000,1,X2833&gt;50000,1,V2833&gt;50000,1,W2833&gt;50000,1,Y2833&gt;50000,1,Z2833&gt;50000,1,AA2833&gt;50000,1,AB2833&gt;50000,1,AC2833&gt;50000,1,AD2833&gt;50000,1,AE2833&gt;50000,1,AE2833&lt;50000,0)</f>
        <v>0</v>
      </c>
      <c r="F2833" s="3" t="str">
        <f t="shared" si="44"/>
        <v/>
      </c>
      <c r="G2833" s="3" t="e">
        <f>VLOOKUP(D2833,Triagem!$A$3:$A$626,1,)</f>
        <v>#N/A</v>
      </c>
      <c r="H2833" s="2">
        <v>94</v>
      </c>
      <c r="I2833" s="2">
        <v>0</v>
      </c>
      <c r="J2833" s="2">
        <v>0</v>
      </c>
      <c r="K2833" s="2">
        <v>0</v>
      </c>
      <c r="L2833" s="2">
        <v>0</v>
      </c>
      <c r="M2833" s="2">
        <v>0</v>
      </c>
      <c r="N2833" s="2">
        <v>0</v>
      </c>
      <c r="O2833" s="2">
        <v>0</v>
      </c>
      <c r="P2833" s="2">
        <v>0</v>
      </c>
      <c r="Q2833" s="2">
        <v>0</v>
      </c>
      <c r="R2833" s="2">
        <v>0</v>
      </c>
      <c r="S2833" s="2">
        <v>0</v>
      </c>
      <c r="T2833" s="2">
        <v>0</v>
      </c>
      <c r="U2833" s="2">
        <v>0</v>
      </c>
      <c r="V2833" s="2">
        <v>0</v>
      </c>
      <c r="W2833" s="2">
        <v>0</v>
      </c>
      <c r="X2833" s="2">
        <v>0</v>
      </c>
      <c r="Y2833" s="2">
        <v>0</v>
      </c>
      <c r="Z2833" s="2">
        <v>0</v>
      </c>
      <c r="AA2833" s="2">
        <v>0</v>
      </c>
      <c r="AB2833" s="2">
        <v>0</v>
      </c>
      <c r="AC2833" s="2">
        <v>0</v>
      </c>
      <c r="AD2833" s="2">
        <v>0</v>
      </c>
      <c r="AE2833" s="2">
        <v>0</v>
      </c>
    </row>
    <row r="2834" spans="1:31" x14ac:dyDescent="0.25">
      <c r="A2834" s="1" t="s">
        <v>29</v>
      </c>
      <c r="B2834" s="1" t="s">
        <v>2336</v>
      </c>
      <c r="C2834" s="1" t="s">
        <v>2366</v>
      </c>
      <c r="D2834" s="1" t="s">
        <v>2367</v>
      </c>
      <c r="E2834" s="3" cm="1">
        <f t="array" ref="E2834">_xlfn.IFS(H2834&gt;50000,1,I2834&gt;50000,1,J2834&gt;50000,1,K2834&gt;50000,1,L2834&gt;50000,1,M2834&gt;50000,1,N2834&gt;50000,1,O2834&gt;50000,1,P2834&gt;50000,1,Q2834&gt;50000,1,R2834&gt;50000,1,S2834&gt;50000,1,T2834&gt;50000,1,U2834&gt;50000,1,X2834&gt;50000,1,V2834&gt;50000,1,W2834&gt;50000,1,Y2834&gt;50000,1,Z2834&gt;50000,1,AA2834&gt;50000,1,AB2834&gt;50000,1,AC2834&gt;50000,1,AD2834&gt;50000,1,AE2834&gt;50000,1,AE2834&lt;50000,0)</f>
        <v>1</v>
      </c>
      <c r="F2834" s="3" t="str">
        <f t="shared" si="44"/>
        <v>Cavalas, cavalinhas e sardas, congeladas, exceto filés, etc.</v>
      </c>
      <c r="G2834" s="3" t="e">
        <f>VLOOKUP(D2834,Triagem!$A$3:$A$626,1,)</f>
        <v>#N/A</v>
      </c>
      <c r="H2834" s="2">
        <v>0</v>
      </c>
      <c r="I2834" s="2">
        <v>0</v>
      </c>
      <c r="J2834" s="2">
        <v>0</v>
      </c>
      <c r="K2834" s="2">
        <v>0</v>
      </c>
      <c r="L2834" s="2">
        <v>0</v>
      </c>
      <c r="M2834" s="2">
        <v>0</v>
      </c>
      <c r="N2834" s="2">
        <v>0</v>
      </c>
      <c r="O2834" s="2">
        <v>0</v>
      </c>
      <c r="P2834" s="2">
        <v>0</v>
      </c>
      <c r="Q2834" s="2">
        <v>0</v>
      </c>
      <c r="R2834" s="2">
        <v>0</v>
      </c>
      <c r="S2834" s="2">
        <v>0</v>
      </c>
      <c r="T2834" s="2">
        <v>97400</v>
      </c>
      <c r="U2834" s="2">
        <v>0</v>
      </c>
      <c r="V2834" s="2">
        <v>0</v>
      </c>
      <c r="W2834" s="2">
        <v>0</v>
      </c>
      <c r="X2834" s="2">
        <v>0</v>
      </c>
      <c r="Y2834" s="2">
        <v>0</v>
      </c>
      <c r="Z2834" s="2">
        <v>0</v>
      </c>
      <c r="AA2834" s="2">
        <v>0</v>
      </c>
      <c r="AB2834" s="2">
        <v>0</v>
      </c>
      <c r="AC2834" s="2">
        <v>0</v>
      </c>
      <c r="AD2834" s="2">
        <v>0</v>
      </c>
      <c r="AE2834" s="2">
        <v>0</v>
      </c>
    </row>
    <row r="2835" spans="1:31" x14ac:dyDescent="0.25">
      <c r="A2835" s="1" t="s">
        <v>29</v>
      </c>
      <c r="B2835" s="1" t="s">
        <v>2336</v>
      </c>
      <c r="C2835" s="1" t="s">
        <v>2368</v>
      </c>
      <c r="D2835" s="1" t="s">
        <v>2369</v>
      </c>
      <c r="E2835" s="3" cm="1">
        <f t="array" ref="E2835">_xlfn.IFS(H2835&gt;50000,1,I2835&gt;50000,1,J2835&gt;50000,1,K2835&gt;50000,1,L2835&gt;50000,1,M2835&gt;50000,1,N2835&gt;50000,1,O2835&gt;50000,1,P2835&gt;50000,1,Q2835&gt;50000,1,R2835&gt;50000,1,S2835&gt;50000,1,T2835&gt;50000,1,U2835&gt;50000,1,X2835&gt;50000,1,V2835&gt;50000,1,W2835&gt;50000,1,Y2835&gt;50000,1,Z2835&gt;50000,1,AA2835&gt;50000,1,AB2835&gt;50000,1,AC2835&gt;50000,1,AD2835&gt;50000,1,AE2835&gt;50000,1,AE2835&lt;50000,0)</f>
        <v>0</v>
      </c>
      <c r="F2835" s="3" t="str">
        <f t="shared" si="44"/>
        <v/>
      </c>
      <c r="G2835" s="3" t="e">
        <f>VLOOKUP(D2835,Triagem!$A$3:$A$626,1,)</f>
        <v>#N/A</v>
      </c>
      <c r="H2835" s="2">
        <v>0</v>
      </c>
      <c r="I2835" s="2">
        <v>0</v>
      </c>
      <c r="J2835" s="2">
        <v>0</v>
      </c>
      <c r="K2835" s="2">
        <v>0</v>
      </c>
      <c r="L2835" s="2">
        <v>0</v>
      </c>
      <c r="M2835" s="2">
        <v>0</v>
      </c>
      <c r="N2835" s="2">
        <v>0</v>
      </c>
      <c r="O2835" s="2">
        <v>0</v>
      </c>
      <c r="P2835" s="2">
        <v>0</v>
      </c>
      <c r="Q2835" s="2">
        <v>0</v>
      </c>
      <c r="R2835" s="2">
        <v>0</v>
      </c>
      <c r="S2835" s="2">
        <v>0</v>
      </c>
      <c r="T2835" s="2">
        <v>0</v>
      </c>
      <c r="U2835" s="2">
        <v>0</v>
      </c>
      <c r="V2835" s="2">
        <v>0</v>
      </c>
      <c r="W2835" s="2">
        <v>0</v>
      </c>
      <c r="X2835" s="2">
        <v>11</v>
      </c>
      <c r="Y2835" s="2">
        <v>0</v>
      </c>
      <c r="Z2835" s="2">
        <v>0</v>
      </c>
      <c r="AA2835" s="2">
        <v>0</v>
      </c>
      <c r="AB2835" s="2">
        <v>0</v>
      </c>
      <c r="AC2835" s="2">
        <v>0</v>
      </c>
      <c r="AD2835" s="2">
        <v>0</v>
      </c>
      <c r="AE2835" s="2">
        <v>0</v>
      </c>
    </row>
    <row r="2836" spans="1:31" x14ac:dyDescent="0.25">
      <c r="A2836" s="1" t="s">
        <v>29</v>
      </c>
      <c r="B2836" s="1" t="s">
        <v>2336</v>
      </c>
      <c r="C2836" s="1" t="s">
        <v>2370</v>
      </c>
      <c r="D2836" s="1" t="s">
        <v>2371</v>
      </c>
      <c r="E2836" s="3" cm="1">
        <f t="array" ref="E2836">_xlfn.IFS(H2836&gt;50000,1,I2836&gt;50000,1,J2836&gt;50000,1,K2836&gt;50000,1,L2836&gt;50000,1,M2836&gt;50000,1,N2836&gt;50000,1,O2836&gt;50000,1,P2836&gt;50000,1,Q2836&gt;50000,1,R2836&gt;50000,1,S2836&gt;50000,1,T2836&gt;50000,1,U2836&gt;50000,1,X2836&gt;50000,1,V2836&gt;50000,1,W2836&gt;50000,1,Y2836&gt;50000,1,Z2836&gt;50000,1,AA2836&gt;50000,1,AB2836&gt;50000,1,AC2836&gt;50000,1,AD2836&gt;50000,1,AE2836&gt;50000,1,AE2836&lt;50000,0)</f>
        <v>0</v>
      </c>
      <c r="F2836" s="3" t="str">
        <f t="shared" si="44"/>
        <v/>
      </c>
      <c r="G2836" s="3" t="e">
        <f>VLOOKUP(D2836,Triagem!$A$3:$A$626,1,)</f>
        <v>#N/A</v>
      </c>
      <c r="H2836" s="2">
        <v>0</v>
      </c>
      <c r="I2836" s="2">
        <v>0</v>
      </c>
      <c r="J2836" s="2">
        <v>0</v>
      </c>
      <c r="K2836" s="2">
        <v>0</v>
      </c>
      <c r="L2836" s="2">
        <v>0</v>
      </c>
      <c r="M2836" s="2">
        <v>0</v>
      </c>
      <c r="N2836" s="2">
        <v>0</v>
      </c>
      <c r="O2836" s="2">
        <v>0</v>
      </c>
      <c r="P2836" s="2">
        <v>0</v>
      </c>
      <c r="Q2836" s="2">
        <v>0</v>
      </c>
      <c r="R2836" s="2">
        <v>0</v>
      </c>
      <c r="S2836" s="2">
        <v>0</v>
      </c>
      <c r="T2836" s="2">
        <v>0</v>
      </c>
      <c r="U2836" s="2">
        <v>0</v>
      </c>
      <c r="V2836" s="2">
        <v>0</v>
      </c>
      <c r="W2836" s="2">
        <v>0</v>
      </c>
      <c r="X2836" s="2">
        <v>89</v>
      </c>
      <c r="Y2836" s="2">
        <v>3980</v>
      </c>
      <c r="Z2836" s="2">
        <v>1520</v>
      </c>
      <c r="AA2836" s="2">
        <v>0</v>
      </c>
      <c r="AB2836" s="2">
        <v>0</v>
      </c>
      <c r="AC2836" s="2">
        <v>0</v>
      </c>
      <c r="AD2836" s="2">
        <v>0</v>
      </c>
      <c r="AE2836" s="2">
        <v>0</v>
      </c>
    </row>
    <row r="2837" spans="1:31" x14ac:dyDescent="0.25">
      <c r="A2837" s="1" t="s">
        <v>29</v>
      </c>
      <c r="B2837" s="1" t="s">
        <v>2336</v>
      </c>
      <c r="C2837" s="1" t="s">
        <v>2372</v>
      </c>
      <c r="D2837" s="1" t="s">
        <v>2373</v>
      </c>
      <c r="E2837" s="3" cm="1">
        <f t="array" ref="E2837">_xlfn.IFS(H2837&gt;50000,1,I2837&gt;50000,1,J2837&gt;50000,1,K2837&gt;50000,1,L2837&gt;50000,1,M2837&gt;50000,1,N2837&gt;50000,1,O2837&gt;50000,1,P2837&gt;50000,1,Q2837&gt;50000,1,R2837&gt;50000,1,S2837&gt;50000,1,T2837&gt;50000,1,U2837&gt;50000,1,X2837&gt;50000,1,V2837&gt;50000,1,W2837&gt;50000,1,Y2837&gt;50000,1,Z2837&gt;50000,1,AA2837&gt;50000,1,AB2837&gt;50000,1,AC2837&gt;50000,1,AD2837&gt;50000,1,AE2837&gt;50000,1,AE2837&lt;50000,0)</f>
        <v>1</v>
      </c>
      <c r="F2837" s="3" t="str">
        <f t="shared" si="44"/>
        <v>Espadartes congelados</v>
      </c>
      <c r="G2837" s="3" t="e">
        <f>VLOOKUP(D2837,Triagem!$A$3:$A$626,1,)</f>
        <v>#N/A</v>
      </c>
      <c r="H2837" s="2">
        <v>0</v>
      </c>
      <c r="I2837" s="2">
        <v>0</v>
      </c>
      <c r="J2837" s="2">
        <v>0</v>
      </c>
      <c r="K2837" s="2">
        <v>0</v>
      </c>
      <c r="L2837" s="2">
        <v>0</v>
      </c>
      <c r="M2837" s="2">
        <v>0</v>
      </c>
      <c r="N2837" s="2">
        <v>0</v>
      </c>
      <c r="O2837" s="2">
        <v>0</v>
      </c>
      <c r="P2837" s="2">
        <v>0</v>
      </c>
      <c r="Q2837" s="2">
        <v>0</v>
      </c>
      <c r="R2837" s="2">
        <v>0</v>
      </c>
      <c r="S2837" s="2">
        <v>0</v>
      </c>
      <c r="T2837" s="2">
        <v>0</v>
      </c>
      <c r="U2837" s="2">
        <v>0</v>
      </c>
      <c r="V2837" s="2">
        <v>123734</v>
      </c>
      <c r="W2837" s="2">
        <v>0</v>
      </c>
      <c r="X2837" s="2">
        <v>0</v>
      </c>
      <c r="Y2837" s="2">
        <v>0</v>
      </c>
      <c r="Z2837" s="2">
        <v>0</v>
      </c>
      <c r="AA2837" s="2">
        <v>0</v>
      </c>
      <c r="AB2837" s="2">
        <v>0</v>
      </c>
      <c r="AC2837" s="2">
        <v>0</v>
      </c>
      <c r="AD2837" s="2">
        <v>0</v>
      </c>
      <c r="AE2837" s="2">
        <v>0</v>
      </c>
    </row>
    <row r="2838" spans="1:31" x14ac:dyDescent="0.25">
      <c r="A2838" s="1" t="s">
        <v>29</v>
      </c>
      <c r="B2838" s="1" t="s">
        <v>2336</v>
      </c>
      <c r="C2838" s="1" t="s">
        <v>2374</v>
      </c>
      <c r="D2838" s="1" t="s">
        <v>2375</v>
      </c>
      <c r="E2838" s="3" cm="1">
        <f t="array" ref="E2838">_xlfn.IFS(H2838&gt;50000,1,I2838&gt;50000,1,J2838&gt;50000,1,K2838&gt;50000,1,L2838&gt;50000,1,M2838&gt;50000,1,N2838&gt;50000,1,O2838&gt;50000,1,P2838&gt;50000,1,Q2838&gt;50000,1,R2838&gt;50000,1,S2838&gt;50000,1,T2838&gt;50000,1,U2838&gt;50000,1,X2838&gt;50000,1,V2838&gt;50000,1,W2838&gt;50000,1,Y2838&gt;50000,1,Z2838&gt;50000,1,AA2838&gt;50000,1,AB2838&gt;50000,1,AC2838&gt;50000,1,AD2838&gt;50000,1,AE2838&gt;50000,1,AE2838&lt;50000,0)</f>
        <v>0</v>
      </c>
      <c r="F2838" s="3" t="str">
        <f t="shared" si="44"/>
        <v/>
      </c>
      <c r="G2838" s="3" t="e">
        <f>VLOOKUP(D2838,Triagem!$A$3:$A$626,1,)</f>
        <v>#N/A</v>
      </c>
      <c r="H2838" s="2">
        <v>0</v>
      </c>
      <c r="I2838" s="2">
        <v>0</v>
      </c>
      <c r="J2838" s="2">
        <v>0</v>
      </c>
      <c r="K2838" s="2">
        <v>0</v>
      </c>
      <c r="L2838" s="2">
        <v>0</v>
      </c>
      <c r="M2838" s="2">
        <v>0</v>
      </c>
      <c r="N2838" s="2">
        <v>0</v>
      </c>
      <c r="O2838" s="2">
        <v>0</v>
      </c>
      <c r="P2838" s="2">
        <v>0</v>
      </c>
      <c r="Q2838" s="2">
        <v>0</v>
      </c>
      <c r="R2838" s="2">
        <v>0</v>
      </c>
      <c r="S2838" s="2">
        <v>0</v>
      </c>
      <c r="T2838" s="2">
        <v>0</v>
      </c>
      <c r="U2838" s="2">
        <v>0</v>
      </c>
      <c r="V2838" s="2">
        <v>0</v>
      </c>
      <c r="W2838" s="2">
        <v>0</v>
      </c>
      <c r="X2838" s="2">
        <v>0</v>
      </c>
      <c r="Y2838" s="2">
        <v>215</v>
      </c>
      <c r="Z2838" s="2">
        <v>0</v>
      </c>
      <c r="AA2838" s="2">
        <v>0</v>
      </c>
      <c r="AB2838" s="2">
        <v>0</v>
      </c>
      <c r="AC2838" s="2">
        <v>0</v>
      </c>
      <c r="AD2838" s="2">
        <v>0</v>
      </c>
      <c r="AE2838" s="2">
        <v>0</v>
      </c>
    </row>
    <row r="2839" spans="1:31" x14ac:dyDescent="0.25">
      <c r="A2839" s="1" t="s">
        <v>29</v>
      </c>
      <c r="B2839" s="1" t="s">
        <v>2336</v>
      </c>
      <c r="C2839" s="1" t="s">
        <v>2376</v>
      </c>
      <c r="D2839" s="1" t="s">
        <v>2377</v>
      </c>
      <c r="E2839" s="3" cm="1">
        <f t="array" ref="E2839">_xlfn.IFS(H2839&gt;50000,1,I2839&gt;50000,1,J2839&gt;50000,1,K2839&gt;50000,1,L2839&gt;50000,1,M2839&gt;50000,1,N2839&gt;50000,1,O2839&gt;50000,1,P2839&gt;50000,1,Q2839&gt;50000,1,R2839&gt;50000,1,S2839&gt;50000,1,T2839&gt;50000,1,U2839&gt;50000,1,X2839&gt;50000,1,V2839&gt;50000,1,W2839&gt;50000,1,Y2839&gt;50000,1,Z2839&gt;50000,1,AA2839&gt;50000,1,AB2839&gt;50000,1,AC2839&gt;50000,1,AD2839&gt;50000,1,AE2839&gt;50000,1,AE2839&lt;50000,0)</f>
        <v>1</v>
      </c>
      <c r="F2839" s="3" t="str">
        <f t="shared" si="44"/>
        <v>Pargos congelados</v>
      </c>
      <c r="G2839" s="3" t="e">
        <f>VLOOKUP(D2839,Triagem!$A$3:$A$626,1,)</f>
        <v>#N/A</v>
      </c>
      <c r="H2839" s="2">
        <v>0</v>
      </c>
      <c r="I2839" s="2">
        <v>0</v>
      </c>
      <c r="J2839" s="2">
        <v>0</v>
      </c>
      <c r="K2839" s="2">
        <v>0</v>
      </c>
      <c r="L2839" s="2">
        <v>0</v>
      </c>
      <c r="M2839" s="2">
        <v>0</v>
      </c>
      <c r="N2839" s="2">
        <v>0</v>
      </c>
      <c r="O2839" s="2">
        <v>0</v>
      </c>
      <c r="P2839" s="2">
        <v>0</v>
      </c>
      <c r="Q2839" s="2">
        <v>512812</v>
      </c>
      <c r="R2839" s="2">
        <v>898270</v>
      </c>
      <c r="S2839" s="2">
        <v>49057</v>
      </c>
      <c r="T2839" s="2">
        <v>221031</v>
      </c>
      <c r="U2839" s="2">
        <v>976123</v>
      </c>
      <c r="V2839" s="2">
        <v>762058</v>
      </c>
      <c r="W2839" s="2">
        <v>682553</v>
      </c>
      <c r="X2839" s="2">
        <v>136595</v>
      </c>
      <c r="Y2839" s="2">
        <v>195497</v>
      </c>
      <c r="Z2839" s="2">
        <v>32060</v>
      </c>
      <c r="AA2839" s="2">
        <v>0</v>
      </c>
      <c r="AB2839" s="2">
        <v>0</v>
      </c>
      <c r="AC2839" s="2">
        <v>0</v>
      </c>
      <c r="AD2839" s="2">
        <v>0</v>
      </c>
      <c r="AE2839" s="2">
        <v>0</v>
      </c>
    </row>
    <row r="2840" spans="1:31" x14ac:dyDescent="0.25">
      <c r="A2840" s="1" t="s">
        <v>29</v>
      </c>
      <c r="B2840" s="1" t="s">
        <v>2336</v>
      </c>
      <c r="C2840" s="1" t="s">
        <v>2378</v>
      </c>
      <c r="D2840" s="1" t="s">
        <v>2379</v>
      </c>
      <c r="E2840" s="3" cm="1">
        <f t="array" ref="E2840">_xlfn.IFS(H2840&gt;50000,1,I2840&gt;50000,1,J2840&gt;50000,1,K2840&gt;50000,1,L2840&gt;50000,1,M2840&gt;50000,1,N2840&gt;50000,1,O2840&gt;50000,1,P2840&gt;50000,1,Q2840&gt;50000,1,R2840&gt;50000,1,S2840&gt;50000,1,T2840&gt;50000,1,U2840&gt;50000,1,X2840&gt;50000,1,V2840&gt;50000,1,W2840&gt;50000,1,Y2840&gt;50000,1,Z2840&gt;50000,1,AA2840&gt;50000,1,AB2840&gt;50000,1,AC2840&gt;50000,1,AD2840&gt;50000,1,AE2840&gt;50000,1,AE2840&lt;50000,0)</f>
        <v>0</v>
      </c>
      <c r="F2840" s="3" t="str">
        <f t="shared" si="44"/>
        <v/>
      </c>
      <c r="G2840" s="3" t="e">
        <f>VLOOKUP(D2840,Triagem!$A$3:$A$626,1,)</f>
        <v>#N/A</v>
      </c>
      <c r="H2840" s="2">
        <v>0</v>
      </c>
      <c r="I2840" s="2">
        <v>0</v>
      </c>
      <c r="J2840" s="2">
        <v>0</v>
      </c>
      <c r="K2840" s="2">
        <v>0</v>
      </c>
      <c r="L2840" s="2">
        <v>0</v>
      </c>
      <c r="M2840" s="2">
        <v>0</v>
      </c>
      <c r="N2840" s="2">
        <v>0</v>
      </c>
      <c r="O2840" s="2">
        <v>0</v>
      </c>
      <c r="P2840" s="2">
        <v>0</v>
      </c>
      <c r="Q2840" s="2">
        <v>0</v>
      </c>
      <c r="R2840" s="2">
        <v>0</v>
      </c>
      <c r="S2840" s="2">
        <v>0</v>
      </c>
      <c r="T2840" s="2">
        <v>0</v>
      </c>
      <c r="U2840" s="2">
        <v>0</v>
      </c>
      <c r="V2840" s="2">
        <v>0</v>
      </c>
      <c r="W2840" s="2">
        <v>0</v>
      </c>
      <c r="X2840" s="2">
        <v>24</v>
      </c>
      <c r="Y2840" s="2">
        <v>817</v>
      </c>
      <c r="Z2840" s="2">
        <v>0</v>
      </c>
      <c r="AA2840" s="2">
        <v>0</v>
      </c>
      <c r="AB2840" s="2">
        <v>0</v>
      </c>
      <c r="AC2840" s="2">
        <v>0</v>
      </c>
      <c r="AD2840" s="2">
        <v>0</v>
      </c>
      <c r="AE2840" s="2">
        <v>0</v>
      </c>
    </row>
    <row r="2841" spans="1:31" x14ac:dyDescent="0.25">
      <c r="A2841" s="1" t="s">
        <v>29</v>
      </c>
      <c r="B2841" s="1" t="s">
        <v>2336</v>
      </c>
      <c r="C2841" s="1" t="s">
        <v>2380</v>
      </c>
      <c r="D2841" s="1" t="s">
        <v>2381</v>
      </c>
      <c r="E2841" s="3" cm="1">
        <f t="array" ref="E2841">_xlfn.IFS(H2841&gt;50000,1,I2841&gt;50000,1,J2841&gt;50000,1,K2841&gt;50000,1,L2841&gt;50000,1,M2841&gt;50000,1,N2841&gt;50000,1,O2841&gt;50000,1,P2841&gt;50000,1,Q2841&gt;50000,1,R2841&gt;50000,1,S2841&gt;50000,1,T2841&gt;50000,1,U2841&gt;50000,1,X2841&gt;50000,1,V2841&gt;50000,1,W2841&gt;50000,1,Y2841&gt;50000,1,Z2841&gt;50000,1,AA2841&gt;50000,1,AB2841&gt;50000,1,AC2841&gt;50000,1,AD2841&gt;50000,1,AE2841&gt;50000,1,AE2841&lt;50000,0)</f>
        <v>0</v>
      </c>
      <c r="F2841" s="3" t="str">
        <f t="shared" si="44"/>
        <v/>
      </c>
      <c r="G2841" s="3" t="e">
        <f>VLOOKUP(D2841,Triagem!$A$3:$A$626,1,)</f>
        <v>#N/A</v>
      </c>
      <c r="H2841" s="2">
        <v>0</v>
      </c>
      <c r="I2841" s="2">
        <v>0</v>
      </c>
      <c r="J2841" s="2">
        <v>0</v>
      </c>
      <c r="K2841" s="2">
        <v>0</v>
      </c>
      <c r="L2841" s="2">
        <v>0</v>
      </c>
      <c r="M2841" s="2">
        <v>0</v>
      </c>
      <c r="N2841" s="2">
        <v>0</v>
      </c>
      <c r="O2841" s="2">
        <v>0</v>
      </c>
      <c r="P2841" s="2">
        <v>0</v>
      </c>
      <c r="Q2841" s="2">
        <v>0</v>
      </c>
      <c r="R2841" s="2">
        <v>0</v>
      </c>
      <c r="S2841" s="2">
        <v>0</v>
      </c>
      <c r="T2841" s="2">
        <v>0</v>
      </c>
      <c r="U2841" s="2">
        <v>0</v>
      </c>
      <c r="V2841" s="2">
        <v>0</v>
      </c>
      <c r="W2841" s="2">
        <v>502</v>
      </c>
      <c r="X2841" s="2">
        <v>0</v>
      </c>
      <c r="Y2841" s="2">
        <v>0</v>
      </c>
      <c r="Z2841" s="2">
        <v>0</v>
      </c>
      <c r="AA2841" s="2">
        <v>0</v>
      </c>
      <c r="AB2841" s="2">
        <v>0</v>
      </c>
      <c r="AC2841" s="2">
        <v>0</v>
      </c>
      <c r="AD2841" s="2">
        <v>0</v>
      </c>
      <c r="AE2841" s="2">
        <v>0</v>
      </c>
    </row>
    <row r="2842" spans="1:31" x14ac:dyDescent="0.25">
      <c r="A2842" s="1" t="s">
        <v>29</v>
      </c>
      <c r="B2842" s="1" t="s">
        <v>2336</v>
      </c>
      <c r="C2842" s="1" t="s">
        <v>2382</v>
      </c>
      <c r="D2842" s="1" t="s">
        <v>2383</v>
      </c>
      <c r="E2842" s="3" cm="1">
        <f t="array" ref="E2842">_xlfn.IFS(H2842&gt;50000,1,I2842&gt;50000,1,J2842&gt;50000,1,K2842&gt;50000,1,L2842&gt;50000,1,M2842&gt;50000,1,N2842&gt;50000,1,O2842&gt;50000,1,P2842&gt;50000,1,Q2842&gt;50000,1,R2842&gt;50000,1,S2842&gt;50000,1,T2842&gt;50000,1,U2842&gt;50000,1,X2842&gt;50000,1,V2842&gt;50000,1,W2842&gt;50000,1,Y2842&gt;50000,1,Z2842&gt;50000,1,AA2842&gt;50000,1,AB2842&gt;50000,1,AC2842&gt;50000,1,AD2842&gt;50000,1,AE2842&gt;50000,1,AE2842&lt;50000,0)</f>
        <v>0</v>
      </c>
      <c r="F2842" s="3" t="str">
        <f t="shared" si="44"/>
        <v/>
      </c>
      <c r="G2842" s="3" t="e">
        <f>VLOOKUP(D2842,Triagem!$A$3:$A$626,1,)</f>
        <v>#N/A</v>
      </c>
      <c r="H2842" s="2">
        <v>0</v>
      </c>
      <c r="I2842" s="2">
        <v>0</v>
      </c>
      <c r="J2842" s="2">
        <v>0</v>
      </c>
      <c r="K2842" s="2">
        <v>0</v>
      </c>
      <c r="L2842" s="2">
        <v>0</v>
      </c>
      <c r="M2842" s="2">
        <v>0</v>
      </c>
      <c r="N2842" s="2">
        <v>0</v>
      </c>
      <c r="O2842" s="2">
        <v>0</v>
      </c>
      <c r="P2842" s="2">
        <v>0</v>
      </c>
      <c r="Q2842" s="2">
        <v>0</v>
      </c>
      <c r="R2842" s="2">
        <v>0</v>
      </c>
      <c r="S2842" s="2">
        <v>0</v>
      </c>
      <c r="T2842" s="2">
        <v>1605</v>
      </c>
      <c r="U2842" s="2">
        <v>0</v>
      </c>
      <c r="V2842" s="2">
        <v>0</v>
      </c>
      <c r="W2842" s="2">
        <v>200</v>
      </c>
      <c r="X2842" s="2">
        <v>0</v>
      </c>
      <c r="Y2842" s="2">
        <v>0</v>
      </c>
      <c r="Z2842" s="2">
        <v>0</v>
      </c>
      <c r="AA2842" s="2">
        <v>0</v>
      </c>
      <c r="AB2842" s="2">
        <v>0</v>
      </c>
      <c r="AC2842" s="2">
        <v>0</v>
      </c>
      <c r="AD2842" s="2">
        <v>0</v>
      </c>
      <c r="AE2842" s="2">
        <v>0</v>
      </c>
    </row>
    <row r="2843" spans="1:31" x14ac:dyDescent="0.25">
      <c r="A2843" s="1" t="s">
        <v>29</v>
      </c>
      <c r="B2843" s="1" t="s">
        <v>2336</v>
      </c>
      <c r="C2843" s="1" t="s">
        <v>2384</v>
      </c>
      <c r="D2843" s="1" t="s">
        <v>2385</v>
      </c>
      <c r="E2843" s="3" cm="1">
        <f t="array" ref="E2843">_xlfn.IFS(H2843&gt;50000,1,I2843&gt;50000,1,J2843&gt;50000,1,K2843&gt;50000,1,L2843&gt;50000,1,M2843&gt;50000,1,N2843&gt;50000,1,O2843&gt;50000,1,P2843&gt;50000,1,Q2843&gt;50000,1,R2843&gt;50000,1,S2843&gt;50000,1,T2843&gt;50000,1,U2843&gt;50000,1,X2843&gt;50000,1,V2843&gt;50000,1,W2843&gt;50000,1,Y2843&gt;50000,1,Z2843&gt;50000,1,AA2843&gt;50000,1,AB2843&gt;50000,1,AC2843&gt;50000,1,AD2843&gt;50000,1,AE2843&gt;50000,1,AE2843&lt;50000,0)</f>
        <v>1</v>
      </c>
      <c r="F2843" s="3" t="str">
        <f t="shared" si="44"/>
        <v>Outros peixes congelados, exceto filés, outras carnes, etc.</v>
      </c>
      <c r="G2843" s="3" t="e">
        <f>VLOOKUP(D2843,Triagem!$A$3:$A$626,1,)</f>
        <v>#N/A</v>
      </c>
      <c r="H2843" s="2">
        <v>0</v>
      </c>
      <c r="I2843" s="2">
        <v>0</v>
      </c>
      <c r="J2843" s="2">
        <v>0</v>
      </c>
      <c r="K2843" s="2">
        <v>0</v>
      </c>
      <c r="L2843" s="2">
        <v>0</v>
      </c>
      <c r="M2843" s="2">
        <v>0</v>
      </c>
      <c r="N2843" s="2">
        <v>0</v>
      </c>
      <c r="O2843" s="2">
        <v>0</v>
      </c>
      <c r="P2843" s="2">
        <v>0</v>
      </c>
      <c r="Q2843" s="2">
        <v>181086</v>
      </c>
      <c r="R2843" s="2">
        <v>74244</v>
      </c>
      <c r="S2843" s="2">
        <v>279492</v>
      </c>
      <c r="T2843" s="2">
        <v>61138</v>
      </c>
      <c r="U2843" s="2">
        <v>498597</v>
      </c>
      <c r="V2843" s="2">
        <v>24512</v>
      </c>
      <c r="W2843" s="2">
        <v>170810</v>
      </c>
      <c r="X2843" s="2">
        <v>105146</v>
      </c>
      <c r="Y2843" s="2">
        <v>441434</v>
      </c>
      <c r="Z2843" s="2">
        <v>3581</v>
      </c>
      <c r="AA2843" s="2">
        <v>0</v>
      </c>
      <c r="AB2843" s="2">
        <v>0</v>
      </c>
      <c r="AC2843" s="2">
        <v>0</v>
      </c>
      <c r="AD2843" s="2">
        <v>0</v>
      </c>
      <c r="AE2843" s="2">
        <v>0</v>
      </c>
    </row>
    <row r="2844" spans="1:31" x14ac:dyDescent="0.25">
      <c r="A2844" s="1" t="s">
        <v>29</v>
      </c>
      <c r="B2844" s="1" t="s">
        <v>2336</v>
      </c>
      <c r="C2844" s="1" t="s">
        <v>1460</v>
      </c>
      <c r="D2844" s="1" t="s">
        <v>1461</v>
      </c>
      <c r="E2844" s="3" cm="1">
        <f t="array" ref="E2844">_xlfn.IFS(H2844&gt;50000,1,I2844&gt;50000,1,J2844&gt;50000,1,K2844&gt;50000,1,L2844&gt;50000,1,M2844&gt;50000,1,N2844&gt;50000,1,O2844&gt;50000,1,P2844&gt;50000,1,Q2844&gt;50000,1,R2844&gt;50000,1,S2844&gt;50000,1,T2844&gt;50000,1,U2844&gt;50000,1,X2844&gt;50000,1,V2844&gt;50000,1,W2844&gt;50000,1,Y2844&gt;50000,1,Z2844&gt;50000,1,AA2844&gt;50000,1,AB2844&gt;50000,1,AC2844&gt;50000,1,AD2844&gt;50000,1,AE2844&gt;50000,1,AE2844&lt;50000,0)</f>
        <v>0</v>
      </c>
      <c r="F2844" s="3" t="str">
        <f t="shared" si="44"/>
        <v/>
      </c>
      <c r="G2844" s="3" t="e">
        <f>VLOOKUP(D2844,Triagem!$A$3:$A$626,1,)</f>
        <v>#N/A</v>
      </c>
      <c r="H2844" s="2">
        <v>0</v>
      </c>
      <c r="I2844" s="2">
        <v>0</v>
      </c>
      <c r="J2844" s="2">
        <v>0</v>
      </c>
      <c r="K2844" s="2">
        <v>0</v>
      </c>
      <c r="L2844" s="2">
        <v>30960</v>
      </c>
      <c r="M2844" s="2">
        <v>14688</v>
      </c>
      <c r="N2844" s="2">
        <v>0</v>
      </c>
      <c r="O2844" s="2">
        <v>0</v>
      </c>
      <c r="P2844" s="2">
        <v>0</v>
      </c>
      <c r="Q2844" s="2">
        <v>0</v>
      </c>
      <c r="R2844" s="2">
        <v>0</v>
      </c>
      <c r="S2844" s="2">
        <v>0</v>
      </c>
      <c r="T2844" s="2">
        <v>0</v>
      </c>
      <c r="U2844" s="2">
        <v>0</v>
      </c>
      <c r="V2844" s="2">
        <v>0</v>
      </c>
      <c r="W2844" s="2">
        <v>0</v>
      </c>
      <c r="X2844" s="2">
        <v>0</v>
      </c>
      <c r="Y2844" s="2">
        <v>0</v>
      </c>
      <c r="Z2844" s="2">
        <v>0</v>
      </c>
      <c r="AA2844" s="2">
        <v>0</v>
      </c>
      <c r="AB2844" s="2">
        <v>0</v>
      </c>
      <c r="AC2844" s="2">
        <v>0</v>
      </c>
      <c r="AD2844" s="2">
        <v>0</v>
      </c>
      <c r="AE2844" s="2">
        <v>0</v>
      </c>
    </row>
    <row r="2845" spans="1:31" x14ac:dyDescent="0.25">
      <c r="A2845" s="1" t="s">
        <v>29</v>
      </c>
      <c r="B2845" s="1" t="s">
        <v>2336</v>
      </c>
      <c r="C2845" s="1" t="s">
        <v>1462</v>
      </c>
      <c r="D2845" s="1" t="s">
        <v>1463</v>
      </c>
      <c r="E2845" s="3" cm="1">
        <f t="array" ref="E2845">_xlfn.IFS(H2845&gt;50000,1,I2845&gt;50000,1,J2845&gt;50000,1,K2845&gt;50000,1,L2845&gt;50000,1,M2845&gt;50000,1,N2845&gt;50000,1,O2845&gt;50000,1,P2845&gt;50000,1,Q2845&gt;50000,1,R2845&gt;50000,1,S2845&gt;50000,1,T2845&gt;50000,1,U2845&gt;50000,1,X2845&gt;50000,1,V2845&gt;50000,1,W2845&gt;50000,1,Y2845&gt;50000,1,Z2845&gt;50000,1,AA2845&gt;50000,1,AB2845&gt;50000,1,AC2845&gt;50000,1,AD2845&gt;50000,1,AE2845&gt;50000,1,AE2845&lt;50000,0)</f>
        <v>1</v>
      </c>
      <c r="F2845" s="3" t="str">
        <f t="shared" si="44"/>
        <v>Pargo (Lutjanus purpureus), congelado</v>
      </c>
      <c r="G2845" s="3" t="e">
        <f>VLOOKUP(D2845,Triagem!$A$3:$A$626,1,)</f>
        <v>#N/A</v>
      </c>
      <c r="H2845" s="2">
        <v>0</v>
      </c>
      <c r="I2845" s="2">
        <v>0</v>
      </c>
      <c r="J2845" s="2">
        <v>0</v>
      </c>
      <c r="K2845" s="2">
        <v>0</v>
      </c>
      <c r="L2845" s="2">
        <v>0</v>
      </c>
      <c r="M2845" s="2">
        <v>0</v>
      </c>
      <c r="N2845" s="2">
        <v>143157</v>
      </c>
      <c r="O2845" s="2">
        <v>259476</v>
      </c>
      <c r="P2845" s="2">
        <v>435630</v>
      </c>
      <c r="Q2845" s="2">
        <v>0</v>
      </c>
      <c r="R2845" s="2">
        <v>0</v>
      </c>
      <c r="S2845" s="2">
        <v>0</v>
      </c>
      <c r="T2845" s="2">
        <v>0</v>
      </c>
      <c r="U2845" s="2">
        <v>0</v>
      </c>
      <c r="V2845" s="2">
        <v>0</v>
      </c>
      <c r="W2845" s="2">
        <v>0</v>
      </c>
      <c r="X2845" s="2">
        <v>0</v>
      </c>
      <c r="Y2845" s="2">
        <v>0</v>
      </c>
      <c r="Z2845" s="2">
        <v>0</v>
      </c>
      <c r="AA2845" s="2">
        <v>0</v>
      </c>
      <c r="AB2845" s="2">
        <v>0</v>
      </c>
      <c r="AC2845" s="2">
        <v>0</v>
      </c>
      <c r="AD2845" s="2">
        <v>0</v>
      </c>
      <c r="AE2845" s="2">
        <v>0</v>
      </c>
    </row>
    <row r="2846" spans="1:31" x14ac:dyDescent="0.25">
      <c r="A2846" s="1" t="s">
        <v>29</v>
      </c>
      <c r="B2846" s="1" t="s">
        <v>2336</v>
      </c>
      <c r="C2846" s="1" t="s">
        <v>1472</v>
      </c>
      <c r="D2846" s="1" t="s">
        <v>1473</v>
      </c>
      <c r="E2846" s="3" cm="1">
        <f t="array" ref="E2846">_xlfn.IFS(H2846&gt;50000,1,I2846&gt;50000,1,J2846&gt;50000,1,K2846&gt;50000,1,L2846&gt;50000,1,M2846&gt;50000,1,N2846&gt;50000,1,O2846&gt;50000,1,P2846&gt;50000,1,Q2846&gt;50000,1,R2846&gt;50000,1,S2846&gt;50000,1,T2846&gt;50000,1,U2846&gt;50000,1,X2846&gt;50000,1,V2846&gt;50000,1,W2846&gt;50000,1,Y2846&gt;50000,1,Z2846&gt;50000,1,AA2846&gt;50000,1,AB2846&gt;50000,1,AC2846&gt;50000,1,AD2846&gt;50000,1,AE2846&gt;50000,1,AE2846&lt;50000,0)</f>
        <v>1</v>
      </c>
      <c r="F2846" s="3" t="str">
        <f t="shared" si="44"/>
        <v>Outros peixes congelados, exceto filés, outras carnes,etc.</v>
      </c>
      <c r="G2846" s="3" t="e">
        <f>VLOOKUP(D2846,Triagem!$A$3:$A$626,1,)</f>
        <v>#N/A</v>
      </c>
      <c r="H2846" s="2">
        <v>362</v>
      </c>
      <c r="I2846" s="2">
        <v>40101</v>
      </c>
      <c r="J2846" s="2">
        <v>0</v>
      </c>
      <c r="K2846" s="2">
        <v>51206</v>
      </c>
      <c r="L2846" s="2">
        <v>144038</v>
      </c>
      <c r="M2846" s="2">
        <v>166223</v>
      </c>
      <c r="N2846" s="2">
        <v>0</v>
      </c>
      <c r="O2846" s="2">
        <v>0</v>
      </c>
      <c r="P2846" s="2">
        <v>90949</v>
      </c>
      <c r="Q2846" s="2">
        <v>0</v>
      </c>
      <c r="R2846" s="2">
        <v>0</v>
      </c>
      <c r="S2846" s="2">
        <v>0</v>
      </c>
      <c r="T2846" s="2">
        <v>0</v>
      </c>
      <c r="U2846" s="2">
        <v>0</v>
      </c>
      <c r="V2846" s="2">
        <v>0</v>
      </c>
      <c r="W2846" s="2">
        <v>0</v>
      </c>
      <c r="X2846" s="2">
        <v>0</v>
      </c>
      <c r="Y2846" s="2">
        <v>0</v>
      </c>
      <c r="Z2846" s="2">
        <v>0</v>
      </c>
      <c r="AA2846" s="2">
        <v>0</v>
      </c>
      <c r="AB2846" s="2">
        <v>0</v>
      </c>
      <c r="AC2846" s="2">
        <v>0</v>
      </c>
      <c r="AD2846" s="2">
        <v>0</v>
      </c>
      <c r="AE2846" s="2">
        <v>0</v>
      </c>
    </row>
    <row r="2847" spans="1:31" x14ac:dyDescent="0.25">
      <c r="A2847" s="1" t="s">
        <v>29</v>
      </c>
      <c r="B2847" s="1" t="s">
        <v>2336</v>
      </c>
      <c r="C2847" s="1" t="s">
        <v>1478</v>
      </c>
      <c r="D2847" s="1" t="s">
        <v>1479</v>
      </c>
      <c r="E2847" s="3" cm="1">
        <f t="array" ref="E2847">_xlfn.IFS(H2847&gt;50000,1,I2847&gt;50000,1,J2847&gt;50000,1,K2847&gt;50000,1,L2847&gt;50000,1,M2847&gt;50000,1,N2847&gt;50000,1,O2847&gt;50000,1,P2847&gt;50000,1,Q2847&gt;50000,1,R2847&gt;50000,1,S2847&gt;50000,1,T2847&gt;50000,1,U2847&gt;50000,1,X2847&gt;50000,1,V2847&gt;50000,1,W2847&gt;50000,1,Y2847&gt;50000,1,Z2847&gt;50000,1,AA2847&gt;50000,1,AB2847&gt;50000,1,AC2847&gt;50000,1,AD2847&gt;50000,1,AE2847&gt;50000,1,AE2847&lt;50000,0)</f>
        <v>0</v>
      </c>
      <c r="F2847" s="3" t="str">
        <f t="shared" si="44"/>
        <v/>
      </c>
      <c r="G2847" s="3" t="e">
        <f>VLOOKUP(D2847,Triagem!$A$3:$A$626,1,)</f>
        <v>#N/A</v>
      </c>
      <c r="H2847" s="2">
        <v>0</v>
      </c>
      <c r="I2847" s="2">
        <v>0</v>
      </c>
      <c r="J2847" s="2">
        <v>0</v>
      </c>
      <c r="K2847" s="2">
        <v>0</v>
      </c>
      <c r="L2847" s="2">
        <v>0</v>
      </c>
      <c r="M2847" s="2">
        <v>0</v>
      </c>
      <c r="N2847" s="2">
        <v>0</v>
      </c>
      <c r="O2847" s="2">
        <v>0</v>
      </c>
      <c r="P2847" s="2">
        <v>0</v>
      </c>
      <c r="Q2847" s="2">
        <v>0</v>
      </c>
      <c r="R2847" s="2">
        <v>0</v>
      </c>
      <c r="S2847" s="2">
        <v>0</v>
      </c>
      <c r="T2847" s="2">
        <v>0</v>
      </c>
      <c r="U2847" s="2">
        <v>0</v>
      </c>
      <c r="V2847" s="2">
        <v>0</v>
      </c>
      <c r="W2847" s="2">
        <v>48</v>
      </c>
      <c r="X2847" s="2">
        <v>0</v>
      </c>
      <c r="Y2847" s="2">
        <v>0</v>
      </c>
      <c r="Z2847" s="2">
        <v>0</v>
      </c>
      <c r="AA2847" s="2">
        <v>0</v>
      </c>
      <c r="AB2847" s="2">
        <v>0</v>
      </c>
      <c r="AC2847" s="2">
        <v>0</v>
      </c>
      <c r="AD2847" s="2">
        <v>0</v>
      </c>
      <c r="AE2847" s="2">
        <v>0</v>
      </c>
    </row>
    <row r="2848" spans="1:31" x14ac:dyDescent="0.25">
      <c r="A2848" s="1" t="s">
        <v>29</v>
      </c>
      <c r="B2848" s="1" t="s">
        <v>2336</v>
      </c>
      <c r="C2848" s="1" t="s">
        <v>2386</v>
      </c>
      <c r="D2848" s="1" t="s">
        <v>2387</v>
      </c>
      <c r="E2848" s="3" cm="1">
        <f t="array" ref="E2848">_xlfn.IFS(H2848&gt;50000,1,I2848&gt;50000,1,J2848&gt;50000,1,K2848&gt;50000,1,L2848&gt;50000,1,M2848&gt;50000,1,N2848&gt;50000,1,O2848&gt;50000,1,P2848&gt;50000,1,Q2848&gt;50000,1,R2848&gt;50000,1,S2848&gt;50000,1,T2848&gt;50000,1,U2848&gt;50000,1,X2848&gt;50000,1,V2848&gt;50000,1,W2848&gt;50000,1,Y2848&gt;50000,1,Z2848&gt;50000,1,AA2848&gt;50000,1,AB2848&gt;50000,1,AC2848&gt;50000,1,AD2848&gt;50000,1,AE2848&gt;50000,1,AE2848&lt;50000,0)</f>
        <v>1</v>
      </c>
      <c r="F2848" s="3" t="str">
        <f t="shared" si="44"/>
        <v>Filés de pargo, congelados</v>
      </c>
      <c r="G2848" s="3" t="e">
        <f>VLOOKUP(D2848,Triagem!$A$3:$A$626,1,)</f>
        <v>#N/A</v>
      </c>
      <c r="H2848" s="2">
        <v>0</v>
      </c>
      <c r="I2848" s="2">
        <v>0</v>
      </c>
      <c r="J2848" s="2">
        <v>0</v>
      </c>
      <c r="K2848" s="2">
        <v>0</v>
      </c>
      <c r="L2848" s="2">
        <v>0</v>
      </c>
      <c r="M2848" s="2">
        <v>0</v>
      </c>
      <c r="N2848" s="2">
        <v>0</v>
      </c>
      <c r="O2848" s="2">
        <v>0</v>
      </c>
      <c r="P2848" s="2">
        <v>0</v>
      </c>
      <c r="Q2848" s="2">
        <v>0</v>
      </c>
      <c r="R2848" s="2">
        <v>0</v>
      </c>
      <c r="S2848" s="2">
        <v>0</v>
      </c>
      <c r="T2848" s="2">
        <v>0</v>
      </c>
      <c r="U2848" s="2">
        <v>0</v>
      </c>
      <c r="V2848" s="2">
        <v>0</v>
      </c>
      <c r="W2848" s="2">
        <v>83441</v>
      </c>
      <c r="X2848" s="2">
        <v>12</v>
      </c>
      <c r="Y2848" s="2">
        <v>5714</v>
      </c>
      <c r="Z2848" s="2">
        <v>56</v>
      </c>
      <c r="AA2848" s="2">
        <v>0</v>
      </c>
      <c r="AB2848" s="2">
        <v>0</v>
      </c>
      <c r="AC2848" s="2">
        <v>0</v>
      </c>
      <c r="AD2848" s="2">
        <v>0</v>
      </c>
      <c r="AE2848" s="2">
        <v>0</v>
      </c>
    </row>
    <row r="2849" spans="1:31" x14ac:dyDescent="0.25">
      <c r="A2849" s="1" t="s">
        <v>29</v>
      </c>
      <c r="B2849" s="1" t="s">
        <v>2336</v>
      </c>
      <c r="C2849" s="1" t="s">
        <v>2388</v>
      </c>
      <c r="D2849" s="1" t="s">
        <v>2389</v>
      </c>
      <c r="E2849" s="3" cm="1">
        <f t="array" ref="E2849">_xlfn.IFS(H2849&gt;50000,1,I2849&gt;50000,1,J2849&gt;50000,1,K2849&gt;50000,1,L2849&gt;50000,1,M2849&gt;50000,1,N2849&gt;50000,1,O2849&gt;50000,1,P2849&gt;50000,1,Q2849&gt;50000,1,R2849&gt;50000,1,S2849&gt;50000,1,T2849&gt;50000,1,U2849&gt;50000,1,X2849&gt;50000,1,V2849&gt;50000,1,W2849&gt;50000,1,Y2849&gt;50000,1,Z2849&gt;50000,1,AA2849&gt;50000,1,AB2849&gt;50000,1,AC2849&gt;50000,1,AD2849&gt;50000,1,AE2849&gt;50000,1,AE2849&lt;50000,0)</f>
        <v>0</v>
      </c>
      <c r="F2849" s="3" t="str">
        <f t="shared" si="44"/>
        <v/>
      </c>
      <c r="G2849" s="3" t="e">
        <f>VLOOKUP(D2849,Triagem!$A$3:$A$626,1,)</f>
        <v>#N/A</v>
      </c>
      <c r="H2849" s="2">
        <v>0</v>
      </c>
      <c r="I2849" s="2">
        <v>0</v>
      </c>
      <c r="J2849" s="2">
        <v>0</v>
      </c>
      <c r="K2849" s="2">
        <v>0</v>
      </c>
      <c r="L2849" s="2">
        <v>0</v>
      </c>
      <c r="M2849" s="2">
        <v>0</v>
      </c>
      <c r="N2849" s="2">
        <v>0</v>
      </c>
      <c r="O2849" s="2">
        <v>0</v>
      </c>
      <c r="P2849" s="2">
        <v>0</v>
      </c>
      <c r="Q2849" s="2">
        <v>0</v>
      </c>
      <c r="R2849" s="2">
        <v>0</v>
      </c>
      <c r="S2849" s="2">
        <v>0</v>
      </c>
      <c r="T2849" s="2">
        <v>0</v>
      </c>
      <c r="U2849" s="2">
        <v>0</v>
      </c>
      <c r="V2849" s="2">
        <v>0</v>
      </c>
      <c r="W2849" s="2">
        <v>0</v>
      </c>
      <c r="X2849" s="2">
        <v>0</v>
      </c>
      <c r="Y2849" s="2">
        <v>1487</v>
      </c>
      <c r="Z2849" s="2">
        <v>0</v>
      </c>
      <c r="AA2849" s="2">
        <v>0</v>
      </c>
      <c r="AB2849" s="2">
        <v>0</v>
      </c>
      <c r="AC2849" s="2">
        <v>0</v>
      </c>
      <c r="AD2849" s="2">
        <v>0</v>
      </c>
      <c r="AE2849" s="2">
        <v>0</v>
      </c>
    </row>
    <row r="2850" spans="1:31" x14ac:dyDescent="0.25">
      <c r="A2850" s="1" t="s">
        <v>29</v>
      </c>
      <c r="B2850" s="1" t="s">
        <v>2336</v>
      </c>
      <c r="C2850" s="1" t="s">
        <v>2390</v>
      </c>
      <c r="D2850" s="1" t="s">
        <v>2391</v>
      </c>
      <c r="E2850" s="3" cm="1">
        <f t="array" ref="E2850">_xlfn.IFS(H2850&gt;50000,1,I2850&gt;50000,1,J2850&gt;50000,1,K2850&gt;50000,1,L2850&gt;50000,1,M2850&gt;50000,1,N2850&gt;50000,1,O2850&gt;50000,1,P2850&gt;50000,1,Q2850&gt;50000,1,R2850&gt;50000,1,S2850&gt;50000,1,T2850&gt;50000,1,U2850&gt;50000,1,X2850&gt;50000,1,V2850&gt;50000,1,W2850&gt;50000,1,Y2850&gt;50000,1,Z2850&gt;50000,1,AA2850&gt;50000,1,AB2850&gt;50000,1,AC2850&gt;50000,1,AD2850&gt;50000,1,AE2850&gt;50000,1,AE2850&lt;50000,0)</f>
        <v>1</v>
      </c>
      <c r="F2850" s="3" t="str">
        <f t="shared" si="44"/>
        <v>Filés de garoupa, congelados</v>
      </c>
      <c r="G2850" s="3" t="e">
        <f>VLOOKUP(D2850,Triagem!$A$3:$A$626,1,)</f>
        <v>#N/A</v>
      </c>
      <c r="H2850" s="2">
        <v>0</v>
      </c>
      <c r="I2850" s="2">
        <v>0</v>
      </c>
      <c r="J2850" s="2">
        <v>0</v>
      </c>
      <c r="K2850" s="2">
        <v>0</v>
      </c>
      <c r="L2850" s="2">
        <v>0</v>
      </c>
      <c r="M2850" s="2">
        <v>0</v>
      </c>
      <c r="N2850" s="2">
        <v>0</v>
      </c>
      <c r="O2850" s="2">
        <v>0</v>
      </c>
      <c r="P2850" s="2">
        <v>0</v>
      </c>
      <c r="Q2850" s="2">
        <v>0</v>
      </c>
      <c r="R2850" s="2">
        <v>0</v>
      </c>
      <c r="S2850" s="2">
        <v>0</v>
      </c>
      <c r="T2850" s="2">
        <v>0</v>
      </c>
      <c r="U2850" s="2">
        <v>0</v>
      </c>
      <c r="V2850" s="2">
        <v>61958</v>
      </c>
      <c r="W2850" s="2">
        <v>5031</v>
      </c>
      <c r="X2850" s="2">
        <v>84</v>
      </c>
      <c r="Y2850" s="2">
        <v>12</v>
      </c>
      <c r="Z2850" s="2">
        <v>38</v>
      </c>
      <c r="AA2850" s="2">
        <v>0</v>
      </c>
      <c r="AB2850" s="2">
        <v>0</v>
      </c>
      <c r="AC2850" s="2">
        <v>0</v>
      </c>
      <c r="AD2850" s="2">
        <v>0</v>
      </c>
      <c r="AE2850" s="2">
        <v>0</v>
      </c>
    </row>
    <row r="2851" spans="1:31" x14ac:dyDescent="0.25">
      <c r="A2851" s="1" t="s">
        <v>29</v>
      </c>
      <c r="B2851" s="1" t="s">
        <v>2336</v>
      </c>
      <c r="C2851" s="1" t="s">
        <v>405</v>
      </c>
      <c r="D2851" s="1" t="s">
        <v>406</v>
      </c>
      <c r="E2851" s="3" cm="1">
        <f t="array" ref="E2851">_xlfn.IFS(H2851&gt;50000,1,I2851&gt;50000,1,J2851&gt;50000,1,K2851&gt;50000,1,L2851&gt;50000,1,M2851&gt;50000,1,N2851&gt;50000,1,O2851&gt;50000,1,P2851&gt;50000,1,Q2851&gt;50000,1,R2851&gt;50000,1,S2851&gt;50000,1,T2851&gt;50000,1,U2851&gt;50000,1,X2851&gt;50000,1,V2851&gt;50000,1,W2851&gt;50000,1,Y2851&gt;50000,1,Z2851&gt;50000,1,AA2851&gt;50000,1,AB2851&gt;50000,1,AC2851&gt;50000,1,AD2851&gt;50000,1,AE2851&gt;50000,1,AE2851&lt;50000,0)</f>
        <v>1</v>
      </c>
      <c r="F2851" s="3" t="str">
        <f t="shared" si="44"/>
        <v>Filés de outros peixes, congelados</v>
      </c>
      <c r="G2851" s="3" t="e">
        <f>VLOOKUP(D2851,Triagem!$A$3:$A$626,1,)</f>
        <v>#N/A</v>
      </c>
      <c r="H2851" s="2">
        <v>0</v>
      </c>
      <c r="I2851" s="2">
        <v>0</v>
      </c>
      <c r="J2851" s="2">
        <v>0</v>
      </c>
      <c r="K2851" s="2">
        <v>0</v>
      </c>
      <c r="L2851" s="2">
        <v>0</v>
      </c>
      <c r="M2851" s="2">
        <v>0</v>
      </c>
      <c r="N2851" s="2">
        <v>0</v>
      </c>
      <c r="O2851" s="2">
        <v>0</v>
      </c>
      <c r="P2851" s="2">
        <v>0</v>
      </c>
      <c r="Q2851" s="2">
        <v>0</v>
      </c>
      <c r="R2851" s="2">
        <v>0</v>
      </c>
      <c r="S2851" s="2">
        <v>0</v>
      </c>
      <c r="T2851" s="2">
        <v>0</v>
      </c>
      <c r="U2851" s="2">
        <v>61133</v>
      </c>
      <c r="V2851" s="2">
        <v>69623</v>
      </c>
      <c r="W2851" s="2">
        <v>25374</v>
      </c>
      <c r="X2851" s="2">
        <v>16189</v>
      </c>
      <c r="Y2851" s="2">
        <v>14383</v>
      </c>
      <c r="Z2851" s="2">
        <v>226</v>
      </c>
      <c r="AA2851" s="2">
        <v>0</v>
      </c>
      <c r="AB2851" s="2">
        <v>0</v>
      </c>
      <c r="AC2851" s="2">
        <v>0</v>
      </c>
      <c r="AD2851" s="2">
        <v>0</v>
      </c>
      <c r="AE2851" s="2">
        <v>0</v>
      </c>
    </row>
    <row r="2852" spans="1:31" x14ac:dyDescent="0.25">
      <c r="A2852" s="1" t="s">
        <v>29</v>
      </c>
      <c r="B2852" s="1" t="s">
        <v>2336</v>
      </c>
      <c r="C2852" s="1" t="s">
        <v>2392</v>
      </c>
      <c r="D2852" s="1" t="s">
        <v>1487</v>
      </c>
      <c r="E2852" s="3" cm="1">
        <f t="array" ref="E2852">_xlfn.IFS(H2852&gt;50000,1,I2852&gt;50000,1,J2852&gt;50000,1,K2852&gt;50000,1,L2852&gt;50000,1,M2852&gt;50000,1,N2852&gt;50000,1,O2852&gt;50000,1,P2852&gt;50000,1,Q2852&gt;50000,1,R2852&gt;50000,1,S2852&gt;50000,1,T2852&gt;50000,1,U2852&gt;50000,1,X2852&gt;50000,1,V2852&gt;50000,1,W2852&gt;50000,1,Y2852&gt;50000,1,Z2852&gt;50000,1,AA2852&gt;50000,1,AB2852&gt;50000,1,AC2852&gt;50000,1,AD2852&gt;50000,1,AE2852&gt;50000,1,AE2852&lt;50000,0)</f>
        <v>0</v>
      </c>
      <c r="F2852" s="3" t="str">
        <f t="shared" si="44"/>
        <v/>
      </c>
      <c r="G2852" s="3" t="e">
        <f>VLOOKUP(D2852,Triagem!$A$3:$A$626,1,)</f>
        <v>#N/A</v>
      </c>
      <c r="H2852" s="2">
        <v>0</v>
      </c>
      <c r="I2852" s="2">
        <v>0</v>
      </c>
      <c r="J2852" s="2">
        <v>0</v>
      </c>
      <c r="K2852" s="2">
        <v>0</v>
      </c>
      <c r="L2852" s="2">
        <v>0</v>
      </c>
      <c r="M2852" s="2">
        <v>0</v>
      </c>
      <c r="N2852" s="2">
        <v>0</v>
      </c>
      <c r="O2852" s="2">
        <v>0</v>
      </c>
      <c r="P2852" s="2">
        <v>0</v>
      </c>
      <c r="Q2852" s="2">
        <v>0</v>
      </c>
      <c r="R2852" s="2">
        <v>0</v>
      </c>
      <c r="S2852" s="2">
        <v>0</v>
      </c>
      <c r="T2852" s="2">
        <v>28149</v>
      </c>
      <c r="U2852" s="2">
        <v>0</v>
      </c>
      <c r="V2852" s="2">
        <v>0</v>
      </c>
      <c r="W2852" s="2">
        <v>0</v>
      </c>
      <c r="X2852" s="2">
        <v>0</v>
      </c>
      <c r="Y2852" s="2">
        <v>0</v>
      </c>
      <c r="Z2852" s="2">
        <v>0</v>
      </c>
      <c r="AA2852" s="2">
        <v>0</v>
      </c>
      <c r="AB2852" s="2">
        <v>0</v>
      </c>
      <c r="AC2852" s="2">
        <v>0</v>
      </c>
      <c r="AD2852" s="2">
        <v>0</v>
      </c>
      <c r="AE2852" s="2">
        <v>0</v>
      </c>
    </row>
    <row r="2853" spans="1:31" x14ac:dyDescent="0.25">
      <c r="A2853" s="1" t="s">
        <v>29</v>
      </c>
      <c r="B2853" s="1" t="s">
        <v>2336</v>
      </c>
      <c r="C2853" s="1" t="s">
        <v>2393</v>
      </c>
      <c r="D2853" s="1" t="s">
        <v>2394</v>
      </c>
      <c r="E2853" s="3" cm="1">
        <f t="array" ref="E2853">_xlfn.IFS(H2853&gt;50000,1,I2853&gt;50000,1,J2853&gt;50000,1,K2853&gt;50000,1,L2853&gt;50000,1,M2853&gt;50000,1,N2853&gt;50000,1,O2853&gt;50000,1,P2853&gt;50000,1,Q2853&gt;50000,1,R2853&gt;50000,1,S2853&gt;50000,1,T2853&gt;50000,1,U2853&gt;50000,1,X2853&gt;50000,1,V2853&gt;50000,1,W2853&gt;50000,1,Y2853&gt;50000,1,Z2853&gt;50000,1,AA2853&gt;50000,1,AB2853&gt;50000,1,AC2853&gt;50000,1,AD2853&gt;50000,1,AE2853&gt;50000,1,AE2853&lt;50000,0)</f>
        <v>0</v>
      </c>
      <c r="F2853" s="3" t="str">
        <f t="shared" si="44"/>
        <v/>
      </c>
      <c r="G2853" s="3" t="e">
        <f>VLOOKUP(D2853,Triagem!$A$3:$A$626,1,)</f>
        <v>#N/A</v>
      </c>
      <c r="H2853" s="2">
        <v>0</v>
      </c>
      <c r="I2853" s="2">
        <v>0</v>
      </c>
      <c r="J2853" s="2">
        <v>0</v>
      </c>
      <c r="K2853" s="2">
        <v>0</v>
      </c>
      <c r="L2853" s="2">
        <v>0</v>
      </c>
      <c r="M2853" s="2">
        <v>0</v>
      </c>
      <c r="N2853" s="2">
        <v>0</v>
      </c>
      <c r="O2853" s="2">
        <v>0</v>
      </c>
      <c r="P2853" s="2">
        <v>0</v>
      </c>
      <c r="Q2853" s="2">
        <v>0</v>
      </c>
      <c r="R2853" s="2">
        <v>0</v>
      </c>
      <c r="S2853" s="2">
        <v>0</v>
      </c>
      <c r="T2853" s="2">
        <v>16154</v>
      </c>
      <c r="U2853" s="2">
        <v>0</v>
      </c>
      <c r="V2853" s="2">
        <v>0</v>
      </c>
      <c r="W2853" s="2">
        <v>0</v>
      </c>
      <c r="X2853" s="2">
        <v>0</v>
      </c>
      <c r="Y2853" s="2">
        <v>0</v>
      </c>
      <c r="Z2853" s="2">
        <v>0</v>
      </c>
      <c r="AA2853" s="2">
        <v>0</v>
      </c>
      <c r="AB2853" s="2">
        <v>0</v>
      </c>
      <c r="AC2853" s="2">
        <v>0</v>
      </c>
      <c r="AD2853" s="2">
        <v>0</v>
      </c>
      <c r="AE2853" s="2">
        <v>0</v>
      </c>
    </row>
    <row r="2854" spans="1:31" x14ac:dyDescent="0.25">
      <c r="A2854" s="1" t="s">
        <v>29</v>
      </c>
      <c r="B2854" s="1" t="s">
        <v>2336</v>
      </c>
      <c r="C2854" s="1" t="s">
        <v>2185</v>
      </c>
      <c r="D2854" s="1" t="s">
        <v>2186</v>
      </c>
      <c r="E2854" s="3" cm="1">
        <f t="array" ref="E2854">_xlfn.IFS(H2854&gt;50000,1,I2854&gt;50000,1,J2854&gt;50000,1,K2854&gt;50000,1,L2854&gt;50000,1,M2854&gt;50000,1,N2854&gt;50000,1,O2854&gt;50000,1,P2854&gt;50000,1,Q2854&gt;50000,1,R2854&gt;50000,1,S2854&gt;50000,1,T2854&gt;50000,1,U2854&gt;50000,1,X2854&gt;50000,1,V2854&gt;50000,1,W2854&gt;50000,1,Y2854&gt;50000,1,Z2854&gt;50000,1,AA2854&gt;50000,1,AB2854&gt;50000,1,AC2854&gt;50000,1,AD2854&gt;50000,1,AE2854&gt;50000,1,AE2854&lt;50000,0)</f>
        <v>1</v>
      </c>
      <c r="F2854" s="3" t="str">
        <f t="shared" si="44"/>
        <v>Outros filés congelados de peixes</v>
      </c>
      <c r="G2854" s="3" t="e">
        <f>VLOOKUP(D2854,Triagem!$A$3:$A$626,1,)</f>
        <v>#N/A</v>
      </c>
      <c r="H2854" s="2">
        <v>0</v>
      </c>
      <c r="I2854" s="2">
        <v>0</v>
      </c>
      <c r="J2854" s="2">
        <v>0</v>
      </c>
      <c r="K2854" s="2">
        <v>0</v>
      </c>
      <c r="L2854" s="2">
        <v>0</v>
      </c>
      <c r="M2854" s="2">
        <v>0</v>
      </c>
      <c r="N2854" s="2">
        <v>0</v>
      </c>
      <c r="O2854" s="2">
        <v>0</v>
      </c>
      <c r="P2854" s="2">
        <v>0</v>
      </c>
      <c r="Q2854" s="2">
        <v>0</v>
      </c>
      <c r="R2854" s="2">
        <v>0</v>
      </c>
      <c r="S2854" s="2">
        <v>270106</v>
      </c>
      <c r="T2854" s="2">
        <v>110</v>
      </c>
      <c r="U2854" s="2">
        <v>0</v>
      </c>
      <c r="V2854" s="2">
        <v>0</v>
      </c>
      <c r="W2854" s="2">
        <v>0</v>
      </c>
      <c r="X2854" s="2">
        <v>0</v>
      </c>
      <c r="Y2854" s="2">
        <v>0</v>
      </c>
      <c r="Z2854" s="2">
        <v>0</v>
      </c>
      <c r="AA2854" s="2">
        <v>0</v>
      </c>
      <c r="AB2854" s="2">
        <v>0</v>
      </c>
      <c r="AC2854" s="2">
        <v>0</v>
      </c>
      <c r="AD2854" s="2">
        <v>0</v>
      </c>
      <c r="AE2854" s="2">
        <v>0</v>
      </c>
    </row>
    <row r="2855" spans="1:31" x14ac:dyDescent="0.25">
      <c r="A2855" s="1" t="s">
        <v>29</v>
      </c>
      <c r="B2855" s="1" t="s">
        <v>2336</v>
      </c>
      <c r="C2855" s="1" t="s">
        <v>407</v>
      </c>
      <c r="D2855" s="1" t="s">
        <v>408</v>
      </c>
      <c r="E2855" s="3" cm="1">
        <f t="array" ref="E2855">_xlfn.IFS(H2855&gt;50000,1,I2855&gt;50000,1,J2855&gt;50000,1,K2855&gt;50000,1,L2855&gt;50000,1,M2855&gt;50000,1,N2855&gt;50000,1,O2855&gt;50000,1,P2855&gt;50000,1,Q2855&gt;50000,1,R2855&gt;50000,1,S2855&gt;50000,1,T2855&gt;50000,1,U2855&gt;50000,1,X2855&gt;50000,1,V2855&gt;50000,1,W2855&gt;50000,1,Y2855&gt;50000,1,Z2855&gt;50000,1,AA2855&gt;50000,1,AB2855&gt;50000,1,AC2855&gt;50000,1,AD2855&gt;50000,1,AE2855&gt;50000,1,AE2855&lt;50000,0)</f>
        <v>0</v>
      </c>
      <c r="F2855" s="3" t="str">
        <f t="shared" si="44"/>
        <v/>
      </c>
      <c r="G2855" s="3" t="e">
        <f>VLOOKUP(D2855,Triagem!$A$3:$A$626,1,)</f>
        <v>#N/A</v>
      </c>
      <c r="H2855" s="2">
        <v>349</v>
      </c>
      <c r="I2855" s="2">
        <v>402</v>
      </c>
      <c r="J2855" s="2">
        <v>365</v>
      </c>
      <c r="K2855" s="2">
        <v>0</v>
      </c>
      <c r="L2855" s="2">
        <v>0</v>
      </c>
      <c r="M2855" s="2">
        <v>0</v>
      </c>
      <c r="N2855" s="2">
        <v>0</v>
      </c>
      <c r="O2855" s="2">
        <v>0</v>
      </c>
      <c r="P2855" s="2">
        <v>0</v>
      </c>
      <c r="Q2855" s="2">
        <v>0</v>
      </c>
      <c r="R2855" s="2">
        <v>0</v>
      </c>
      <c r="S2855" s="2">
        <v>0</v>
      </c>
      <c r="T2855" s="2">
        <v>0</v>
      </c>
      <c r="U2855" s="2">
        <v>0</v>
      </c>
      <c r="V2855" s="2">
        <v>0</v>
      </c>
      <c r="W2855" s="2">
        <v>0</v>
      </c>
      <c r="X2855" s="2">
        <v>0</v>
      </c>
      <c r="Y2855" s="2">
        <v>0</v>
      </c>
      <c r="Z2855" s="2">
        <v>0</v>
      </c>
      <c r="AA2855" s="2">
        <v>0</v>
      </c>
      <c r="AB2855" s="2">
        <v>0</v>
      </c>
      <c r="AC2855" s="2">
        <v>0</v>
      </c>
      <c r="AD2855" s="2">
        <v>0</v>
      </c>
      <c r="AE2855" s="2">
        <v>0</v>
      </c>
    </row>
    <row r="2856" spans="1:31" x14ac:dyDescent="0.25">
      <c r="A2856" s="1" t="s">
        <v>29</v>
      </c>
      <c r="B2856" s="1" t="s">
        <v>2336</v>
      </c>
      <c r="C2856" s="1" t="s">
        <v>2395</v>
      </c>
      <c r="D2856" s="1" t="s">
        <v>2396</v>
      </c>
      <c r="E2856" s="3" cm="1">
        <f t="array" ref="E2856">_xlfn.IFS(H2856&gt;50000,1,I2856&gt;50000,1,J2856&gt;50000,1,K2856&gt;50000,1,L2856&gt;50000,1,M2856&gt;50000,1,N2856&gt;50000,1,O2856&gt;50000,1,P2856&gt;50000,1,Q2856&gt;50000,1,R2856&gt;50000,1,S2856&gt;50000,1,T2856&gt;50000,1,U2856&gt;50000,1,X2856&gt;50000,1,V2856&gt;50000,1,W2856&gt;50000,1,Y2856&gt;50000,1,Z2856&gt;50000,1,AA2856&gt;50000,1,AB2856&gt;50000,1,AC2856&gt;50000,1,AD2856&gt;50000,1,AE2856&gt;50000,1,AE2856&lt;50000,0)</f>
        <v>0</v>
      </c>
      <c r="F2856" s="3" t="str">
        <f t="shared" si="44"/>
        <v/>
      </c>
      <c r="G2856" s="3" t="e">
        <f>VLOOKUP(D2856,Triagem!$A$3:$A$626,1,)</f>
        <v>#N/A</v>
      </c>
      <c r="H2856" s="2">
        <v>4926</v>
      </c>
      <c r="I2856" s="2">
        <v>1923</v>
      </c>
      <c r="J2856" s="2">
        <v>1031</v>
      </c>
      <c r="K2856" s="2">
        <v>0</v>
      </c>
      <c r="L2856" s="2">
        <v>0</v>
      </c>
      <c r="M2856" s="2">
        <v>0</v>
      </c>
      <c r="N2856" s="2">
        <v>0</v>
      </c>
      <c r="O2856" s="2">
        <v>0</v>
      </c>
      <c r="P2856" s="2">
        <v>0</v>
      </c>
      <c r="Q2856" s="2">
        <v>0</v>
      </c>
      <c r="R2856" s="2">
        <v>0</v>
      </c>
      <c r="S2856" s="2">
        <v>0</v>
      </c>
      <c r="T2856" s="2">
        <v>0</v>
      </c>
      <c r="U2856" s="2">
        <v>0</v>
      </c>
      <c r="V2856" s="2">
        <v>0</v>
      </c>
      <c r="W2856" s="2">
        <v>0</v>
      </c>
      <c r="X2856" s="2">
        <v>0</v>
      </c>
      <c r="Y2856" s="2">
        <v>0</v>
      </c>
      <c r="Z2856" s="2">
        <v>0</v>
      </c>
      <c r="AA2856" s="2">
        <v>0</v>
      </c>
      <c r="AB2856" s="2">
        <v>0</v>
      </c>
      <c r="AC2856" s="2">
        <v>0</v>
      </c>
      <c r="AD2856" s="2">
        <v>0</v>
      </c>
      <c r="AE2856" s="2">
        <v>0</v>
      </c>
    </row>
    <row r="2857" spans="1:31" x14ac:dyDescent="0.25">
      <c r="A2857" s="1" t="s">
        <v>29</v>
      </c>
      <c r="B2857" s="1" t="s">
        <v>2336</v>
      </c>
      <c r="C2857" s="1" t="s">
        <v>2397</v>
      </c>
      <c r="D2857" s="1" t="s">
        <v>2398</v>
      </c>
      <c r="E2857" s="3" cm="1">
        <f t="array" ref="E2857">_xlfn.IFS(H2857&gt;50000,1,I2857&gt;50000,1,J2857&gt;50000,1,K2857&gt;50000,1,L2857&gt;50000,1,M2857&gt;50000,1,N2857&gt;50000,1,O2857&gt;50000,1,P2857&gt;50000,1,Q2857&gt;50000,1,R2857&gt;50000,1,S2857&gt;50000,1,T2857&gt;50000,1,U2857&gt;50000,1,X2857&gt;50000,1,V2857&gt;50000,1,W2857&gt;50000,1,Y2857&gt;50000,1,Z2857&gt;50000,1,AA2857&gt;50000,1,AB2857&gt;50000,1,AC2857&gt;50000,1,AD2857&gt;50000,1,AE2857&gt;50000,1,AE2857&lt;50000,0)</f>
        <v>0</v>
      </c>
      <c r="F2857" s="3" t="str">
        <f t="shared" si="44"/>
        <v/>
      </c>
      <c r="G2857" s="3" t="e">
        <f>VLOOKUP(D2857,Triagem!$A$3:$A$626,1,)</f>
        <v>#N/A</v>
      </c>
      <c r="H2857" s="2">
        <v>0</v>
      </c>
      <c r="I2857" s="2">
        <v>1240</v>
      </c>
      <c r="J2857" s="2">
        <v>0</v>
      </c>
      <c r="K2857" s="2">
        <v>0</v>
      </c>
      <c r="L2857" s="2">
        <v>0</v>
      </c>
      <c r="M2857" s="2">
        <v>0</v>
      </c>
      <c r="N2857" s="2">
        <v>0</v>
      </c>
      <c r="O2857" s="2">
        <v>0</v>
      </c>
      <c r="P2857" s="2">
        <v>0</v>
      </c>
      <c r="Q2857" s="2">
        <v>0</v>
      </c>
      <c r="R2857" s="2">
        <v>0</v>
      </c>
      <c r="S2857" s="2">
        <v>0</v>
      </c>
      <c r="T2857" s="2">
        <v>0</v>
      </c>
      <c r="U2857" s="2">
        <v>0</v>
      </c>
      <c r="V2857" s="2">
        <v>0</v>
      </c>
      <c r="W2857" s="2">
        <v>0</v>
      </c>
      <c r="X2857" s="2">
        <v>0</v>
      </c>
      <c r="Y2857" s="2">
        <v>0</v>
      </c>
      <c r="Z2857" s="2">
        <v>0</v>
      </c>
      <c r="AA2857" s="2">
        <v>0</v>
      </c>
      <c r="AB2857" s="2">
        <v>0</v>
      </c>
      <c r="AC2857" s="2">
        <v>0</v>
      </c>
      <c r="AD2857" s="2">
        <v>0</v>
      </c>
      <c r="AE2857" s="2">
        <v>0</v>
      </c>
    </row>
    <row r="2858" spans="1:31" x14ac:dyDescent="0.25">
      <c r="A2858" s="1" t="s">
        <v>29</v>
      </c>
      <c r="B2858" s="1" t="s">
        <v>2336</v>
      </c>
      <c r="C2858" s="1" t="s">
        <v>2399</v>
      </c>
      <c r="D2858" s="1" t="s">
        <v>2400</v>
      </c>
      <c r="E2858" s="3" cm="1">
        <f t="array" ref="E2858">_xlfn.IFS(H2858&gt;50000,1,I2858&gt;50000,1,J2858&gt;50000,1,K2858&gt;50000,1,L2858&gt;50000,1,M2858&gt;50000,1,N2858&gt;50000,1,O2858&gt;50000,1,P2858&gt;50000,1,Q2858&gt;50000,1,R2858&gt;50000,1,S2858&gt;50000,1,T2858&gt;50000,1,U2858&gt;50000,1,X2858&gt;50000,1,V2858&gt;50000,1,W2858&gt;50000,1,Y2858&gt;50000,1,Z2858&gt;50000,1,AA2858&gt;50000,1,AB2858&gt;50000,1,AC2858&gt;50000,1,AD2858&gt;50000,1,AE2858&gt;50000,1,AE2858&lt;50000,0)</f>
        <v>0</v>
      </c>
      <c r="F2858" s="3" t="str">
        <f t="shared" si="44"/>
        <v/>
      </c>
      <c r="G2858" s="3" t="e">
        <f>VLOOKUP(D2858,Triagem!$A$3:$A$626,1,)</f>
        <v>#N/A</v>
      </c>
      <c r="H2858" s="2">
        <v>5366</v>
      </c>
      <c r="I2858" s="2">
        <v>399</v>
      </c>
      <c r="J2858" s="2">
        <v>0</v>
      </c>
      <c r="K2858" s="2">
        <v>0</v>
      </c>
      <c r="L2858" s="2">
        <v>0</v>
      </c>
      <c r="M2858" s="2">
        <v>0</v>
      </c>
      <c r="N2858" s="2">
        <v>0</v>
      </c>
      <c r="O2858" s="2">
        <v>0</v>
      </c>
      <c r="P2858" s="2">
        <v>0</v>
      </c>
      <c r="Q2858" s="2">
        <v>0</v>
      </c>
      <c r="R2858" s="2">
        <v>0</v>
      </c>
      <c r="S2858" s="2">
        <v>0</v>
      </c>
      <c r="T2858" s="2">
        <v>0</v>
      </c>
      <c r="U2858" s="2">
        <v>0</v>
      </c>
      <c r="V2858" s="2">
        <v>0</v>
      </c>
      <c r="W2858" s="2">
        <v>0</v>
      </c>
      <c r="X2858" s="2">
        <v>0</v>
      </c>
      <c r="Y2858" s="2">
        <v>0</v>
      </c>
      <c r="Z2858" s="2">
        <v>0</v>
      </c>
      <c r="AA2858" s="2">
        <v>0</v>
      </c>
      <c r="AB2858" s="2">
        <v>0</v>
      </c>
      <c r="AC2858" s="2">
        <v>0</v>
      </c>
      <c r="AD2858" s="2">
        <v>0</v>
      </c>
      <c r="AE2858" s="2">
        <v>0</v>
      </c>
    </row>
    <row r="2859" spans="1:31" x14ac:dyDescent="0.25">
      <c r="A2859" s="1" t="s">
        <v>29</v>
      </c>
      <c r="B2859" s="1" t="s">
        <v>2336</v>
      </c>
      <c r="C2859" s="1" t="s">
        <v>119</v>
      </c>
      <c r="D2859" s="1" t="s">
        <v>120</v>
      </c>
      <c r="E2859" s="3" cm="1">
        <f t="array" ref="E2859">_xlfn.IFS(H2859&gt;50000,1,I2859&gt;50000,1,J2859&gt;50000,1,K2859&gt;50000,1,L2859&gt;50000,1,M2859&gt;50000,1,N2859&gt;50000,1,O2859&gt;50000,1,P2859&gt;50000,1,Q2859&gt;50000,1,R2859&gt;50000,1,S2859&gt;50000,1,T2859&gt;50000,1,U2859&gt;50000,1,X2859&gt;50000,1,V2859&gt;50000,1,W2859&gt;50000,1,Y2859&gt;50000,1,Z2859&gt;50000,1,AA2859&gt;50000,1,AB2859&gt;50000,1,AC2859&gt;50000,1,AD2859&gt;50000,1,AE2859&gt;50000,1,AE2859&lt;50000,0)</f>
        <v>0</v>
      </c>
      <c r="F2859" s="3" t="str">
        <f t="shared" si="44"/>
        <v/>
      </c>
      <c r="G2859" s="3" t="e">
        <f>VLOOKUP(D2859,Triagem!$A$3:$A$626,1,)</f>
        <v>#N/A</v>
      </c>
      <c r="H2859" s="2">
        <v>622</v>
      </c>
      <c r="I2859" s="2">
        <v>1557</v>
      </c>
      <c r="J2859" s="2">
        <v>150</v>
      </c>
      <c r="K2859" s="2">
        <v>0</v>
      </c>
      <c r="L2859" s="2">
        <v>0</v>
      </c>
      <c r="M2859" s="2">
        <v>0</v>
      </c>
      <c r="N2859" s="2">
        <v>0</v>
      </c>
      <c r="O2859" s="2">
        <v>0</v>
      </c>
      <c r="P2859" s="2">
        <v>0</v>
      </c>
      <c r="Q2859" s="2">
        <v>0</v>
      </c>
      <c r="R2859" s="2">
        <v>0</v>
      </c>
      <c r="S2859" s="2">
        <v>0</v>
      </c>
      <c r="T2859" s="2">
        <v>0</v>
      </c>
      <c r="U2859" s="2">
        <v>0</v>
      </c>
      <c r="V2859" s="2">
        <v>0</v>
      </c>
      <c r="W2859" s="2">
        <v>0</v>
      </c>
      <c r="X2859" s="2">
        <v>0</v>
      </c>
      <c r="Y2859" s="2">
        <v>0</v>
      </c>
      <c r="Z2859" s="2">
        <v>0</v>
      </c>
      <c r="AA2859" s="2">
        <v>0</v>
      </c>
      <c r="AB2859" s="2">
        <v>0</v>
      </c>
      <c r="AC2859" s="2">
        <v>0</v>
      </c>
      <c r="AD2859" s="2">
        <v>0</v>
      </c>
      <c r="AE2859" s="2">
        <v>0</v>
      </c>
    </row>
    <row r="2860" spans="1:31" x14ac:dyDescent="0.25">
      <c r="A2860" s="1" t="s">
        <v>29</v>
      </c>
      <c r="B2860" s="1" t="s">
        <v>2336</v>
      </c>
      <c r="C2860" s="1" t="s">
        <v>2401</v>
      </c>
      <c r="D2860" s="1" t="s">
        <v>2402</v>
      </c>
      <c r="E2860" s="3" cm="1">
        <f t="array" ref="E2860">_xlfn.IFS(H2860&gt;50000,1,I2860&gt;50000,1,J2860&gt;50000,1,K2860&gt;50000,1,L2860&gt;50000,1,M2860&gt;50000,1,N2860&gt;50000,1,O2860&gt;50000,1,P2860&gt;50000,1,Q2860&gt;50000,1,R2860&gt;50000,1,S2860&gt;50000,1,T2860&gt;50000,1,U2860&gt;50000,1,X2860&gt;50000,1,V2860&gt;50000,1,W2860&gt;50000,1,Y2860&gt;50000,1,Z2860&gt;50000,1,AA2860&gt;50000,1,AB2860&gt;50000,1,AC2860&gt;50000,1,AD2860&gt;50000,1,AE2860&gt;50000,1,AE2860&lt;50000,0)</f>
        <v>1</v>
      </c>
      <c r="F2860" s="3" t="str">
        <f t="shared" si="44"/>
        <v>Outras carnes de peixes, congeladas</v>
      </c>
      <c r="G2860" s="3" t="e">
        <f>VLOOKUP(D2860,Triagem!$A$3:$A$626,1,)</f>
        <v>#N/A</v>
      </c>
      <c r="H2860" s="2">
        <v>0</v>
      </c>
      <c r="I2860" s="2">
        <v>0</v>
      </c>
      <c r="J2860" s="2">
        <v>0</v>
      </c>
      <c r="K2860" s="2">
        <v>0</v>
      </c>
      <c r="L2860" s="2">
        <v>0</v>
      </c>
      <c r="M2860" s="2">
        <v>0</v>
      </c>
      <c r="N2860" s="2">
        <v>0</v>
      </c>
      <c r="O2860" s="2">
        <v>0</v>
      </c>
      <c r="P2860" s="2">
        <v>0</v>
      </c>
      <c r="Q2860" s="2">
        <v>0</v>
      </c>
      <c r="R2860" s="2">
        <v>0</v>
      </c>
      <c r="S2860" s="2">
        <v>0</v>
      </c>
      <c r="T2860" s="2">
        <v>0</v>
      </c>
      <c r="U2860" s="2">
        <v>0</v>
      </c>
      <c r="V2860" s="2">
        <v>9271</v>
      </c>
      <c r="W2860" s="2">
        <v>1293</v>
      </c>
      <c r="X2860" s="2">
        <v>73681</v>
      </c>
      <c r="Y2860" s="2">
        <v>97685</v>
      </c>
      <c r="Z2860" s="2">
        <v>0</v>
      </c>
      <c r="AA2860" s="2">
        <v>0</v>
      </c>
      <c r="AB2860" s="2">
        <v>0</v>
      </c>
      <c r="AC2860" s="2">
        <v>0</v>
      </c>
      <c r="AD2860" s="2">
        <v>0</v>
      </c>
      <c r="AE2860" s="2">
        <v>0</v>
      </c>
    </row>
    <row r="2861" spans="1:31" x14ac:dyDescent="0.25">
      <c r="A2861" s="1" t="s">
        <v>29</v>
      </c>
      <c r="B2861" s="1" t="s">
        <v>2336</v>
      </c>
      <c r="C2861" s="1" t="s">
        <v>121</v>
      </c>
      <c r="D2861" s="1" t="s">
        <v>122</v>
      </c>
      <c r="E2861" s="3" cm="1">
        <f t="array" ref="E2861">_xlfn.IFS(H2861&gt;50000,1,I2861&gt;50000,1,J2861&gt;50000,1,K2861&gt;50000,1,L2861&gt;50000,1,M2861&gt;50000,1,N2861&gt;50000,1,O2861&gt;50000,1,P2861&gt;50000,1,Q2861&gt;50000,1,R2861&gt;50000,1,S2861&gt;50000,1,T2861&gt;50000,1,U2861&gt;50000,1,X2861&gt;50000,1,V2861&gt;50000,1,W2861&gt;50000,1,Y2861&gt;50000,1,Z2861&gt;50000,1,AA2861&gt;50000,1,AB2861&gt;50000,1,AC2861&gt;50000,1,AD2861&gt;50000,1,AE2861&gt;50000,1,AE2861&lt;50000,0)</f>
        <v>0</v>
      </c>
      <c r="F2861" s="3" t="str">
        <f t="shared" si="44"/>
        <v/>
      </c>
      <c r="G2861" s="3" t="e">
        <f>VLOOKUP(D2861,Triagem!$A$3:$A$626,1,)</f>
        <v>#N/A</v>
      </c>
      <c r="H2861" s="2">
        <v>6176</v>
      </c>
      <c r="I2861" s="2">
        <v>5329</v>
      </c>
      <c r="J2861" s="2">
        <v>1792</v>
      </c>
      <c r="K2861" s="2">
        <v>0</v>
      </c>
      <c r="L2861" s="2">
        <v>0</v>
      </c>
      <c r="M2861" s="2">
        <v>0</v>
      </c>
      <c r="N2861" s="2">
        <v>0</v>
      </c>
      <c r="O2861" s="2">
        <v>0</v>
      </c>
      <c r="P2861" s="2">
        <v>0</v>
      </c>
      <c r="Q2861" s="2">
        <v>0</v>
      </c>
      <c r="R2861" s="2">
        <v>0</v>
      </c>
      <c r="S2861" s="2">
        <v>0</v>
      </c>
      <c r="T2861" s="2">
        <v>0</v>
      </c>
      <c r="U2861" s="2">
        <v>0</v>
      </c>
      <c r="V2861" s="2">
        <v>0</v>
      </c>
      <c r="W2861" s="2">
        <v>0</v>
      </c>
      <c r="X2861" s="2">
        <v>0</v>
      </c>
      <c r="Y2861" s="2">
        <v>0</v>
      </c>
      <c r="Z2861" s="2">
        <v>0</v>
      </c>
      <c r="AA2861" s="2">
        <v>0</v>
      </c>
      <c r="AB2861" s="2">
        <v>0</v>
      </c>
      <c r="AC2861" s="2">
        <v>0</v>
      </c>
      <c r="AD2861" s="2">
        <v>0</v>
      </c>
      <c r="AE2861" s="2">
        <v>0</v>
      </c>
    </row>
    <row r="2862" spans="1:31" x14ac:dyDescent="0.25">
      <c r="A2862" s="1" t="s">
        <v>29</v>
      </c>
      <c r="B2862" s="1" t="s">
        <v>2336</v>
      </c>
      <c r="C2862" s="1" t="s">
        <v>123</v>
      </c>
      <c r="D2862" s="1" t="s">
        <v>124</v>
      </c>
      <c r="E2862" s="3" cm="1">
        <f t="array" ref="E2862">_xlfn.IFS(H2862&gt;50000,1,I2862&gt;50000,1,J2862&gt;50000,1,K2862&gt;50000,1,L2862&gt;50000,1,M2862&gt;50000,1,N2862&gt;50000,1,O2862&gt;50000,1,P2862&gt;50000,1,Q2862&gt;50000,1,R2862&gt;50000,1,S2862&gt;50000,1,T2862&gt;50000,1,U2862&gt;50000,1,X2862&gt;50000,1,V2862&gt;50000,1,W2862&gt;50000,1,Y2862&gt;50000,1,Z2862&gt;50000,1,AA2862&gt;50000,1,AB2862&gt;50000,1,AC2862&gt;50000,1,AD2862&gt;50000,1,AE2862&gt;50000,1,AE2862&lt;50000,0)</f>
        <v>0</v>
      </c>
      <c r="F2862" s="3" t="str">
        <f t="shared" si="44"/>
        <v/>
      </c>
      <c r="G2862" s="3" t="e">
        <f>VLOOKUP(D2862,Triagem!$A$3:$A$626,1,)</f>
        <v>#N/A</v>
      </c>
      <c r="H2862" s="2">
        <v>347</v>
      </c>
      <c r="I2862" s="2">
        <v>0</v>
      </c>
      <c r="J2862" s="2">
        <v>0</v>
      </c>
      <c r="K2862" s="2">
        <v>0</v>
      </c>
      <c r="L2862" s="2">
        <v>0</v>
      </c>
      <c r="M2862" s="2">
        <v>0</v>
      </c>
      <c r="N2862" s="2">
        <v>0</v>
      </c>
      <c r="O2862" s="2">
        <v>0</v>
      </c>
      <c r="P2862" s="2">
        <v>0</v>
      </c>
      <c r="Q2862" s="2">
        <v>0</v>
      </c>
      <c r="R2862" s="2">
        <v>0</v>
      </c>
      <c r="S2862" s="2">
        <v>0</v>
      </c>
      <c r="T2862" s="2">
        <v>0</v>
      </c>
      <c r="U2862" s="2">
        <v>0</v>
      </c>
      <c r="V2862" s="2">
        <v>0</v>
      </c>
      <c r="W2862" s="2">
        <v>0</v>
      </c>
      <c r="X2862" s="2">
        <v>0</v>
      </c>
      <c r="Y2862" s="2">
        <v>0</v>
      </c>
      <c r="Z2862" s="2">
        <v>0</v>
      </c>
      <c r="AA2862" s="2">
        <v>0</v>
      </c>
      <c r="AB2862" s="2">
        <v>0</v>
      </c>
      <c r="AC2862" s="2">
        <v>0</v>
      </c>
      <c r="AD2862" s="2">
        <v>0</v>
      </c>
      <c r="AE2862" s="2">
        <v>0</v>
      </c>
    </row>
    <row r="2863" spans="1:31" x14ac:dyDescent="0.25">
      <c r="A2863" s="1" t="s">
        <v>29</v>
      </c>
      <c r="B2863" s="1" t="s">
        <v>2336</v>
      </c>
      <c r="C2863" s="1" t="s">
        <v>2403</v>
      </c>
      <c r="D2863" s="1" t="s">
        <v>2404</v>
      </c>
      <c r="E2863" s="3" cm="1">
        <f t="array" ref="E2863">_xlfn.IFS(H2863&gt;50000,1,I2863&gt;50000,1,J2863&gt;50000,1,K2863&gt;50000,1,L2863&gt;50000,1,M2863&gt;50000,1,N2863&gt;50000,1,O2863&gt;50000,1,P2863&gt;50000,1,Q2863&gt;50000,1,R2863&gt;50000,1,S2863&gt;50000,1,T2863&gt;50000,1,U2863&gt;50000,1,X2863&gt;50000,1,V2863&gt;50000,1,W2863&gt;50000,1,Y2863&gt;50000,1,Z2863&gt;50000,1,AA2863&gt;50000,1,AB2863&gt;50000,1,AC2863&gt;50000,1,AD2863&gt;50000,1,AE2863&gt;50000,1,AE2863&lt;50000,0)</f>
        <v>1</v>
      </c>
      <c r="F2863" s="3" t="str">
        <f t="shared" si="44"/>
        <v>Lagostas (palinurus, panulirus e jasus) congeladas</v>
      </c>
      <c r="G2863" s="3" t="e">
        <f>VLOOKUP(D2863,Triagem!$A$3:$A$626,1,)</f>
        <v>#N/A</v>
      </c>
      <c r="H2863" s="2">
        <v>0</v>
      </c>
      <c r="I2863" s="2">
        <v>0</v>
      </c>
      <c r="J2863" s="2">
        <v>0</v>
      </c>
      <c r="K2863" s="2">
        <v>0</v>
      </c>
      <c r="L2863" s="2">
        <v>0</v>
      </c>
      <c r="M2863" s="2">
        <v>0</v>
      </c>
      <c r="N2863" s="2">
        <v>0</v>
      </c>
      <c r="O2863" s="2">
        <v>0</v>
      </c>
      <c r="P2863" s="2">
        <v>0</v>
      </c>
      <c r="Q2863" s="2">
        <v>0</v>
      </c>
      <c r="R2863" s="2">
        <v>0</v>
      </c>
      <c r="S2863" s="2">
        <v>0</v>
      </c>
      <c r="T2863" s="2">
        <v>0</v>
      </c>
      <c r="U2863" s="2">
        <v>0</v>
      </c>
      <c r="V2863" s="2">
        <v>0</v>
      </c>
      <c r="W2863" s="2">
        <v>0</v>
      </c>
      <c r="X2863" s="2">
        <v>0</v>
      </c>
      <c r="Y2863" s="2">
        <v>0</v>
      </c>
      <c r="Z2863" s="2">
        <v>0</v>
      </c>
      <c r="AA2863" s="2">
        <v>520420</v>
      </c>
      <c r="AB2863" s="2">
        <v>0</v>
      </c>
      <c r="AC2863" s="2">
        <v>0</v>
      </c>
      <c r="AD2863" s="2">
        <v>0</v>
      </c>
      <c r="AE2863" s="2">
        <v>0</v>
      </c>
    </row>
    <row r="2864" spans="1:31" x14ac:dyDescent="0.25">
      <c r="A2864" s="1" t="s">
        <v>29</v>
      </c>
      <c r="B2864" s="1" t="s">
        <v>2336</v>
      </c>
      <c r="C2864" s="1" t="s">
        <v>1498</v>
      </c>
      <c r="D2864" s="1" t="s">
        <v>1499</v>
      </c>
      <c r="E2864" s="3" cm="1">
        <f t="array" ref="E2864">_xlfn.IFS(H2864&gt;50000,1,I2864&gt;50000,1,J2864&gt;50000,1,K2864&gt;50000,1,L2864&gt;50000,1,M2864&gt;50000,1,N2864&gt;50000,1,O2864&gt;50000,1,P2864&gt;50000,1,Q2864&gt;50000,1,R2864&gt;50000,1,S2864&gt;50000,1,T2864&gt;50000,1,U2864&gt;50000,1,X2864&gt;50000,1,V2864&gt;50000,1,W2864&gt;50000,1,Y2864&gt;50000,1,Z2864&gt;50000,1,AA2864&gt;50000,1,AB2864&gt;50000,1,AC2864&gt;50000,1,AD2864&gt;50000,1,AE2864&gt;50000,1,AE2864&lt;50000,0)</f>
        <v>1</v>
      </c>
      <c r="F2864" s="3" t="str">
        <f t="shared" si="44"/>
        <v>Outras lagostas (Palinurus spp., Panulirus spp., Jasus spp.), congeladas, exceto as inteiras</v>
      </c>
      <c r="G2864" s="3" t="e">
        <f>VLOOKUP(D2864,Triagem!$A$3:$A$626,1,)</f>
        <v>#N/A</v>
      </c>
      <c r="H2864" s="2">
        <v>0</v>
      </c>
      <c r="I2864" s="2">
        <v>0</v>
      </c>
      <c r="J2864" s="2">
        <v>0</v>
      </c>
      <c r="K2864" s="2">
        <v>0</v>
      </c>
      <c r="L2864" s="2">
        <v>0</v>
      </c>
      <c r="M2864" s="2">
        <v>0</v>
      </c>
      <c r="N2864" s="2">
        <v>0</v>
      </c>
      <c r="O2864" s="2">
        <v>0</v>
      </c>
      <c r="P2864" s="2">
        <v>0</v>
      </c>
      <c r="Q2864" s="2">
        <v>1056557</v>
      </c>
      <c r="R2864" s="2">
        <v>0</v>
      </c>
      <c r="S2864" s="2">
        <v>0</v>
      </c>
      <c r="T2864" s="2">
        <v>0</v>
      </c>
      <c r="U2864" s="2">
        <v>677132</v>
      </c>
      <c r="V2864" s="2">
        <v>331396</v>
      </c>
      <c r="W2864" s="2">
        <v>0</v>
      </c>
      <c r="X2864" s="2">
        <v>0</v>
      </c>
      <c r="Y2864" s="2">
        <v>0</v>
      </c>
      <c r="Z2864" s="2">
        <v>0</v>
      </c>
      <c r="AA2864" s="2">
        <v>0</v>
      </c>
      <c r="AB2864" s="2">
        <v>0</v>
      </c>
      <c r="AC2864" s="2">
        <v>0</v>
      </c>
      <c r="AD2864" s="2">
        <v>0</v>
      </c>
      <c r="AE2864" s="2">
        <v>0</v>
      </c>
    </row>
    <row r="2865" spans="1:31" x14ac:dyDescent="0.25">
      <c r="A2865" s="1" t="s">
        <v>29</v>
      </c>
      <c r="B2865" s="1" t="s">
        <v>2336</v>
      </c>
      <c r="C2865" s="1" t="s">
        <v>2405</v>
      </c>
      <c r="D2865" s="1" t="s">
        <v>2406</v>
      </c>
      <c r="E2865" s="3" cm="1">
        <f t="array" ref="E2865">_xlfn.IFS(H2865&gt;50000,1,I2865&gt;50000,1,J2865&gt;50000,1,K2865&gt;50000,1,L2865&gt;50000,1,M2865&gt;50000,1,N2865&gt;50000,1,O2865&gt;50000,1,P2865&gt;50000,1,Q2865&gt;50000,1,R2865&gt;50000,1,S2865&gt;50000,1,T2865&gt;50000,1,U2865&gt;50000,1,X2865&gt;50000,1,V2865&gt;50000,1,W2865&gt;50000,1,Y2865&gt;50000,1,Z2865&gt;50000,1,AA2865&gt;50000,1,AB2865&gt;50000,1,AC2865&gt;50000,1,AD2865&gt;50000,1,AE2865&gt;50000,1,AE2865&lt;50000,0)</f>
        <v>1</v>
      </c>
      <c r="F2865" s="3" t="str">
        <f t="shared" si="44"/>
        <v>Camarões congelados</v>
      </c>
      <c r="G2865" s="3" t="e">
        <f>VLOOKUP(D2865,Triagem!$A$3:$A$626,1,)</f>
        <v>#N/A</v>
      </c>
      <c r="H2865" s="2">
        <v>0</v>
      </c>
      <c r="I2865" s="2">
        <v>0</v>
      </c>
      <c r="J2865" s="2">
        <v>0</v>
      </c>
      <c r="K2865" s="2">
        <v>0</v>
      </c>
      <c r="L2865" s="2">
        <v>0</v>
      </c>
      <c r="M2865" s="2">
        <v>0</v>
      </c>
      <c r="N2865" s="2">
        <v>0</v>
      </c>
      <c r="O2865" s="2">
        <v>0</v>
      </c>
      <c r="P2865" s="2">
        <v>0</v>
      </c>
      <c r="Q2865" s="2">
        <v>0</v>
      </c>
      <c r="R2865" s="2">
        <v>0</v>
      </c>
      <c r="S2865" s="2">
        <v>0</v>
      </c>
      <c r="T2865" s="2">
        <v>0</v>
      </c>
      <c r="U2865" s="2">
        <v>0</v>
      </c>
      <c r="V2865" s="2">
        <v>0</v>
      </c>
      <c r="W2865" s="2">
        <v>0</v>
      </c>
      <c r="X2865" s="2">
        <v>0</v>
      </c>
      <c r="Y2865" s="2">
        <v>0</v>
      </c>
      <c r="Z2865" s="2">
        <v>372859</v>
      </c>
      <c r="AA2865" s="2">
        <v>3229180</v>
      </c>
      <c r="AB2865" s="2">
        <v>2087895</v>
      </c>
      <c r="AC2865" s="2">
        <v>3523533</v>
      </c>
      <c r="AD2865" s="2">
        <v>1394640</v>
      </c>
      <c r="AE2865" s="2">
        <v>281930</v>
      </c>
    </row>
    <row r="2866" spans="1:31" x14ac:dyDescent="0.25">
      <c r="A2866" s="1" t="s">
        <v>29</v>
      </c>
      <c r="B2866" s="1" t="s">
        <v>2336</v>
      </c>
      <c r="C2866" s="1" t="s">
        <v>1500</v>
      </c>
      <c r="D2866" s="1" t="s">
        <v>1501</v>
      </c>
      <c r="E2866" s="3" cm="1">
        <f t="array" ref="E2866">_xlfn.IFS(H2866&gt;50000,1,I2866&gt;50000,1,J2866&gt;50000,1,K2866&gt;50000,1,L2866&gt;50000,1,M2866&gt;50000,1,N2866&gt;50000,1,O2866&gt;50000,1,P2866&gt;50000,1,Q2866&gt;50000,1,R2866&gt;50000,1,S2866&gt;50000,1,T2866&gt;50000,1,U2866&gt;50000,1,X2866&gt;50000,1,V2866&gt;50000,1,W2866&gt;50000,1,Y2866&gt;50000,1,Z2866&gt;50000,1,AA2866&gt;50000,1,AB2866&gt;50000,1,AC2866&gt;50000,1,AD2866&gt;50000,1,AE2866&gt;50000,1,AE2866&lt;50000,0)</f>
        <v>1</v>
      </c>
      <c r="F2866" s="3" t="str">
        <f t="shared" si="44"/>
        <v>Camarões, inteiros, congelados, exceto "krill"</v>
      </c>
      <c r="G2866" s="3" t="e">
        <f>VLOOKUP(D2866,Triagem!$A$3:$A$626,1,)</f>
        <v>#N/A</v>
      </c>
      <c r="H2866" s="2">
        <v>0</v>
      </c>
      <c r="I2866" s="2">
        <v>0</v>
      </c>
      <c r="J2866" s="2">
        <v>0</v>
      </c>
      <c r="K2866" s="2">
        <v>0</v>
      </c>
      <c r="L2866" s="2">
        <v>0</v>
      </c>
      <c r="M2866" s="2">
        <v>0</v>
      </c>
      <c r="N2866" s="2">
        <v>0</v>
      </c>
      <c r="O2866" s="2">
        <v>0</v>
      </c>
      <c r="P2866" s="2">
        <v>0</v>
      </c>
      <c r="Q2866" s="2">
        <v>0</v>
      </c>
      <c r="R2866" s="2">
        <v>0</v>
      </c>
      <c r="S2866" s="2">
        <v>0</v>
      </c>
      <c r="T2866" s="2">
        <v>3378681</v>
      </c>
      <c r="U2866" s="2">
        <v>1108606</v>
      </c>
      <c r="V2866" s="2">
        <v>7955732</v>
      </c>
      <c r="W2866" s="2">
        <v>4621671</v>
      </c>
      <c r="X2866" s="2">
        <v>2229989</v>
      </c>
      <c r="Y2866" s="2">
        <v>29395</v>
      </c>
      <c r="Z2866" s="2">
        <v>0</v>
      </c>
      <c r="AA2866" s="2">
        <v>0</v>
      </c>
      <c r="AB2866" s="2">
        <v>0</v>
      </c>
      <c r="AC2866" s="2">
        <v>0</v>
      </c>
      <c r="AD2866" s="2">
        <v>0</v>
      </c>
      <c r="AE2866" s="2">
        <v>0</v>
      </c>
    </row>
    <row r="2867" spans="1:31" x14ac:dyDescent="0.25">
      <c r="A2867" s="1" t="s">
        <v>29</v>
      </c>
      <c r="B2867" s="1" t="s">
        <v>2336</v>
      </c>
      <c r="C2867" s="1" t="s">
        <v>1502</v>
      </c>
      <c r="D2867" s="1" t="s">
        <v>1503</v>
      </c>
      <c r="E2867" s="3" cm="1">
        <f t="array" ref="E2867">_xlfn.IFS(H2867&gt;50000,1,I2867&gt;50000,1,J2867&gt;50000,1,K2867&gt;50000,1,L2867&gt;50000,1,M2867&gt;50000,1,N2867&gt;50000,1,O2867&gt;50000,1,P2867&gt;50000,1,Q2867&gt;50000,1,R2867&gt;50000,1,S2867&gt;50000,1,T2867&gt;50000,1,U2867&gt;50000,1,X2867&gt;50000,1,V2867&gt;50000,1,W2867&gt;50000,1,Y2867&gt;50000,1,Z2867&gt;50000,1,AA2867&gt;50000,1,AB2867&gt;50000,1,AC2867&gt;50000,1,AD2867&gt;50000,1,AE2867&gt;50000,1,AE2867&lt;50000,0)</f>
        <v>1</v>
      </c>
      <c r="F2867" s="3" t="str">
        <f t="shared" si="44"/>
        <v>Outros camarões congelados, exceto "krill"</v>
      </c>
      <c r="G2867" s="3" t="e">
        <f>VLOOKUP(D2867,Triagem!$A$3:$A$626,1,)</f>
        <v>#N/A</v>
      </c>
      <c r="H2867" s="2">
        <v>0</v>
      </c>
      <c r="I2867" s="2">
        <v>0</v>
      </c>
      <c r="J2867" s="2">
        <v>0</v>
      </c>
      <c r="K2867" s="2">
        <v>0</v>
      </c>
      <c r="L2867" s="2">
        <v>0</v>
      </c>
      <c r="M2867" s="2">
        <v>0</v>
      </c>
      <c r="N2867" s="2">
        <v>0</v>
      </c>
      <c r="O2867" s="2">
        <v>0</v>
      </c>
      <c r="P2867" s="2">
        <v>0</v>
      </c>
      <c r="Q2867" s="2">
        <v>1851674</v>
      </c>
      <c r="R2867" s="2">
        <v>2528790</v>
      </c>
      <c r="S2867" s="2">
        <v>3232040</v>
      </c>
      <c r="T2867" s="2">
        <v>2708403</v>
      </c>
      <c r="U2867" s="2">
        <v>6760071</v>
      </c>
      <c r="V2867" s="2">
        <v>7303248</v>
      </c>
      <c r="W2867" s="2">
        <v>5622392</v>
      </c>
      <c r="X2867" s="2">
        <v>6215859</v>
      </c>
      <c r="Y2867" s="2">
        <v>4357780</v>
      </c>
      <c r="Z2867" s="2">
        <v>3094817</v>
      </c>
      <c r="AA2867" s="2">
        <v>0</v>
      </c>
      <c r="AB2867" s="2">
        <v>0</v>
      </c>
      <c r="AC2867" s="2">
        <v>0</v>
      </c>
      <c r="AD2867" s="2">
        <v>0</v>
      </c>
      <c r="AE2867" s="2">
        <v>0</v>
      </c>
    </row>
    <row r="2868" spans="1:31" x14ac:dyDescent="0.25">
      <c r="A2868" s="1" t="s">
        <v>29</v>
      </c>
      <c r="B2868" s="1" t="s">
        <v>2336</v>
      </c>
      <c r="C2868" s="1" t="s">
        <v>2407</v>
      </c>
      <c r="D2868" s="1" t="s">
        <v>2408</v>
      </c>
      <c r="E2868" s="3" cm="1">
        <f t="array" ref="E2868">_xlfn.IFS(H2868&gt;50000,1,I2868&gt;50000,1,J2868&gt;50000,1,K2868&gt;50000,1,L2868&gt;50000,1,M2868&gt;50000,1,N2868&gt;50000,1,O2868&gt;50000,1,P2868&gt;50000,1,Q2868&gt;50000,1,R2868&gt;50000,1,S2868&gt;50000,1,T2868&gt;50000,1,U2868&gt;50000,1,X2868&gt;50000,1,V2868&gt;50000,1,W2868&gt;50000,1,Y2868&gt;50000,1,Z2868&gt;50000,1,AA2868&gt;50000,1,AB2868&gt;50000,1,AC2868&gt;50000,1,AD2868&gt;50000,1,AE2868&gt;50000,1,AE2868&lt;50000,0)</f>
        <v>0</v>
      </c>
      <c r="F2868" s="3" t="str">
        <f t="shared" si="44"/>
        <v/>
      </c>
      <c r="G2868" s="3" t="e">
        <f>VLOOKUP(D2868,Triagem!$A$3:$A$626,1,)</f>
        <v>#N/A</v>
      </c>
      <c r="H2868" s="2">
        <v>107</v>
      </c>
      <c r="I2868" s="2">
        <v>0</v>
      </c>
      <c r="J2868" s="2">
        <v>0</v>
      </c>
      <c r="K2868" s="2">
        <v>0</v>
      </c>
      <c r="L2868" s="2">
        <v>0</v>
      </c>
      <c r="M2868" s="2">
        <v>0</v>
      </c>
      <c r="N2868" s="2">
        <v>0</v>
      </c>
      <c r="O2868" s="2">
        <v>0</v>
      </c>
      <c r="P2868" s="2">
        <v>0</v>
      </c>
      <c r="Q2868" s="2">
        <v>0</v>
      </c>
      <c r="R2868" s="2">
        <v>0</v>
      </c>
      <c r="S2868" s="2">
        <v>0</v>
      </c>
      <c r="T2868" s="2">
        <v>0</v>
      </c>
      <c r="U2868" s="2">
        <v>0</v>
      </c>
      <c r="V2868" s="2">
        <v>0</v>
      </c>
      <c r="W2868" s="2">
        <v>0</v>
      </c>
      <c r="X2868" s="2">
        <v>0</v>
      </c>
      <c r="Y2868" s="2">
        <v>0</v>
      </c>
      <c r="Z2868" s="2">
        <v>0</v>
      </c>
      <c r="AA2868" s="2">
        <v>0</v>
      </c>
      <c r="AB2868" s="2">
        <v>0</v>
      </c>
      <c r="AC2868" s="2">
        <v>0</v>
      </c>
      <c r="AD2868" s="2">
        <v>0</v>
      </c>
      <c r="AE2868" s="2">
        <v>0</v>
      </c>
    </row>
    <row r="2869" spans="1:31" x14ac:dyDescent="0.25">
      <c r="A2869" s="1" t="s">
        <v>29</v>
      </c>
      <c r="B2869" s="1" t="s">
        <v>2336</v>
      </c>
      <c r="C2869" s="1" t="s">
        <v>1506</v>
      </c>
      <c r="D2869" s="1" t="s">
        <v>1507</v>
      </c>
      <c r="E2869" s="3" cm="1">
        <f t="array" ref="E2869">_xlfn.IFS(H2869&gt;50000,1,I2869&gt;50000,1,J2869&gt;50000,1,K2869&gt;50000,1,L2869&gt;50000,1,M2869&gt;50000,1,N2869&gt;50000,1,O2869&gt;50000,1,P2869&gt;50000,1,Q2869&gt;50000,1,R2869&gt;50000,1,S2869&gt;50000,1,T2869&gt;50000,1,U2869&gt;50000,1,X2869&gt;50000,1,V2869&gt;50000,1,W2869&gt;50000,1,Y2869&gt;50000,1,Z2869&gt;50000,1,AA2869&gt;50000,1,AB2869&gt;50000,1,AC2869&gt;50000,1,AD2869&gt;50000,1,AE2869&gt;50000,1,AE2869&lt;50000,0)</f>
        <v>0</v>
      </c>
      <c r="F2869" s="3" t="str">
        <f t="shared" si="44"/>
        <v/>
      </c>
      <c r="G2869" s="3" t="e">
        <f>VLOOKUP(D2869,Triagem!$A$3:$A$626,1,)</f>
        <v>#N/A</v>
      </c>
      <c r="H2869" s="2">
        <v>1359</v>
      </c>
      <c r="I2869" s="2">
        <v>272</v>
      </c>
      <c r="J2869" s="2">
        <v>0</v>
      </c>
      <c r="K2869" s="2">
        <v>0</v>
      </c>
      <c r="L2869" s="2">
        <v>0</v>
      </c>
      <c r="M2869" s="2">
        <v>0</v>
      </c>
      <c r="N2869" s="2">
        <v>0</v>
      </c>
      <c r="O2869" s="2">
        <v>0</v>
      </c>
      <c r="P2869" s="2">
        <v>0</v>
      </c>
      <c r="Q2869" s="2">
        <v>0</v>
      </c>
      <c r="R2869" s="2">
        <v>0</v>
      </c>
      <c r="S2869" s="2">
        <v>0</v>
      </c>
      <c r="T2869" s="2">
        <v>0</v>
      </c>
      <c r="U2869" s="2">
        <v>0</v>
      </c>
      <c r="V2869" s="2">
        <v>0</v>
      </c>
      <c r="W2869" s="2">
        <v>0</v>
      </c>
      <c r="X2869" s="2">
        <v>0</v>
      </c>
      <c r="Y2869" s="2">
        <v>0</v>
      </c>
      <c r="Z2869" s="2">
        <v>0</v>
      </c>
      <c r="AA2869" s="2">
        <v>0</v>
      </c>
      <c r="AB2869" s="2">
        <v>0</v>
      </c>
      <c r="AC2869" s="2">
        <v>0</v>
      </c>
      <c r="AD2869" s="2">
        <v>0</v>
      </c>
      <c r="AE2869" s="2">
        <v>0</v>
      </c>
    </row>
    <row r="2870" spans="1:31" x14ac:dyDescent="0.25">
      <c r="A2870" s="1" t="s">
        <v>29</v>
      </c>
      <c r="B2870" s="1" t="s">
        <v>2336</v>
      </c>
      <c r="C2870" s="1" t="s">
        <v>1508</v>
      </c>
      <c r="D2870" s="1" t="s">
        <v>1509</v>
      </c>
      <c r="E2870" s="3" cm="1">
        <f t="array" ref="E2870">_xlfn.IFS(H2870&gt;50000,1,I2870&gt;50000,1,J2870&gt;50000,1,K2870&gt;50000,1,L2870&gt;50000,1,M2870&gt;50000,1,N2870&gt;50000,1,O2870&gt;50000,1,P2870&gt;50000,1,Q2870&gt;50000,1,R2870&gt;50000,1,S2870&gt;50000,1,T2870&gt;50000,1,U2870&gt;50000,1,X2870&gt;50000,1,V2870&gt;50000,1,W2870&gt;50000,1,Y2870&gt;50000,1,Z2870&gt;50000,1,AA2870&gt;50000,1,AB2870&gt;50000,1,AC2870&gt;50000,1,AD2870&gt;50000,1,AE2870&gt;50000,1,AE2870&lt;50000,0)</f>
        <v>1</v>
      </c>
      <c r="F2870" s="3" t="str">
        <f t="shared" si="44"/>
        <v>Outros camarões inteiros, congelados</v>
      </c>
      <c r="G2870" s="3" t="e">
        <f>VLOOKUP(D2870,Triagem!$A$3:$A$626,1,)</f>
        <v>#N/A</v>
      </c>
      <c r="H2870" s="2">
        <v>2442</v>
      </c>
      <c r="I2870" s="2">
        <v>773</v>
      </c>
      <c r="J2870" s="2">
        <v>669</v>
      </c>
      <c r="K2870" s="2">
        <v>0</v>
      </c>
      <c r="L2870" s="2">
        <v>454702</v>
      </c>
      <c r="M2870" s="2">
        <v>1043094</v>
      </c>
      <c r="N2870" s="2">
        <v>682646</v>
      </c>
      <c r="O2870" s="2">
        <v>0</v>
      </c>
      <c r="P2870" s="2">
        <v>0</v>
      </c>
      <c r="Q2870" s="2">
        <v>0</v>
      </c>
      <c r="R2870" s="2">
        <v>0</v>
      </c>
      <c r="S2870" s="2">
        <v>0</v>
      </c>
      <c r="T2870" s="2">
        <v>0</v>
      </c>
      <c r="U2870" s="2">
        <v>0</v>
      </c>
      <c r="V2870" s="2">
        <v>0</v>
      </c>
      <c r="W2870" s="2">
        <v>0</v>
      </c>
      <c r="X2870" s="2">
        <v>0</v>
      </c>
      <c r="Y2870" s="2">
        <v>0</v>
      </c>
      <c r="Z2870" s="2">
        <v>0</v>
      </c>
      <c r="AA2870" s="2">
        <v>0</v>
      </c>
      <c r="AB2870" s="2">
        <v>0</v>
      </c>
      <c r="AC2870" s="2">
        <v>0</v>
      </c>
      <c r="AD2870" s="2">
        <v>0</v>
      </c>
      <c r="AE2870" s="2">
        <v>0</v>
      </c>
    </row>
    <row r="2871" spans="1:31" x14ac:dyDescent="0.25">
      <c r="A2871" s="1" t="s">
        <v>29</v>
      </c>
      <c r="B2871" s="1" t="s">
        <v>2336</v>
      </c>
      <c r="C2871" s="1" t="s">
        <v>1510</v>
      </c>
      <c r="D2871" s="1" t="s">
        <v>1511</v>
      </c>
      <c r="E2871" s="3" cm="1">
        <f t="array" ref="E2871">_xlfn.IFS(H2871&gt;50000,1,I2871&gt;50000,1,J2871&gt;50000,1,K2871&gt;50000,1,L2871&gt;50000,1,M2871&gt;50000,1,N2871&gt;50000,1,O2871&gt;50000,1,P2871&gt;50000,1,Q2871&gt;50000,1,R2871&gt;50000,1,S2871&gt;50000,1,T2871&gt;50000,1,U2871&gt;50000,1,X2871&gt;50000,1,V2871&gt;50000,1,W2871&gt;50000,1,Y2871&gt;50000,1,Z2871&gt;50000,1,AA2871&gt;50000,1,AB2871&gt;50000,1,AC2871&gt;50000,1,AD2871&gt;50000,1,AE2871&gt;50000,1,AE2871&lt;50000,0)</f>
        <v>1</v>
      </c>
      <c r="F2871" s="3" t="str">
        <f t="shared" si="44"/>
        <v>Outros camarões, que não inteiros, congelados</v>
      </c>
      <c r="G2871" s="3" t="e">
        <f>VLOOKUP(D2871,Triagem!$A$3:$A$626,1,)</f>
        <v>#N/A</v>
      </c>
      <c r="H2871" s="2">
        <v>405</v>
      </c>
      <c r="I2871" s="2">
        <v>0</v>
      </c>
      <c r="J2871" s="2">
        <v>0</v>
      </c>
      <c r="K2871" s="2">
        <v>194943</v>
      </c>
      <c r="L2871" s="2">
        <v>268542</v>
      </c>
      <c r="M2871" s="2">
        <v>1189943</v>
      </c>
      <c r="N2871" s="2">
        <v>361218</v>
      </c>
      <c r="O2871" s="2">
        <v>651298</v>
      </c>
      <c r="P2871" s="2">
        <v>705827</v>
      </c>
      <c r="Q2871" s="2">
        <v>0</v>
      </c>
      <c r="R2871" s="2">
        <v>0</v>
      </c>
      <c r="S2871" s="2">
        <v>0</v>
      </c>
      <c r="T2871" s="2">
        <v>0</v>
      </c>
      <c r="U2871" s="2">
        <v>0</v>
      </c>
      <c r="V2871" s="2">
        <v>0</v>
      </c>
      <c r="W2871" s="2">
        <v>0</v>
      </c>
      <c r="X2871" s="2">
        <v>0</v>
      </c>
      <c r="Y2871" s="2">
        <v>0</v>
      </c>
      <c r="Z2871" s="2">
        <v>0</v>
      </c>
      <c r="AA2871" s="2">
        <v>0</v>
      </c>
      <c r="AB2871" s="2">
        <v>0</v>
      </c>
      <c r="AC2871" s="2">
        <v>0</v>
      </c>
      <c r="AD2871" s="2">
        <v>0</v>
      </c>
      <c r="AE2871" s="2">
        <v>0</v>
      </c>
    </row>
    <row r="2872" spans="1:31" x14ac:dyDescent="0.25">
      <c r="A2872" s="1" t="s">
        <v>29</v>
      </c>
      <c r="B2872" s="1" t="s">
        <v>2336</v>
      </c>
      <c r="C2872" s="1" t="s">
        <v>411</v>
      </c>
      <c r="D2872" s="1" t="s">
        <v>412</v>
      </c>
      <c r="E2872" s="3" cm="1">
        <f t="array" ref="E2872">_xlfn.IFS(H2872&gt;50000,1,I2872&gt;50000,1,J2872&gt;50000,1,K2872&gt;50000,1,L2872&gt;50000,1,M2872&gt;50000,1,N2872&gt;50000,1,O2872&gt;50000,1,P2872&gt;50000,1,Q2872&gt;50000,1,R2872&gt;50000,1,S2872&gt;50000,1,T2872&gt;50000,1,U2872&gt;50000,1,X2872&gt;50000,1,V2872&gt;50000,1,W2872&gt;50000,1,Y2872&gt;50000,1,Z2872&gt;50000,1,AA2872&gt;50000,1,AB2872&gt;50000,1,AC2872&gt;50000,1,AD2872&gt;50000,1,AE2872&gt;50000,1,AE2872&lt;50000,0)</f>
        <v>1</v>
      </c>
      <c r="F2872" s="3" t="str">
        <f t="shared" si="44"/>
        <v>Outros crustáceos congelados, inclusive farinhas, etc, para alimentação humana</v>
      </c>
      <c r="G2872" s="3" t="e">
        <f>VLOOKUP(D2872,Triagem!$A$3:$A$626,1,)</f>
        <v>#N/A</v>
      </c>
      <c r="H2872" s="2">
        <v>0</v>
      </c>
      <c r="I2872" s="2">
        <v>0</v>
      </c>
      <c r="J2872" s="2">
        <v>0</v>
      </c>
      <c r="K2872" s="2">
        <v>0</v>
      </c>
      <c r="L2872" s="2">
        <v>0</v>
      </c>
      <c r="M2872" s="2">
        <v>0</v>
      </c>
      <c r="N2872" s="2">
        <v>0</v>
      </c>
      <c r="O2872" s="2">
        <v>0</v>
      </c>
      <c r="P2872" s="2">
        <v>0</v>
      </c>
      <c r="Q2872" s="2">
        <v>0</v>
      </c>
      <c r="R2872" s="2">
        <v>0</v>
      </c>
      <c r="S2872" s="2">
        <v>0</v>
      </c>
      <c r="T2872" s="2">
        <v>172376</v>
      </c>
      <c r="U2872" s="2">
        <v>0</v>
      </c>
      <c r="V2872" s="2">
        <v>0</v>
      </c>
      <c r="W2872" s="2">
        <v>0</v>
      </c>
      <c r="X2872" s="2">
        <v>0</v>
      </c>
      <c r="Y2872" s="2">
        <v>0</v>
      </c>
      <c r="Z2872" s="2">
        <v>0</v>
      </c>
      <c r="AA2872" s="2">
        <v>0</v>
      </c>
      <c r="AB2872" s="2">
        <v>0</v>
      </c>
      <c r="AC2872" s="2">
        <v>0</v>
      </c>
      <c r="AD2872" s="2">
        <v>0</v>
      </c>
      <c r="AE2872" s="2">
        <v>0</v>
      </c>
    </row>
    <row r="2873" spans="1:31" x14ac:dyDescent="0.25">
      <c r="A2873" s="1" t="s">
        <v>29</v>
      </c>
      <c r="B2873" s="1" t="s">
        <v>2336</v>
      </c>
      <c r="C2873" s="1" t="s">
        <v>413</v>
      </c>
      <c r="D2873" s="1" t="s">
        <v>414</v>
      </c>
      <c r="E2873" s="3" cm="1">
        <f t="array" ref="E2873">_xlfn.IFS(H2873&gt;50000,1,I2873&gt;50000,1,J2873&gt;50000,1,K2873&gt;50000,1,L2873&gt;50000,1,M2873&gt;50000,1,N2873&gt;50000,1,O2873&gt;50000,1,P2873&gt;50000,1,Q2873&gt;50000,1,R2873&gt;50000,1,S2873&gt;50000,1,T2873&gt;50000,1,U2873&gt;50000,1,X2873&gt;50000,1,V2873&gt;50000,1,W2873&gt;50000,1,Y2873&gt;50000,1,Z2873&gt;50000,1,AA2873&gt;50000,1,AB2873&gt;50000,1,AC2873&gt;50000,1,AD2873&gt;50000,1,AE2873&gt;50000,1,AE2873&lt;50000,0)</f>
        <v>0</v>
      </c>
      <c r="F2873" s="3" t="str">
        <f t="shared" si="44"/>
        <v/>
      </c>
      <c r="G2873" s="3" t="e">
        <f>VLOOKUP(D2873,Triagem!$A$3:$A$626,1,)</f>
        <v>#N/A</v>
      </c>
      <c r="H2873" s="2">
        <v>1972</v>
      </c>
      <c r="I2873" s="2">
        <v>705</v>
      </c>
      <c r="J2873" s="2">
        <v>0</v>
      </c>
      <c r="K2873" s="2">
        <v>0</v>
      </c>
      <c r="L2873" s="2">
        <v>0</v>
      </c>
      <c r="M2873" s="2">
        <v>0</v>
      </c>
      <c r="N2873" s="2">
        <v>0</v>
      </c>
      <c r="O2873" s="2">
        <v>0</v>
      </c>
      <c r="P2873" s="2">
        <v>0</v>
      </c>
      <c r="Q2873" s="2">
        <v>0</v>
      </c>
      <c r="R2873" s="2">
        <v>0</v>
      </c>
      <c r="S2873" s="2">
        <v>0</v>
      </c>
      <c r="T2873" s="2">
        <v>0</v>
      </c>
      <c r="U2873" s="2">
        <v>0</v>
      </c>
      <c r="V2873" s="2">
        <v>0</v>
      </c>
      <c r="W2873" s="2">
        <v>0</v>
      </c>
      <c r="X2873" s="2">
        <v>0</v>
      </c>
      <c r="Y2873" s="2">
        <v>0</v>
      </c>
      <c r="Z2873" s="2">
        <v>0</v>
      </c>
      <c r="AA2873" s="2">
        <v>0</v>
      </c>
      <c r="AB2873" s="2">
        <v>0</v>
      </c>
      <c r="AC2873" s="2">
        <v>0</v>
      </c>
      <c r="AD2873" s="2">
        <v>0</v>
      </c>
      <c r="AE2873" s="2">
        <v>0</v>
      </c>
    </row>
    <row r="2874" spans="1:31" x14ac:dyDescent="0.25">
      <c r="A2874" s="1" t="s">
        <v>29</v>
      </c>
      <c r="B2874" s="1" t="s">
        <v>2336</v>
      </c>
      <c r="C2874" s="1" t="s">
        <v>2409</v>
      </c>
      <c r="D2874" s="1" t="s">
        <v>2410</v>
      </c>
      <c r="E2874" s="3" cm="1">
        <f t="array" ref="E2874">_xlfn.IFS(H2874&gt;50000,1,I2874&gt;50000,1,J2874&gt;50000,1,K2874&gt;50000,1,L2874&gt;50000,1,M2874&gt;50000,1,N2874&gt;50000,1,O2874&gt;50000,1,P2874&gt;50000,1,Q2874&gt;50000,1,R2874&gt;50000,1,S2874&gt;50000,1,T2874&gt;50000,1,U2874&gt;50000,1,X2874&gt;50000,1,V2874&gt;50000,1,W2874&gt;50000,1,Y2874&gt;50000,1,Z2874&gt;50000,1,AA2874&gt;50000,1,AB2874&gt;50000,1,AC2874&gt;50000,1,AD2874&gt;50000,1,AE2874&gt;50000,1,AE2874&lt;50000,0)</f>
        <v>0</v>
      </c>
      <c r="F2874" s="3" t="str">
        <f t="shared" si="44"/>
        <v/>
      </c>
      <c r="G2874" s="3" t="e">
        <f>VLOOKUP(D2874,Triagem!$A$3:$A$626,1,)</f>
        <v>#N/A</v>
      </c>
      <c r="H2874" s="2">
        <v>0</v>
      </c>
      <c r="I2874" s="2">
        <v>0</v>
      </c>
      <c r="J2874" s="2">
        <v>130</v>
      </c>
      <c r="K2874" s="2">
        <v>0</v>
      </c>
      <c r="L2874" s="2">
        <v>0</v>
      </c>
      <c r="M2874" s="2">
        <v>0</v>
      </c>
      <c r="N2874" s="2">
        <v>0</v>
      </c>
      <c r="O2874" s="2">
        <v>0</v>
      </c>
      <c r="P2874" s="2">
        <v>0</v>
      </c>
      <c r="Q2874" s="2">
        <v>0</v>
      </c>
      <c r="R2874" s="2">
        <v>0</v>
      </c>
      <c r="S2874" s="2">
        <v>0</v>
      </c>
      <c r="T2874" s="2">
        <v>0</v>
      </c>
      <c r="U2874" s="2">
        <v>0</v>
      </c>
      <c r="V2874" s="2">
        <v>0</v>
      </c>
      <c r="W2874" s="2">
        <v>0</v>
      </c>
      <c r="X2874" s="2">
        <v>0</v>
      </c>
      <c r="Y2874" s="2">
        <v>0</v>
      </c>
      <c r="Z2874" s="2">
        <v>0</v>
      </c>
      <c r="AA2874" s="2">
        <v>0</v>
      </c>
      <c r="AB2874" s="2">
        <v>0</v>
      </c>
      <c r="AC2874" s="2">
        <v>0</v>
      </c>
      <c r="AD2874" s="2">
        <v>0</v>
      </c>
      <c r="AE2874" s="2">
        <v>0</v>
      </c>
    </row>
    <row r="2875" spans="1:31" x14ac:dyDescent="0.25">
      <c r="A2875" s="1" t="s">
        <v>29</v>
      </c>
      <c r="B2875" s="1" t="s">
        <v>2336</v>
      </c>
      <c r="C2875" s="1" t="s">
        <v>1518</v>
      </c>
      <c r="D2875" s="1" t="s">
        <v>1519</v>
      </c>
      <c r="E2875" s="3" cm="1">
        <f t="array" ref="E2875">_xlfn.IFS(H2875&gt;50000,1,I2875&gt;50000,1,J2875&gt;50000,1,K2875&gt;50000,1,L2875&gt;50000,1,M2875&gt;50000,1,N2875&gt;50000,1,O2875&gt;50000,1,P2875&gt;50000,1,Q2875&gt;50000,1,R2875&gt;50000,1,S2875&gt;50000,1,T2875&gt;50000,1,U2875&gt;50000,1,X2875&gt;50000,1,V2875&gt;50000,1,W2875&gt;50000,1,Y2875&gt;50000,1,Z2875&gt;50000,1,AA2875&gt;50000,1,AB2875&gt;50000,1,AC2875&gt;50000,1,AD2875&gt;50000,1,AE2875&gt;50000,1,AE2875&lt;50000,0)</f>
        <v>0</v>
      </c>
      <c r="F2875" s="3" t="str">
        <f t="shared" si="44"/>
        <v/>
      </c>
      <c r="G2875" s="3" t="e">
        <f>VLOOKUP(D2875,Triagem!$A$3:$A$626,1,)</f>
        <v>#N/A</v>
      </c>
      <c r="H2875" s="2">
        <v>74</v>
      </c>
      <c r="I2875" s="2">
        <v>0</v>
      </c>
      <c r="J2875" s="2">
        <v>0</v>
      </c>
      <c r="K2875" s="2">
        <v>0</v>
      </c>
      <c r="L2875" s="2">
        <v>0</v>
      </c>
      <c r="M2875" s="2">
        <v>0</v>
      </c>
      <c r="N2875" s="2">
        <v>0</v>
      </c>
      <c r="O2875" s="2">
        <v>0</v>
      </c>
      <c r="P2875" s="2">
        <v>0</v>
      </c>
      <c r="Q2875" s="2">
        <v>0</v>
      </c>
      <c r="R2875" s="2">
        <v>0</v>
      </c>
      <c r="S2875" s="2">
        <v>0</v>
      </c>
      <c r="T2875" s="2">
        <v>0</v>
      </c>
      <c r="U2875" s="2">
        <v>0</v>
      </c>
      <c r="V2875" s="2">
        <v>0</v>
      </c>
      <c r="W2875" s="2">
        <v>0</v>
      </c>
      <c r="X2875" s="2">
        <v>0</v>
      </c>
      <c r="Y2875" s="2">
        <v>0</v>
      </c>
      <c r="Z2875" s="2">
        <v>0</v>
      </c>
      <c r="AA2875" s="2">
        <v>0</v>
      </c>
      <c r="AB2875" s="2">
        <v>0</v>
      </c>
      <c r="AC2875" s="2">
        <v>0</v>
      </c>
      <c r="AD2875" s="2">
        <v>0</v>
      </c>
      <c r="AE2875" s="2">
        <v>0</v>
      </c>
    </row>
    <row r="2876" spans="1:31" x14ac:dyDescent="0.25">
      <c r="A2876" s="1" t="s">
        <v>29</v>
      </c>
      <c r="B2876" s="1" t="s">
        <v>2336</v>
      </c>
      <c r="C2876" s="1" t="s">
        <v>415</v>
      </c>
      <c r="D2876" s="1" t="s">
        <v>416</v>
      </c>
      <c r="E2876" s="3" cm="1">
        <f t="array" ref="E2876">_xlfn.IFS(H2876&gt;50000,1,I2876&gt;50000,1,J2876&gt;50000,1,K2876&gt;50000,1,L2876&gt;50000,1,M2876&gt;50000,1,N2876&gt;50000,1,O2876&gt;50000,1,P2876&gt;50000,1,Q2876&gt;50000,1,R2876&gt;50000,1,S2876&gt;50000,1,T2876&gt;50000,1,U2876&gt;50000,1,X2876&gt;50000,1,V2876&gt;50000,1,W2876&gt;50000,1,Y2876&gt;50000,1,Z2876&gt;50000,1,AA2876&gt;50000,1,AB2876&gt;50000,1,AC2876&gt;50000,1,AD2876&gt;50000,1,AE2876&gt;50000,1,AE2876&lt;50000,0)</f>
        <v>0</v>
      </c>
      <c r="F2876" s="3" t="str">
        <f t="shared" si="44"/>
        <v/>
      </c>
      <c r="G2876" s="3" t="e">
        <f>VLOOKUP(D2876,Triagem!$A$3:$A$626,1,)</f>
        <v>#N/A</v>
      </c>
      <c r="H2876" s="2">
        <v>0</v>
      </c>
      <c r="I2876" s="2">
        <v>218</v>
      </c>
      <c r="J2876" s="2">
        <v>0</v>
      </c>
      <c r="K2876" s="2">
        <v>0</v>
      </c>
      <c r="L2876" s="2">
        <v>0</v>
      </c>
      <c r="M2876" s="2">
        <v>0</v>
      </c>
      <c r="N2876" s="2">
        <v>0</v>
      </c>
      <c r="O2876" s="2">
        <v>0</v>
      </c>
      <c r="P2876" s="2">
        <v>0</v>
      </c>
      <c r="Q2876" s="2">
        <v>0</v>
      </c>
      <c r="R2876" s="2">
        <v>0</v>
      </c>
      <c r="S2876" s="2">
        <v>0</v>
      </c>
      <c r="T2876" s="2">
        <v>0</v>
      </c>
      <c r="U2876" s="2">
        <v>0</v>
      </c>
      <c r="V2876" s="2">
        <v>0</v>
      </c>
      <c r="W2876" s="2">
        <v>0</v>
      </c>
      <c r="X2876" s="2">
        <v>0</v>
      </c>
      <c r="Y2876" s="2">
        <v>0</v>
      </c>
      <c r="Z2876" s="2">
        <v>0</v>
      </c>
      <c r="AA2876" s="2">
        <v>0</v>
      </c>
      <c r="AB2876" s="2">
        <v>0</v>
      </c>
      <c r="AC2876" s="2">
        <v>0</v>
      </c>
      <c r="AD2876" s="2">
        <v>0</v>
      </c>
      <c r="AE2876" s="2">
        <v>0</v>
      </c>
    </row>
    <row r="2877" spans="1:31" x14ac:dyDescent="0.25">
      <c r="A2877" s="1" t="s">
        <v>29</v>
      </c>
      <c r="B2877" s="1" t="s">
        <v>2336</v>
      </c>
      <c r="C2877" s="1" t="s">
        <v>1526</v>
      </c>
      <c r="D2877" s="1" t="s">
        <v>1527</v>
      </c>
      <c r="E2877" s="3" cm="1">
        <f t="array" ref="E2877">_xlfn.IFS(H2877&gt;50000,1,I2877&gt;50000,1,J2877&gt;50000,1,K2877&gt;50000,1,L2877&gt;50000,1,M2877&gt;50000,1,N2877&gt;50000,1,O2877&gt;50000,1,P2877&gt;50000,1,Q2877&gt;50000,1,R2877&gt;50000,1,S2877&gt;50000,1,T2877&gt;50000,1,U2877&gt;50000,1,X2877&gt;50000,1,V2877&gt;50000,1,W2877&gt;50000,1,Y2877&gt;50000,1,Z2877&gt;50000,1,AA2877&gt;50000,1,AB2877&gt;50000,1,AC2877&gt;50000,1,AD2877&gt;50000,1,AE2877&gt;50000,1,AE2877&lt;50000,0)</f>
        <v>0</v>
      </c>
      <c r="F2877" s="3" t="str">
        <f t="shared" si="44"/>
        <v/>
      </c>
      <c r="G2877" s="3" t="e">
        <f>VLOOKUP(D2877,Triagem!$A$3:$A$626,1,)</f>
        <v>#N/A</v>
      </c>
      <c r="H2877" s="2">
        <v>295</v>
      </c>
      <c r="I2877" s="2">
        <v>515</v>
      </c>
      <c r="J2877" s="2">
        <v>258</v>
      </c>
      <c r="K2877" s="2">
        <v>0</v>
      </c>
      <c r="L2877" s="2">
        <v>0</v>
      </c>
      <c r="M2877" s="2">
        <v>0</v>
      </c>
      <c r="N2877" s="2">
        <v>0</v>
      </c>
      <c r="O2877" s="2">
        <v>0</v>
      </c>
      <c r="P2877" s="2">
        <v>0</v>
      </c>
      <c r="Q2877" s="2">
        <v>0</v>
      </c>
      <c r="R2877" s="2">
        <v>0</v>
      </c>
      <c r="S2877" s="2">
        <v>0</v>
      </c>
      <c r="T2877" s="2">
        <v>0</v>
      </c>
      <c r="U2877" s="2">
        <v>0</v>
      </c>
      <c r="V2877" s="2">
        <v>0</v>
      </c>
      <c r="W2877" s="2">
        <v>0</v>
      </c>
      <c r="X2877" s="2">
        <v>0</v>
      </c>
      <c r="Y2877" s="2">
        <v>0</v>
      </c>
      <c r="Z2877" s="2">
        <v>0</v>
      </c>
      <c r="AA2877" s="2">
        <v>0</v>
      </c>
      <c r="AB2877" s="2">
        <v>0</v>
      </c>
      <c r="AC2877" s="2">
        <v>0</v>
      </c>
      <c r="AD2877" s="2">
        <v>0</v>
      </c>
      <c r="AE2877" s="2">
        <v>0</v>
      </c>
    </row>
    <row r="2878" spans="1:31" x14ac:dyDescent="0.25">
      <c r="A2878" s="1" t="s">
        <v>29</v>
      </c>
      <c r="B2878" s="1" t="s">
        <v>2336</v>
      </c>
      <c r="C2878" s="1" t="s">
        <v>1528</v>
      </c>
      <c r="D2878" s="1" t="s">
        <v>1529</v>
      </c>
      <c r="E2878" s="3" cm="1">
        <f t="array" ref="E2878">_xlfn.IFS(H2878&gt;50000,1,I2878&gt;50000,1,J2878&gt;50000,1,K2878&gt;50000,1,L2878&gt;50000,1,M2878&gt;50000,1,N2878&gt;50000,1,O2878&gt;50000,1,P2878&gt;50000,1,Q2878&gt;50000,1,R2878&gt;50000,1,S2878&gt;50000,1,T2878&gt;50000,1,U2878&gt;50000,1,X2878&gt;50000,1,V2878&gt;50000,1,W2878&gt;50000,1,Y2878&gt;50000,1,Z2878&gt;50000,1,AA2878&gt;50000,1,AB2878&gt;50000,1,AC2878&gt;50000,1,AD2878&gt;50000,1,AE2878&gt;50000,1,AE2878&lt;50000,0)</f>
        <v>0</v>
      </c>
      <c r="F2878" s="3" t="str">
        <f t="shared" si="44"/>
        <v/>
      </c>
      <c r="G2878" s="3" t="e">
        <f>VLOOKUP(D2878,Triagem!$A$3:$A$626,1,)</f>
        <v>#N/A</v>
      </c>
      <c r="H2878" s="2">
        <v>3441</v>
      </c>
      <c r="I2878" s="2">
        <v>1432</v>
      </c>
      <c r="J2878" s="2">
        <v>1021</v>
      </c>
      <c r="K2878" s="2">
        <v>0</v>
      </c>
      <c r="L2878" s="2">
        <v>0</v>
      </c>
      <c r="M2878" s="2">
        <v>0</v>
      </c>
      <c r="N2878" s="2">
        <v>0</v>
      </c>
      <c r="O2878" s="2">
        <v>0</v>
      </c>
      <c r="P2878" s="2">
        <v>0</v>
      </c>
      <c r="Q2878" s="2">
        <v>0</v>
      </c>
      <c r="R2878" s="2">
        <v>0</v>
      </c>
      <c r="S2878" s="2">
        <v>0</v>
      </c>
      <c r="T2878" s="2">
        <v>0</v>
      </c>
      <c r="U2878" s="2">
        <v>0</v>
      </c>
      <c r="V2878" s="2">
        <v>0</v>
      </c>
      <c r="W2878" s="2">
        <v>0</v>
      </c>
      <c r="X2878" s="2">
        <v>0</v>
      </c>
      <c r="Y2878" s="2">
        <v>0</v>
      </c>
      <c r="Z2878" s="2">
        <v>0</v>
      </c>
      <c r="AA2878" s="2">
        <v>0</v>
      </c>
      <c r="AB2878" s="2">
        <v>0</v>
      </c>
      <c r="AC2878" s="2">
        <v>0</v>
      </c>
      <c r="AD2878" s="2">
        <v>0</v>
      </c>
      <c r="AE2878" s="2">
        <v>0</v>
      </c>
    </row>
    <row r="2879" spans="1:31" x14ac:dyDescent="0.25">
      <c r="A2879" s="1" t="s">
        <v>29</v>
      </c>
      <c r="B2879" s="1" t="s">
        <v>2336</v>
      </c>
      <c r="C2879" s="1" t="s">
        <v>1530</v>
      </c>
      <c r="D2879" s="1" t="s">
        <v>1531</v>
      </c>
      <c r="E2879" s="3" cm="1">
        <f t="array" ref="E2879">_xlfn.IFS(H2879&gt;50000,1,I2879&gt;50000,1,J2879&gt;50000,1,K2879&gt;50000,1,L2879&gt;50000,1,M2879&gt;50000,1,N2879&gt;50000,1,O2879&gt;50000,1,P2879&gt;50000,1,Q2879&gt;50000,1,R2879&gt;50000,1,S2879&gt;50000,1,T2879&gt;50000,1,U2879&gt;50000,1,X2879&gt;50000,1,V2879&gt;50000,1,W2879&gt;50000,1,Y2879&gt;50000,1,Z2879&gt;50000,1,AA2879&gt;50000,1,AB2879&gt;50000,1,AC2879&gt;50000,1,AD2879&gt;50000,1,AE2879&gt;50000,1,AE2879&lt;50000,0)</f>
        <v>0</v>
      </c>
      <c r="F2879" s="3" t="str">
        <f t="shared" si="44"/>
        <v/>
      </c>
      <c r="G2879" s="3" t="e">
        <f>VLOOKUP(D2879,Triagem!$A$3:$A$626,1,)</f>
        <v>#N/A</v>
      </c>
      <c r="H2879" s="2">
        <v>132</v>
      </c>
      <c r="I2879" s="2">
        <v>96</v>
      </c>
      <c r="J2879" s="2">
        <v>0</v>
      </c>
      <c r="K2879" s="2">
        <v>0</v>
      </c>
      <c r="L2879" s="2">
        <v>0</v>
      </c>
      <c r="M2879" s="2">
        <v>0</v>
      </c>
      <c r="N2879" s="2">
        <v>0</v>
      </c>
      <c r="O2879" s="2">
        <v>0</v>
      </c>
      <c r="P2879" s="2">
        <v>0</v>
      </c>
      <c r="Q2879" s="2">
        <v>0</v>
      </c>
      <c r="R2879" s="2">
        <v>0</v>
      </c>
      <c r="S2879" s="2">
        <v>0</v>
      </c>
      <c r="T2879" s="2">
        <v>0</v>
      </c>
      <c r="U2879" s="2">
        <v>0</v>
      </c>
      <c r="V2879" s="2">
        <v>0</v>
      </c>
      <c r="W2879" s="2">
        <v>0</v>
      </c>
      <c r="X2879" s="2">
        <v>0</v>
      </c>
      <c r="Y2879" s="2">
        <v>0</v>
      </c>
      <c r="Z2879" s="2">
        <v>0</v>
      </c>
      <c r="AA2879" s="2">
        <v>0</v>
      </c>
      <c r="AB2879" s="2">
        <v>0</v>
      </c>
      <c r="AC2879" s="2">
        <v>0</v>
      </c>
      <c r="AD2879" s="2">
        <v>0</v>
      </c>
      <c r="AE2879" s="2">
        <v>0</v>
      </c>
    </row>
    <row r="2880" spans="1:31" x14ac:dyDescent="0.25">
      <c r="A2880" s="1" t="s">
        <v>29</v>
      </c>
      <c r="B2880" s="1" t="s">
        <v>2336</v>
      </c>
      <c r="C2880" s="1" t="s">
        <v>2411</v>
      </c>
      <c r="D2880" s="1" t="s">
        <v>2412</v>
      </c>
      <c r="E2880" s="3" cm="1">
        <f t="array" ref="E2880">_xlfn.IFS(H2880&gt;50000,1,I2880&gt;50000,1,J2880&gt;50000,1,K2880&gt;50000,1,L2880&gt;50000,1,M2880&gt;50000,1,N2880&gt;50000,1,O2880&gt;50000,1,P2880&gt;50000,1,Q2880&gt;50000,1,R2880&gt;50000,1,S2880&gt;50000,1,T2880&gt;50000,1,U2880&gt;50000,1,X2880&gt;50000,1,V2880&gt;50000,1,W2880&gt;50000,1,Y2880&gt;50000,1,Z2880&gt;50000,1,AA2880&gt;50000,1,AB2880&gt;50000,1,AC2880&gt;50000,1,AD2880&gt;50000,1,AE2880&gt;50000,1,AE2880&lt;50000,0)</f>
        <v>0</v>
      </c>
      <c r="F2880" s="3" t="str">
        <f t="shared" si="44"/>
        <v/>
      </c>
      <c r="G2880" s="3" t="e">
        <f>VLOOKUP(D2880,Triagem!$A$3:$A$626,1,)</f>
        <v>#N/A</v>
      </c>
      <c r="H2880" s="2">
        <v>39</v>
      </c>
      <c r="I2880" s="2">
        <v>0</v>
      </c>
      <c r="J2880" s="2">
        <v>0</v>
      </c>
      <c r="K2880" s="2">
        <v>0</v>
      </c>
      <c r="L2880" s="2">
        <v>0</v>
      </c>
      <c r="M2880" s="2">
        <v>0</v>
      </c>
      <c r="N2880" s="2">
        <v>0</v>
      </c>
      <c r="O2880" s="2">
        <v>0</v>
      </c>
      <c r="P2880" s="2">
        <v>0</v>
      </c>
      <c r="Q2880" s="2">
        <v>0</v>
      </c>
      <c r="R2880" s="2">
        <v>0</v>
      </c>
      <c r="S2880" s="2">
        <v>0</v>
      </c>
      <c r="T2880" s="2">
        <v>0</v>
      </c>
      <c r="U2880" s="2">
        <v>0</v>
      </c>
      <c r="V2880" s="2">
        <v>0</v>
      </c>
      <c r="W2880" s="2">
        <v>0</v>
      </c>
      <c r="X2880" s="2">
        <v>0</v>
      </c>
      <c r="Y2880" s="2">
        <v>0</v>
      </c>
      <c r="Z2880" s="2">
        <v>0</v>
      </c>
      <c r="AA2880" s="2">
        <v>0</v>
      </c>
      <c r="AB2880" s="2">
        <v>0</v>
      </c>
      <c r="AC2880" s="2">
        <v>0</v>
      </c>
      <c r="AD2880" s="2">
        <v>0</v>
      </c>
      <c r="AE2880" s="2">
        <v>0</v>
      </c>
    </row>
    <row r="2881" spans="1:31" x14ac:dyDescent="0.25">
      <c r="A2881" s="1" t="s">
        <v>29</v>
      </c>
      <c r="B2881" s="1" t="s">
        <v>2336</v>
      </c>
      <c r="C2881" s="1" t="s">
        <v>1534</v>
      </c>
      <c r="D2881" s="1" t="s">
        <v>1535</v>
      </c>
      <c r="E2881" s="3" cm="1">
        <f t="array" ref="E2881">_xlfn.IFS(H2881&gt;50000,1,I2881&gt;50000,1,J2881&gt;50000,1,K2881&gt;50000,1,L2881&gt;50000,1,M2881&gt;50000,1,N2881&gt;50000,1,O2881&gt;50000,1,P2881&gt;50000,1,Q2881&gt;50000,1,R2881&gt;50000,1,S2881&gt;50000,1,T2881&gt;50000,1,U2881&gt;50000,1,X2881&gt;50000,1,V2881&gt;50000,1,W2881&gt;50000,1,Y2881&gt;50000,1,Z2881&gt;50000,1,AA2881&gt;50000,1,AB2881&gt;50000,1,AC2881&gt;50000,1,AD2881&gt;50000,1,AE2881&gt;50000,1,AE2881&lt;50000,0)</f>
        <v>0</v>
      </c>
      <c r="F2881" s="3" t="str">
        <f t="shared" si="44"/>
        <v/>
      </c>
      <c r="G2881" s="3" t="e">
        <f>VLOOKUP(D2881,Triagem!$A$3:$A$626,1,)</f>
        <v>#N/A</v>
      </c>
      <c r="H2881" s="2">
        <v>22</v>
      </c>
      <c r="I2881" s="2">
        <v>74</v>
      </c>
      <c r="J2881" s="2">
        <v>48</v>
      </c>
      <c r="K2881" s="2">
        <v>0</v>
      </c>
      <c r="L2881" s="2">
        <v>0</v>
      </c>
      <c r="M2881" s="2">
        <v>0</v>
      </c>
      <c r="N2881" s="2">
        <v>0</v>
      </c>
      <c r="O2881" s="2">
        <v>0</v>
      </c>
      <c r="P2881" s="2">
        <v>0</v>
      </c>
      <c r="Q2881" s="2">
        <v>0</v>
      </c>
      <c r="R2881" s="2">
        <v>0</v>
      </c>
      <c r="S2881" s="2">
        <v>0</v>
      </c>
      <c r="T2881" s="2">
        <v>0</v>
      </c>
      <c r="U2881" s="2">
        <v>0</v>
      </c>
      <c r="V2881" s="2">
        <v>0</v>
      </c>
      <c r="W2881" s="2">
        <v>0</v>
      </c>
      <c r="X2881" s="2">
        <v>0</v>
      </c>
      <c r="Y2881" s="2">
        <v>0</v>
      </c>
      <c r="Z2881" s="2">
        <v>0</v>
      </c>
      <c r="AA2881" s="2">
        <v>0</v>
      </c>
      <c r="AB2881" s="2">
        <v>0</v>
      </c>
      <c r="AC2881" s="2">
        <v>0</v>
      </c>
      <c r="AD2881" s="2">
        <v>0</v>
      </c>
      <c r="AE2881" s="2">
        <v>0</v>
      </c>
    </row>
    <row r="2882" spans="1:31" x14ac:dyDescent="0.25">
      <c r="A2882" s="1" t="s">
        <v>29</v>
      </c>
      <c r="B2882" s="1" t="s">
        <v>2336</v>
      </c>
      <c r="C2882" s="1" t="s">
        <v>417</v>
      </c>
      <c r="D2882" s="1" t="s">
        <v>418</v>
      </c>
      <c r="E2882" s="3" cm="1">
        <f t="array" ref="E2882">_xlfn.IFS(H2882&gt;50000,1,I2882&gt;50000,1,J2882&gt;50000,1,K2882&gt;50000,1,L2882&gt;50000,1,M2882&gt;50000,1,N2882&gt;50000,1,O2882&gt;50000,1,P2882&gt;50000,1,Q2882&gt;50000,1,R2882&gt;50000,1,S2882&gt;50000,1,T2882&gt;50000,1,U2882&gt;50000,1,X2882&gt;50000,1,V2882&gt;50000,1,W2882&gt;50000,1,Y2882&gt;50000,1,Z2882&gt;50000,1,AA2882&gt;50000,1,AB2882&gt;50000,1,AC2882&gt;50000,1,AD2882&gt;50000,1,AE2882&gt;50000,1,AE2882&lt;50000,0)</f>
        <v>0</v>
      </c>
      <c r="F2882" s="3" t="str">
        <f t="shared" si="44"/>
        <v/>
      </c>
      <c r="G2882" s="3" t="e">
        <f>VLOOKUP(D2882,Triagem!$A$3:$A$626,1,)</f>
        <v>#N/A</v>
      </c>
      <c r="H2882" s="2">
        <v>2886</v>
      </c>
      <c r="I2882" s="2">
        <v>885</v>
      </c>
      <c r="J2882" s="2">
        <v>406</v>
      </c>
      <c r="K2882" s="2">
        <v>0</v>
      </c>
      <c r="L2882" s="2">
        <v>0</v>
      </c>
      <c r="M2882" s="2">
        <v>0</v>
      </c>
      <c r="N2882" s="2">
        <v>0</v>
      </c>
      <c r="O2882" s="2">
        <v>0</v>
      </c>
      <c r="P2882" s="2">
        <v>0</v>
      </c>
      <c r="Q2882" s="2">
        <v>0</v>
      </c>
      <c r="R2882" s="2">
        <v>0</v>
      </c>
      <c r="S2882" s="2">
        <v>0</v>
      </c>
      <c r="T2882" s="2">
        <v>0</v>
      </c>
      <c r="U2882" s="2">
        <v>0</v>
      </c>
      <c r="V2882" s="2">
        <v>0</v>
      </c>
      <c r="W2882" s="2">
        <v>0</v>
      </c>
      <c r="X2882" s="2">
        <v>0</v>
      </c>
      <c r="Y2882" s="2">
        <v>0</v>
      </c>
      <c r="Z2882" s="2">
        <v>0</v>
      </c>
      <c r="AA2882" s="2">
        <v>0</v>
      </c>
      <c r="AB2882" s="2">
        <v>0</v>
      </c>
      <c r="AC2882" s="2">
        <v>0</v>
      </c>
      <c r="AD2882" s="2">
        <v>0</v>
      </c>
      <c r="AE2882" s="2">
        <v>0</v>
      </c>
    </row>
    <row r="2883" spans="1:31" x14ac:dyDescent="0.25">
      <c r="A2883" s="1" t="s">
        <v>29</v>
      </c>
      <c r="B2883" s="1" t="s">
        <v>2336</v>
      </c>
      <c r="C2883" s="1" t="s">
        <v>419</v>
      </c>
      <c r="D2883" s="1" t="s">
        <v>420</v>
      </c>
      <c r="E2883" s="3" cm="1">
        <f t="array" ref="E2883">_xlfn.IFS(H2883&gt;50000,1,I2883&gt;50000,1,J2883&gt;50000,1,K2883&gt;50000,1,L2883&gt;50000,1,M2883&gt;50000,1,N2883&gt;50000,1,O2883&gt;50000,1,P2883&gt;50000,1,Q2883&gt;50000,1,R2883&gt;50000,1,S2883&gt;50000,1,T2883&gt;50000,1,U2883&gt;50000,1,X2883&gt;50000,1,V2883&gt;50000,1,W2883&gt;50000,1,Y2883&gt;50000,1,Z2883&gt;50000,1,AA2883&gt;50000,1,AB2883&gt;50000,1,AC2883&gt;50000,1,AD2883&gt;50000,1,AE2883&gt;50000,1,AE2883&lt;50000,0)</f>
        <v>0</v>
      </c>
      <c r="F2883" s="3" t="str">
        <f t="shared" ref="F2883:F2946" si="45">IF(E2883=1,D2883,"")</f>
        <v/>
      </c>
      <c r="G2883" s="3" t="e">
        <f>VLOOKUP(D2883,Triagem!$A$3:$A$626,1,)</f>
        <v>#N/A</v>
      </c>
      <c r="H2883" s="2">
        <v>19</v>
      </c>
      <c r="I2883" s="2">
        <v>255</v>
      </c>
      <c r="J2883" s="2">
        <v>0</v>
      </c>
      <c r="K2883" s="2">
        <v>0</v>
      </c>
      <c r="L2883" s="2">
        <v>0</v>
      </c>
      <c r="M2883" s="2">
        <v>0</v>
      </c>
      <c r="N2883" s="2">
        <v>0</v>
      </c>
      <c r="O2883" s="2">
        <v>0</v>
      </c>
      <c r="P2883" s="2">
        <v>0</v>
      </c>
      <c r="Q2883" s="2">
        <v>0</v>
      </c>
      <c r="R2883" s="2">
        <v>0</v>
      </c>
      <c r="S2883" s="2">
        <v>0</v>
      </c>
      <c r="T2883" s="2">
        <v>0</v>
      </c>
      <c r="U2883" s="2">
        <v>0</v>
      </c>
      <c r="V2883" s="2">
        <v>0</v>
      </c>
      <c r="W2883" s="2">
        <v>0</v>
      </c>
      <c r="X2883" s="2">
        <v>0</v>
      </c>
      <c r="Y2883" s="2">
        <v>0</v>
      </c>
      <c r="Z2883" s="2">
        <v>0</v>
      </c>
      <c r="AA2883" s="2">
        <v>0</v>
      </c>
      <c r="AB2883" s="2">
        <v>0</v>
      </c>
      <c r="AC2883" s="2">
        <v>0</v>
      </c>
      <c r="AD2883" s="2">
        <v>0</v>
      </c>
      <c r="AE2883" s="2">
        <v>0</v>
      </c>
    </row>
    <row r="2884" spans="1:31" x14ac:dyDescent="0.25">
      <c r="A2884" s="1" t="s">
        <v>29</v>
      </c>
      <c r="B2884" s="1" t="s">
        <v>2336</v>
      </c>
      <c r="C2884" s="1" t="s">
        <v>1538</v>
      </c>
      <c r="D2884" s="1" t="s">
        <v>1539</v>
      </c>
      <c r="E2884" s="3" cm="1">
        <f t="array" ref="E2884">_xlfn.IFS(H2884&gt;50000,1,I2884&gt;50000,1,J2884&gt;50000,1,K2884&gt;50000,1,L2884&gt;50000,1,M2884&gt;50000,1,N2884&gt;50000,1,O2884&gt;50000,1,P2884&gt;50000,1,Q2884&gt;50000,1,R2884&gt;50000,1,S2884&gt;50000,1,T2884&gt;50000,1,U2884&gt;50000,1,X2884&gt;50000,1,V2884&gt;50000,1,W2884&gt;50000,1,Y2884&gt;50000,1,Z2884&gt;50000,1,AA2884&gt;50000,1,AB2884&gt;50000,1,AC2884&gt;50000,1,AD2884&gt;50000,1,AE2884&gt;50000,1,AE2884&lt;50000,0)</f>
        <v>0</v>
      </c>
      <c r="F2884" s="3" t="str">
        <f t="shared" si="45"/>
        <v/>
      </c>
      <c r="G2884" s="3" t="e">
        <f>VLOOKUP(D2884,Triagem!$A$3:$A$626,1,)</f>
        <v>#N/A</v>
      </c>
      <c r="H2884" s="2">
        <v>371</v>
      </c>
      <c r="I2884" s="2">
        <v>27</v>
      </c>
      <c r="J2884" s="2">
        <v>24</v>
      </c>
      <c r="K2884" s="2">
        <v>0</v>
      </c>
      <c r="L2884" s="2">
        <v>0</v>
      </c>
      <c r="M2884" s="2">
        <v>0</v>
      </c>
      <c r="N2884" s="2">
        <v>0</v>
      </c>
      <c r="O2884" s="2">
        <v>0</v>
      </c>
      <c r="P2884" s="2">
        <v>0</v>
      </c>
      <c r="Q2884" s="2">
        <v>0</v>
      </c>
      <c r="R2884" s="2">
        <v>0</v>
      </c>
      <c r="S2884" s="2">
        <v>0</v>
      </c>
      <c r="T2884" s="2">
        <v>0</v>
      </c>
      <c r="U2884" s="2">
        <v>0</v>
      </c>
      <c r="V2884" s="2">
        <v>0</v>
      </c>
      <c r="W2884" s="2">
        <v>0</v>
      </c>
      <c r="X2884" s="2">
        <v>0</v>
      </c>
      <c r="Y2884" s="2">
        <v>0</v>
      </c>
      <c r="Z2884" s="2">
        <v>0</v>
      </c>
      <c r="AA2884" s="2">
        <v>0</v>
      </c>
      <c r="AB2884" s="2">
        <v>0</v>
      </c>
      <c r="AC2884" s="2">
        <v>0</v>
      </c>
      <c r="AD2884" s="2">
        <v>0</v>
      </c>
      <c r="AE2884" s="2">
        <v>0</v>
      </c>
    </row>
    <row r="2885" spans="1:31" x14ac:dyDescent="0.25">
      <c r="A2885" s="1" t="s">
        <v>29</v>
      </c>
      <c r="B2885" s="1" t="s">
        <v>2336</v>
      </c>
      <c r="C2885" s="1" t="s">
        <v>2413</v>
      </c>
      <c r="D2885" s="1" t="s">
        <v>2414</v>
      </c>
      <c r="E2885" s="3" cm="1">
        <f t="array" ref="E2885">_xlfn.IFS(H2885&gt;50000,1,I2885&gt;50000,1,J2885&gt;50000,1,K2885&gt;50000,1,L2885&gt;50000,1,M2885&gt;50000,1,N2885&gt;50000,1,O2885&gt;50000,1,P2885&gt;50000,1,Q2885&gt;50000,1,R2885&gt;50000,1,S2885&gt;50000,1,T2885&gt;50000,1,U2885&gt;50000,1,X2885&gt;50000,1,V2885&gt;50000,1,W2885&gt;50000,1,Y2885&gt;50000,1,Z2885&gt;50000,1,AA2885&gt;50000,1,AB2885&gt;50000,1,AC2885&gt;50000,1,AD2885&gt;50000,1,AE2885&gt;50000,1,AE2885&lt;50000,0)</f>
        <v>0</v>
      </c>
      <c r="F2885" s="3" t="str">
        <f t="shared" si="45"/>
        <v/>
      </c>
      <c r="G2885" s="3" t="e">
        <f>VLOOKUP(D2885,Triagem!$A$3:$A$626,1,)</f>
        <v>#N/A</v>
      </c>
      <c r="H2885" s="2">
        <v>0</v>
      </c>
      <c r="I2885" s="2">
        <v>0</v>
      </c>
      <c r="J2885" s="2">
        <v>0</v>
      </c>
      <c r="K2885" s="2">
        <v>73</v>
      </c>
      <c r="L2885" s="2">
        <v>0</v>
      </c>
      <c r="M2885" s="2">
        <v>0</v>
      </c>
      <c r="N2885" s="2">
        <v>0</v>
      </c>
      <c r="O2885" s="2">
        <v>0</v>
      </c>
      <c r="P2885" s="2">
        <v>0</v>
      </c>
      <c r="Q2885" s="2">
        <v>0</v>
      </c>
      <c r="R2885" s="2">
        <v>0</v>
      </c>
      <c r="S2885" s="2">
        <v>0</v>
      </c>
      <c r="T2885" s="2">
        <v>0</v>
      </c>
      <c r="U2885" s="2">
        <v>0</v>
      </c>
      <c r="V2885" s="2">
        <v>0</v>
      </c>
      <c r="W2885" s="2">
        <v>0</v>
      </c>
      <c r="X2885" s="2">
        <v>0</v>
      </c>
      <c r="Y2885" s="2">
        <v>0</v>
      </c>
      <c r="Z2885" s="2">
        <v>0</v>
      </c>
      <c r="AA2885" s="2">
        <v>0</v>
      </c>
      <c r="AB2885" s="2">
        <v>0</v>
      </c>
      <c r="AC2885" s="2">
        <v>0</v>
      </c>
      <c r="AD2885" s="2">
        <v>0</v>
      </c>
      <c r="AE2885" s="2">
        <v>0</v>
      </c>
    </row>
    <row r="2886" spans="1:31" x14ac:dyDescent="0.25">
      <c r="A2886" s="1" t="s">
        <v>29</v>
      </c>
      <c r="B2886" s="1" t="s">
        <v>2336</v>
      </c>
      <c r="C2886" s="1" t="s">
        <v>1540</v>
      </c>
      <c r="D2886" s="1" t="s">
        <v>1541</v>
      </c>
      <c r="E2886" s="3" cm="1">
        <f t="array" ref="E2886">_xlfn.IFS(H2886&gt;50000,1,I2886&gt;50000,1,J2886&gt;50000,1,K2886&gt;50000,1,L2886&gt;50000,1,M2886&gt;50000,1,N2886&gt;50000,1,O2886&gt;50000,1,P2886&gt;50000,1,Q2886&gt;50000,1,R2886&gt;50000,1,S2886&gt;50000,1,T2886&gt;50000,1,U2886&gt;50000,1,X2886&gt;50000,1,V2886&gt;50000,1,W2886&gt;50000,1,Y2886&gt;50000,1,Z2886&gt;50000,1,AA2886&gt;50000,1,AB2886&gt;50000,1,AC2886&gt;50000,1,AD2886&gt;50000,1,AE2886&gt;50000,1,AE2886&lt;50000,0)</f>
        <v>0</v>
      </c>
      <c r="F2886" s="3" t="str">
        <f t="shared" si="45"/>
        <v/>
      </c>
      <c r="G2886" s="3" t="e">
        <f>VLOOKUP(D2886,Triagem!$A$3:$A$626,1,)</f>
        <v>#N/A</v>
      </c>
      <c r="H2886" s="2">
        <v>100</v>
      </c>
      <c r="I2886" s="2">
        <v>59</v>
      </c>
      <c r="J2886" s="2">
        <v>0</v>
      </c>
      <c r="K2886" s="2">
        <v>0</v>
      </c>
      <c r="L2886" s="2">
        <v>0</v>
      </c>
      <c r="M2886" s="2">
        <v>0</v>
      </c>
      <c r="N2886" s="2">
        <v>0</v>
      </c>
      <c r="O2886" s="2">
        <v>0</v>
      </c>
      <c r="P2886" s="2">
        <v>0</v>
      </c>
      <c r="Q2886" s="2">
        <v>0</v>
      </c>
      <c r="R2886" s="2">
        <v>0</v>
      </c>
      <c r="S2886" s="2">
        <v>0</v>
      </c>
      <c r="T2886" s="2">
        <v>0</v>
      </c>
      <c r="U2886" s="2">
        <v>0</v>
      </c>
      <c r="V2886" s="2">
        <v>0</v>
      </c>
      <c r="W2886" s="2">
        <v>0</v>
      </c>
      <c r="X2886" s="2">
        <v>0</v>
      </c>
      <c r="Y2886" s="2">
        <v>0</v>
      </c>
      <c r="Z2886" s="2">
        <v>0</v>
      </c>
      <c r="AA2886" s="2">
        <v>0</v>
      </c>
      <c r="AB2886" s="2">
        <v>0</v>
      </c>
      <c r="AC2886" s="2">
        <v>0</v>
      </c>
      <c r="AD2886" s="2">
        <v>0</v>
      </c>
      <c r="AE2886" s="2">
        <v>0</v>
      </c>
    </row>
    <row r="2887" spans="1:31" x14ac:dyDescent="0.25">
      <c r="A2887" s="1" t="s">
        <v>29</v>
      </c>
      <c r="B2887" s="1" t="s">
        <v>2336</v>
      </c>
      <c r="C2887" s="1" t="s">
        <v>125</v>
      </c>
      <c r="D2887" s="1" t="s">
        <v>126</v>
      </c>
      <c r="E2887" s="3" cm="1">
        <f t="array" ref="E2887">_xlfn.IFS(H2887&gt;50000,1,I2887&gt;50000,1,J2887&gt;50000,1,K2887&gt;50000,1,L2887&gt;50000,1,M2887&gt;50000,1,N2887&gt;50000,1,O2887&gt;50000,1,P2887&gt;50000,1,Q2887&gt;50000,1,R2887&gt;50000,1,S2887&gt;50000,1,T2887&gt;50000,1,U2887&gt;50000,1,X2887&gt;50000,1,V2887&gt;50000,1,W2887&gt;50000,1,Y2887&gt;50000,1,Z2887&gt;50000,1,AA2887&gt;50000,1,AB2887&gt;50000,1,AC2887&gt;50000,1,AD2887&gt;50000,1,AE2887&gt;50000,1,AE2887&lt;50000,0)</f>
        <v>0</v>
      </c>
      <c r="F2887" s="3" t="str">
        <f t="shared" si="45"/>
        <v/>
      </c>
      <c r="G2887" s="3" t="e">
        <f>VLOOKUP(D2887,Triagem!$A$3:$A$626,1,)</f>
        <v>#N/A</v>
      </c>
      <c r="H2887" s="2">
        <v>1231</v>
      </c>
      <c r="I2887" s="2">
        <v>982</v>
      </c>
      <c r="J2887" s="2">
        <v>370</v>
      </c>
      <c r="K2887" s="2">
        <v>0</v>
      </c>
      <c r="L2887" s="2">
        <v>0</v>
      </c>
      <c r="M2887" s="2">
        <v>0</v>
      </c>
      <c r="N2887" s="2">
        <v>0</v>
      </c>
      <c r="O2887" s="2">
        <v>0</v>
      </c>
      <c r="P2887" s="2">
        <v>0</v>
      </c>
      <c r="Q2887" s="2">
        <v>0</v>
      </c>
      <c r="R2887" s="2">
        <v>0</v>
      </c>
      <c r="S2887" s="2">
        <v>0</v>
      </c>
      <c r="T2887" s="2">
        <v>0</v>
      </c>
      <c r="U2887" s="2">
        <v>0</v>
      </c>
      <c r="V2887" s="2">
        <v>0</v>
      </c>
      <c r="W2887" s="2">
        <v>0</v>
      </c>
      <c r="X2887" s="2">
        <v>0</v>
      </c>
      <c r="Y2887" s="2">
        <v>0</v>
      </c>
      <c r="Z2887" s="2">
        <v>0</v>
      </c>
      <c r="AA2887" s="2">
        <v>0</v>
      </c>
      <c r="AB2887" s="2">
        <v>0</v>
      </c>
      <c r="AC2887" s="2">
        <v>0</v>
      </c>
      <c r="AD2887" s="2">
        <v>0</v>
      </c>
      <c r="AE2887" s="2">
        <v>0</v>
      </c>
    </row>
    <row r="2888" spans="1:31" x14ac:dyDescent="0.25">
      <c r="A2888" s="1" t="s">
        <v>29</v>
      </c>
      <c r="B2888" s="1" t="s">
        <v>2336</v>
      </c>
      <c r="C2888" s="1" t="s">
        <v>127</v>
      </c>
      <c r="D2888" s="1" t="s">
        <v>128</v>
      </c>
      <c r="E2888" s="3" cm="1">
        <f t="array" ref="E2888">_xlfn.IFS(H2888&gt;50000,1,I2888&gt;50000,1,J2888&gt;50000,1,K2888&gt;50000,1,L2888&gt;50000,1,M2888&gt;50000,1,N2888&gt;50000,1,O2888&gt;50000,1,P2888&gt;50000,1,Q2888&gt;50000,1,R2888&gt;50000,1,S2888&gt;50000,1,T2888&gt;50000,1,U2888&gt;50000,1,X2888&gt;50000,1,V2888&gt;50000,1,W2888&gt;50000,1,Y2888&gt;50000,1,Z2888&gt;50000,1,AA2888&gt;50000,1,AB2888&gt;50000,1,AC2888&gt;50000,1,AD2888&gt;50000,1,AE2888&gt;50000,1,AE2888&lt;50000,0)</f>
        <v>0</v>
      </c>
      <c r="F2888" s="3" t="str">
        <f t="shared" si="45"/>
        <v/>
      </c>
      <c r="G2888" s="3" t="e">
        <f>VLOOKUP(D2888,Triagem!$A$3:$A$626,1,)</f>
        <v>#N/A</v>
      </c>
      <c r="H2888" s="2">
        <v>3563</v>
      </c>
      <c r="I2888" s="2">
        <v>3044</v>
      </c>
      <c r="J2888" s="2">
        <v>1325</v>
      </c>
      <c r="K2888" s="2">
        <v>0</v>
      </c>
      <c r="L2888" s="2">
        <v>0</v>
      </c>
      <c r="M2888" s="2">
        <v>0</v>
      </c>
      <c r="N2888" s="2">
        <v>0</v>
      </c>
      <c r="O2888" s="2">
        <v>0</v>
      </c>
      <c r="P2888" s="2">
        <v>0</v>
      </c>
      <c r="Q2888" s="2">
        <v>0</v>
      </c>
      <c r="R2888" s="2">
        <v>0</v>
      </c>
      <c r="S2888" s="2">
        <v>0</v>
      </c>
      <c r="T2888" s="2">
        <v>0</v>
      </c>
      <c r="U2888" s="2">
        <v>0</v>
      </c>
      <c r="V2888" s="2">
        <v>0</v>
      </c>
      <c r="W2888" s="2">
        <v>0</v>
      </c>
      <c r="X2888" s="2">
        <v>0</v>
      </c>
      <c r="Y2888" s="2">
        <v>0</v>
      </c>
      <c r="Z2888" s="2">
        <v>0</v>
      </c>
      <c r="AA2888" s="2">
        <v>0</v>
      </c>
      <c r="AB2888" s="2">
        <v>0</v>
      </c>
      <c r="AC2888" s="2">
        <v>0</v>
      </c>
      <c r="AD2888" s="2">
        <v>0</v>
      </c>
      <c r="AE2888" s="2">
        <v>0</v>
      </c>
    </row>
    <row r="2889" spans="1:31" x14ac:dyDescent="0.25">
      <c r="A2889" s="1" t="s">
        <v>29</v>
      </c>
      <c r="B2889" s="1" t="s">
        <v>2336</v>
      </c>
      <c r="C2889" s="1" t="s">
        <v>1544</v>
      </c>
      <c r="D2889" s="1" t="s">
        <v>1545</v>
      </c>
      <c r="E2889" s="3" cm="1">
        <f t="array" ref="E2889">_xlfn.IFS(H2889&gt;50000,1,I2889&gt;50000,1,J2889&gt;50000,1,K2889&gt;50000,1,L2889&gt;50000,1,M2889&gt;50000,1,N2889&gt;50000,1,O2889&gt;50000,1,P2889&gt;50000,1,Q2889&gt;50000,1,R2889&gt;50000,1,S2889&gt;50000,1,T2889&gt;50000,1,U2889&gt;50000,1,X2889&gt;50000,1,V2889&gt;50000,1,W2889&gt;50000,1,Y2889&gt;50000,1,Z2889&gt;50000,1,AA2889&gt;50000,1,AB2889&gt;50000,1,AC2889&gt;50000,1,AD2889&gt;50000,1,AE2889&gt;50000,1,AE2889&lt;50000,0)</f>
        <v>0</v>
      </c>
      <c r="F2889" s="3" t="str">
        <f t="shared" si="45"/>
        <v/>
      </c>
      <c r="G2889" s="3" t="e">
        <f>VLOOKUP(D2889,Triagem!$A$3:$A$626,1,)</f>
        <v>#N/A</v>
      </c>
      <c r="H2889" s="2">
        <v>512</v>
      </c>
      <c r="I2889" s="2">
        <v>207</v>
      </c>
      <c r="J2889" s="2">
        <v>19</v>
      </c>
      <c r="K2889" s="2">
        <v>0</v>
      </c>
      <c r="L2889" s="2">
        <v>0</v>
      </c>
      <c r="M2889" s="2">
        <v>0</v>
      </c>
      <c r="N2889" s="2">
        <v>0</v>
      </c>
      <c r="O2889" s="2">
        <v>0</v>
      </c>
      <c r="P2889" s="2">
        <v>0</v>
      </c>
      <c r="Q2889" s="2">
        <v>0</v>
      </c>
      <c r="R2889" s="2">
        <v>0</v>
      </c>
      <c r="S2889" s="2">
        <v>0</v>
      </c>
      <c r="T2889" s="2">
        <v>0</v>
      </c>
      <c r="U2889" s="2">
        <v>0</v>
      </c>
      <c r="V2889" s="2">
        <v>0</v>
      </c>
      <c r="W2889" s="2">
        <v>0</v>
      </c>
      <c r="X2889" s="2">
        <v>0</v>
      </c>
      <c r="Y2889" s="2">
        <v>0</v>
      </c>
      <c r="Z2889" s="2">
        <v>0</v>
      </c>
      <c r="AA2889" s="2">
        <v>0</v>
      </c>
      <c r="AB2889" s="2">
        <v>0</v>
      </c>
      <c r="AC2889" s="2">
        <v>0</v>
      </c>
      <c r="AD2889" s="2">
        <v>0</v>
      </c>
      <c r="AE2889" s="2">
        <v>0</v>
      </c>
    </row>
    <row r="2890" spans="1:31" x14ac:dyDescent="0.25">
      <c r="A2890" s="1" t="s">
        <v>29</v>
      </c>
      <c r="B2890" s="1" t="s">
        <v>2336</v>
      </c>
      <c r="C2890" s="1" t="s">
        <v>129</v>
      </c>
      <c r="D2890" s="1" t="s">
        <v>130</v>
      </c>
      <c r="E2890" s="3" cm="1">
        <f t="array" ref="E2890">_xlfn.IFS(H2890&gt;50000,1,I2890&gt;50000,1,J2890&gt;50000,1,K2890&gt;50000,1,L2890&gt;50000,1,M2890&gt;50000,1,N2890&gt;50000,1,O2890&gt;50000,1,P2890&gt;50000,1,Q2890&gt;50000,1,R2890&gt;50000,1,S2890&gt;50000,1,T2890&gt;50000,1,U2890&gt;50000,1,X2890&gt;50000,1,V2890&gt;50000,1,W2890&gt;50000,1,Y2890&gt;50000,1,Z2890&gt;50000,1,AA2890&gt;50000,1,AB2890&gt;50000,1,AC2890&gt;50000,1,AD2890&gt;50000,1,AE2890&gt;50000,1,AE2890&lt;50000,0)</f>
        <v>0</v>
      </c>
      <c r="F2890" s="3" t="str">
        <f t="shared" si="45"/>
        <v/>
      </c>
      <c r="G2890" s="3" t="e">
        <f>VLOOKUP(D2890,Triagem!$A$3:$A$626,1,)</f>
        <v>#N/A</v>
      </c>
      <c r="H2890" s="2">
        <v>3997</v>
      </c>
      <c r="I2890" s="2">
        <v>1791</v>
      </c>
      <c r="J2890" s="2">
        <v>409</v>
      </c>
      <c r="K2890" s="2">
        <v>0</v>
      </c>
      <c r="L2890" s="2">
        <v>0</v>
      </c>
      <c r="M2890" s="2">
        <v>0</v>
      </c>
      <c r="N2890" s="2">
        <v>0</v>
      </c>
      <c r="O2890" s="2">
        <v>0</v>
      </c>
      <c r="P2890" s="2">
        <v>0</v>
      </c>
      <c r="Q2890" s="2">
        <v>0</v>
      </c>
      <c r="R2890" s="2">
        <v>0</v>
      </c>
      <c r="S2890" s="2">
        <v>0</v>
      </c>
      <c r="T2890" s="2">
        <v>0</v>
      </c>
      <c r="U2890" s="2">
        <v>0</v>
      </c>
      <c r="V2890" s="2">
        <v>0</v>
      </c>
      <c r="W2890" s="2">
        <v>0</v>
      </c>
      <c r="X2890" s="2">
        <v>0</v>
      </c>
      <c r="Y2890" s="2">
        <v>0</v>
      </c>
      <c r="Z2890" s="2">
        <v>0</v>
      </c>
      <c r="AA2890" s="2">
        <v>0</v>
      </c>
      <c r="AB2890" s="2">
        <v>0</v>
      </c>
      <c r="AC2890" s="2">
        <v>0</v>
      </c>
      <c r="AD2890" s="2">
        <v>0</v>
      </c>
      <c r="AE2890" s="2">
        <v>0</v>
      </c>
    </row>
    <row r="2891" spans="1:31" x14ac:dyDescent="0.25">
      <c r="A2891" s="1" t="s">
        <v>29</v>
      </c>
      <c r="B2891" s="1" t="s">
        <v>2336</v>
      </c>
      <c r="C2891" s="1" t="s">
        <v>421</v>
      </c>
      <c r="D2891" s="1" t="s">
        <v>422</v>
      </c>
      <c r="E2891" s="3" cm="1">
        <f t="array" ref="E2891">_xlfn.IFS(H2891&gt;50000,1,I2891&gt;50000,1,J2891&gt;50000,1,K2891&gt;50000,1,L2891&gt;50000,1,M2891&gt;50000,1,N2891&gt;50000,1,O2891&gt;50000,1,P2891&gt;50000,1,Q2891&gt;50000,1,R2891&gt;50000,1,S2891&gt;50000,1,T2891&gt;50000,1,U2891&gt;50000,1,X2891&gt;50000,1,V2891&gt;50000,1,W2891&gt;50000,1,Y2891&gt;50000,1,Z2891&gt;50000,1,AA2891&gt;50000,1,AB2891&gt;50000,1,AC2891&gt;50000,1,AD2891&gt;50000,1,AE2891&gt;50000,1,AE2891&lt;50000,0)</f>
        <v>0</v>
      </c>
      <c r="F2891" s="3" t="str">
        <f t="shared" si="45"/>
        <v/>
      </c>
      <c r="G2891" s="3" t="e">
        <f>VLOOKUP(D2891,Triagem!$A$3:$A$626,1,)</f>
        <v>#N/A</v>
      </c>
      <c r="H2891" s="2">
        <v>0</v>
      </c>
      <c r="I2891" s="2">
        <v>0</v>
      </c>
      <c r="J2891" s="2">
        <v>320</v>
      </c>
      <c r="K2891" s="2">
        <v>0</v>
      </c>
      <c r="L2891" s="2">
        <v>0</v>
      </c>
      <c r="M2891" s="2">
        <v>0</v>
      </c>
      <c r="N2891" s="2">
        <v>0</v>
      </c>
      <c r="O2891" s="2">
        <v>0</v>
      </c>
      <c r="P2891" s="2">
        <v>0</v>
      </c>
      <c r="Q2891" s="2">
        <v>0</v>
      </c>
      <c r="R2891" s="2">
        <v>0</v>
      </c>
      <c r="S2891" s="2">
        <v>0</v>
      </c>
      <c r="T2891" s="2">
        <v>0</v>
      </c>
      <c r="U2891" s="2">
        <v>0</v>
      </c>
      <c r="V2891" s="2">
        <v>0</v>
      </c>
      <c r="W2891" s="2">
        <v>0</v>
      </c>
      <c r="X2891" s="2">
        <v>0</v>
      </c>
      <c r="Y2891" s="2">
        <v>0</v>
      </c>
      <c r="Z2891" s="2">
        <v>0</v>
      </c>
      <c r="AA2891" s="2">
        <v>0</v>
      </c>
      <c r="AB2891" s="2">
        <v>0</v>
      </c>
      <c r="AC2891" s="2">
        <v>0</v>
      </c>
      <c r="AD2891" s="2">
        <v>0</v>
      </c>
      <c r="AE2891" s="2">
        <v>0</v>
      </c>
    </row>
    <row r="2892" spans="1:31" x14ac:dyDescent="0.25">
      <c r="A2892" s="1" t="s">
        <v>29</v>
      </c>
      <c r="B2892" s="1" t="s">
        <v>2336</v>
      </c>
      <c r="C2892" s="1" t="s">
        <v>423</v>
      </c>
      <c r="D2892" s="1" t="s">
        <v>424</v>
      </c>
      <c r="E2892" s="3" cm="1">
        <f t="array" ref="E2892">_xlfn.IFS(H2892&gt;50000,1,I2892&gt;50000,1,J2892&gt;50000,1,K2892&gt;50000,1,L2892&gt;50000,1,M2892&gt;50000,1,N2892&gt;50000,1,O2892&gt;50000,1,P2892&gt;50000,1,Q2892&gt;50000,1,R2892&gt;50000,1,S2892&gt;50000,1,T2892&gt;50000,1,U2892&gt;50000,1,X2892&gt;50000,1,V2892&gt;50000,1,W2892&gt;50000,1,Y2892&gt;50000,1,Z2892&gt;50000,1,AA2892&gt;50000,1,AB2892&gt;50000,1,AC2892&gt;50000,1,AD2892&gt;50000,1,AE2892&gt;50000,1,AE2892&lt;50000,0)</f>
        <v>0</v>
      </c>
      <c r="F2892" s="3" t="str">
        <f t="shared" si="45"/>
        <v/>
      </c>
      <c r="G2892" s="3" t="e">
        <f>VLOOKUP(D2892,Triagem!$A$3:$A$626,1,)</f>
        <v>#N/A</v>
      </c>
      <c r="H2892" s="2">
        <v>798</v>
      </c>
      <c r="I2892" s="2">
        <v>500</v>
      </c>
      <c r="J2892" s="2">
        <v>801</v>
      </c>
      <c r="K2892" s="2">
        <v>0</v>
      </c>
      <c r="L2892" s="2">
        <v>0</v>
      </c>
      <c r="M2892" s="2">
        <v>0</v>
      </c>
      <c r="N2892" s="2">
        <v>0</v>
      </c>
      <c r="O2892" s="2">
        <v>0</v>
      </c>
      <c r="P2892" s="2">
        <v>0</v>
      </c>
      <c r="Q2892" s="2">
        <v>0</v>
      </c>
      <c r="R2892" s="2">
        <v>0</v>
      </c>
      <c r="S2892" s="2">
        <v>0</v>
      </c>
      <c r="T2892" s="2">
        <v>0</v>
      </c>
      <c r="U2892" s="2">
        <v>0</v>
      </c>
      <c r="V2892" s="2">
        <v>0</v>
      </c>
      <c r="W2892" s="2">
        <v>0</v>
      </c>
      <c r="X2892" s="2">
        <v>0</v>
      </c>
      <c r="Y2892" s="2">
        <v>0</v>
      </c>
      <c r="Z2892" s="2">
        <v>0</v>
      </c>
      <c r="AA2892" s="2">
        <v>0</v>
      </c>
      <c r="AB2892" s="2">
        <v>0</v>
      </c>
      <c r="AC2892" s="2">
        <v>0</v>
      </c>
      <c r="AD2892" s="2">
        <v>0</v>
      </c>
      <c r="AE2892" s="2">
        <v>0</v>
      </c>
    </row>
    <row r="2893" spans="1:31" x14ac:dyDescent="0.25">
      <c r="A2893" s="1" t="s">
        <v>29</v>
      </c>
      <c r="B2893" s="1" t="s">
        <v>2336</v>
      </c>
      <c r="C2893" s="1" t="s">
        <v>131</v>
      </c>
      <c r="D2893" s="1" t="s">
        <v>132</v>
      </c>
      <c r="E2893" s="3" cm="1">
        <f t="array" ref="E2893">_xlfn.IFS(H2893&gt;50000,1,I2893&gt;50000,1,J2893&gt;50000,1,K2893&gt;50000,1,L2893&gt;50000,1,M2893&gt;50000,1,N2893&gt;50000,1,O2893&gt;50000,1,P2893&gt;50000,1,Q2893&gt;50000,1,R2893&gt;50000,1,S2893&gt;50000,1,T2893&gt;50000,1,U2893&gt;50000,1,X2893&gt;50000,1,V2893&gt;50000,1,W2893&gt;50000,1,Y2893&gt;50000,1,Z2893&gt;50000,1,AA2893&gt;50000,1,AB2893&gt;50000,1,AC2893&gt;50000,1,AD2893&gt;50000,1,AE2893&gt;50000,1,AE2893&lt;50000,0)</f>
        <v>0</v>
      </c>
      <c r="F2893" s="3" t="str">
        <f t="shared" si="45"/>
        <v/>
      </c>
      <c r="G2893" s="3" t="e">
        <f>VLOOKUP(D2893,Triagem!$A$3:$A$626,1,)</f>
        <v>#N/A</v>
      </c>
      <c r="H2893" s="2">
        <v>2692</v>
      </c>
      <c r="I2893" s="2">
        <v>564</v>
      </c>
      <c r="J2893" s="2">
        <v>0</v>
      </c>
      <c r="K2893" s="2">
        <v>0</v>
      </c>
      <c r="L2893" s="2">
        <v>0</v>
      </c>
      <c r="M2893" s="2">
        <v>0</v>
      </c>
      <c r="N2893" s="2">
        <v>0</v>
      </c>
      <c r="O2893" s="2">
        <v>0</v>
      </c>
      <c r="P2893" s="2">
        <v>0</v>
      </c>
      <c r="Q2893" s="2">
        <v>0</v>
      </c>
      <c r="R2893" s="2">
        <v>0</v>
      </c>
      <c r="S2893" s="2">
        <v>0</v>
      </c>
      <c r="T2893" s="2">
        <v>0</v>
      </c>
      <c r="U2893" s="2">
        <v>0</v>
      </c>
      <c r="V2893" s="2">
        <v>0</v>
      </c>
      <c r="W2893" s="2">
        <v>0</v>
      </c>
      <c r="X2893" s="2">
        <v>0</v>
      </c>
      <c r="Y2893" s="2">
        <v>0</v>
      </c>
      <c r="Z2893" s="2">
        <v>0</v>
      </c>
      <c r="AA2893" s="2">
        <v>0</v>
      </c>
      <c r="AB2893" s="2">
        <v>0</v>
      </c>
      <c r="AC2893" s="2">
        <v>0</v>
      </c>
      <c r="AD2893" s="2">
        <v>0</v>
      </c>
      <c r="AE2893" s="2">
        <v>0</v>
      </c>
    </row>
    <row r="2894" spans="1:31" x14ac:dyDescent="0.25">
      <c r="A2894" s="1" t="s">
        <v>29</v>
      </c>
      <c r="B2894" s="1" t="s">
        <v>2336</v>
      </c>
      <c r="C2894" s="1" t="s">
        <v>1548</v>
      </c>
      <c r="D2894" s="1" t="s">
        <v>1549</v>
      </c>
      <c r="E2894" s="3" cm="1">
        <f t="array" ref="E2894">_xlfn.IFS(H2894&gt;50000,1,I2894&gt;50000,1,J2894&gt;50000,1,K2894&gt;50000,1,L2894&gt;50000,1,M2894&gt;50000,1,N2894&gt;50000,1,O2894&gt;50000,1,P2894&gt;50000,1,Q2894&gt;50000,1,R2894&gt;50000,1,S2894&gt;50000,1,T2894&gt;50000,1,U2894&gt;50000,1,X2894&gt;50000,1,V2894&gt;50000,1,W2894&gt;50000,1,Y2894&gt;50000,1,Z2894&gt;50000,1,AA2894&gt;50000,1,AB2894&gt;50000,1,AC2894&gt;50000,1,AD2894&gt;50000,1,AE2894&gt;50000,1,AE2894&lt;50000,0)</f>
        <v>0</v>
      </c>
      <c r="F2894" s="3" t="str">
        <f t="shared" si="45"/>
        <v/>
      </c>
      <c r="G2894" s="3" t="e">
        <f>VLOOKUP(D2894,Triagem!$A$3:$A$626,1,)</f>
        <v>#N/A</v>
      </c>
      <c r="H2894" s="2">
        <v>0</v>
      </c>
      <c r="I2894" s="2">
        <v>33</v>
      </c>
      <c r="J2894" s="2">
        <v>0</v>
      </c>
      <c r="K2894" s="2">
        <v>0</v>
      </c>
      <c r="L2894" s="2">
        <v>0</v>
      </c>
      <c r="M2894" s="2">
        <v>0</v>
      </c>
      <c r="N2894" s="2">
        <v>0</v>
      </c>
      <c r="O2894" s="2">
        <v>0</v>
      </c>
      <c r="P2894" s="2">
        <v>0</v>
      </c>
      <c r="Q2894" s="2">
        <v>0</v>
      </c>
      <c r="R2894" s="2">
        <v>0</v>
      </c>
      <c r="S2894" s="2">
        <v>0</v>
      </c>
      <c r="T2894" s="2">
        <v>0</v>
      </c>
      <c r="U2894" s="2">
        <v>0</v>
      </c>
      <c r="V2894" s="2">
        <v>0</v>
      </c>
      <c r="W2894" s="2">
        <v>0</v>
      </c>
      <c r="X2894" s="2">
        <v>0</v>
      </c>
      <c r="Y2894" s="2">
        <v>0</v>
      </c>
      <c r="Z2894" s="2">
        <v>0</v>
      </c>
      <c r="AA2894" s="2">
        <v>0</v>
      </c>
      <c r="AB2894" s="2">
        <v>0</v>
      </c>
      <c r="AC2894" s="2">
        <v>0</v>
      </c>
      <c r="AD2894" s="2">
        <v>0</v>
      </c>
      <c r="AE2894" s="2">
        <v>0</v>
      </c>
    </row>
    <row r="2895" spans="1:31" x14ac:dyDescent="0.25">
      <c r="A2895" s="1" t="s">
        <v>29</v>
      </c>
      <c r="B2895" s="1" t="s">
        <v>2336</v>
      </c>
      <c r="C2895" s="1" t="s">
        <v>1550</v>
      </c>
      <c r="D2895" s="1" t="s">
        <v>1551</v>
      </c>
      <c r="E2895" s="3" cm="1">
        <f t="array" ref="E2895">_xlfn.IFS(H2895&gt;50000,1,I2895&gt;50000,1,J2895&gt;50000,1,K2895&gt;50000,1,L2895&gt;50000,1,M2895&gt;50000,1,N2895&gt;50000,1,O2895&gt;50000,1,P2895&gt;50000,1,Q2895&gt;50000,1,R2895&gt;50000,1,S2895&gt;50000,1,T2895&gt;50000,1,U2895&gt;50000,1,X2895&gt;50000,1,V2895&gt;50000,1,W2895&gt;50000,1,Y2895&gt;50000,1,Z2895&gt;50000,1,AA2895&gt;50000,1,AB2895&gt;50000,1,AC2895&gt;50000,1,AD2895&gt;50000,1,AE2895&gt;50000,1,AE2895&lt;50000,0)</f>
        <v>0</v>
      </c>
      <c r="F2895" s="3" t="str">
        <f t="shared" si="45"/>
        <v/>
      </c>
      <c r="G2895" s="3" t="e">
        <f>VLOOKUP(D2895,Triagem!$A$3:$A$626,1,)</f>
        <v>#N/A</v>
      </c>
      <c r="H2895" s="2">
        <v>93</v>
      </c>
      <c r="I2895" s="2">
        <v>369</v>
      </c>
      <c r="J2895" s="2">
        <v>0</v>
      </c>
      <c r="K2895" s="2">
        <v>0</v>
      </c>
      <c r="L2895" s="2">
        <v>0</v>
      </c>
      <c r="M2895" s="2">
        <v>0</v>
      </c>
      <c r="N2895" s="2">
        <v>0</v>
      </c>
      <c r="O2895" s="2">
        <v>0</v>
      </c>
      <c r="P2895" s="2">
        <v>0</v>
      </c>
      <c r="Q2895" s="2">
        <v>0</v>
      </c>
      <c r="R2895" s="2">
        <v>0</v>
      </c>
      <c r="S2895" s="2">
        <v>0</v>
      </c>
      <c r="T2895" s="2">
        <v>0</v>
      </c>
      <c r="U2895" s="2">
        <v>0</v>
      </c>
      <c r="V2895" s="2">
        <v>0</v>
      </c>
      <c r="W2895" s="2">
        <v>0</v>
      </c>
      <c r="X2895" s="2">
        <v>0</v>
      </c>
      <c r="Y2895" s="2">
        <v>0</v>
      </c>
      <c r="Z2895" s="2">
        <v>0</v>
      </c>
      <c r="AA2895" s="2">
        <v>0</v>
      </c>
      <c r="AB2895" s="2">
        <v>0</v>
      </c>
      <c r="AC2895" s="2">
        <v>0</v>
      </c>
      <c r="AD2895" s="2">
        <v>0</v>
      </c>
      <c r="AE2895" s="2">
        <v>0</v>
      </c>
    </row>
    <row r="2896" spans="1:31" x14ac:dyDescent="0.25">
      <c r="A2896" s="1" t="s">
        <v>29</v>
      </c>
      <c r="B2896" s="1" t="s">
        <v>2336</v>
      </c>
      <c r="C2896" s="1" t="s">
        <v>133</v>
      </c>
      <c r="D2896" s="1" t="s">
        <v>134</v>
      </c>
      <c r="E2896" s="3" cm="1">
        <f t="array" ref="E2896">_xlfn.IFS(H2896&gt;50000,1,I2896&gt;50000,1,J2896&gt;50000,1,K2896&gt;50000,1,L2896&gt;50000,1,M2896&gt;50000,1,N2896&gt;50000,1,O2896&gt;50000,1,P2896&gt;50000,1,Q2896&gt;50000,1,R2896&gt;50000,1,S2896&gt;50000,1,T2896&gt;50000,1,U2896&gt;50000,1,X2896&gt;50000,1,V2896&gt;50000,1,W2896&gt;50000,1,Y2896&gt;50000,1,Z2896&gt;50000,1,AA2896&gt;50000,1,AB2896&gt;50000,1,AC2896&gt;50000,1,AD2896&gt;50000,1,AE2896&gt;50000,1,AE2896&lt;50000,0)</f>
        <v>0</v>
      </c>
      <c r="F2896" s="3" t="str">
        <f t="shared" si="45"/>
        <v/>
      </c>
      <c r="G2896" s="3" t="e">
        <f>VLOOKUP(D2896,Triagem!$A$3:$A$626,1,)</f>
        <v>#N/A</v>
      </c>
      <c r="H2896" s="2">
        <v>2412</v>
      </c>
      <c r="I2896" s="2">
        <v>1376</v>
      </c>
      <c r="J2896" s="2">
        <v>238</v>
      </c>
      <c r="K2896" s="2">
        <v>0</v>
      </c>
      <c r="L2896" s="2">
        <v>0</v>
      </c>
      <c r="M2896" s="2">
        <v>0</v>
      </c>
      <c r="N2896" s="2">
        <v>0</v>
      </c>
      <c r="O2896" s="2">
        <v>0</v>
      </c>
      <c r="P2896" s="2">
        <v>0</v>
      </c>
      <c r="Q2896" s="2">
        <v>0</v>
      </c>
      <c r="R2896" s="2">
        <v>0</v>
      </c>
      <c r="S2896" s="2">
        <v>0</v>
      </c>
      <c r="T2896" s="2">
        <v>0</v>
      </c>
      <c r="U2896" s="2">
        <v>0</v>
      </c>
      <c r="V2896" s="2">
        <v>0</v>
      </c>
      <c r="W2896" s="2">
        <v>0</v>
      </c>
      <c r="X2896" s="2">
        <v>0</v>
      </c>
      <c r="Y2896" s="2">
        <v>0</v>
      </c>
      <c r="Z2896" s="2">
        <v>0</v>
      </c>
      <c r="AA2896" s="2">
        <v>0</v>
      </c>
      <c r="AB2896" s="2">
        <v>0</v>
      </c>
      <c r="AC2896" s="2">
        <v>0</v>
      </c>
      <c r="AD2896" s="2">
        <v>0</v>
      </c>
      <c r="AE2896" s="2">
        <v>0</v>
      </c>
    </row>
    <row r="2897" spans="1:31" x14ac:dyDescent="0.25">
      <c r="A2897" s="1" t="s">
        <v>29</v>
      </c>
      <c r="B2897" s="1" t="s">
        <v>2336</v>
      </c>
      <c r="C2897" s="1" t="s">
        <v>135</v>
      </c>
      <c r="D2897" s="1" t="s">
        <v>136</v>
      </c>
      <c r="E2897" s="3" cm="1">
        <f t="array" ref="E2897">_xlfn.IFS(H2897&gt;50000,1,I2897&gt;50000,1,J2897&gt;50000,1,K2897&gt;50000,1,L2897&gt;50000,1,M2897&gt;50000,1,N2897&gt;50000,1,O2897&gt;50000,1,P2897&gt;50000,1,Q2897&gt;50000,1,R2897&gt;50000,1,S2897&gt;50000,1,T2897&gt;50000,1,U2897&gt;50000,1,X2897&gt;50000,1,V2897&gt;50000,1,W2897&gt;50000,1,Y2897&gt;50000,1,Z2897&gt;50000,1,AA2897&gt;50000,1,AB2897&gt;50000,1,AC2897&gt;50000,1,AD2897&gt;50000,1,AE2897&gt;50000,1,AE2897&lt;50000,0)</f>
        <v>0</v>
      </c>
      <c r="F2897" s="3" t="str">
        <f t="shared" si="45"/>
        <v/>
      </c>
      <c r="G2897" s="3" t="e">
        <f>VLOOKUP(D2897,Triagem!$A$3:$A$626,1,)</f>
        <v>#N/A</v>
      </c>
      <c r="H2897" s="2">
        <v>2835</v>
      </c>
      <c r="I2897" s="2">
        <v>598</v>
      </c>
      <c r="J2897" s="2">
        <v>1539</v>
      </c>
      <c r="K2897" s="2">
        <v>0</v>
      </c>
      <c r="L2897" s="2">
        <v>0</v>
      </c>
      <c r="M2897" s="2">
        <v>0</v>
      </c>
      <c r="N2897" s="2">
        <v>0</v>
      </c>
      <c r="O2897" s="2">
        <v>0</v>
      </c>
      <c r="P2897" s="2">
        <v>0</v>
      </c>
      <c r="Q2897" s="2">
        <v>0</v>
      </c>
      <c r="R2897" s="2">
        <v>0</v>
      </c>
      <c r="S2897" s="2">
        <v>0</v>
      </c>
      <c r="T2897" s="2">
        <v>0</v>
      </c>
      <c r="U2897" s="2">
        <v>0</v>
      </c>
      <c r="V2897" s="2">
        <v>0</v>
      </c>
      <c r="W2897" s="2">
        <v>0</v>
      </c>
      <c r="X2897" s="2">
        <v>0</v>
      </c>
      <c r="Y2897" s="2">
        <v>0</v>
      </c>
      <c r="Z2897" s="2">
        <v>0</v>
      </c>
      <c r="AA2897" s="2">
        <v>0</v>
      </c>
      <c r="AB2897" s="2">
        <v>0</v>
      </c>
      <c r="AC2897" s="2">
        <v>0</v>
      </c>
      <c r="AD2897" s="2">
        <v>0</v>
      </c>
      <c r="AE2897" s="2">
        <v>0</v>
      </c>
    </row>
    <row r="2898" spans="1:31" x14ac:dyDescent="0.25">
      <c r="A2898" s="1" t="s">
        <v>29</v>
      </c>
      <c r="B2898" s="1" t="s">
        <v>2336</v>
      </c>
      <c r="C2898" s="1" t="s">
        <v>1556</v>
      </c>
      <c r="D2898" s="1" t="s">
        <v>1557</v>
      </c>
      <c r="E2898" s="3" cm="1">
        <f t="array" ref="E2898">_xlfn.IFS(H2898&gt;50000,1,I2898&gt;50000,1,J2898&gt;50000,1,K2898&gt;50000,1,L2898&gt;50000,1,M2898&gt;50000,1,N2898&gt;50000,1,O2898&gt;50000,1,P2898&gt;50000,1,Q2898&gt;50000,1,R2898&gt;50000,1,S2898&gt;50000,1,T2898&gt;50000,1,U2898&gt;50000,1,X2898&gt;50000,1,V2898&gt;50000,1,W2898&gt;50000,1,Y2898&gt;50000,1,Z2898&gt;50000,1,AA2898&gt;50000,1,AB2898&gt;50000,1,AC2898&gt;50000,1,AD2898&gt;50000,1,AE2898&gt;50000,1,AE2898&lt;50000,0)</f>
        <v>0</v>
      </c>
      <c r="F2898" s="3" t="str">
        <f t="shared" si="45"/>
        <v/>
      </c>
      <c r="G2898" s="3" t="e">
        <f>VLOOKUP(D2898,Triagem!$A$3:$A$626,1,)</f>
        <v>#N/A</v>
      </c>
      <c r="H2898" s="2">
        <v>1154</v>
      </c>
      <c r="I2898" s="2">
        <v>0</v>
      </c>
      <c r="J2898" s="2">
        <v>0</v>
      </c>
      <c r="K2898" s="2">
        <v>0</v>
      </c>
      <c r="L2898" s="2">
        <v>0</v>
      </c>
      <c r="M2898" s="2">
        <v>0</v>
      </c>
      <c r="N2898" s="2">
        <v>0</v>
      </c>
      <c r="O2898" s="2">
        <v>0</v>
      </c>
      <c r="P2898" s="2">
        <v>0</v>
      </c>
      <c r="Q2898" s="2">
        <v>0</v>
      </c>
      <c r="R2898" s="2">
        <v>0</v>
      </c>
      <c r="S2898" s="2">
        <v>0</v>
      </c>
      <c r="T2898" s="2">
        <v>0</v>
      </c>
      <c r="U2898" s="2">
        <v>0</v>
      </c>
      <c r="V2898" s="2">
        <v>0</v>
      </c>
      <c r="W2898" s="2">
        <v>0</v>
      </c>
      <c r="X2898" s="2">
        <v>0</v>
      </c>
      <c r="Y2898" s="2">
        <v>0</v>
      </c>
      <c r="Z2898" s="2">
        <v>0</v>
      </c>
      <c r="AA2898" s="2">
        <v>0</v>
      </c>
      <c r="AB2898" s="2">
        <v>0</v>
      </c>
      <c r="AC2898" s="2">
        <v>0</v>
      </c>
      <c r="AD2898" s="2">
        <v>0</v>
      </c>
      <c r="AE2898" s="2">
        <v>0</v>
      </c>
    </row>
    <row r="2899" spans="1:31" x14ac:dyDescent="0.25">
      <c r="A2899" s="1" t="s">
        <v>29</v>
      </c>
      <c r="B2899" s="1" t="s">
        <v>2336</v>
      </c>
      <c r="C2899" s="1" t="s">
        <v>425</v>
      </c>
      <c r="D2899" s="1" t="s">
        <v>426</v>
      </c>
      <c r="E2899" s="3" cm="1">
        <f t="array" ref="E2899">_xlfn.IFS(H2899&gt;50000,1,I2899&gt;50000,1,J2899&gt;50000,1,K2899&gt;50000,1,L2899&gt;50000,1,M2899&gt;50000,1,N2899&gt;50000,1,O2899&gt;50000,1,P2899&gt;50000,1,Q2899&gt;50000,1,R2899&gt;50000,1,S2899&gt;50000,1,T2899&gt;50000,1,U2899&gt;50000,1,X2899&gt;50000,1,V2899&gt;50000,1,W2899&gt;50000,1,Y2899&gt;50000,1,Z2899&gt;50000,1,AA2899&gt;50000,1,AB2899&gt;50000,1,AC2899&gt;50000,1,AD2899&gt;50000,1,AE2899&gt;50000,1,AE2899&lt;50000,0)</f>
        <v>0</v>
      </c>
      <c r="F2899" s="3" t="str">
        <f t="shared" si="45"/>
        <v/>
      </c>
      <c r="G2899" s="3" t="e">
        <f>VLOOKUP(D2899,Triagem!$A$3:$A$626,1,)</f>
        <v>#N/A</v>
      </c>
      <c r="H2899" s="2">
        <v>0</v>
      </c>
      <c r="I2899" s="2">
        <v>1308</v>
      </c>
      <c r="J2899" s="2">
        <v>1781</v>
      </c>
      <c r="K2899" s="2">
        <v>0</v>
      </c>
      <c r="L2899" s="2">
        <v>0</v>
      </c>
      <c r="M2899" s="2">
        <v>0</v>
      </c>
      <c r="N2899" s="2">
        <v>0</v>
      </c>
      <c r="O2899" s="2">
        <v>0</v>
      </c>
      <c r="P2899" s="2">
        <v>0</v>
      </c>
      <c r="Q2899" s="2">
        <v>0</v>
      </c>
      <c r="R2899" s="2">
        <v>0</v>
      </c>
      <c r="S2899" s="2">
        <v>0</v>
      </c>
      <c r="T2899" s="2">
        <v>0</v>
      </c>
      <c r="U2899" s="2">
        <v>0</v>
      </c>
      <c r="V2899" s="2">
        <v>0</v>
      </c>
      <c r="W2899" s="2">
        <v>0</v>
      </c>
      <c r="X2899" s="2">
        <v>0</v>
      </c>
      <c r="Y2899" s="2">
        <v>0</v>
      </c>
      <c r="Z2899" s="2">
        <v>0</v>
      </c>
      <c r="AA2899" s="2">
        <v>0</v>
      </c>
      <c r="AB2899" s="2">
        <v>0</v>
      </c>
      <c r="AC2899" s="2">
        <v>0</v>
      </c>
      <c r="AD2899" s="2">
        <v>0</v>
      </c>
      <c r="AE2899" s="2">
        <v>0</v>
      </c>
    </row>
    <row r="2900" spans="1:31" x14ac:dyDescent="0.25">
      <c r="A2900" s="1" t="s">
        <v>29</v>
      </c>
      <c r="B2900" s="1" t="s">
        <v>2336</v>
      </c>
      <c r="C2900" s="1" t="s">
        <v>137</v>
      </c>
      <c r="D2900" s="1" t="s">
        <v>138</v>
      </c>
      <c r="E2900" s="3" cm="1">
        <f t="array" ref="E2900">_xlfn.IFS(H2900&gt;50000,1,I2900&gt;50000,1,J2900&gt;50000,1,K2900&gt;50000,1,L2900&gt;50000,1,M2900&gt;50000,1,N2900&gt;50000,1,O2900&gt;50000,1,P2900&gt;50000,1,Q2900&gt;50000,1,R2900&gt;50000,1,S2900&gt;50000,1,T2900&gt;50000,1,U2900&gt;50000,1,X2900&gt;50000,1,V2900&gt;50000,1,W2900&gt;50000,1,Y2900&gt;50000,1,Z2900&gt;50000,1,AA2900&gt;50000,1,AB2900&gt;50000,1,AC2900&gt;50000,1,AD2900&gt;50000,1,AE2900&gt;50000,1,AE2900&lt;50000,0)</f>
        <v>0</v>
      </c>
      <c r="F2900" s="3" t="str">
        <f t="shared" si="45"/>
        <v/>
      </c>
      <c r="G2900" s="3" t="e">
        <f>VLOOKUP(D2900,Triagem!$A$3:$A$626,1,)</f>
        <v>#N/A</v>
      </c>
      <c r="H2900" s="2">
        <v>4712</v>
      </c>
      <c r="I2900" s="2">
        <v>5805</v>
      </c>
      <c r="J2900" s="2">
        <v>1840</v>
      </c>
      <c r="K2900" s="2">
        <v>0</v>
      </c>
      <c r="L2900" s="2">
        <v>0</v>
      </c>
      <c r="M2900" s="2">
        <v>0</v>
      </c>
      <c r="N2900" s="2">
        <v>0</v>
      </c>
      <c r="O2900" s="2">
        <v>0</v>
      </c>
      <c r="P2900" s="2">
        <v>0</v>
      </c>
      <c r="Q2900" s="2">
        <v>0</v>
      </c>
      <c r="R2900" s="2">
        <v>0</v>
      </c>
      <c r="S2900" s="2">
        <v>0</v>
      </c>
      <c r="T2900" s="2">
        <v>0</v>
      </c>
      <c r="U2900" s="2">
        <v>0</v>
      </c>
      <c r="V2900" s="2">
        <v>0</v>
      </c>
      <c r="W2900" s="2">
        <v>0</v>
      </c>
      <c r="X2900" s="2">
        <v>0</v>
      </c>
      <c r="Y2900" s="2">
        <v>0</v>
      </c>
      <c r="Z2900" s="2">
        <v>0</v>
      </c>
      <c r="AA2900" s="2">
        <v>0</v>
      </c>
      <c r="AB2900" s="2">
        <v>0</v>
      </c>
      <c r="AC2900" s="2">
        <v>0</v>
      </c>
      <c r="AD2900" s="2">
        <v>0</v>
      </c>
      <c r="AE2900" s="2">
        <v>0</v>
      </c>
    </row>
    <row r="2901" spans="1:31" x14ac:dyDescent="0.25">
      <c r="A2901" s="1" t="s">
        <v>29</v>
      </c>
      <c r="B2901" s="1" t="s">
        <v>2336</v>
      </c>
      <c r="C2901" s="1" t="s">
        <v>1562</v>
      </c>
      <c r="D2901" s="1" t="s">
        <v>1563</v>
      </c>
      <c r="E2901" s="3" cm="1">
        <f t="array" ref="E2901">_xlfn.IFS(H2901&gt;50000,1,I2901&gt;50000,1,J2901&gt;50000,1,K2901&gt;50000,1,L2901&gt;50000,1,M2901&gt;50000,1,N2901&gt;50000,1,O2901&gt;50000,1,P2901&gt;50000,1,Q2901&gt;50000,1,R2901&gt;50000,1,S2901&gt;50000,1,T2901&gt;50000,1,U2901&gt;50000,1,X2901&gt;50000,1,V2901&gt;50000,1,W2901&gt;50000,1,Y2901&gt;50000,1,Z2901&gt;50000,1,AA2901&gt;50000,1,AB2901&gt;50000,1,AC2901&gt;50000,1,AD2901&gt;50000,1,AE2901&gt;50000,1,AE2901&lt;50000,0)</f>
        <v>0</v>
      </c>
      <c r="F2901" s="3" t="str">
        <f t="shared" si="45"/>
        <v/>
      </c>
      <c r="G2901" s="3" t="e">
        <f>VLOOKUP(D2901,Triagem!$A$3:$A$626,1,)</f>
        <v>#N/A</v>
      </c>
      <c r="H2901" s="2">
        <v>7044</v>
      </c>
      <c r="I2901" s="2">
        <v>1531</v>
      </c>
      <c r="J2901" s="2">
        <v>687</v>
      </c>
      <c r="K2901" s="2">
        <v>0</v>
      </c>
      <c r="L2901" s="2">
        <v>0</v>
      </c>
      <c r="M2901" s="2">
        <v>0</v>
      </c>
      <c r="N2901" s="2">
        <v>0</v>
      </c>
      <c r="O2901" s="2">
        <v>0</v>
      </c>
      <c r="P2901" s="2">
        <v>0</v>
      </c>
      <c r="Q2901" s="2">
        <v>0</v>
      </c>
      <c r="R2901" s="2">
        <v>0</v>
      </c>
      <c r="S2901" s="2">
        <v>0</v>
      </c>
      <c r="T2901" s="2">
        <v>0</v>
      </c>
      <c r="U2901" s="2">
        <v>0</v>
      </c>
      <c r="V2901" s="2">
        <v>0</v>
      </c>
      <c r="W2901" s="2">
        <v>0</v>
      </c>
      <c r="X2901" s="2">
        <v>0</v>
      </c>
      <c r="Y2901" s="2">
        <v>0</v>
      </c>
      <c r="Z2901" s="2">
        <v>0</v>
      </c>
      <c r="AA2901" s="2">
        <v>0</v>
      </c>
      <c r="AB2901" s="2">
        <v>0</v>
      </c>
      <c r="AC2901" s="2">
        <v>0</v>
      </c>
      <c r="AD2901" s="2">
        <v>0</v>
      </c>
      <c r="AE2901" s="2">
        <v>0</v>
      </c>
    </row>
    <row r="2902" spans="1:31" x14ac:dyDescent="0.25">
      <c r="A2902" s="1" t="s">
        <v>29</v>
      </c>
      <c r="B2902" s="1" t="s">
        <v>2336</v>
      </c>
      <c r="C2902" s="1" t="s">
        <v>2415</v>
      </c>
      <c r="D2902" s="1" t="s">
        <v>2416</v>
      </c>
      <c r="E2902" s="3" cm="1">
        <f t="array" ref="E2902">_xlfn.IFS(H2902&gt;50000,1,I2902&gt;50000,1,J2902&gt;50000,1,K2902&gt;50000,1,L2902&gt;50000,1,M2902&gt;50000,1,N2902&gt;50000,1,O2902&gt;50000,1,P2902&gt;50000,1,Q2902&gt;50000,1,R2902&gt;50000,1,S2902&gt;50000,1,T2902&gt;50000,1,U2902&gt;50000,1,X2902&gt;50000,1,V2902&gt;50000,1,W2902&gt;50000,1,Y2902&gt;50000,1,Z2902&gt;50000,1,AA2902&gt;50000,1,AB2902&gt;50000,1,AC2902&gt;50000,1,AD2902&gt;50000,1,AE2902&gt;50000,1,AE2902&lt;50000,0)</f>
        <v>0</v>
      </c>
      <c r="F2902" s="3" t="str">
        <f t="shared" si="45"/>
        <v/>
      </c>
      <c r="G2902" s="3" t="e">
        <f>VLOOKUP(D2902,Triagem!$A$3:$A$626,1,)</f>
        <v>#N/A</v>
      </c>
      <c r="H2902" s="2">
        <v>291</v>
      </c>
      <c r="I2902" s="2">
        <v>0</v>
      </c>
      <c r="J2902" s="2">
        <v>107</v>
      </c>
      <c r="K2902" s="2">
        <v>182</v>
      </c>
      <c r="L2902" s="2">
        <v>0</v>
      </c>
      <c r="M2902" s="2">
        <v>0</v>
      </c>
      <c r="N2902" s="2">
        <v>0</v>
      </c>
      <c r="O2902" s="2">
        <v>0</v>
      </c>
      <c r="P2902" s="2">
        <v>0</v>
      </c>
      <c r="Q2902" s="2">
        <v>0</v>
      </c>
      <c r="R2902" s="2">
        <v>0</v>
      </c>
      <c r="S2902" s="2">
        <v>0</v>
      </c>
      <c r="T2902" s="2">
        <v>0</v>
      </c>
      <c r="U2902" s="2">
        <v>0</v>
      </c>
      <c r="V2902" s="2">
        <v>0</v>
      </c>
      <c r="W2902" s="2">
        <v>0</v>
      </c>
      <c r="X2902" s="2">
        <v>0</v>
      </c>
      <c r="Y2902" s="2">
        <v>0</v>
      </c>
      <c r="Z2902" s="2">
        <v>0</v>
      </c>
      <c r="AA2902" s="2">
        <v>0</v>
      </c>
      <c r="AB2902" s="2">
        <v>0</v>
      </c>
      <c r="AC2902" s="2">
        <v>0</v>
      </c>
      <c r="AD2902" s="2">
        <v>0</v>
      </c>
      <c r="AE2902" s="2">
        <v>0</v>
      </c>
    </row>
    <row r="2903" spans="1:31" x14ac:dyDescent="0.25">
      <c r="A2903" s="1" t="s">
        <v>29</v>
      </c>
      <c r="B2903" s="1" t="s">
        <v>2336</v>
      </c>
      <c r="C2903" s="1" t="s">
        <v>1564</v>
      </c>
      <c r="D2903" s="1" t="s">
        <v>1565</v>
      </c>
      <c r="E2903" s="3" cm="1">
        <f t="array" ref="E2903">_xlfn.IFS(H2903&gt;50000,1,I2903&gt;50000,1,J2903&gt;50000,1,K2903&gt;50000,1,L2903&gt;50000,1,M2903&gt;50000,1,N2903&gt;50000,1,O2903&gt;50000,1,P2903&gt;50000,1,Q2903&gt;50000,1,R2903&gt;50000,1,S2903&gt;50000,1,T2903&gt;50000,1,U2903&gt;50000,1,X2903&gt;50000,1,V2903&gt;50000,1,W2903&gt;50000,1,Y2903&gt;50000,1,Z2903&gt;50000,1,AA2903&gt;50000,1,AB2903&gt;50000,1,AC2903&gt;50000,1,AD2903&gt;50000,1,AE2903&gt;50000,1,AE2903&lt;50000,0)</f>
        <v>0</v>
      </c>
      <c r="F2903" s="3" t="str">
        <f t="shared" si="45"/>
        <v/>
      </c>
      <c r="G2903" s="3" t="e">
        <f>VLOOKUP(D2903,Triagem!$A$3:$A$626,1,)</f>
        <v>#N/A</v>
      </c>
      <c r="H2903" s="2">
        <v>730</v>
      </c>
      <c r="I2903" s="2">
        <v>149</v>
      </c>
      <c r="J2903" s="2">
        <v>19</v>
      </c>
      <c r="K2903" s="2">
        <v>0</v>
      </c>
      <c r="L2903" s="2">
        <v>0</v>
      </c>
      <c r="M2903" s="2">
        <v>0</v>
      </c>
      <c r="N2903" s="2">
        <v>0</v>
      </c>
      <c r="O2903" s="2">
        <v>0</v>
      </c>
      <c r="P2903" s="2">
        <v>0</v>
      </c>
      <c r="Q2903" s="2">
        <v>0</v>
      </c>
      <c r="R2903" s="2">
        <v>0</v>
      </c>
      <c r="S2903" s="2">
        <v>0</v>
      </c>
      <c r="T2903" s="2">
        <v>0</v>
      </c>
      <c r="U2903" s="2">
        <v>0</v>
      </c>
      <c r="V2903" s="2">
        <v>0</v>
      </c>
      <c r="W2903" s="2">
        <v>0</v>
      </c>
      <c r="X2903" s="2">
        <v>16</v>
      </c>
      <c r="Y2903" s="2">
        <v>0</v>
      </c>
      <c r="Z2903" s="2">
        <v>0</v>
      </c>
      <c r="AA2903" s="2">
        <v>0</v>
      </c>
      <c r="AB2903" s="2">
        <v>0</v>
      </c>
      <c r="AC2903" s="2">
        <v>0</v>
      </c>
      <c r="AD2903" s="2">
        <v>0</v>
      </c>
      <c r="AE2903" s="2">
        <v>0</v>
      </c>
    </row>
    <row r="2904" spans="1:31" x14ac:dyDescent="0.25">
      <c r="A2904" s="1" t="s">
        <v>29</v>
      </c>
      <c r="B2904" s="1" t="s">
        <v>2336</v>
      </c>
      <c r="C2904" s="1" t="s">
        <v>139</v>
      </c>
      <c r="D2904" s="1" t="s">
        <v>140</v>
      </c>
      <c r="E2904" s="3" cm="1">
        <f t="array" ref="E2904">_xlfn.IFS(H2904&gt;50000,1,I2904&gt;50000,1,J2904&gt;50000,1,K2904&gt;50000,1,L2904&gt;50000,1,M2904&gt;50000,1,N2904&gt;50000,1,O2904&gt;50000,1,P2904&gt;50000,1,Q2904&gt;50000,1,R2904&gt;50000,1,S2904&gt;50000,1,T2904&gt;50000,1,U2904&gt;50000,1,X2904&gt;50000,1,V2904&gt;50000,1,W2904&gt;50000,1,Y2904&gt;50000,1,Z2904&gt;50000,1,AA2904&gt;50000,1,AB2904&gt;50000,1,AC2904&gt;50000,1,AD2904&gt;50000,1,AE2904&gt;50000,1,AE2904&lt;50000,0)</f>
        <v>0</v>
      </c>
      <c r="F2904" s="3" t="str">
        <f t="shared" si="45"/>
        <v/>
      </c>
      <c r="G2904" s="3" t="e">
        <f>VLOOKUP(D2904,Triagem!$A$3:$A$626,1,)</f>
        <v>#N/A</v>
      </c>
      <c r="H2904" s="2">
        <v>515</v>
      </c>
      <c r="I2904" s="2">
        <v>527</v>
      </c>
      <c r="J2904" s="2">
        <v>63</v>
      </c>
      <c r="K2904" s="2">
        <v>0</v>
      </c>
      <c r="L2904" s="2">
        <v>0</v>
      </c>
      <c r="M2904" s="2">
        <v>0</v>
      </c>
      <c r="N2904" s="2">
        <v>0</v>
      </c>
      <c r="O2904" s="2">
        <v>0</v>
      </c>
      <c r="P2904" s="2">
        <v>0</v>
      </c>
      <c r="Q2904" s="2">
        <v>0</v>
      </c>
      <c r="R2904" s="2">
        <v>0</v>
      </c>
      <c r="S2904" s="2">
        <v>0</v>
      </c>
      <c r="T2904" s="2">
        <v>0</v>
      </c>
      <c r="U2904" s="2">
        <v>0</v>
      </c>
      <c r="V2904" s="2">
        <v>0</v>
      </c>
      <c r="W2904" s="2">
        <v>0</v>
      </c>
      <c r="X2904" s="2">
        <v>0</v>
      </c>
      <c r="Y2904" s="2">
        <v>0</v>
      </c>
      <c r="Z2904" s="2">
        <v>0</v>
      </c>
      <c r="AA2904" s="2">
        <v>0</v>
      </c>
      <c r="AB2904" s="2">
        <v>0</v>
      </c>
      <c r="AC2904" s="2">
        <v>0</v>
      </c>
      <c r="AD2904" s="2">
        <v>0</v>
      </c>
      <c r="AE2904" s="2">
        <v>0</v>
      </c>
    </row>
    <row r="2905" spans="1:31" x14ac:dyDescent="0.25">
      <c r="A2905" s="1" t="s">
        <v>29</v>
      </c>
      <c r="B2905" s="1" t="s">
        <v>2336</v>
      </c>
      <c r="C2905" s="1" t="s">
        <v>1566</v>
      </c>
      <c r="D2905" s="1" t="s">
        <v>1567</v>
      </c>
      <c r="E2905" s="3" cm="1">
        <f t="array" ref="E2905">_xlfn.IFS(H2905&gt;50000,1,I2905&gt;50000,1,J2905&gt;50000,1,K2905&gt;50000,1,L2905&gt;50000,1,M2905&gt;50000,1,N2905&gt;50000,1,O2905&gt;50000,1,P2905&gt;50000,1,Q2905&gt;50000,1,R2905&gt;50000,1,S2905&gt;50000,1,T2905&gt;50000,1,U2905&gt;50000,1,X2905&gt;50000,1,V2905&gt;50000,1,W2905&gt;50000,1,Y2905&gt;50000,1,Z2905&gt;50000,1,AA2905&gt;50000,1,AB2905&gt;50000,1,AC2905&gt;50000,1,AD2905&gt;50000,1,AE2905&gt;50000,1,AE2905&lt;50000,0)</f>
        <v>0</v>
      </c>
      <c r="F2905" s="3" t="str">
        <f t="shared" si="45"/>
        <v/>
      </c>
      <c r="G2905" s="3" t="str">
        <f>VLOOKUP(D2905,Triagem!$A$3:$A$626,1,)</f>
        <v>Tripas de bovinos, frescos, refrigerados, congelados, salgados ou em salmoura, secos ou defumados</v>
      </c>
      <c r="H2905" s="2">
        <v>67</v>
      </c>
      <c r="I2905" s="2">
        <v>0</v>
      </c>
      <c r="J2905" s="2">
        <v>46832</v>
      </c>
      <c r="K2905" s="2">
        <v>0</v>
      </c>
      <c r="L2905" s="2">
        <v>0</v>
      </c>
      <c r="M2905" s="2">
        <v>35200</v>
      </c>
      <c r="N2905" s="2">
        <v>0</v>
      </c>
      <c r="O2905" s="2">
        <v>0</v>
      </c>
      <c r="P2905" s="2">
        <v>0</v>
      </c>
      <c r="Q2905" s="2">
        <v>0</v>
      </c>
      <c r="R2905" s="2">
        <v>0</v>
      </c>
      <c r="S2905" s="2">
        <v>0</v>
      </c>
      <c r="T2905" s="2">
        <v>0</v>
      </c>
      <c r="U2905" s="2">
        <v>0</v>
      </c>
      <c r="V2905" s="2">
        <v>0</v>
      </c>
      <c r="W2905" s="2">
        <v>0</v>
      </c>
      <c r="X2905" s="2">
        <v>0</v>
      </c>
      <c r="Y2905" s="2">
        <v>0</v>
      </c>
      <c r="Z2905" s="2">
        <v>0</v>
      </c>
      <c r="AA2905" s="2">
        <v>0</v>
      </c>
      <c r="AB2905" s="2">
        <v>0</v>
      </c>
      <c r="AC2905" s="2">
        <v>0</v>
      </c>
      <c r="AD2905" s="2">
        <v>0</v>
      </c>
      <c r="AE2905" s="2">
        <v>0</v>
      </c>
    </row>
    <row r="2906" spans="1:31" x14ac:dyDescent="0.25">
      <c r="A2906" s="1" t="s">
        <v>29</v>
      </c>
      <c r="B2906" s="1" t="s">
        <v>2336</v>
      </c>
      <c r="C2906" s="1" t="s">
        <v>2187</v>
      </c>
      <c r="D2906" s="1" t="s">
        <v>2188</v>
      </c>
      <c r="E2906" s="3" cm="1">
        <f t="array" ref="E2906">_xlfn.IFS(H2906&gt;50000,1,I2906&gt;50000,1,J2906&gt;50000,1,K2906&gt;50000,1,L2906&gt;50000,1,M2906&gt;50000,1,N2906&gt;50000,1,O2906&gt;50000,1,P2906&gt;50000,1,Q2906&gt;50000,1,R2906&gt;50000,1,S2906&gt;50000,1,T2906&gt;50000,1,U2906&gt;50000,1,X2906&gt;50000,1,V2906&gt;50000,1,W2906&gt;50000,1,Y2906&gt;50000,1,Z2906&gt;50000,1,AA2906&gt;50000,1,AB2906&gt;50000,1,AC2906&gt;50000,1,AD2906&gt;50000,1,AE2906&gt;50000,1,AE2906&lt;50000,0)</f>
        <v>0</v>
      </c>
      <c r="F2906" s="3" t="str">
        <f t="shared" si="45"/>
        <v/>
      </c>
      <c r="G2906" s="3" t="e">
        <f>VLOOKUP(D2906,Triagem!$A$3:$A$626,1,)</f>
        <v>#N/A</v>
      </c>
      <c r="H2906" s="2">
        <v>0</v>
      </c>
      <c r="I2906" s="2">
        <v>0</v>
      </c>
      <c r="J2906" s="2">
        <v>0</v>
      </c>
      <c r="K2906" s="2">
        <v>0</v>
      </c>
      <c r="L2906" s="2">
        <v>0</v>
      </c>
      <c r="M2906" s="2">
        <v>0</v>
      </c>
      <c r="N2906" s="2">
        <v>0</v>
      </c>
      <c r="O2906" s="2">
        <v>0</v>
      </c>
      <c r="P2906" s="2">
        <v>0</v>
      </c>
      <c r="Q2906" s="2">
        <v>0</v>
      </c>
      <c r="R2906" s="2">
        <v>0</v>
      </c>
      <c r="S2906" s="2">
        <v>0</v>
      </c>
      <c r="T2906" s="2">
        <v>0</v>
      </c>
      <c r="U2906" s="2">
        <v>32658</v>
      </c>
      <c r="V2906" s="2">
        <v>0</v>
      </c>
      <c r="W2906" s="2">
        <v>0</v>
      </c>
      <c r="X2906" s="2">
        <v>0</v>
      </c>
      <c r="Y2906" s="2">
        <v>0</v>
      </c>
      <c r="Z2906" s="2">
        <v>0</v>
      </c>
      <c r="AA2906" s="2">
        <v>0</v>
      </c>
      <c r="AB2906" s="2">
        <v>0</v>
      </c>
      <c r="AC2906" s="2">
        <v>0</v>
      </c>
      <c r="AD2906" s="2">
        <v>0</v>
      </c>
      <c r="AE2906" s="2">
        <v>0</v>
      </c>
    </row>
    <row r="2907" spans="1:31" x14ac:dyDescent="0.25">
      <c r="A2907" s="1" t="s">
        <v>29</v>
      </c>
      <c r="B2907" s="1" t="s">
        <v>2336</v>
      </c>
      <c r="C2907" s="1" t="s">
        <v>1570</v>
      </c>
      <c r="D2907" s="1" t="s">
        <v>1571</v>
      </c>
      <c r="E2907" s="3" cm="1">
        <f t="array" ref="E2907">_xlfn.IFS(H2907&gt;50000,1,I2907&gt;50000,1,J2907&gt;50000,1,K2907&gt;50000,1,L2907&gt;50000,1,M2907&gt;50000,1,N2907&gt;50000,1,O2907&gt;50000,1,P2907&gt;50000,1,Q2907&gt;50000,1,R2907&gt;50000,1,S2907&gt;50000,1,T2907&gt;50000,1,U2907&gt;50000,1,X2907&gt;50000,1,V2907&gt;50000,1,W2907&gt;50000,1,Y2907&gt;50000,1,Z2907&gt;50000,1,AA2907&gt;50000,1,AB2907&gt;50000,1,AC2907&gt;50000,1,AD2907&gt;50000,1,AE2907&gt;50000,1,AE2907&lt;50000,0)</f>
        <v>0</v>
      </c>
      <c r="F2907" s="3" t="str">
        <f t="shared" si="45"/>
        <v/>
      </c>
      <c r="G2907" s="3" t="e">
        <f>VLOOKUP(D2907,Triagem!$A$3:$A$626,1,)</f>
        <v>#N/A</v>
      </c>
      <c r="H2907" s="2">
        <v>0</v>
      </c>
      <c r="I2907" s="2">
        <v>730</v>
      </c>
      <c r="J2907" s="2">
        <v>1726</v>
      </c>
      <c r="K2907" s="2">
        <v>0</v>
      </c>
      <c r="L2907" s="2">
        <v>0</v>
      </c>
      <c r="M2907" s="2">
        <v>0</v>
      </c>
      <c r="N2907" s="2">
        <v>0</v>
      </c>
      <c r="O2907" s="2">
        <v>0</v>
      </c>
      <c r="P2907" s="2">
        <v>0</v>
      </c>
      <c r="Q2907" s="2">
        <v>0</v>
      </c>
      <c r="R2907" s="2">
        <v>0</v>
      </c>
      <c r="S2907" s="2">
        <v>0</v>
      </c>
      <c r="T2907" s="2">
        <v>0</v>
      </c>
      <c r="U2907" s="2">
        <v>0</v>
      </c>
      <c r="V2907" s="2">
        <v>0</v>
      </c>
      <c r="W2907" s="2">
        <v>0</v>
      </c>
      <c r="X2907" s="2">
        <v>0</v>
      </c>
      <c r="Y2907" s="2">
        <v>0</v>
      </c>
      <c r="Z2907" s="2">
        <v>0</v>
      </c>
      <c r="AA2907" s="2">
        <v>0</v>
      </c>
      <c r="AB2907" s="2">
        <v>0</v>
      </c>
      <c r="AC2907" s="2">
        <v>0</v>
      </c>
      <c r="AD2907" s="2">
        <v>0</v>
      </c>
      <c r="AE2907" s="2">
        <v>0</v>
      </c>
    </row>
    <row r="2908" spans="1:31" x14ac:dyDescent="0.25">
      <c r="A2908" s="1" t="s">
        <v>29</v>
      </c>
      <c r="B2908" s="1" t="s">
        <v>2336</v>
      </c>
      <c r="C2908" s="1" t="s">
        <v>2189</v>
      </c>
      <c r="D2908" s="1" t="s">
        <v>2190</v>
      </c>
      <c r="E2908" s="3" cm="1">
        <f t="array" ref="E2908">_xlfn.IFS(H2908&gt;50000,1,I2908&gt;50000,1,J2908&gt;50000,1,K2908&gt;50000,1,L2908&gt;50000,1,M2908&gt;50000,1,N2908&gt;50000,1,O2908&gt;50000,1,P2908&gt;50000,1,Q2908&gt;50000,1,R2908&gt;50000,1,S2908&gt;50000,1,T2908&gt;50000,1,U2908&gt;50000,1,X2908&gt;50000,1,V2908&gt;50000,1,W2908&gt;50000,1,Y2908&gt;50000,1,Z2908&gt;50000,1,AA2908&gt;50000,1,AB2908&gt;50000,1,AC2908&gt;50000,1,AD2908&gt;50000,1,AE2908&gt;50000,1,AE2908&lt;50000,0)</f>
        <v>0</v>
      </c>
      <c r="F2908" s="3" t="str">
        <f t="shared" si="45"/>
        <v/>
      </c>
      <c r="G2908" s="3" t="e">
        <f>VLOOKUP(D2908,Triagem!$A$3:$A$626,1,)</f>
        <v>#N/A</v>
      </c>
      <c r="H2908" s="2">
        <v>0</v>
      </c>
      <c r="I2908" s="2">
        <v>0</v>
      </c>
      <c r="J2908" s="2">
        <v>0</v>
      </c>
      <c r="K2908" s="2">
        <v>0</v>
      </c>
      <c r="L2908" s="2">
        <v>0</v>
      </c>
      <c r="M2908" s="2">
        <v>0</v>
      </c>
      <c r="N2908" s="2">
        <v>0</v>
      </c>
      <c r="O2908" s="2">
        <v>0</v>
      </c>
      <c r="P2908" s="2">
        <v>0</v>
      </c>
      <c r="Q2908" s="2">
        <v>0</v>
      </c>
      <c r="R2908" s="2">
        <v>0</v>
      </c>
      <c r="S2908" s="2">
        <v>0</v>
      </c>
      <c r="T2908" s="2">
        <v>0</v>
      </c>
      <c r="U2908" s="2">
        <v>0</v>
      </c>
      <c r="V2908" s="2">
        <v>0</v>
      </c>
      <c r="W2908" s="2">
        <v>0</v>
      </c>
      <c r="X2908" s="2">
        <v>30411</v>
      </c>
      <c r="Y2908" s="2">
        <v>14105</v>
      </c>
      <c r="Z2908" s="2">
        <v>0</v>
      </c>
      <c r="AA2908" s="2">
        <v>0</v>
      </c>
      <c r="AB2908" s="2">
        <v>0</v>
      </c>
      <c r="AC2908" s="2">
        <v>0</v>
      </c>
      <c r="AD2908" s="2">
        <v>0</v>
      </c>
      <c r="AE2908" s="2">
        <v>0</v>
      </c>
    </row>
    <row r="2909" spans="1:31" x14ac:dyDescent="0.25">
      <c r="A2909" s="1" t="s">
        <v>29</v>
      </c>
      <c r="B2909" s="1" t="s">
        <v>2336</v>
      </c>
      <c r="C2909" s="1" t="s">
        <v>2417</v>
      </c>
      <c r="D2909" s="1" t="s">
        <v>2418</v>
      </c>
      <c r="E2909" s="3" cm="1">
        <f t="array" ref="E2909">_xlfn.IFS(H2909&gt;50000,1,I2909&gt;50000,1,J2909&gt;50000,1,K2909&gt;50000,1,L2909&gt;50000,1,M2909&gt;50000,1,N2909&gt;50000,1,O2909&gt;50000,1,P2909&gt;50000,1,Q2909&gt;50000,1,R2909&gt;50000,1,S2909&gt;50000,1,T2909&gt;50000,1,U2909&gt;50000,1,X2909&gt;50000,1,V2909&gt;50000,1,W2909&gt;50000,1,Y2909&gt;50000,1,Z2909&gt;50000,1,AA2909&gt;50000,1,AB2909&gt;50000,1,AC2909&gt;50000,1,AD2909&gt;50000,1,AE2909&gt;50000,1,AE2909&lt;50000,0)</f>
        <v>0</v>
      </c>
      <c r="F2909" s="3" t="str">
        <f t="shared" si="45"/>
        <v/>
      </c>
      <c r="G2909" s="3" t="e">
        <f>VLOOKUP(D2909,Triagem!$A$3:$A$626,1,)</f>
        <v>#N/A</v>
      </c>
      <c r="H2909" s="2">
        <v>0</v>
      </c>
      <c r="I2909" s="2">
        <v>0</v>
      </c>
      <c r="J2909" s="2">
        <v>0</v>
      </c>
      <c r="K2909" s="2">
        <v>0</v>
      </c>
      <c r="L2909" s="2">
        <v>0</v>
      </c>
      <c r="M2909" s="2">
        <v>0</v>
      </c>
      <c r="N2909" s="2">
        <v>0</v>
      </c>
      <c r="O2909" s="2">
        <v>0</v>
      </c>
      <c r="P2909" s="2">
        <v>0</v>
      </c>
      <c r="Q2909" s="2">
        <v>0</v>
      </c>
      <c r="R2909" s="2">
        <v>375</v>
      </c>
      <c r="S2909" s="2">
        <v>0</v>
      </c>
      <c r="T2909" s="2">
        <v>300</v>
      </c>
      <c r="U2909" s="2">
        <v>620</v>
      </c>
      <c r="V2909" s="2">
        <v>3000</v>
      </c>
      <c r="W2909" s="2">
        <v>2262</v>
      </c>
      <c r="X2909" s="2">
        <v>0</v>
      </c>
      <c r="Y2909" s="2">
        <v>0</v>
      </c>
      <c r="Z2909" s="2">
        <v>0</v>
      </c>
      <c r="AA2909" s="2">
        <v>0</v>
      </c>
      <c r="AB2909" s="2">
        <v>0</v>
      </c>
      <c r="AC2909" s="2">
        <v>0</v>
      </c>
      <c r="AD2909" s="2">
        <v>0</v>
      </c>
      <c r="AE2909" s="2">
        <v>0</v>
      </c>
    </row>
    <row r="2910" spans="1:31" x14ac:dyDescent="0.25">
      <c r="A2910" s="1" t="s">
        <v>29</v>
      </c>
      <c r="B2910" s="1" t="s">
        <v>2336</v>
      </c>
      <c r="C2910" s="1" t="s">
        <v>2193</v>
      </c>
      <c r="D2910" s="1" t="s">
        <v>2194</v>
      </c>
      <c r="E2910" s="3" cm="1">
        <f t="array" ref="E2910">_xlfn.IFS(H2910&gt;50000,1,I2910&gt;50000,1,J2910&gt;50000,1,K2910&gt;50000,1,L2910&gt;50000,1,M2910&gt;50000,1,N2910&gt;50000,1,O2910&gt;50000,1,P2910&gt;50000,1,Q2910&gt;50000,1,R2910&gt;50000,1,S2910&gt;50000,1,T2910&gt;50000,1,U2910&gt;50000,1,X2910&gt;50000,1,V2910&gt;50000,1,W2910&gt;50000,1,Y2910&gt;50000,1,Z2910&gt;50000,1,AA2910&gt;50000,1,AB2910&gt;50000,1,AC2910&gt;50000,1,AD2910&gt;50000,1,AE2910&gt;50000,1,AE2910&lt;50000,0)</f>
        <v>0</v>
      </c>
      <c r="F2910" s="3" t="str">
        <f t="shared" si="45"/>
        <v/>
      </c>
      <c r="G2910" s="3" t="e">
        <f>VLOOKUP(D2910,Triagem!$A$3:$A$626,1,)</f>
        <v>#N/A</v>
      </c>
      <c r="H2910" s="2">
        <v>0</v>
      </c>
      <c r="I2910" s="2">
        <v>0</v>
      </c>
      <c r="J2910" s="2">
        <v>0</v>
      </c>
      <c r="K2910" s="2">
        <v>0</v>
      </c>
      <c r="L2910" s="2">
        <v>0</v>
      </c>
      <c r="M2910" s="2">
        <v>0</v>
      </c>
      <c r="N2910" s="2">
        <v>0</v>
      </c>
      <c r="O2910" s="2">
        <v>0</v>
      </c>
      <c r="P2910" s="2">
        <v>0</v>
      </c>
      <c r="Q2910" s="2">
        <v>0</v>
      </c>
      <c r="R2910" s="2">
        <v>0</v>
      </c>
      <c r="S2910" s="2">
        <v>0</v>
      </c>
      <c r="T2910" s="2">
        <v>0</v>
      </c>
      <c r="U2910" s="2">
        <v>0</v>
      </c>
      <c r="V2910" s="2">
        <v>0</v>
      </c>
      <c r="W2910" s="2">
        <v>0</v>
      </c>
      <c r="X2910" s="2">
        <v>11173</v>
      </c>
      <c r="Y2910" s="2">
        <v>0</v>
      </c>
      <c r="Z2910" s="2">
        <v>0</v>
      </c>
      <c r="AA2910" s="2">
        <v>0</v>
      </c>
      <c r="AB2910" s="2">
        <v>0</v>
      </c>
      <c r="AC2910" s="2">
        <v>0</v>
      </c>
      <c r="AD2910" s="2">
        <v>0</v>
      </c>
      <c r="AE2910" s="2">
        <v>0</v>
      </c>
    </row>
    <row r="2911" spans="1:31" x14ac:dyDescent="0.25">
      <c r="A2911" s="1" t="s">
        <v>29</v>
      </c>
      <c r="B2911" s="1" t="s">
        <v>2336</v>
      </c>
      <c r="C2911" s="1" t="s">
        <v>2419</v>
      </c>
      <c r="D2911" s="1" t="s">
        <v>2420</v>
      </c>
      <c r="E2911" s="3" cm="1">
        <f t="array" ref="E2911">_xlfn.IFS(H2911&gt;50000,1,I2911&gt;50000,1,J2911&gt;50000,1,K2911&gt;50000,1,L2911&gt;50000,1,M2911&gt;50000,1,N2911&gt;50000,1,O2911&gt;50000,1,P2911&gt;50000,1,Q2911&gt;50000,1,R2911&gt;50000,1,S2911&gt;50000,1,T2911&gt;50000,1,U2911&gt;50000,1,X2911&gt;50000,1,V2911&gt;50000,1,W2911&gt;50000,1,Y2911&gt;50000,1,Z2911&gt;50000,1,AA2911&gt;50000,1,AB2911&gt;50000,1,AC2911&gt;50000,1,AD2911&gt;50000,1,AE2911&gt;50000,1,AE2911&lt;50000,0)</f>
        <v>1</v>
      </c>
      <c r="F2911" s="3" t="str">
        <f t="shared" si="45"/>
        <v>Outros produtos de peixes, etc, impróprios para alimentação humana</v>
      </c>
      <c r="G2911" s="3" t="e">
        <f>VLOOKUP(D2911,Triagem!$A$3:$A$626,1,)</f>
        <v>#N/A</v>
      </c>
      <c r="H2911" s="2">
        <v>0</v>
      </c>
      <c r="I2911" s="2">
        <v>0</v>
      </c>
      <c r="J2911" s="2">
        <v>0</v>
      </c>
      <c r="K2911" s="2">
        <v>0</v>
      </c>
      <c r="L2911" s="2">
        <v>0</v>
      </c>
      <c r="M2911" s="2">
        <v>0</v>
      </c>
      <c r="N2911" s="2">
        <v>0</v>
      </c>
      <c r="O2911" s="2">
        <v>0</v>
      </c>
      <c r="P2911" s="2">
        <v>0</v>
      </c>
      <c r="Q2911" s="2">
        <v>0</v>
      </c>
      <c r="R2911" s="2">
        <v>0</v>
      </c>
      <c r="S2911" s="2">
        <v>0</v>
      </c>
      <c r="T2911" s="2">
        <v>0</v>
      </c>
      <c r="U2911" s="2">
        <v>0</v>
      </c>
      <c r="V2911" s="2">
        <v>0</v>
      </c>
      <c r="W2911" s="2">
        <v>0</v>
      </c>
      <c r="X2911" s="2">
        <v>0</v>
      </c>
      <c r="Y2911" s="2">
        <v>0</v>
      </c>
      <c r="Z2911" s="2">
        <v>0</v>
      </c>
      <c r="AA2911" s="2">
        <v>0</v>
      </c>
      <c r="AB2911" s="2">
        <v>0</v>
      </c>
      <c r="AC2911" s="2">
        <v>0</v>
      </c>
      <c r="AD2911" s="2">
        <v>56000</v>
      </c>
      <c r="AE2911" s="2">
        <v>0</v>
      </c>
    </row>
    <row r="2912" spans="1:31" x14ac:dyDescent="0.25">
      <c r="A2912" s="1" t="s">
        <v>29</v>
      </c>
      <c r="B2912" s="1" t="s">
        <v>2336</v>
      </c>
      <c r="C2912" s="1" t="s">
        <v>1572</v>
      </c>
      <c r="D2912" s="1" t="s">
        <v>1573</v>
      </c>
      <c r="E2912" s="3" cm="1">
        <f t="array" ref="E2912">_xlfn.IFS(H2912&gt;50000,1,I2912&gt;50000,1,J2912&gt;50000,1,K2912&gt;50000,1,L2912&gt;50000,1,M2912&gt;50000,1,N2912&gt;50000,1,O2912&gt;50000,1,P2912&gt;50000,1,Q2912&gt;50000,1,R2912&gt;50000,1,S2912&gt;50000,1,T2912&gt;50000,1,U2912&gt;50000,1,X2912&gt;50000,1,V2912&gt;50000,1,W2912&gt;50000,1,Y2912&gt;50000,1,Z2912&gt;50000,1,AA2912&gt;50000,1,AB2912&gt;50000,1,AC2912&gt;50000,1,AD2912&gt;50000,1,AE2912&gt;50000,1,AE2912&lt;50000,0)</f>
        <v>0</v>
      </c>
      <c r="F2912" s="3" t="str">
        <f t="shared" si="45"/>
        <v/>
      </c>
      <c r="G2912" s="3" t="str">
        <f>VLOOKUP(D2912,Triagem!$A$3:$A$626,1,)</f>
        <v>Outros produtos de animais, impróprios para alimentação humana</v>
      </c>
      <c r="H2912" s="2">
        <v>0</v>
      </c>
      <c r="I2912" s="2">
        <v>0</v>
      </c>
      <c r="J2912" s="2">
        <v>0</v>
      </c>
      <c r="K2912" s="2">
        <v>0</v>
      </c>
      <c r="L2912" s="2">
        <v>0</v>
      </c>
      <c r="M2912" s="2">
        <v>0</v>
      </c>
      <c r="N2912" s="2">
        <v>0</v>
      </c>
      <c r="O2912" s="2">
        <v>0</v>
      </c>
      <c r="P2912" s="2">
        <v>0</v>
      </c>
      <c r="Q2912" s="2">
        <v>0</v>
      </c>
      <c r="R2912" s="2">
        <v>0</v>
      </c>
      <c r="S2912" s="2">
        <v>0</v>
      </c>
      <c r="T2912" s="2">
        <v>0</v>
      </c>
      <c r="U2912" s="2">
        <v>0</v>
      </c>
      <c r="V2912" s="2">
        <v>0</v>
      </c>
      <c r="W2912" s="2">
        <v>4250</v>
      </c>
      <c r="X2912" s="2">
        <v>0</v>
      </c>
      <c r="Y2912" s="2">
        <v>0</v>
      </c>
      <c r="Z2912" s="2">
        <v>0</v>
      </c>
      <c r="AA2912" s="2">
        <v>0</v>
      </c>
      <c r="AB2912" s="2">
        <v>0</v>
      </c>
      <c r="AC2912" s="2">
        <v>0</v>
      </c>
      <c r="AD2912" s="2">
        <v>0</v>
      </c>
      <c r="AE2912" s="2">
        <v>0</v>
      </c>
    </row>
    <row r="2913" spans="1:31" x14ac:dyDescent="0.25">
      <c r="A2913" s="1" t="s">
        <v>29</v>
      </c>
      <c r="B2913" s="1" t="s">
        <v>2336</v>
      </c>
      <c r="C2913" s="1" t="s">
        <v>2421</v>
      </c>
      <c r="D2913" s="1" t="s">
        <v>2422</v>
      </c>
      <c r="E2913" s="3" cm="1">
        <f t="array" ref="E2913">_xlfn.IFS(H2913&gt;50000,1,I2913&gt;50000,1,J2913&gt;50000,1,K2913&gt;50000,1,L2913&gt;50000,1,M2913&gt;50000,1,N2913&gt;50000,1,O2913&gt;50000,1,P2913&gt;50000,1,Q2913&gt;50000,1,R2913&gt;50000,1,S2913&gt;50000,1,T2913&gt;50000,1,U2913&gt;50000,1,X2913&gt;50000,1,V2913&gt;50000,1,W2913&gt;50000,1,Y2913&gt;50000,1,Z2913&gt;50000,1,AA2913&gt;50000,1,AB2913&gt;50000,1,AC2913&gt;50000,1,AD2913&gt;50000,1,AE2913&gt;50000,1,AE2913&lt;50000,0)</f>
        <v>0</v>
      </c>
      <c r="F2913" s="3" t="str">
        <f t="shared" si="45"/>
        <v/>
      </c>
      <c r="G2913" s="3" t="e">
        <f>VLOOKUP(D2913,Triagem!$A$3:$A$626,1,)</f>
        <v>#N/A</v>
      </c>
      <c r="H2913" s="2">
        <v>0</v>
      </c>
      <c r="I2913" s="2">
        <v>0</v>
      </c>
      <c r="J2913" s="2">
        <v>0</v>
      </c>
      <c r="K2913" s="2">
        <v>0</v>
      </c>
      <c r="L2913" s="2">
        <v>0</v>
      </c>
      <c r="M2913" s="2">
        <v>0</v>
      </c>
      <c r="N2913" s="2">
        <v>0</v>
      </c>
      <c r="O2913" s="2">
        <v>0</v>
      </c>
      <c r="P2913" s="2">
        <v>0</v>
      </c>
      <c r="Q2913" s="2">
        <v>0</v>
      </c>
      <c r="R2913" s="2">
        <v>0</v>
      </c>
      <c r="S2913" s="2">
        <v>0</v>
      </c>
      <c r="T2913" s="2">
        <v>0</v>
      </c>
      <c r="U2913" s="2">
        <v>0</v>
      </c>
      <c r="V2913" s="2">
        <v>0</v>
      </c>
      <c r="W2913" s="2">
        <v>6858</v>
      </c>
      <c r="X2913" s="2">
        <v>0</v>
      </c>
      <c r="Y2913" s="2">
        <v>0</v>
      </c>
      <c r="Z2913" s="2">
        <v>0</v>
      </c>
      <c r="AA2913" s="2">
        <v>0</v>
      </c>
      <c r="AB2913" s="2">
        <v>0</v>
      </c>
      <c r="AC2913" s="2">
        <v>0</v>
      </c>
      <c r="AD2913" s="2">
        <v>0</v>
      </c>
      <c r="AE2913" s="2">
        <v>34000</v>
      </c>
    </row>
    <row r="2914" spans="1:31" x14ac:dyDescent="0.25">
      <c r="A2914" s="1" t="s">
        <v>29</v>
      </c>
      <c r="B2914" s="1" t="s">
        <v>2336</v>
      </c>
      <c r="C2914" s="1" t="s">
        <v>2423</v>
      </c>
      <c r="D2914" s="1" t="s">
        <v>2424</v>
      </c>
      <c r="E2914" s="3" cm="1">
        <f t="array" ref="E2914">_xlfn.IFS(H2914&gt;50000,1,I2914&gt;50000,1,J2914&gt;50000,1,K2914&gt;50000,1,L2914&gt;50000,1,M2914&gt;50000,1,N2914&gt;50000,1,O2914&gt;50000,1,P2914&gt;50000,1,Q2914&gt;50000,1,R2914&gt;50000,1,S2914&gt;50000,1,T2914&gt;50000,1,U2914&gt;50000,1,X2914&gt;50000,1,V2914&gt;50000,1,W2914&gt;50000,1,Y2914&gt;50000,1,Z2914&gt;50000,1,AA2914&gt;50000,1,AB2914&gt;50000,1,AC2914&gt;50000,1,AD2914&gt;50000,1,AE2914&gt;50000,1,AE2914&lt;50000,0)</f>
        <v>1</v>
      </c>
      <c r="F2914" s="3" t="str">
        <f t="shared" si="45"/>
        <v>Musgos e linquens, para buquês ou ornamentação</v>
      </c>
      <c r="G2914" s="3" t="e">
        <f>VLOOKUP(D2914,Triagem!$A$3:$A$626,1,)</f>
        <v>#N/A</v>
      </c>
      <c r="H2914" s="2">
        <v>0</v>
      </c>
      <c r="I2914" s="2">
        <v>0</v>
      </c>
      <c r="J2914" s="2">
        <v>0</v>
      </c>
      <c r="K2914" s="2">
        <v>0</v>
      </c>
      <c r="L2914" s="2">
        <v>0</v>
      </c>
      <c r="M2914" s="2">
        <v>0</v>
      </c>
      <c r="N2914" s="2">
        <v>0</v>
      </c>
      <c r="O2914" s="2">
        <v>0</v>
      </c>
      <c r="P2914" s="2">
        <v>0</v>
      </c>
      <c r="Q2914" s="2">
        <v>0</v>
      </c>
      <c r="R2914" s="2">
        <v>0</v>
      </c>
      <c r="S2914" s="2">
        <v>0</v>
      </c>
      <c r="T2914" s="2">
        <v>0</v>
      </c>
      <c r="U2914" s="2">
        <v>0</v>
      </c>
      <c r="V2914" s="2">
        <v>0</v>
      </c>
      <c r="W2914" s="2">
        <v>0</v>
      </c>
      <c r="X2914" s="2">
        <v>0</v>
      </c>
      <c r="Y2914" s="2">
        <v>162726</v>
      </c>
      <c r="Z2914" s="2">
        <v>84946</v>
      </c>
      <c r="AA2914" s="2">
        <v>99327</v>
      </c>
      <c r="AB2914" s="2">
        <v>78049</v>
      </c>
      <c r="AC2914" s="2">
        <v>76698</v>
      </c>
      <c r="AD2914" s="2">
        <v>95023</v>
      </c>
      <c r="AE2914" s="2">
        <v>51566</v>
      </c>
    </row>
    <row r="2915" spans="1:31" x14ac:dyDescent="0.25">
      <c r="A2915" s="1" t="s">
        <v>29</v>
      </c>
      <c r="B2915" s="1" t="s">
        <v>2336</v>
      </c>
      <c r="C2915" s="1" t="s">
        <v>2425</v>
      </c>
      <c r="D2915" s="1" t="s">
        <v>2426</v>
      </c>
      <c r="E2915" s="3" cm="1">
        <f t="array" ref="E2915">_xlfn.IFS(H2915&gt;50000,1,I2915&gt;50000,1,J2915&gt;50000,1,K2915&gt;50000,1,L2915&gt;50000,1,M2915&gt;50000,1,N2915&gt;50000,1,O2915&gt;50000,1,P2915&gt;50000,1,Q2915&gt;50000,1,R2915&gt;50000,1,S2915&gt;50000,1,T2915&gt;50000,1,U2915&gt;50000,1,X2915&gt;50000,1,V2915&gt;50000,1,W2915&gt;50000,1,Y2915&gt;50000,1,Z2915&gt;50000,1,AA2915&gt;50000,1,AB2915&gt;50000,1,AC2915&gt;50000,1,AD2915&gt;50000,1,AE2915&gt;50000,1,AE2915&lt;50000,0)</f>
        <v>1</v>
      </c>
      <c r="F2915" s="3" t="str">
        <f t="shared" si="45"/>
        <v>Outras folhagens, folhas, ramos e outras partes de plantas, sem flores nem botões de flores, e ervas, musgos e líquenes, para buquês ou para ornamentação, frescos, secos, branqueados, tingidos, impregnados ou preparados de outro modo</v>
      </c>
      <c r="G2915" s="3" t="e">
        <f>VLOOKUP(D2915,Triagem!$A$3:$A$626,1,)</f>
        <v>#N/A</v>
      </c>
      <c r="H2915" s="2">
        <v>10481</v>
      </c>
      <c r="I2915" s="2">
        <v>181171</v>
      </c>
      <c r="J2915" s="2">
        <v>118245</v>
      </c>
      <c r="K2915" s="2">
        <v>164452</v>
      </c>
      <c r="L2915" s="2">
        <v>186585</v>
      </c>
      <c r="M2915" s="2">
        <v>248495</v>
      </c>
      <c r="N2915" s="2">
        <v>192520</v>
      </c>
      <c r="O2915" s="2">
        <v>182222</v>
      </c>
      <c r="P2915" s="2">
        <v>196835</v>
      </c>
      <c r="Q2915" s="2">
        <v>0</v>
      </c>
      <c r="R2915" s="2">
        <v>0</v>
      </c>
      <c r="S2915" s="2">
        <v>0</v>
      </c>
      <c r="T2915" s="2">
        <v>0</v>
      </c>
      <c r="U2915" s="2">
        <v>0</v>
      </c>
      <c r="V2915" s="2">
        <v>0</v>
      </c>
      <c r="W2915" s="2">
        <v>0</v>
      </c>
      <c r="X2915" s="2">
        <v>0</v>
      </c>
      <c r="Y2915" s="2">
        <v>0</v>
      </c>
      <c r="Z2915" s="2">
        <v>0</v>
      </c>
      <c r="AA2915" s="2">
        <v>0</v>
      </c>
      <c r="AB2915" s="2">
        <v>0</v>
      </c>
      <c r="AC2915" s="2">
        <v>0</v>
      </c>
      <c r="AD2915" s="2">
        <v>0</v>
      </c>
      <c r="AE2915" s="2">
        <v>0</v>
      </c>
    </row>
    <row r="2916" spans="1:31" x14ac:dyDescent="0.25">
      <c r="A2916" s="1" t="s">
        <v>29</v>
      </c>
      <c r="B2916" s="1" t="s">
        <v>2336</v>
      </c>
      <c r="C2916" s="1" t="s">
        <v>2427</v>
      </c>
      <c r="D2916" s="1" t="s">
        <v>2428</v>
      </c>
      <c r="E2916" s="3" cm="1">
        <f t="array" ref="E2916">_xlfn.IFS(H2916&gt;50000,1,I2916&gt;50000,1,J2916&gt;50000,1,K2916&gt;50000,1,L2916&gt;50000,1,M2916&gt;50000,1,N2916&gt;50000,1,O2916&gt;50000,1,P2916&gt;50000,1,Q2916&gt;50000,1,R2916&gt;50000,1,S2916&gt;50000,1,T2916&gt;50000,1,U2916&gt;50000,1,X2916&gt;50000,1,V2916&gt;50000,1,W2916&gt;50000,1,Y2916&gt;50000,1,Z2916&gt;50000,1,AA2916&gt;50000,1,AB2916&gt;50000,1,AC2916&gt;50000,1,AD2916&gt;50000,1,AE2916&gt;50000,1,AE2916&lt;50000,0)</f>
        <v>1</v>
      </c>
      <c r="F2916" s="3" t="str">
        <f t="shared" si="45"/>
        <v>Folhagem, folhas, ramos de plantas, secos, etc, para buquês, etc.</v>
      </c>
      <c r="G2916" s="3" t="e">
        <f>VLOOKUP(D2916,Triagem!$A$3:$A$626,1,)</f>
        <v>#N/A</v>
      </c>
      <c r="H2916" s="2">
        <v>0</v>
      </c>
      <c r="I2916" s="2">
        <v>0</v>
      </c>
      <c r="J2916" s="2">
        <v>0</v>
      </c>
      <c r="K2916" s="2">
        <v>0</v>
      </c>
      <c r="L2916" s="2">
        <v>0</v>
      </c>
      <c r="M2916" s="2">
        <v>0</v>
      </c>
      <c r="N2916" s="2">
        <v>0</v>
      </c>
      <c r="O2916" s="2">
        <v>0</v>
      </c>
      <c r="P2916" s="2">
        <v>0</v>
      </c>
      <c r="Q2916" s="2">
        <v>151190</v>
      </c>
      <c r="R2916" s="2">
        <v>223352</v>
      </c>
      <c r="S2916" s="2">
        <v>273855</v>
      </c>
      <c r="T2916" s="2">
        <v>385912</v>
      </c>
      <c r="U2916" s="2">
        <v>182097</v>
      </c>
      <c r="V2916" s="2">
        <v>127191</v>
      </c>
      <c r="W2916" s="2">
        <v>108766</v>
      </c>
      <c r="X2916" s="2">
        <v>52592</v>
      </c>
      <c r="Y2916" s="2">
        <v>39695</v>
      </c>
      <c r="Z2916" s="2">
        <v>0</v>
      </c>
      <c r="AA2916" s="2">
        <v>0</v>
      </c>
      <c r="AB2916" s="2">
        <v>280</v>
      </c>
      <c r="AC2916" s="2">
        <v>0</v>
      </c>
      <c r="AD2916" s="2">
        <v>0</v>
      </c>
      <c r="AE2916" s="2">
        <v>0</v>
      </c>
    </row>
    <row r="2917" spans="1:31" x14ac:dyDescent="0.25">
      <c r="A2917" s="1" t="s">
        <v>29</v>
      </c>
      <c r="B2917" s="1" t="s">
        <v>2336</v>
      </c>
      <c r="C2917" s="1" t="s">
        <v>429</v>
      </c>
      <c r="D2917" s="1" t="s">
        <v>430</v>
      </c>
      <c r="E2917" s="3" cm="1">
        <f t="array" ref="E2917">_xlfn.IFS(H2917&gt;50000,1,I2917&gt;50000,1,J2917&gt;50000,1,K2917&gt;50000,1,L2917&gt;50000,1,M2917&gt;50000,1,N2917&gt;50000,1,O2917&gt;50000,1,P2917&gt;50000,1,Q2917&gt;50000,1,R2917&gt;50000,1,S2917&gt;50000,1,T2917&gt;50000,1,U2917&gt;50000,1,X2917&gt;50000,1,V2917&gt;50000,1,W2917&gt;50000,1,Y2917&gt;50000,1,Z2917&gt;50000,1,AA2917&gt;50000,1,AB2917&gt;50000,1,AC2917&gt;50000,1,AD2917&gt;50000,1,AE2917&gt;50000,1,AE2917&lt;50000,0)</f>
        <v>0</v>
      </c>
      <c r="F2917" s="3" t="str">
        <f t="shared" si="45"/>
        <v/>
      </c>
      <c r="G2917" s="3" t="e">
        <f>VLOOKUP(D2917,Triagem!$A$3:$A$626,1,)</f>
        <v>#N/A</v>
      </c>
      <c r="H2917" s="2">
        <v>484</v>
      </c>
      <c r="I2917" s="2">
        <v>230</v>
      </c>
      <c r="J2917" s="2">
        <v>300</v>
      </c>
      <c r="K2917" s="2">
        <v>124</v>
      </c>
      <c r="L2917" s="2">
        <v>0</v>
      </c>
      <c r="M2917" s="2">
        <v>0</v>
      </c>
      <c r="N2917" s="2">
        <v>0</v>
      </c>
      <c r="O2917" s="2">
        <v>0</v>
      </c>
      <c r="P2917" s="2">
        <v>0</v>
      </c>
      <c r="Q2917" s="2">
        <v>0</v>
      </c>
      <c r="R2917" s="2">
        <v>0</v>
      </c>
      <c r="S2917" s="2">
        <v>0</v>
      </c>
      <c r="T2917" s="2">
        <v>0</v>
      </c>
      <c r="U2917" s="2">
        <v>0</v>
      </c>
      <c r="V2917" s="2">
        <v>0</v>
      </c>
      <c r="W2917" s="2">
        <v>0</v>
      </c>
      <c r="X2917" s="2">
        <v>0</v>
      </c>
      <c r="Y2917" s="2">
        <v>0</v>
      </c>
      <c r="Z2917" s="2">
        <v>0</v>
      </c>
      <c r="AA2917" s="2">
        <v>0</v>
      </c>
      <c r="AB2917" s="2">
        <v>0</v>
      </c>
      <c r="AC2917" s="2">
        <v>0</v>
      </c>
      <c r="AD2917" s="2">
        <v>0</v>
      </c>
      <c r="AE2917" s="2">
        <v>0</v>
      </c>
    </row>
    <row r="2918" spans="1:31" x14ac:dyDescent="0.25">
      <c r="A2918" s="1" t="s">
        <v>29</v>
      </c>
      <c r="B2918" s="1" t="s">
        <v>2336</v>
      </c>
      <c r="C2918" s="1" t="s">
        <v>141</v>
      </c>
      <c r="D2918" s="1" t="s">
        <v>142</v>
      </c>
      <c r="E2918" s="3" cm="1">
        <f t="array" ref="E2918">_xlfn.IFS(H2918&gt;50000,1,I2918&gt;50000,1,J2918&gt;50000,1,K2918&gt;50000,1,L2918&gt;50000,1,M2918&gt;50000,1,N2918&gt;50000,1,O2918&gt;50000,1,P2918&gt;50000,1,Q2918&gt;50000,1,R2918&gt;50000,1,S2918&gt;50000,1,T2918&gt;50000,1,U2918&gt;50000,1,X2918&gt;50000,1,V2918&gt;50000,1,W2918&gt;50000,1,Y2918&gt;50000,1,Z2918&gt;50000,1,AA2918&gt;50000,1,AB2918&gt;50000,1,AC2918&gt;50000,1,AD2918&gt;50000,1,AE2918&gt;50000,1,AE2918&lt;50000,0)</f>
        <v>0</v>
      </c>
      <c r="F2918" s="3" t="str">
        <f t="shared" si="45"/>
        <v/>
      </c>
      <c r="G2918" s="3" t="e">
        <f>VLOOKUP(D2918,Triagem!$A$3:$A$626,1,)</f>
        <v>#N/A</v>
      </c>
      <c r="H2918" s="2">
        <v>4002</v>
      </c>
      <c r="I2918" s="2">
        <v>2247</v>
      </c>
      <c r="J2918" s="2">
        <v>725</v>
      </c>
      <c r="K2918" s="2">
        <v>0</v>
      </c>
      <c r="L2918" s="2">
        <v>0</v>
      </c>
      <c r="M2918" s="2">
        <v>0</v>
      </c>
      <c r="N2918" s="2">
        <v>0</v>
      </c>
      <c r="O2918" s="2">
        <v>0</v>
      </c>
      <c r="P2918" s="2">
        <v>0</v>
      </c>
      <c r="Q2918" s="2">
        <v>0</v>
      </c>
      <c r="R2918" s="2">
        <v>0</v>
      </c>
      <c r="S2918" s="2">
        <v>0</v>
      </c>
      <c r="T2918" s="2">
        <v>0</v>
      </c>
      <c r="U2918" s="2">
        <v>0</v>
      </c>
      <c r="V2918" s="2">
        <v>0</v>
      </c>
      <c r="W2918" s="2">
        <v>0</v>
      </c>
      <c r="X2918" s="2">
        <v>0</v>
      </c>
      <c r="Y2918" s="2">
        <v>0</v>
      </c>
      <c r="Z2918" s="2">
        <v>0</v>
      </c>
      <c r="AA2918" s="2">
        <v>0</v>
      </c>
      <c r="AB2918" s="2">
        <v>0</v>
      </c>
      <c r="AC2918" s="2">
        <v>0</v>
      </c>
      <c r="AD2918" s="2">
        <v>0</v>
      </c>
      <c r="AE2918" s="2">
        <v>0</v>
      </c>
    </row>
    <row r="2919" spans="1:31" x14ac:dyDescent="0.25">
      <c r="A2919" s="1" t="s">
        <v>29</v>
      </c>
      <c r="B2919" s="1" t="s">
        <v>2336</v>
      </c>
      <c r="C2919" s="1" t="s">
        <v>143</v>
      </c>
      <c r="D2919" s="1" t="s">
        <v>144</v>
      </c>
      <c r="E2919" s="3" cm="1">
        <f t="array" ref="E2919">_xlfn.IFS(H2919&gt;50000,1,I2919&gt;50000,1,J2919&gt;50000,1,K2919&gt;50000,1,L2919&gt;50000,1,M2919&gt;50000,1,N2919&gt;50000,1,O2919&gt;50000,1,P2919&gt;50000,1,Q2919&gt;50000,1,R2919&gt;50000,1,S2919&gt;50000,1,T2919&gt;50000,1,U2919&gt;50000,1,X2919&gt;50000,1,V2919&gt;50000,1,W2919&gt;50000,1,Y2919&gt;50000,1,Z2919&gt;50000,1,AA2919&gt;50000,1,AB2919&gt;50000,1,AC2919&gt;50000,1,AD2919&gt;50000,1,AE2919&gt;50000,1,AE2919&lt;50000,0)</f>
        <v>0</v>
      </c>
      <c r="F2919" s="3" t="str">
        <f t="shared" si="45"/>
        <v/>
      </c>
      <c r="G2919" s="3" t="e">
        <f>VLOOKUP(D2919,Triagem!$A$3:$A$626,1,)</f>
        <v>#N/A</v>
      </c>
      <c r="H2919" s="2">
        <v>7110</v>
      </c>
      <c r="I2919" s="2">
        <v>5351</v>
      </c>
      <c r="J2919" s="2">
        <v>1953</v>
      </c>
      <c r="K2919" s="2">
        <v>171</v>
      </c>
      <c r="L2919" s="2">
        <v>0</v>
      </c>
      <c r="M2919" s="2">
        <v>0</v>
      </c>
      <c r="N2919" s="2">
        <v>0</v>
      </c>
      <c r="O2919" s="2">
        <v>0</v>
      </c>
      <c r="P2919" s="2">
        <v>0</v>
      </c>
      <c r="Q2919" s="2">
        <v>0</v>
      </c>
      <c r="R2919" s="2">
        <v>0</v>
      </c>
      <c r="S2919" s="2">
        <v>0</v>
      </c>
      <c r="T2919" s="2">
        <v>0</v>
      </c>
      <c r="U2919" s="2">
        <v>0</v>
      </c>
      <c r="V2919" s="2">
        <v>0</v>
      </c>
      <c r="W2919" s="2">
        <v>0</v>
      </c>
      <c r="X2919" s="2">
        <v>0</v>
      </c>
      <c r="Y2919" s="2">
        <v>0</v>
      </c>
      <c r="Z2919" s="2">
        <v>0</v>
      </c>
      <c r="AA2919" s="2">
        <v>0</v>
      </c>
      <c r="AB2919" s="2">
        <v>0</v>
      </c>
      <c r="AC2919" s="2">
        <v>0</v>
      </c>
      <c r="AD2919" s="2">
        <v>0</v>
      </c>
      <c r="AE2919" s="2">
        <v>0</v>
      </c>
    </row>
    <row r="2920" spans="1:31" x14ac:dyDescent="0.25">
      <c r="A2920" s="1" t="s">
        <v>29</v>
      </c>
      <c r="B2920" s="1" t="s">
        <v>2336</v>
      </c>
      <c r="C2920" s="1" t="s">
        <v>145</v>
      </c>
      <c r="D2920" s="1" t="s">
        <v>146</v>
      </c>
      <c r="E2920" s="3" cm="1">
        <f t="array" ref="E2920">_xlfn.IFS(H2920&gt;50000,1,I2920&gt;50000,1,J2920&gt;50000,1,K2920&gt;50000,1,L2920&gt;50000,1,M2920&gt;50000,1,N2920&gt;50000,1,O2920&gt;50000,1,P2920&gt;50000,1,Q2920&gt;50000,1,R2920&gt;50000,1,S2920&gt;50000,1,T2920&gt;50000,1,U2920&gt;50000,1,X2920&gt;50000,1,V2920&gt;50000,1,W2920&gt;50000,1,Y2920&gt;50000,1,Z2920&gt;50000,1,AA2920&gt;50000,1,AB2920&gt;50000,1,AC2920&gt;50000,1,AD2920&gt;50000,1,AE2920&gt;50000,1,AE2920&lt;50000,0)</f>
        <v>0</v>
      </c>
      <c r="F2920" s="3" t="str">
        <f t="shared" si="45"/>
        <v/>
      </c>
      <c r="G2920" s="3" t="e">
        <f>VLOOKUP(D2920,Triagem!$A$3:$A$626,1,)</f>
        <v>#N/A</v>
      </c>
      <c r="H2920" s="2">
        <v>5316</v>
      </c>
      <c r="I2920" s="2">
        <v>3289</v>
      </c>
      <c r="J2920" s="2">
        <v>797</v>
      </c>
      <c r="K2920" s="2">
        <v>0</v>
      </c>
      <c r="L2920" s="2">
        <v>0</v>
      </c>
      <c r="M2920" s="2">
        <v>0</v>
      </c>
      <c r="N2920" s="2">
        <v>0</v>
      </c>
      <c r="O2920" s="2">
        <v>0</v>
      </c>
      <c r="P2920" s="2">
        <v>0</v>
      </c>
      <c r="Q2920" s="2">
        <v>0</v>
      </c>
      <c r="R2920" s="2">
        <v>0</v>
      </c>
      <c r="S2920" s="2">
        <v>0</v>
      </c>
      <c r="T2920" s="2">
        <v>0</v>
      </c>
      <c r="U2920" s="2">
        <v>0</v>
      </c>
      <c r="V2920" s="2">
        <v>0</v>
      </c>
      <c r="W2920" s="2">
        <v>0</v>
      </c>
      <c r="X2920" s="2">
        <v>0</v>
      </c>
      <c r="Y2920" s="2">
        <v>0</v>
      </c>
      <c r="Z2920" s="2">
        <v>0</v>
      </c>
      <c r="AA2920" s="2">
        <v>0</v>
      </c>
      <c r="AB2920" s="2">
        <v>0</v>
      </c>
      <c r="AC2920" s="2">
        <v>0</v>
      </c>
      <c r="AD2920" s="2">
        <v>0</v>
      </c>
      <c r="AE2920" s="2">
        <v>0</v>
      </c>
    </row>
    <row r="2921" spans="1:31" x14ac:dyDescent="0.25">
      <c r="A2921" s="1" t="s">
        <v>29</v>
      </c>
      <c r="B2921" s="1" t="s">
        <v>2336</v>
      </c>
      <c r="C2921" s="1" t="s">
        <v>2429</v>
      </c>
      <c r="D2921" s="1" t="s">
        <v>2430</v>
      </c>
      <c r="E2921" s="3" cm="1">
        <f t="array" ref="E2921">_xlfn.IFS(H2921&gt;50000,1,I2921&gt;50000,1,J2921&gt;50000,1,K2921&gt;50000,1,L2921&gt;50000,1,M2921&gt;50000,1,N2921&gt;50000,1,O2921&gt;50000,1,P2921&gt;50000,1,Q2921&gt;50000,1,R2921&gt;50000,1,S2921&gt;50000,1,T2921&gt;50000,1,U2921&gt;50000,1,X2921&gt;50000,1,V2921&gt;50000,1,W2921&gt;50000,1,Y2921&gt;50000,1,Z2921&gt;50000,1,AA2921&gt;50000,1,AB2921&gt;50000,1,AC2921&gt;50000,1,AD2921&gt;50000,1,AE2921&gt;50000,1,AE2921&lt;50000,0)</f>
        <v>0</v>
      </c>
      <c r="F2921" s="3" t="str">
        <f t="shared" si="45"/>
        <v/>
      </c>
      <c r="G2921" s="3" t="e">
        <f>VLOOKUP(D2921,Triagem!$A$3:$A$626,1,)</f>
        <v>#N/A</v>
      </c>
      <c r="H2921" s="2">
        <v>1401</v>
      </c>
      <c r="I2921" s="2">
        <v>340</v>
      </c>
      <c r="J2921" s="2">
        <v>6</v>
      </c>
      <c r="K2921" s="2">
        <v>0</v>
      </c>
      <c r="L2921" s="2">
        <v>0</v>
      </c>
      <c r="M2921" s="2">
        <v>0</v>
      </c>
      <c r="N2921" s="2">
        <v>0</v>
      </c>
      <c r="O2921" s="2">
        <v>0</v>
      </c>
      <c r="P2921" s="2">
        <v>0</v>
      </c>
      <c r="Q2921" s="2">
        <v>0</v>
      </c>
      <c r="R2921" s="2">
        <v>0</v>
      </c>
      <c r="S2921" s="2">
        <v>0</v>
      </c>
      <c r="T2921" s="2">
        <v>0</v>
      </c>
      <c r="U2921" s="2">
        <v>0</v>
      </c>
      <c r="V2921" s="2">
        <v>0</v>
      </c>
      <c r="W2921" s="2">
        <v>0</v>
      </c>
      <c r="X2921" s="2">
        <v>0</v>
      </c>
      <c r="Y2921" s="2">
        <v>0</v>
      </c>
      <c r="Z2921" s="2">
        <v>0</v>
      </c>
      <c r="AA2921" s="2">
        <v>0</v>
      </c>
      <c r="AB2921" s="2">
        <v>0</v>
      </c>
      <c r="AC2921" s="2">
        <v>0</v>
      </c>
      <c r="AD2921" s="2">
        <v>0</v>
      </c>
      <c r="AE2921" s="2">
        <v>0</v>
      </c>
    </row>
    <row r="2922" spans="1:31" x14ac:dyDescent="0.25">
      <c r="A2922" s="1" t="s">
        <v>29</v>
      </c>
      <c r="B2922" s="1" t="s">
        <v>2336</v>
      </c>
      <c r="C2922" s="1" t="s">
        <v>147</v>
      </c>
      <c r="D2922" s="1" t="s">
        <v>148</v>
      </c>
      <c r="E2922" s="3" cm="1">
        <f t="array" ref="E2922">_xlfn.IFS(H2922&gt;50000,1,I2922&gt;50000,1,J2922&gt;50000,1,K2922&gt;50000,1,L2922&gt;50000,1,M2922&gt;50000,1,N2922&gt;50000,1,O2922&gt;50000,1,P2922&gt;50000,1,Q2922&gt;50000,1,R2922&gt;50000,1,S2922&gt;50000,1,T2922&gt;50000,1,U2922&gt;50000,1,X2922&gt;50000,1,V2922&gt;50000,1,W2922&gt;50000,1,Y2922&gt;50000,1,Z2922&gt;50000,1,AA2922&gt;50000,1,AB2922&gt;50000,1,AC2922&gt;50000,1,AD2922&gt;50000,1,AE2922&gt;50000,1,AE2922&lt;50000,0)</f>
        <v>0</v>
      </c>
      <c r="F2922" s="3" t="str">
        <f t="shared" si="45"/>
        <v/>
      </c>
      <c r="G2922" s="3" t="e">
        <f>VLOOKUP(D2922,Triagem!$A$3:$A$626,1,)</f>
        <v>#N/A</v>
      </c>
      <c r="H2922" s="2">
        <v>2223</v>
      </c>
      <c r="I2922" s="2">
        <v>1718</v>
      </c>
      <c r="J2922" s="2">
        <v>1244</v>
      </c>
      <c r="K2922" s="2">
        <v>0</v>
      </c>
      <c r="L2922" s="2">
        <v>0</v>
      </c>
      <c r="M2922" s="2">
        <v>0</v>
      </c>
      <c r="N2922" s="2">
        <v>0</v>
      </c>
      <c r="O2922" s="2">
        <v>0</v>
      </c>
      <c r="P2922" s="2">
        <v>0</v>
      </c>
      <c r="Q2922" s="2">
        <v>0</v>
      </c>
      <c r="R2922" s="2">
        <v>0</v>
      </c>
      <c r="S2922" s="2">
        <v>0</v>
      </c>
      <c r="T2922" s="2">
        <v>0</v>
      </c>
      <c r="U2922" s="2">
        <v>0</v>
      </c>
      <c r="V2922" s="2">
        <v>0</v>
      </c>
      <c r="W2922" s="2">
        <v>0</v>
      </c>
      <c r="X2922" s="2">
        <v>0</v>
      </c>
      <c r="Y2922" s="2">
        <v>0</v>
      </c>
      <c r="Z2922" s="2">
        <v>0</v>
      </c>
      <c r="AA2922" s="2">
        <v>0</v>
      </c>
      <c r="AB2922" s="2">
        <v>0</v>
      </c>
      <c r="AC2922" s="2">
        <v>0</v>
      </c>
      <c r="AD2922" s="2">
        <v>0</v>
      </c>
      <c r="AE2922" s="2">
        <v>0</v>
      </c>
    </row>
    <row r="2923" spans="1:31" x14ac:dyDescent="0.25">
      <c r="A2923" s="1" t="s">
        <v>29</v>
      </c>
      <c r="B2923" s="1" t="s">
        <v>2336</v>
      </c>
      <c r="C2923" s="1" t="s">
        <v>1580</v>
      </c>
      <c r="D2923" s="1" t="s">
        <v>1581</v>
      </c>
      <c r="E2923" s="3" cm="1">
        <f t="array" ref="E2923">_xlfn.IFS(H2923&gt;50000,1,I2923&gt;50000,1,J2923&gt;50000,1,K2923&gt;50000,1,L2923&gt;50000,1,M2923&gt;50000,1,N2923&gt;50000,1,O2923&gt;50000,1,P2923&gt;50000,1,Q2923&gt;50000,1,R2923&gt;50000,1,S2923&gt;50000,1,T2923&gt;50000,1,U2923&gt;50000,1,X2923&gt;50000,1,V2923&gt;50000,1,W2923&gt;50000,1,Y2923&gt;50000,1,Z2923&gt;50000,1,AA2923&gt;50000,1,AB2923&gt;50000,1,AC2923&gt;50000,1,AD2923&gt;50000,1,AE2923&gt;50000,1,AE2923&lt;50000,0)</f>
        <v>0</v>
      </c>
      <c r="F2923" s="3" t="str">
        <f t="shared" si="45"/>
        <v/>
      </c>
      <c r="G2923" s="3" t="e">
        <f>VLOOKUP(D2923,Triagem!$A$3:$A$626,1,)</f>
        <v>#N/A</v>
      </c>
      <c r="H2923" s="2">
        <v>5196</v>
      </c>
      <c r="I2923" s="2">
        <v>3425</v>
      </c>
      <c r="J2923" s="2">
        <v>779</v>
      </c>
      <c r="K2923" s="2">
        <v>0</v>
      </c>
      <c r="L2923" s="2">
        <v>0</v>
      </c>
      <c r="M2923" s="2">
        <v>0</v>
      </c>
      <c r="N2923" s="2">
        <v>0</v>
      </c>
      <c r="O2923" s="2">
        <v>0</v>
      </c>
      <c r="P2923" s="2">
        <v>0</v>
      </c>
      <c r="Q2923" s="2">
        <v>0</v>
      </c>
      <c r="R2923" s="2">
        <v>0</v>
      </c>
      <c r="S2923" s="2">
        <v>0</v>
      </c>
      <c r="T2923" s="2">
        <v>0</v>
      </c>
      <c r="U2923" s="2">
        <v>0</v>
      </c>
      <c r="V2923" s="2">
        <v>0</v>
      </c>
      <c r="W2923" s="2">
        <v>0</v>
      </c>
      <c r="X2923" s="2">
        <v>0</v>
      </c>
      <c r="Y2923" s="2">
        <v>0</v>
      </c>
      <c r="Z2923" s="2">
        <v>0</v>
      </c>
      <c r="AA2923" s="2">
        <v>0</v>
      </c>
      <c r="AB2923" s="2">
        <v>0</v>
      </c>
      <c r="AC2923" s="2">
        <v>0</v>
      </c>
      <c r="AD2923" s="2">
        <v>0</v>
      </c>
      <c r="AE2923" s="2">
        <v>0</v>
      </c>
    </row>
    <row r="2924" spans="1:31" x14ac:dyDescent="0.25">
      <c r="A2924" s="1" t="s">
        <v>29</v>
      </c>
      <c r="B2924" s="1" t="s">
        <v>2336</v>
      </c>
      <c r="C2924" s="1" t="s">
        <v>149</v>
      </c>
      <c r="D2924" s="1" t="s">
        <v>150</v>
      </c>
      <c r="E2924" s="3" cm="1">
        <f t="array" ref="E2924">_xlfn.IFS(H2924&gt;50000,1,I2924&gt;50000,1,J2924&gt;50000,1,K2924&gt;50000,1,L2924&gt;50000,1,M2924&gt;50000,1,N2924&gt;50000,1,O2924&gt;50000,1,P2924&gt;50000,1,Q2924&gt;50000,1,R2924&gt;50000,1,S2924&gt;50000,1,T2924&gt;50000,1,U2924&gt;50000,1,X2924&gt;50000,1,V2924&gt;50000,1,W2924&gt;50000,1,Y2924&gt;50000,1,Z2924&gt;50000,1,AA2924&gt;50000,1,AB2924&gt;50000,1,AC2924&gt;50000,1,AD2924&gt;50000,1,AE2924&gt;50000,1,AE2924&lt;50000,0)</f>
        <v>0</v>
      </c>
      <c r="F2924" s="3" t="str">
        <f t="shared" si="45"/>
        <v/>
      </c>
      <c r="G2924" s="3" t="e">
        <f>VLOOKUP(D2924,Triagem!$A$3:$A$626,1,)</f>
        <v>#N/A</v>
      </c>
      <c r="H2924" s="2">
        <v>457</v>
      </c>
      <c r="I2924" s="2">
        <v>321</v>
      </c>
      <c r="J2924" s="2">
        <v>22</v>
      </c>
      <c r="K2924" s="2">
        <v>0</v>
      </c>
      <c r="L2924" s="2">
        <v>0</v>
      </c>
      <c r="M2924" s="2">
        <v>0</v>
      </c>
      <c r="N2924" s="2">
        <v>0</v>
      </c>
      <c r="O2924" s="2">
        <v>0</v>
      </c>
      <c r="P2924" s="2">
        <v>0</v>
      </c>
      <c r="Q2924" s="2">
        <v>0</v>
      </c>
      <c r="R2924" s="2">
        <v>0</v>
      </c>
      <c r="S2924" s="2">
        <v>0</v>
      </c>
      <c r="T2924" s="2">
        <v>0</v>
      </c>
      <c r="U2924" s="2">
        <v>0</v>
      </c>
      <c r="V2924" s="2">
        <v>0</v>
      </c>
      <c r="W2924" s="2">
        <v>0</v>
      </c>
      <c r="X2924" s="2">
        <v>0</v>
      </c>
      <c r="Y2924" s="2">
        <v>0</v>
      </c>
      <c r="Z2924" s="2">
        <v>0</v>
      </c>
      <c r="AA2924" s="2">
        <v>0</v>
      </c>
      <c r="AB2924" s="2">
        <v>0</v>
      </c>
      <c r="AC2924" s="2">
        <v>0</v>
      </c>
      <c r="AD2924" s="2">
        <v>0</v>
      </c>
      <c r="AE2924" s="2">
        <v>0</v>
      </c>
    </row>
    <row r="2925" spans="1:31" x14ac:dyDescent="0.25">
      <c r="A2925" s="1" t="s">
        <v>29</v>
      </c>
      <c r="B2925" s="1" t="s">
        <v>2336</v>
      </c>
      <c r="C2925" s="1" t="s">
        <v>151</v>
      </c>
      <c r="D2925" s="1" t="s">
        <v>152</v>
      </c>
      <c r="E2925" s="3" cm="1">
        <f t="array" ref="E2925">_xlfn.IFS(H2925&gt;50000,1,I2925&gt;50000,1,J2925&gt;50000,1,K2925&gt;50000,1,L2925&gt;50000,1,M2925&gt;50000,1,N2925&gt;50000,1,O2925&gt;50000,1,P2925&gt;50000,1,Q2925&gt;50000,1,R2925&gt;50000,1,S2925&gt;50000,1,T2925&gt;50000,1,U2925&gt;50000,1,X2925&gt;50000,1,V2925&gt;50000,1,W2925&gt;50000,1,Y2925&gt;50000,1,Z2925&gt;50000,1,AA2925&gt;50000,1,AB2925&gt;50000,1,AC2925&gt;50000,1,AD2925&gt;50000,1,AE2925&gt;50000,1,AE2925&lt;50000,0)</f>
        <v>0</v>
      </c>
      <c r="F2925" s="3" t="str">
        <f t="shared" si="45"/>
        <v/>
      </c>
      <c r="G2925" s="3" t="e">
        <f>VLOOKUP(D2925,Triagem!$A$3:$A$626,1,)</f>
        <v>#N/A</v>
      </c>
      <c r="H2925" s="2">
        <v>6305</v>
      </c>
      <c r="I2925" s="2">
        <v>4093</v>
      </c>
      <c r="J2925" s="2">
        <v>2164</v>
      </c>
      <c r="K2925" s="2">
        <v>61</v>
      </c>
      <c r="L2925" s="2">
        <v>0</v>
      </c>
      <c r="M2925" s="2">
        <v>0</v>
      </c>
      <c r="N2925" s="2">
        <v>0</v>
      </c>
      <c r="O2925" s="2">
        <v>0</v>
      </c>
      <c r="P2925" s="2">
        <v>0</v>
      </c>
      <c r="Q2925" s="2">
        <v>0</v>
      </c>
      <c r="R2925" s="2">
        <v>0</v>
      </c>
      <c r="S2925" s="2">
        <v>0</v>
      </c>
      <c r="T2925" s="2">
        <v>0</v>
      </c>
      <c r="U2925" s="2">
        <v>0</v>
      </c>
      <c r="V2925" s="2">
        <v>0</v>
      </c>
      <c r="W2925" s="2">
        <v>0</v>
      </c>
      <c r="X2925" s="2">
        <v>0</v>
      </c>
      <c r="Y2925" s="2">
        <v>0</v>
      </c>
      <c r="Z2925" s="2">
        <v>0</v>
      </c>
      <c r="AA2925" s="2">
        <v>0</v>
      </c>
      <c r="AB2925" s="2">
        <v>0</v>
      </c>
      <c r="AC2925" s="2">
        <v>0</v>
      </c>
      <c r="AD2925" s="2">
        <v>0</v>
      </c>
      <c r="AE2925" s="2">
        <v>0</v>
      </c>
    </row>
    <row r="2926" spans="1:31" x14ac:dyDescent="0.25">
      <c r="A2926" s="1" t="s">
        <v>29</v>
      </c>
      <c r="B2926" s="1" t="s">
        <v>2336</v>
      </c>
      <c r="C2926" s="1" t="s">
        <v>153</v>
      </c>
      <c r="D2926" s="1" t="s">
        <v>154</v>
      </c>
      <c r="E2926" s="3" cm="1">
        <f t="array" ref="E2926">_xlfn.IFS(H2926&gt;50000,1,I2926&gt;50000,1,J2926&gt;50000,1,K2926&gt;50000,1,L2926&gt;50000,1,M2926&gt;50000,1,N2926&gt;50000,1,O2926&gt;50000,1,P2926&gt;50000,1,Q2926&gt;50000,1,R2926&gt;50000,1,S2926&gt;50000,1,T2926&gt;50000,1,U2926&gt;50000,1,X2926&gt;50000,1,V2926&gt;50000,1,W2926&gt;50000,1,Y2926&gt;50000,1,Z2926&gt;50000,1,AA2926&gt;50000,1,AB2926&gt;50000,1,AC2926&gt;50000,1,AD2926&gt;50000,1,AE2926&gt;50000,1,AE2926&lt;50000,0)</f>
        <v>0</v>
      </c>
      <c r="F2926" s="3" t="str">
        <f t="shared" si="45"/>
        <v/>
      </c>
      <c r="G2926" s="3" t="e">
        <f>VLOOKUP(D2926,Triagem!$A$3:$A$626,1,)</f>
        <v>#N/A</v>
      </c>
      <c r="H2926" s="2">
        <v>3475</v>
      </c>
      <c r="I2926" s="2">
        <v>3054</v>
      </c>
      <c r="J2926" s="2">
        <v>501</v>
      </c>
      <c r="K2926" s="2">
        <v>111</v>
      </c>
      <c r="L2926" s="2">
        <v>0</v>
      </c>
      <c r="M2926" s="2">
        <v>0</v>
      </c>
      <c r="N2926" s="2">
        <v>0</v>
      </c>
      <c r="O2926" s="2">
        <v>0</v>
      </c>
      <c r="P2926" s="2">
        <v>0</v>
      </c>
      <c r="Q2926" s="2">
        <v>0</v>
      </c>
      <c r="R2926" s="2">
        <v>0</v>
      </c>
      <c r="S2926" s="2">
        <v>0</v>
      </c>
      <c r="T2926" s="2">
        <v>0</v>
      </c>
      <c r="U2926" s="2">
        <v>0</v>
      </c>
      <c r="V2926" s="2">
        <v>0</v>
      </c>
      <c r="W2926" s="2">
        <v>0</v>
      </c>
      <c r="X2926" s="2">
        <v>0</v>
      </c>
      <c r="Y2926" s="2">
        <v>0</v>
      </c>
      <c r="Z2926" s="2">
        <v>0</v>
      </c>
      <c r="AA2926" s="2">
        <v>0</v>
      </c>
      <c r="AB2926" s="2">
        <v>0</v>
      </c>
      <c r="AC2926" s="2">
        <v>0</v>
      </c>
      <c r="AD2926" s="2">
        <v>0</v>
      </c>
      <c r="AE2926" s="2">
        <v>0</v>
      </c>
    </row>
    <row r="2927" spans="1:31" x14ac:dyDescent="0.25">
      <c r="A2927" s="1" t="s">
        <v>29</v>
      </c>
      <c r="B2927" s="1" t="s">
        <v>2336</v>
      </c>
      <c r="C2927" s="1" t="s">
        <v>1582</v>
      </c>
      <c r="D2927" s="1" t="s">
        <v>1583</v>
      </c>
      <c r="E2927" s="3" cm="1">
        <f t="array" ref="E2927">_xlfn.IFS(H2927&gt;50000,1,I2927&gt;50000,1,J2927&gt;50000,1,K2927&gt;50000,1,L2927&gt;50000,1,M2927&gt;50000,1,N2927&gt;50000,1,O2927&gt;50000,1,P2927&gt;50000,1,Q2927&gt;50000,1,R2927&gt;50000,1,S2927&gt;50000,1,T2927&gt;50000,1,U2927&gt;50000,1,X2927&gt;50000,1,V2927&gt;50000,1,W2927&gt;50000,1,Y2927&gt;50000,1,Z2927&gt;50000,1,AA2927&gt;50000,1,AB2927&gt;50000,1,AC2927&gt;50000,1,AD2927&gt;50000,1,AE2927&gt;50000,1,AE2927&lt;50000,0)</f>
        <v>0</v>
      </c>
      <c r="F2927" s="3" t="str">
        <f t="shared" si="45"/>
        <v/>
      </c>
      <c r="G2927" s="3" t="e">
        <f>VLOOKUP(D2927,Triagem!$A$3:$A$626,1,)</f>
        <v>#N/A</v>
      </c>
      <c r="H2927" s="2">
        <v>695</v>
      </c>
      <c r="I2927" s="2">
        <v>2185</v>
      </c>
      <c r="J2927" s="2">
        <v>176</v>
      </c>
      <c r="K2927" s="2">
        <v>0</v>
      </c>
      <c r="L2927" s="2">
        <v>0</v>
      </c>
      <c r="M2927" s="2">
        <v>0</v>
      </c>
      <c r="N2927" s="2">
        <v>0</v>
      </c>
      <c r="O2927" s="2">
        <v>0</v>
      </c>
      <c r="P2927" s="2">
        <v>0</v>
      </c>
      <c r="Q2927" s="2">
        <v>0</v>
      </c>
      <c r="R2927" s="2">
        <v>0</v>
      </c>
      <c r="S2927" s="2">
        <v>0</v>
      </c>
      <c r="T2927" s="2">
        <v>0</v>
      </c>
      <c r="U2927" s="2">
        <v>0</v>
      </c>
      <c r="V2927" s="2">
        <v>0</v>
      </c>
      <c r="W2927" s="2">
        <v>0</v>
      </c>
      <c r="X2927" s="2">
        <v>0</v>
      </c>
      <c r="Y2927" s="2">
        <v>0</v>
      </c>
      <c r="Z2927" s="2">
        <v>0</v>
      </c>
      <c r="AA2927" s="2">
        <v>0</v>
      </c>
      <c r="AB2927" s="2">
        <v>0</v>
      </c>
      <c r="AC2927" s="2">
        <v>0</v>
      </c>
      <c r="AD2927" s="2">
        <v>0</v>
      </c>
      <c r="AE2927" s="2">
        <v>0</v>
      </c>
    </row>
    <row r="2928" spans="1:31" x14ac:dyDescent="0.25">
      <c r="A2928" s="1" t="s">
        <v>29</v>
      </c>
      <c r="B2928" s="1" t="s">
        <v>2336</v>
      </c>
      <c r="C2928" s="1" t="s">
        <v>155</v>
      </c>
      <c r="D2928" s="1" t="s">
        <v>156</v>
      </c>
      <c r="E2928" s="3" cm="1">
        <f t="array" ref="E2928">_xlfn.IFS(H2928&gt;50000,1,I2928&gt;50000,1,J2928&gt;50000,1,K2928&gt;50000,1,L2928&gt;50000,1,M2928&gt;50000,1,N2928&gt;50000,1,O2928&gt;50000,1,P2928&gt;50000,1,Q2928&gt;50000,1,R2928&gt;50000,1,S2928&gt;50000,1,T2928&gt;50000,1,U2928&gt;50000,1,X2928&gt;50000,1,V2928&gt;50000,1,W2928&gt;50000,1,Y2928&gt;50000,1,Z2928&gt;50000,1,AA2928&gt;50000,1,AB2928&gt;50000,1,AC2928&gt;50000,1,AD2928&gt;50000,1,AE2928&gt;50000,1,AE2928&lt;50000,0)</f>
        <v>0</v>
      </c>
      <c r="F2928" s="3" t="str">
        <f t="shared" si="45"/>
        <v/>
      </c>
      <c r="G2928" s="3" t="e">
        <f>VLOOKUP(D2928,Triagem!$A$3:$A$626,1,)</f>
        <v>#N/A</v>
      </c>
      <c r="H2928" s="2">
        <v>4177</v>
      </c>
      <c r="I2928" s="2">
        <v>3405</v>
      </c>
      <c r="J2928" s="2">
        <v>2423</v>
      </c>
      <c r="K2928" s="2">
        <v>64</v>
      </c>
      <c r="L2928" s="2">
        <v>0</v>
      </c>
      <c r="M2928" s="2">
        <v>0</v>
      </c>
      <c r="N2928" s="2">
        <v>0</v>
      </c>
      <c r="O2928" s="2">
        <v>0</v>
      </c>
      <c r="P2928" s="2">
        <v>0</v>
      </c>
      <c r="Q2928" s="2">
        <v>0</v>
      </c>
      <c r="R2928" s="2">
        <v>0</v>
      </c>
      <c r="S2928" s="2">
        <v>0</v>
      </c>
      <c r="T2928" s="2">
        <v>0</v>
      </c>
      <c r="U2928" s="2">
        <v>0</v>
      </c>
      <c r="V2928" s="2">
        <v>0</v>
      </c>
      <c r="W2928" s="2">
        <v>0</v>
      </c>
      <c r="X2928" s="2">
        <v>0</v>
      </c>
      <c r="Y2928" s="2">
        <v>0</v>
      </c>
      <c r="Z2928" s="2">
        <v>0</v>
      </c>
      <c r="AA2928" s="2">
        <v>0</v>
      </c>
      <c r="AB2928" s="2">
        <v>0</v>
      </c>
      <c r="AC2928" s="2">
        <v>0</v>
      </c>
      <c r="AD2928" s="2">
        <v>0</v>
      </c>
      <c r="AE2928" s="2">
        <v>0</v>
      </c>
    </row>
    <row r="2929" spans="1:31" x14ac:dyDescent="0.25">
      <c r="A2929" s="1" t="s">
        <v>29</v>
      </c>
      <c r="B2929" s="1" t="s">
        <v>2336</v>
      </c>
      <c r="C2929" s="1" t="s">
        <v>157</v>
      </c>
      <c r="D2929" s="1" t="s">
        <v>158</v>
      </c>
      <c r="E2929" s="3" cm="1">
        <f t="array" ref="E2929">_xlfn.IFS(H2929&gt;50000,1,I2929&gt;50000,1,J2929&gt;50000,1,K2929&gt;50000,1,L2929&gt;50000,1,M2929&gt;50000,1,N2929&gt;50000,1,O2929&gt;50000,1,P2929&gt;50000,1,Q2929&gt;50000,1,R2929&gt;50000,1,S2929&gt;50000,1,T2929&gt;50000,1,U2929&gt;50000,1,X2929&gt;50000,1,V2929&gt;50000,1,W2929&gt;50000,1,Y2929&gt;50000,1,Z2929&gt;50000,1,AA2929&gt;50000,1,AB2929&gt;50000,1,AC2929&gt;50000,1,AD2929&gt;50000,1,AE2929&gt;50000,1,AE2929&lt;50000,0)</f>
        <v>0</v>
      </c>
      <c r="F2929" s="3" t="str">
        <f t="shared" si="45"/>
        <v/>
      </c>
      <c r="G2929" s="3" t="e">
        <f>VLOOKUP(D2929,Triagem!$A$3:$A$626,1,)</f>
        <v>#N/A</v>
      </c>
      <c r="H2929" s="2">
        <v>528</v>
      </c>
      <c r="I2929" s="2">
        <v>825</v>
      </c>
      <c r="J2929" s="2">
        <v>862</v>
      </c>
      <c r="K2929" s="2">
        <v>0</v>
      </c>
      <c r="L2929" s="2">
        <v>0</v>
      </c>
      <c r="M2929" s="2">
        <v>0</v>
      </c>
      <c r="N2929" s="2">
        <v>0</v>
      </c>
      <c r="O2929" s="2">
        <v>0</v>
      </c>
      <c r="P2929" s="2">
        <v>0</v>
      </c>
      <c r="Q2929" s="2">
        <v>0</v>
      </c>
      <c r="R2929" s="2">
        <v>0</v>
      </c>
      <c r="S2929" s="2">
        <v>0</v>
      </c>
      <c r="T2929" s="2">
        <v>0</v>
      </c>
      <c r="U2929" s="2">
        <v>0</v>
      </c>
      <c r="V2929" s="2">
        <v>0</v>
      </c>
      <c r="W2929" s="2">
        <v>0</v>
      </c>
      <c r="X2929" s="2">
        <v>0</v>
      </c>
      <c r="Y2929" s="2">
        <v>0</v>
      </c>
      <c r="Z2929" s="2">
        <v>0</v>
      </c>
      <c r="AA2929" s="2">
        <v>0</v>
      </c>
      <c r="AB2929" s="2">
        <v>0</v>
      </c>
      <c r="AC2929" s="2">
        <v>0</v>
      </c>
      <c r="AD2929" s="2">
        <v>0</v>
      </c>
      <c r="AE2929" s="2">
        <v>0</v>
      </c>
    </row>
    <row r="2930" spans="1:31" x14ac:dyDescent="0.25">
      <c r="A2930" s="1" t="s">
        <v>29</v>
      </c>
      <c r="B2930" s="1" t="s">
        <v>2336</v>
      </c>
      <c r="C2930" s="1" t="s">
        <v>159</v>
      </c>
      <c r="D2930" s="1" t="s">
        <v>160</v>
      </c>
      <c r="E2930" s="3" cm="1">
        <f t="array" ref="E2930">_xlfn.IFS(H2930&gt;50000,1,I2930&gt;50000,1,J2930&gt;50000,1,K2930&gt;50000,1,L2930&gt;50000,1,M2930&gt;50000,1,N2930&gt;50000,1,O2930&gt;50000,1,P2930&gt;50000,1,Q2930&gt;50000,1,R2930&gt;50000,1,S2930&gt;50000,1,T2930&gt;50000,1,U2930&gt;50000,1,X2930&gt;50000,1,V2930&gt;50000,1,W2930&gt;50000,1,Y2930&gt;50000,1,Z2930&gt;50000,1,AA2930&gt;50000,1,AB2930&gt;50000,1,AC2930&gt;50000,1,AD2930&gt;50000,1,AE2930&gt;50000,1,AE2930&lt;50000,0)</f>
        <v>0</v>
      </c>
      <c r="F2930" s="3" t="str">
        <f t="shared" si="45"/>
        <v/>
      </c>
      <c r="G2930" s="3" t="e">
        <f>VLOOKUP(D2930,Triagem!$A$3:$A$626,1,)</f>
        <v>#N/A</v>
      </c>
      <c r="H2930" s="2">
        <v>4415</v>
      </c>
      <c r="I2930" s="2">
        <v>3536</v>
      </c>
      <c r="J2930" s="2">
        <v>1873</v>
      </c>
      <c r="K2930" s="2">
        <v>14</v>
      </c>
      <c r="L2930" s="2">
        <v>0</v>
      </c>
      <c r="M2930" s="2">
        <v>0</v>
      </c>
      <c r="N2930" s="2">
        <v>0</v>
      </c>
      <c r="O2930" s="2">
        <v>0</v>
      </c>
      <c r="P2930" s="2">
        <v>0</v>
      </c>
      <c r="Q2930" s="2">
        <v>0</v>
      </c>
      <c r="R2930" s="2">
        <v>0</v>
      </c>
      <c r="S2930" s="2">
        <v>0</v>
      </c>
      <c r="T2930" s="2">
        <v>0</v>
      </c>
      <c r="U2930" s="2">
        <v>0</v>
      </c>
      <c r="V2930" s="2">
        <v>0</v>
      </c>
      <c r="W2930" s="2">
        <v>0</v>
      </c>
      <c r="X2930" s="2">
        <v>0</v>
      </c>
      <c r="Y2930" s="2">
        <v>0</v>
      </c>
      <c r="Z2930" s="2">
        <v>0</v>
      </c>
      <c r="AA2930" s="2">
        <v>0</v>
      </c>
      <c r="AB2930" s="2">
        <v>0</v>
      </c>
      <c r="AC2930" s="2">
        <v>0</v>
      </c>
      <c r="AD2930" s="2">
        <v>0</v>
      </c>
      <c r="AE2930" s="2">
        <v>0</v>
      </c>
    </row>
    <row r="2931" spans="1:31" x14ac:dyDescent="0.25">
      <c r="A2931" s="1" t="s">
        <v>29</v>
      </c>
      <c r="B2931" s="1" t="s">
        <v>2336</v>
      </c>
      <c r="C2931" s="1" t="s">
        <v>161</v>
      </c>
      <c r="D2931" s="1" t="s">
        <v>162</v>
      </c>
      <c r="E2931" s="3" cm="1">
        <f t="array" ref="E2931">_xlfn.IFS(H2931&gt;50000,1,I2931&gt;50000,1,J2931&gt;50000,1,K2931&gt;50000,1,L2931&gt;50000,1,M2931&gt;50000,1,N2931&gt;50000,1,O2931&gt;50000,1,P2931&gt;50000,1,Q2931&gt;50000,1,R2931&gt;50000,1,S2931&gt;50000,1,T2931&gt;50000,1,U2931&gt;50000,1,X2931&gt;50000,1,V2931&gt;50000,1,W2931&gt;50000,1,Y2931&gt;50000,1,Z2931&gt;50000,1,AA2931&gt;50000,1,AB2931&gt;50000,1,AC2931&gt;50000,1,AD2931&gt;50000,1,AE2931&gt;50000,1,AE2931&lt;50000,0)</f>
        <v>0</v>
      </c>
      <c r="F2931" s="3" t="str">
        <f t="shared" si="45"/>
        <v/>
      </c>
      <c r="G2931" s="3" t="e">
        <f>VLOOKUP(D2931,Triagem!$A$3:$A$626,1,)</f>
        <v>#N/A</v>
      </c>
      <c r="H2931" s="2">
        <v>491</v>
      </c>
      <c r="I2931" s="2">
        <v>1034</v>
      </c>
      <c r="J2931" s="2">
        <v>352</v>
      </c>
      <c r="K2931" s="2">
        <v>0</v>
      </c>
      <c r="L2931" s="2">
        <v>0</v>
      </c>
      <c r="M2931" s="2">
        <v>0</v>
      </c>
      <c r="N2931" s="2">
        <v>0</v>
      </c>
      <c r="O2931" s="2">
        <v>0</v>
      </c>
      <c r="P2931" s="2">
        <v>0</v>
      </c>
      <c r="Q2931" s="2">
        <v>0</v>
      </c>
      <c r="R2931" s="2">
        <v>0</v>
      </c>
      <c r="S2931" s="2">
        <v>0</v>
      </c>
      <c r="T2931" s="2">
        <v>0</v>
      </c>
      <c r="U2931" s="2">
        <v>0</v>
      </c>
      <c r="V2931" s="2">
        <v>0</v>
      </c>
      <c r="W2931" s="2">
        <v>0</v>
      </c>
      <c r="X2931" s="2">
        <v>0</v>
      </c>
      <c r="Y2931" s="2">
        <v>0</v>
      </c>
      <c r="Z2931" s="2">
        <v>0</v>
      </c>
      <c r="AA2931" s="2">
        <v>0</v>
      </c>
      <c r="AB2931" s="2">
        <v>0</v>
      </c>
      <c r="AC2931" s="2">
        <v>0</v>
      </c>
      <c r="AD2931" s="2">
        <v>0</v>
      </c>
      <c r="AE2931" s="2">
        <v>0</v>
      </c>
    </row>
    <row r="2932" spans="1:31" x14ac:dyDescent="0.25">
      <c r="A2932" s="1" t="s">
        <v>29</v>
      </c>
      <c r="B2932" s="1" t="s">
        <v>2336</v>
      </c>
      <c r="C2932" s="1" t="s">
        <v>163</v>
      </c>
      <c r="D2932" s="1" t="s">
        <v>164</v>
      </c>
      <c r="E2932" s="3" cm="1">
        <f t="array" ref="E2932">_xlfn.IFS(H2932&gt;50000,1,I2932&gt;50000,1,J2932&gt;50000,1,K2932&gt;50000,1,L2932&gt;50000,1,M2932&gt;50000,1,N2932&gt;50000,1,O2932&gt;50000,1,P2932&gt;50000,1,Q2932&gt;50000,1,R2932&gt;50000,1,S2932&gt;50000,1,T2932&gt;50000,1,U2932&gt;50000,1,X2932&gt;50000,1,V2932&gt;50000,1,W2932&gt;50000,1,Y2932&gt;50000,1,Z2932&gt;50000,1,AA2932&gt;50000,1,AB2932&gt;50000,1,AC2932&gt;50000,1,AD2932&gt;50000,1,AE2932&gt;50000,1,AE2932&lt;50000,0)</f>
        <v>0</v>
      </c>
      <c r="F2932" s="3" t="str">
        <f t="shared" si="45"/>
        <v/>
      </c>
      <c r="G2932" s="3" t="e">
        <f>VLOOKUP(D2932,Triagem!$A$3:$A$626,1,)</f>
        <v>#N/A</v>
      </c>
      <c r="H2932" s="2">
        <v>2950</v>
      </c>
      <c r="I2932" s="2">
        <v>2138</v>
      </c>
      <c r="J2932" s="2">
        <v>1144</v>
      </c>
      <c r="K2932" s="2">
        <v>376</v>
      </c>
      <c r="L2932" s="2">
        <v>0</v>
      </c>
      <c r="M2932" s="2">
        <v>0</v>
      </c>
      <c r="N2932" s="2">
        <v>0</v>
      </c>
      <c r="O2932" s="2">
        <v>0</v>
      </c>
      <c r="P2932" s="2">
        <v>0</v>
      </c>
      <c r="Q2932" s="2">
        <v>0</v>
      </c>
      <c r="R2932" s="2">
        <v>0</v>
      </c>
      <c r="S2932" s="2">
        <v>0</v>
      </c>
      <c r="T2932" s="2">
        <v>0</v>
      </c>
      <c r="U2932" s="2">
        <v>0</v>
      </c>
      <c r="V2932" s="2">
        <v>0</v>
      </c>
      <c r="W2932" s="2">
        <v>0</v>
      </c>
      <c r="X2932" s="2">
        <v>0</v>
      </c>
      <c r="Y2932" s="2">
        <v>0</v>
      </c>
      <c r="Z2932" s="2">
        <v>0</v>
      </c>
      <c r="AA2932" s="2">
        <v>0</v>
      </c>
      <c r="AB2932" s="2">
        <v>0</v>
      </c>
      <c r="AC2932" s="2">
        <v>0</v>
      </c>
      <c r="AD2932" s="2">
        <v>0</v>
      </c>
      <c r="AE2932" s="2">
        <v>0</v>
      </c>
    </row>
    <row r="2933" spans="1:31" x14ac:dyDescent="0.25">
      <c r="A2933" s="1" t="s">
        <v>29</v>
      </c>
      <c r="B2933" s="1" t="s">
        <v>2336</v>
      </c>
      <c r="C2933" s="1" t="s">
        <v>431</v>
      </c>
      <c r="D2933" s="1" t="s">
        <v>432</v>
      </c>
      <c r="E2933" s="3" cm="1">
        <f t="array" ref="E2933">_xlfn.IFS(H2933&gt;50000,1,I2933&gt;50000,1,J2933&gt;50000,1,K2933&gt;50000,1,L2933&gt;50000,1,M2933&gt;50000,1,N2933&gt;50000,1,O2933&gt;50000,1,P2933&gt;50000,1,Q2933&gt;50000,1,R2933&gt;50000,1,S2933&gt;50000,1,T2933&gt;50000,1,U2933&gt;50000,1,X2933&gt;50000,1,V2933&gt;50000,1,W2933&gt;50000,1,Y2933&gt;50000,1,Z2933&gt;50000,1,AA2933&gt;50000,1,AB2933&gt;50000,1,AC2933&gt;50000,1,AD2933&gt;50000,1,AE2933&gt;50000,1,AE2933&lt;50000,0)</f>
        <v>0</v>
      </c>
      <c r="F2933" s="3" t="str">
        <f t="shared" si="45"/>
        <v/>
      </c>
      <c r="G2933" s="3" t="e">
        <f>VLOOKUP(D2933,Triagem!$A$3:$A$626,1,)</f>
        <v>#N/A</v>
      </c>
      <c r="H2933" s="2">
        <v>882</v>
      </c>
      <c r="I2933" s="2">
        <v>215</v>
      </c>
      <c r="J2933" s="2">
        <v>548</v>
      </c>
      <c r="K2933" s="2">
        <v>0</v>
      </c>
      <c r="L2933" s="2">
        <v>0</v>
      </c>
      <c r="M2933" s="2">
        <v>0</v>
      </c>
      <c r="N2933" s="2">
        <v>0</v>
      </c>
      <c r="O2933" s="2">
        <v>0</v>
      </c>
      <c r="P2933" s="2">
        <v>0</v>
      </c>
      <c r="Q2933" s="2">
        <v>0</v>
      </c>
      <c r="R2933" s="2">
        <v>0</v>
      </c>
      <c r="S2933" s="2">
        <v>0</v>
      </c>
      <c r="T2933" s="2">
        <v>0</v>
      </c>
      <c r="U2933" s="2">
        <v>0</v>
      </c>
      <c r="V2933" s="2">
        <v>0</v>
      </c>
      <c r="W2933" s="2">
        <v>0</v>
      </c>
      <c r="X2933" s="2">
        <v>0</v>
      </c>
      <c r="Y2933" s="2">
        <v>0</v>
      </c>
      <c r="Z2933" s="2">
        <v>0</v>
      </c>
      <c r="AA2933" s="2">
        <v>0</v>
      </c>
      <c r="AB2933" s="2">
        <v>0</v>
      </c>
      <c r="AC2933" s="2">
        <v>0</v>
      </c>
      <c r="AD2933" s="2">
        <v>0</v>
      </c>
      <c r="AE2933" s="2">
        <v>0</v>
      </c>
    </row>
    <row r="2934" spans="1:31" x14ac:dyDescent="0.25">
      <c r="A2934" s="1" t="s">
        <v>29</v>
      </c>
      <c r="B2934" s="1" t="s">
        <v>2336</v>
      </c>
      <c r="C2934" s="1" t="s">
        <v>1584</v>
      </c>
      <c r="D2934" s="1" t="s">
        <v>1585</v>
      </c>
      <c r="E2934" s="3" cm="1">
        <f t="array" ref="E2934">_xlfn.IFS(H2934&gt;50000,1,I2934&gt;50000,1,J2934&gt;50000,1,K2934&gt;50000,1,L2934&gt;50000,1,M2934&gt;50000,1,N2934&gt;50000,1,O2934&gt;50000,1,P2934&gt;50000,1,Q2934&gt;50000,1,R2934&gt;50000,1,S2934&gt;50000,1,T2934&gt;50000,1,U2934&gt;50000,1,X2934&gt;50000,1,V2934&gt;50000,1,W2934&gt;50000,1,Y2934&gt;50000,1,Z2934&gt;50000,1,AA2934&gt;50000,1,AB2934&gt;50000,1,AC2934&gt;50000,1,AD2934&gt;50000,1,AE2934&gt;50000,1,AE2934&lt;50000,0)</f>
        <v>0</v>
      </c>
      <c r="F2934" s="3" t="str">
        <f t="shared" si="45"/>
        <v/>
      </c>
      <c r="G2934" s="3" t="e">
        <f>VLOOKUP(D2934,Triagem!$A$3:$A$626,1,)</f>
        <v>#N/A</v>
      </c>
      <c r="H2934" s="2">
        <v>59</v>
      </c>
      <c r="I2934" s="2">
        <v>12</v>
      </c>
      <c r="J2934" s="2">
        <v>0</v>
      </c>
      <c r="K2934" s="2">
        <v>0</v>
      </c>
      <c r="L2934" s="2">
        <v>0</v>
      </c>
      <c r="M2934" s="2">
        <v>0</v>
      </c>
      <c r="N2934" s="2">
        <v>0</v>
      </c>
      <c r="O2934" s="2">
        <v>0</v>
      </c>
      <c r="P2934" s="2">
        <v>0</v>
      </c>
      <c r="Q2934" s="2">
        <v>0</v>
      </c>
      <c r="R2934" s="2">
        <v>0</v>
      </c>
      <c r="S2934" s="2">
        <v>0</v>
      </c>
      <c r="T2934" s="2">
        <v>0</v>
      </c>
      <c r="U2934" s="2">
        <v>0</v>
      </c>
      <c r="V2934" s="2">
        <v>0</v>
      </c>
      <c r="W2934" s="2">
        <v>0</v>
      </c>
      <c r="X2934" s="2">
        <v>0</v>
      </c>
      <c r="Y2934" s="2">
        <v>187</v>
      </c>
      <c r="Z2934" s="2">
        <v>0</v>
      </c>
      <c r="AA2934" s="2">
        <v>0</v>
      </c>
      <c r="AB2934" s="2">
        <v>0</v>
      </c>
      <c r="AC2934" s="2">
        <v>0</v>
      </c>
      <c r="AD2934" s="2">
        <v>0</v>
      </c>
      <c r="AE2934" s="2">
        <v>0</v>
      </c>
    </row>
    <row r="2935" spans="1:31" x14ac:dyDescent="0.25">
      <c r="A2935" s="1" t="s">
        <v>29</v>
      </c>
      <c r="B2935" s="1" t="s">
        <v>2336</v>
      </c>
      <c r="C2935" s="1" t="s">
        <v>165</v>
      </c>
      <c r="D2935" s="1" t="s">
        <v>166</v>
      </c>
      <c r="E2935" s="3" cm="1">
        <f t="array" ref="E2935">_xlfn.IFS(H2935&gt;50000,1,I2935&gt;50000,1,J2935&gt;50000,1,K2935&gt;50000,1,L2935&gt;50000,1,M2935&gt;50000,1,N2935&gt;50000,1,O2935&gt;50000,1,P2935&gt;50000,1,Q2935&gt;50000,1,R2935&gt;50000,1,S2935&gt;50000,1,T2935&gt;50000,1,U2935&gt;50000,1,X2935&gt;50000,1,V2935&gt;50000,1,W2935&gt;50000,1,Y2935&gt;50000,1,Z2935&gt;50000,1,AA2935&gt;50000,1,AB2935&gt;50000,1,AC2935&gt;50000,1,AD2935&gt;50000,1,AE2935&gt;50000,1,AE2935&lt;50000,0)</f>
        <v>0</v>
      </c>
      <c r="F2935" s="3" t="str">
        <f t="shared" si="45"/>
        <v/>
      </c>
      <c r="G2935" s="3" t="e">
        <f>VLOOKUP(D2935,Triagem!$A$3:$A$626,1,)</f>
        <v>#N/A</v>
      </c>
      <c r="H2935" s="2">
        <v>2796</v>
      </c>
      <c r="I2935" s="2">
        <v>1505</v>
      </c>
      <c r="J2935" s="2">
        <v>322</v>
      </c>
      <c r="K2935" s="2">
        <v>0</v>
      </c>
      <c r="L2935" s="2">
        <v>0</v>
      </c>
      <c r="M2935" s="2">
        <v>0</v>
      </c>
      <c r="N2935" s="2">
        <v>0</v>
      </c>
      <c r="O2935" s="2">
        <v>0</v>
      </c>
      <c r="P2935" s="2">
        <v>0</v>
      </c>
      <c r="Q2935" s="2">
        <v>0</v>
      </c>
      <c r="R2935" s="2">
        <v>0</v>
      </c>
      <c r="S2935" s="2">
        <v>0</v>
      </c>
      <c r="T2935" s="2">
        <v>0</v>
      </c>
      <c r="U2935" s="2">
        <v>0</v>
      </c>
      <c r="V2935" s="2">
        <v>0</v>
      </c>
      <c r="W2935" s="2">
        <v>0</v>
      </c>
      <c r="X2935" s="2">
        <v>0</v>
      </c>
      <c r="Y2935" s="2">
        <v>0</v>
      </c>
      <c r="Z2935" s="2">
        <v>0</v>
      </c>
      <c r="AA2935" s="2">
        <v>0</v>
      </c>
      <c r="AB2935" s="2">
        <v>0</v>
      </c>
      <c r="AC2935" s="2">
        <v>0</v>
      </c>
      <c r="AD2935" s="2">
        <v>0</v>
      </c>
      <c r="AE2935" s="2">
        <v>0</v>
      </c>
    </row>
    <row r="2936" spans="1:31" x14ac:dyDescent="0.25">
      <c r="A2936" s="1" t="s">
        <v>29</v>
      </c>
      <c r="B2936" s="1" t="s">
        <v>2336</v>
      </c>
      <c r="C2936" s="1" t="s">
        <v>433</v>
      </c>
      <c r="D2936" s="1" t="s">
        <v>434</v>
      </c>
      <c r="E2936" s="3" cm="1">
        <f t="array" ref="E2936">_xlfn.IFS(H2936&gt;50000,1,I2936&gt;50000,1,J2936&gt;50000,1,K2936&gt;50000,1,L2936&gt;50000,1,M2936&gt;50000,1,N2936&gt;50000,1,O2936&gt;50000,1,P2936&gt;50000,1,Q2936&gt;50000,1,R2936&gt;50000,1,S2936&gt;50000,1,T2936&gt;50000,1,U2936&gt;50000,1,X2936&gt;50000,1,V2936&gt;50000,1,W2936&gt;50000,1,Y2936&gt;50000,1,Z2936&gt;50000,1,AA2936&gt;50000,1,AB2936&gt;50000,1,AC2936&gt;50000,1,AD2936&gt;50000,1,AE2936&gt;50000,1,AE2936&lt;50000,0)</f>
        <v>0</v>
      </c>
      <c r="F2936" s="3" t="str">
        <f t="shared" si="45"/>
        <v/>
      </c>
      <c r="G2936" s="3" t="e">
        <f>VLOOKUP(D2936,Triagem!$A$3:$A$626,1,)</f>
        <v>#N/A</v>
      </c>
      <c r="H2936" s="2">
        <v>0</v>
      </c>
      <c r="I2936" s="2">
        <v>45</v>
      </c>
      <c r="J2936" s="2">
        <v>0</v>
      </c>
      <c r="K2936" s="2">
        <v>0</v>
      </c>
      <c r="L2936" s="2">
        <v>0</v>
      </c>
      <c r="M2936" s="2">
        <v>0</v>
      </c>
      <c r="N2936" s="2">
        <v>0</v>
      </c>
      <c r="O2936" s="2">
        <v>0</v>
      </c>
      <c r="P2936" s="2">
        <v>0</v>
      </c>
      <c r="Q2936" s="2">
        <v>0</v>
      </c>
      <c r="R2936" s="2">
        <v>0</v>
      </c>
      <c r="S2936" s="2">
        <v>0</v>
      </c>
      <c r="T2936" s="2">
        <v>0</v>
      </c>
      <c r="U2936" s="2">
        <v>0</v>
      </c>
      <c r="V2936" s="2">
        <v>0</v>
      </c>
      <c r="W2936" s="2">
        <v>0</v>
      </c>
      <c r="X2936" s="2">
        <v>0</v>
      </c>
      <c r="Y2936" s="2">
        <v>0</v>
      </c>
      <c r="Z2936" s="2">
        <v>0</v>
      </c>
      <c r="AA2936" s="2">
        <v>0</v>
      </c>
      <c r="AB2936" s="2">
        <v>0</v>
      </c>
      <c r="AC2936" s="2">
        <v>0</v>
      </c>
      <c r="AD2936" s="2">
        <v>0</v>
      </c>
      <c r="AE2936" s="2">
        <v>0</v>
      </c>
    </row>
    <row r="2937" spans="1:31" x14ac:dyDescent="0.25">
      <c r="A2937" s="1" t="s">
        <v>29</v>
      </c>
      <c r="B2937" s="1" t="s">
        <v>2336</v>
      </c>
      <c r="C2937" s="1" t="s">
        <v>167</v>
      </c>
      <c r="D2937" s="1" t="s">
        <v>168</v>
      </c>
      <c r="E2937" s="3" cm="1">
        <f t="array" ref="E2937">_xlfn.IFS(H2937&gt;50000,1,I2937&gt;50000,1,J2937&gt;50000,1,K2937&gt;50000,1,L2937&gt;50000,1,M2937&gt;50000,1,N2937&gt;50000,1,O2937&gt;50000,1,P2937&gt;50000,1,Q2937&gt;50000,1,R2937&gt;50000,1,S2937&gt;50000,1,T2937&gt;50000,1,U2937&gt;50000,1,X2937&gt;50000,1,V2937&gt;50000,1,W2937&gt;50000,1,Y2937&gt;50000,1,Z2937&gt;50000,1,AA2937&gt;50000,1,AB2937&gt;50000,1,AC2937&gt;50000,1,AD2937&gt;50000,1,AE2937&gt;50000,1,AE2937&lt;50000,0)</f>
        <v>0</v>
      </c>
      <c r="F2937" s="3" t="str">
        <f t="shared" si="45"/>
        <v/>
      </c>
      <c r="G2937" s="3" t="e">
        <f>VLOOKUP(D2937,Triagem!$A$3:$A$626,1,)</f>
        <v>#N/A</v>
      </c>
      <c r="H2937" s="2">
        <v>2825</v>
      </c>
      <c r="I2937" s="2">
        <v>2159</v>
      </c>
      <c r="J2937" s="2">
        <v>937</v>
      </c>
      <c r="K2937" s="2">
        <v>100</v>
      </c>
      <c r="L2937" s="2">
        <v>0</v>
      </c>
      <c r="M2937" s="2">
        <v>0</v>
      </c>
      <c r="N2937" s="2">
        <v>0</v>
      </c>
      <c r="O2937" s="2">
        <v>0</v>
      </c>
      <c r="P2937" s="2">
        <v>0</v>
      </c>
      <c r="Q2937" s="2">
        <v>0</v>
      </c>
      <c r="R2937" s="2">
        <v>0</v>
      </c>
      <c r="S2937" s="2">
        <v>0</v>
      </c>
      <c r="T2937" s="2">
        <v>0</v>
      </c>
      <c r="U2937" s="2">
        <v>0</v>
      </c>
      <c r="V2937" s="2">
        <v>0</v>
      </c>
      <c r="W2937" s="2">
        <v>0</v>
      </c>
      <c r="X2937" s="2">
        <v>0</v>
      </c>
      <c r="Y2937" s="2">
        <v>0</v>
      </c>
      <c r="Z2937" s="2">
        <v>0</v>
      </c>
      <c r="AA2937" s="2">
        <v>0</v>
      </c>
      <c r="AB2937" s="2">
        <v>0</v>
      </c>
      <c r="AC2937" s="2">
        <v>0</v>
      </c>
      <c r="AD2937" s="2">
        <v>0</v>
      </c>
      <c r="AE2937" s="2">
        <v>0</v>
      </c>
    </row>
    <row r="2938" spans="1:31" x14ac:dyDescent="0.25">
      <c r="A2938" s="1" t="s">
        <v>29</v>
      </c>
      <c r="B2938" s="1" t="s">
        <v>2336</v>
      </c>
      <c r="C2938" s="1" t="s">
        <v>169</v>
      </c>
      <c r="D2938" s="1" t="s">
        <v>170</v>
      </c>
      <c r="E2938" s="3" cm="1">
        <f t="array" ref="E2938">_xlfn.IFS(H2938&gt;50000,1,I2938&gt;50000,1,J2938&gt;50000,1,K2938&gt;50000,1,L2938&gt;50000,1,M2938&gt;50000,1,N2938&gt;50000,1,O2938&gt;50000,1,P2938&gt;50000,1,Q2938&gt;50000,1,R2938&gt;50000,1,S2938&gt;50000,1,T2938&gt;50000,1,U2938&gt;50000,1,X2938&gt;50000,1,V2938&gt;50000,1,W2938&gt;50000,1,Y2938&gt;50000,1,Z2938&gt;50000,1,AA2938&gt;50000,1,AB2938&gt;50000,1,AC2938&gt;50000,1,AD2938&gt;50000,1,AE2938&gt;50000,1,AE2938&lt;50000,0)</f>
        <v>0</v>
      </c>
      <c r="F2938" s="3" t="str">
        <f t="shared" si="45"/>
        <v/>
      </c>
      <c r="G2938" s="3" t="e">
        <f>VLOOKUP(D2938,Triagem!$A$3:$A$626,1,)</f>
        <v>#N/A</v>
      </c>
      <c r="H2938" s="2">
        <v>955</v>
      </c>
      <c r="I2938" s="2">
        <v>552</v>
      </c>
      <c r="J2938" s="2">
        <v>124</v>
      </c>
      <c r="K2938" s="2">
        <v>0</v>
      </c>
      <c r="L2938" s="2">
        <v>0</v>
      </c>
      <c r="M2938" s="2">
        <v>0</v>
      </c>
      <c r="N2938" s="2">
        <v>0</v>
      </c>
      <c r="O2938" s="2">
        <v>0</v>
      </c>
      <c r="P2938" s="2">
        <v>0</v>
      </c>
      <c r="Q2938" s="2">
        <v>0</v>
      </c>
      <c r="R2938" s="2">
        <v>0</v>
      </c>
      <c r="S2938" s="2">
        <v>0</v>
      </c>
      <c r="T2938" s="2">
        <v>0</v>
      </c>
      <c r="U2938" s="2">
        <v>0</v>
      </c>
      <c r="V2938" s="2">
        <v>0</v>
      </c>
      <c r="W2938" s="2">
        <v>0</v>
      </c>
      <c r="X2938" s="2">
        <v>0</v>
      </c>
      <c r="Y2938" s="2">
        <v>0</v>
      </c>
      <c r="Z2938" s="2">
        <v>0</v>
      </c>
      <c r="AA2938" s="2">
        <v>0</v>
      </c>
      <c r="AB2938" s="2">
        <v>0</v>
      </c>
      <c r="AC2938" s="2">
        <v>0</v>
      </c>
      <c r="AD2938" s="2">
        <v>0</v>
      </c>
      <c r="AE2938" s="2">
        <v>0</v>
      </c>
    </row>
    <row r="2939" spans="1:31" x14ac:dyDescent="0.25">
      <c r="A2939" s="1" t="s">
        <v>29</v>
      </c>
      <c r="B2939" s="1" t="s">
        <v>2336</v>
      </c>
      <c r="C2939" s="1" t="s">
        <v>171</v>
      </c>
      <c r="D2939" s="1" t="s">
        <v>172</v>
      </c>
      <c r="E2939" s="3" cm="1">
        <f t="array" ref="E2939">_xlfn.IFS(H2939&gt;50000,1,I2939&gt;50000,1,J2939&gt;50000,1,K2939&gt;50000,1,L2939&gt;50000,1,M2939&gt;50000,1,N2939&gt;50000,1,O2939&gt;50000,1,P2939&gt;50000,1,Q2939&gt;50000,1,R2939&gt;50000,1,S2939&gt;50000,1,T2939&gt;50000,1,U2939&gt;50000,1,X2939&gt;50000,1,V2939&gt;50000,1,W2939&gt;50000,1,Y2939&gt;50000,1,Z2939&gt;50000,1,AA2939&gt;50000,1,AB2939&gt;50000,1,AC2939&gt;50000,1,AD2939&gt;50000,1,AE2939&gt;50000,1,AE2939&lt;50000,0)</f>
        <v>1</v>
      </c>
      <c r="F2939" s="3" t="str">
        <f t="shared" si="45"/>
        <v>Pimentões e pimentas dos gêneros Capsicum ou Pimenta, frescos ou refrigerados</v>
      </c>
      <c r="G2939" s="3" t="e">
        <f>VLOOKUP(D2939,Triagem!$A$3:$A$626,1,)</f>
        <v>#N/A</v>
      </c>
      <c r="H2939" s="2">
        <v>5952</v>
      </c>
      <c r="I2939" s="2">
        <v>5000</v>
      </c>
      <c r="J2939" s="2">
        <v>1131</v>
      </c>
      <c r="K2939" s="2">
        <v>71</v>
      </c>
      <c r="L2939" s="2">
        <v>0</v>
      </c>
      <c r="M2939" s="2">
        <v>0</v>
      </c>
      <c r="N2939" s="2">
        <v>0</v>
      </c>
      <c r="O2939" s="2">
        <v>0</v>
      </c>
      <c r="P2939" s="2">
        <v>0</v>
      </c>
      <c r="Q2939" s="2">
        <v>0</v>
      </c>
      <c r="R2939" s="2">
        <v>0</v>
      </c>
      <c r="S2939" s="2">
        <v>0</v>
      </c>
      <c r="T2939" s="2">
        <v>0</v>
      </c>
      <c r="U2939" s="2">
        <v>0</v>
      </c>
      <c r="V2939" s="2">
        <v>0</v>
      </c>
      <c r="W2939" s="2">
        <v>0</v>
      </c>
      <c r="X2939" s="2">
        <v>0</v>
      </c>
      <c r="Y2939" s="2">
        <v>18000</v>
      </c>
      <c r="Z2939" s="2">
        <v>62100</v>
      </c>
      <c r="AA2939" s="2">
        <v>0</v>
      </c>
      <c r="AB2939" s="2">
        <v>0</v>
      </c>
      <c r="AC2939" s="2">
        <v>0</v>
      </c>
      <c r="AD2939" s="2">
        <v>0</v>
      </c>
      <c r="AE2939" s="2">
        <v>0</v>
      </c>
    </row>
    <row r="2940" spans="1:31" x14ac:dyDescent="0.25">
      <c r="A2940" s="1" t="s">
        <v>29</v>
      </c>
      <c r="B2940" s="1" t="s">
        <v>2336</v>
      </c>
      <c r="C2940" s="1" t="s">
        <v>1588</v>
      </c>
      <c r="D2940" s="1" t="s">
        <v>1589</v>
      </c>
      <c r="E2940" s="3" cm="1">
        <f t="array" ref="E2940">_xlfn.IFS(H2940&gt;50000,1,I2940&gt;50000,1,J2940&gt;50000,1,K2940&gt;50000,1,L2940&gt;50000,1,M2940&gt;50000,1,N2940&gt;50000,1,O2940&gt;50000,1,P2940&gt;50000,1,Q2940&gt;50000,1,R2940&gt;50000,1,S2940&gt;50000,1,T2940&gt;50000,1,U2940&gt;50000,1,X2940&gt;50000,1,V2940&gt;50000,1,W2940&gt;50000,1,Y2940&gt;50000,1,Z2940&gt;50000,1,AA2940&gt;50000,1,AB2940&gt;50000,1,AC2940&gt;50000,1,AD2940&gt;50000,1,AE2940&gt;50000,1,AE2940&lt;50000,0)</f>
        <v>0</v>
      </c>
      <c r="F2940" s="3" t="str">
        <f t="shared" si="45"/>
        <v/>
      </c>
      <c r="G2940" s="3" t="e">
        <f>VLOOKUP(D2940,Triagem!$A$3:$A$626,1,)</f>
        <v>#N/A</v>
      </c>
      <c r="H2940" s="2">
        <v>376</v>
      </c>
      <c r="I2940" s="2">
        <v>260</v>
      </c>
      <c r="J2940" s="2">
        <v>163</v>
      </c>
      <c r="K2940" s="2">
        <v>0</v>
      </c>
      <c r="L2940" s="2">
        <v>0</v>
      </c>
      <c r="M2940" s="2">
        <v>0</v>
      </c>
      <c r="N2940" s="2">
        <v>0</v>
      </c>
      <c r="O2940" s="2">
        <v>0</v>
      </c>
      <c r="P2940" s="2">
        <v>0</v>
      </c>
      <c r="Q2940" s="2">
        <v>0</v>
      </c>
      <c r="R2940" s="2">
        <v>0</v>
      </c>
      <c r="S2940" s="2">
        <v>0</v>
      </c>
      <c r="T2940" s="2">
        <v>0</v>
      </c>
      <c r="U2940" s="2">
        <v>0</v>
      </c>
      <c r="V2940" s="2">
        <v>0</v>
      </c>
      <c r="W2940" s="2">
        <v>0</v>
      </c>
      <c r="X2940" s="2">
        <v>0</v>
      </c>
      <c r="Y2940" s="2">
        <v>0</v>
      </c>
      <c r="Z2940" s="2">
        <v>0</v>
      </c>
      <c r="AA2940" s="2">
        <v>0</v>
      </c>
      <c r="AB2940" s="2">
        <v>0</v>
      </c>
      <c r="AC2940" s="2">
        <v>0</v>
      </c>
      <c r="AD2940" s="2">
        <v>0</v>
      </c>
      <c r="AE2940" s="2">
        <v>0</v>
      </c>
    </row>
    <row r="2941" spans="1:31" x14ac:dyDescent="0.25">
      <c r="A2941" s="1" t="s">
        <v>29</v>
      </c>
      <c r="B2941" s="1" t="s">
        <v>2336</v>
      </c>
      <c r="C2941" s="1" t="s">
        <v>1590</v>
      </c>
      <c r="D2941" s="1" t="s">
        <v>1591</v>
      </c>
      <c r="E2941" s="3" cm="1">
        <f t="array" ref="E2941">_xlfn.IFS(H2941&gt;50000,1,I2941&gt;50000,1,J2941&gt;50000,1,K2941&gt;50000,1,L2941&gt;50000,1,M2941&gt;50000,1,N2941&gt;50000,1,O2941&gt;50000,1,P2941&gt;50000,1,Q2941&gt;50000,1,R2941&gt;50000,1,S2941&gt;50000,1,T2941&gt;50000,1,U2941&gt;50000,1,X2941&gt;50000,1,V2941&gt;50000,1,W2941&gt;50000,1,Y2941&gt;50000,1,Z2941&gt;50000,1,AA2941&gt;50000,1,AB2941&gt;50000,1,AC2941&gt;50000,1,AD2941&gt;50000,1,AE2941&gt;50000,1,AE2941&lt;50000,0)</f>
        <v>0</v>
      </c>
      <c r="F2941" s="3" t="str">
        <f t="shared" si="45"/>
        <v/>
      </c>
      <c r="G2941" s="3" t="e">
        <f>VLOOKUP(D2941,Triagem!$A$3:$A$626,1,)</f>
        <v>#N/A</v>
      </c>
      <c r="H2941" s="2">
        <v>76</v>
      </c>
      <c r="I2941" s="2">
        <v>0</v>
      </c>
      <c r="J2941" s="2">
        <v>25</v>
      </c>
      <c r="K2941" s="2">
        <v>0</v>
      </c>
      <c r="L2941" s="2">
        <v>0</v>
      </c>
      <c r="M2941" s="2">
        <v>0</v>
      </c>
      <c r="N2941" s="2">
        <v>0</v>
      </c>
      <c r="O2941" s="2">
        <v>0</v>
      </c>
      <c r="P2941" s="2">
        <v>0</v>
      </c>
      <c r="Q2941" s="2">
        <v>0</v>
      </c>
      <c r="R2941" s="2">
        <v>0</v>
      </c>
      <c r="S2941" s="2">
        <v>0</v>
      </c>
      <c r="T2941" s="2">
        <v>0</v>
      </c>
      <c r="U2941" s="2">
        <v>0</v>
      </c>
      <c r="V2941" s="2">
        <v>0</v>
      </c>
      <c r="W2941" s="2">
        <v>0</v>
      </c>
      <c r="X2941" s="2">
        <v>0</v>
      </c>
      <c r="Y2941" s="2">
        <v>0</v>
      </c>
      <c r="Z2941" s="2">
        <v>0</v>
      </c>
      <c r="AA2941" s="2">
        <v>0</v>
      </c>
      <c r="AB2941" s="2">
        <v>0</v>
      </c>
      <c r="AC2941" s="2">
        <v>0</v>
      </c>
      <c r="AD2941" s="2">
        <v>0</v>
      </c>
      <c r="AE2941" s="2">
        <v>0</v>
      </c>
    </row>
    <row r="2942" spans="1:31" x14ac:dyDescent="0.25">
      <c r="A2942" s="1" t="s">
        <v>29</v>
      </c>
      <c r="B2942" s="1" t="s">
        <v>2336</v>
      </c>
      <c r="C2942" s="1" t="s">
        <v>173</v>
      </c>
      <c r="D2942" s="1" t="s">
        <v>174</v>
      </c>
      <c r="E2942" s="3" cm="1">
        <f t="array" ref="E2942">_xlfn.IFS(H2942&gt;50000,1,I2942&gt;50000,1,J2942&gt;50000,1,K2942&gt;50000,1,L2942&gt;50000,1,M2942&gt;50000,1,N2942&gt;50000,1,O2942&gt;50000,1,P2942&gt;50000,1,Q2942&gt;50000,1,R2942&gt;50000,1,S2942&gt;50000,1,T2942&gt;50000,1,U2942&gt;50000,1,X2942&gt;50000,1,V2942&gt;50000,1,W2942&gt;50000,1,Y2942&gt;50000,1,Z2942&gt;50000,1,AA2942&gt;50000,1,AB2942&gt;50000,1,AC2942&gt;50000,1,AD2942&gt;50000,1,AE2942&gt;50000,1,AE2942&lt;50000,0)</f>
        <v>0</v>
      </c>
      <c r="F2942" s="3" t="str">
        <f t="shared" si="45"/>
        <v/>
      </c>
      <c r="G2942" s="3" t="e">
        <f>VLOOKUP(D2942,Triagem!$A$3:$A$626,1,)</f>
        <v>#N/A</v>
      </c>
      <c r="H2942" s="2">
        <v>3160</v>
      </c>
      <c r="I2942" s="2">
        <v>2231</v>
      </c>
      <c r="J2942" s="2">
        <v>1168</v>
      </c>
      <c r="K2942" s="2">
        <v>0</v>
      </c>
      <c r="L2942" s="2">
        <v>0</v>
      </c>
      <c r="M2942" s="2">
        <v>0</v>
      </c>
      <c r="N2942" s="2">
        <v>0</v>
      </c>
      <c r="O2942" s="2">
        <v>0</v>
      </c>
      <c r="P2942" s="2">
        <v>0</v>
      </c>
      <c r="Q2942" s="2">
        <v>0</v>
      </c>
      <c r="R2942" s="2">
        <v>0</v>
      </c>
      <c r="S2942" s="2">
        <v>0</v>
      </c>
      <c r="T2942" s="2">
        <v>0</v>
      </c>
      <c r="U2942" s="2">
        <v>0</v>
      </c>
      <c r="V2942" s="2">
        <v>0</v>
      </c>
      <c r="W2942" s="2">
        <v>0</v>
      </c>
      <c r="X2942" s="2">
        <v>0</v>
      </c>
      <c r="Y2942" s="2">
        <v>0</v>
      </c>
      <c r="Z2942" s="2">
        <v>0</v>
      </c>
      <c r="AA2942" s="2">
        <v>0</v>
      </c>
      <c r="AB2942" s="2">
        <v>0</v>
      </c>
      <c r="AC2942" s="2">
        <v>0</v>
      </c>
      <c r="AD2942" s="2">
        <v>0</v>
      </c>
      <c r="AE2942" s="2">
        <v>0</v>
      </c>
    </row>
    <row r="2943" spans="1:31" x14ac:dyDescent="0.25">
      <c r="A2943" s="1" t="s">
        <v>29</v>
      </c>
      <c r="B2943" s="1" t="s">
        <v>2336</v>
      </c>
      <c r="C2943" s="1" t="s">
        <v>175</v>
      </c>
      <c r="D2943" s="1" t="s">
        <v>176</v>
      </c>
      <c r="E2943" s="3" cm="1">
        <f t="array" ref="E2943">_xlfn.IFS(H2943&gt;50000,1,I2943&gt;50000,1,J2943&gt;50000,1,K2943&gt;50000,1,L2943&gt;50000,1,M2943&gt;50000,1,N2943&gt;50000,1,O2943&gt;50000,1,P2943&gt;50000,1,Q2943&gt;50000,1,R2943&gt;50000,1,S2943&gt;50000,1,T2943&gt;50000,1,U2943&gt;50000,1,X2943&gt;50000,1,V2943&gt;50000,1,W2943&gt;50000,1,Y2943&gt;50000,1,Z2943&gt;50000,1,AA2943&gt;50000,1,AB2943&gt;50000,1,AC2943&gt;50000,1,AD2943&gt;50000,1,AE2943&gt;50000,1,AE2943&lt;50000,0)</f>
        <v>0</v>
      </c>
      <c r="F2943" s="3" t="str">
        <f t="shared" si="45"/>
        <v/>
      </c>
      <c r="G2943" s="3" t="e">
        <f>VLOOKUP(D2943,Triagem!$A$3:$A$626,1,)</f>
        <v>#N/A</v>
      </c>
      <c r="H2943" s="2">
        <v>307</v>
      </c>
      <c r="I2943" s="2">
        <v>250</v>
      </c>
      <c r="J2943" s="2">
        <v>143</v>
      </c>
      <c r="K2943" s="2">
        <v>0</v>
      </c>
      <c r="L2943" s="2">
        <v>0</v>
      </c>
      <c r="M2943" s="2">
        <v>0</v>
      </c>
      <c r="N2943" s="2">
        <v>0</v>
      </c>
      <c r="O2943" s="2">
        <v>0</v>
      </c>
      <c r="P2943" s="2">
        <v>0</v>
      </c>
      <c r="Q2943" s="2">
        <v>0</v>
      </c>
      <c r="R2943" s="2">
        <v>0</v>
      </c>
      <c r="S2943" s="2">
        <v>0</v>
      </c>
      <c r="T2943" s="2">
        <v>0</v>
      </c>
      <c r="U2943" s="2">
        <v>0</v>
      </c>
      <c r="V2943" s="2">
        <v>0</v>
      </c>
      <c r="W2943" s="2">
        <v>0</v>
      </c>
      <c r="X2943" s="2">
        <v>0</v>
      </c>
      <c r="Y2943" s="2">
        <v>0</v>
      </c>
      <c r="Z2943" s="2">
        <v>0</v>
      </c>
      <c r="AA2943" s="2">
        <v>0</v>
      </c>
      <c r="AB2943" s="2">
        <v>0</v>
      </c>
      <c r="AC2943" s="2">
        <v>0</v>
      </c>
      <c r="AD2943" s="2">
        <v>0</v>
      </c>
      <c r="AE2943" s="2">
        <v>0</v>
      </c>
    </row>
    <row r="2944" spans="1:31" x14ac:dyDescent="0.25">
      <c r="A2944" s="1" t="s">
        <v>29</v>
      </c>
      <c r="B2944" s="1" t="s">
        <v>2336</v>
      </c>
      <c r="C2944" s="1" t="s">
        <v>177</v>
      </c>
      <c r="D2944" s="1" t="s">
        <v>178</v>
      </c>
      <c r="E2944" s="3" cm="1">
        <f t="array" ref="E2944">_xlfn.IFS(H2944&gt;50000,1,I2944&gt;50000,1,J2944&gt;50000,1,K2944&gt;50000,1,L2944&gt;50000,1,M2944&gt;50000,1,N2944&gt;50000,1,O2944&gt;50000,1,P2944&gt;50000,1,Q2944&gt;50000,1,R2944&gt;50000,1,S2944&gt;50000,1,T2944&gt;50000,1,U2944&gt;50000,1,X2944&gt;50000,1,V2944&gt;50000,1,W2944&gt;50000,1,Y2944&gt;50000,1,Z2944&gt;50000,1,AA2944&gt;50000,1,AB2944&gt;50000,1,AC2944&gt;50000,1,AD2944&gt;50000,1,AE2944&gt;50000,1,AE2944&lt;50000,0)</f>
        <v>0</v>
      </c>
      <c r="F2944" s="3" t="str">
        <f t="shared" si="45"/>
        <v/>
      </c>
      <c r="G2944" s="3" t="e">
        <f>VLOOKUP(D2944,Triagem!$A$3:$A$626,1,)</f>
        <v>#N/A</v>
      </c>
      <c r="H2944" s="2">
        <v>440</v>
      </c>
      <c r="I2944" s="2">
        <v>594</v>
      </c>
      <c r="J2944" s="2">
        <v>200</v>
      </c>
      <c r="K2944" s="2">
        <v>30</v>
      </c>
      <c r="L2944" s="2">
        <v>0</v>
      </c>
      <c r="M2944" s="2">
        <v>0</v>
      </c>
      <c r="N2944" s="2">
        <v>0</v>
      </c>
      <c r="O2944" s="2">
        <v>0</v>
      </c>
      <c r="P2944" s="2">
        <v>0</v>
      </c>
      <c r="Q2944" s="2">
        <v>0</v>
      </c>
      <c r="R2944" s="2">
        <v>0</v>
      </c>
      <c r="S2944" s="2">
        <v>0</v>
      </c>
      <c r="T2944" s="2">
        <v>0</v>
      </c>
      <c r="U2944" s="2">
        <v>0</v>
      </c>
      <c r="V2944" s="2">
        <v>0</v>
      </c>
      <c r="W2944" s="2">
        <v>0</v>
      </c>
      <c r="X2944" s="2">
        <v>0</v>
      </c>
      <c r="Y2944" s="2">
        <v>0</v>
      </c>
      <c r="Z2944" s="2">
        <v>0</v>
      </c>
      <c r="AA2944" s="2">
        <v>0</v>
      </c>
      <c r="AB2944" s="2">
        <v>0</v>
      </c>
      <c r="AC2944" s="2">
        <v>0</v>
      </c>
      <c r="AD2944" s="2">
        <v>0</v>
      </c>
      <c r="AE2944" s="2">
        <v>0</v>
      </c>
    </row>
    <row r="2945" spans="1:31" x14ac:dyDescent="0.25">
      <c r="A2945" s="1" t="s">
        <v>29</v>
      </c>
      <c r="B2945" s="1" t="s">
        <v>2336</v>
      </c>
      <c r="C2945" s="1" t="s">
        <v>1592</v>
      </c>
      <c r="D2945" s="1" t="s">
        <v>1593</v>
      </c>
      <c r="E2945" s="3" cm="1">
        <f t="array" ref="E2945">_xlfn.IFS(H2945&gt;50000,1,I2945&gt;50000,1,J2945&gt;50000,1,K2945&gt;50000,1,L2945&gt;50000,1,M2945&gt;50000,1,N2945&gt;50000,1,O2945&gt;50000,1,P2945&gt;50000,1,Q2945&gt;50000,1,R2945&gt;50000,1,S2945&gt;50000,1,T2945&gt;50000,1,U2945&gt;50000,1,X2945&gt;50000,1,V2945&gt;50000,1,W2945&gt;50000,1,Y2945&gt;50000,1,Z2945&gt;50000,1,AA2945&gt;50000,1,AB2945&gt;50000,1,AC2945&gt;50000,1,AD2945&gt;50000,1,AE2945&gt;50000,1,AE2945&lt;50000,0)</f>
        <v>0</v>
      </c>
      <c r="F2945" s="3" t="str">
        <f t="shared" si="45"/>
        <v/>
      </c>
      <c r="G2945" s="3" t="e">
        <f>VLOOKUP(D2945,Triagem!$A$3:$A$626,1,)</f>
        <v>#N/A</v>
      </c>
      <c r="H2945" s="2">
        <v>1856</v>
      </c>
      <c r="I2945" s="2">
        <v>1570</v>
      </c>
      <c r="J2945" s="2">
        <v>1021</v>
      </c>
      <c r="K2945" s="2">
        <v>0</v>
      </c>
      <c r="L2945" s="2">
        <v>0</v>
      </c>
      <c r="M2945" s="2">
        <v>0</v>
      </c>
      <c r="N2945" s="2">
        <v>0</v>
      </c>
      <c r="O2945" s="2">
        <v>0</v>
      </c>
      <c r="P2945" s="2">
        <v>0</v>
      </c>
      <c r="Q2945" s="2">
        <v>0</v>
      </c>
      <c r="R2945" s="2">
        <v>0</v>
      </c>
      <c r="S2945" s="2">
        <v>0</v>
      </c>
      <c r="T2945" s="2">
        <v>0</v>
      </c>
      <c r="U2945" s="2">
        <v>0</v>
      </c>
      <c r="V2945" s="2">
        <v>0</v>
      </c>
      <c r="W2945" s="2">
        <v>0</v>
      </c>
      <c r="X2945" s="2">
        <v>0</v>
      </c>
      <c r="Y2945" s="2">
        <v>0</v>
      </c>
      <c r="Z2945" s="2">
        <v>0</v>
      </c>
      <c r="AA2945" s="2">
        <v>0</v>
      </c>
      <c r="AB2945" s="2">
        <v>0</v>
      </c>
      <c r="AC2945" s="2">
        <v>0</v>
      </c>
      <c r="AD2945" s="2">
        <v>0</v>
      </c>
      <c r="AE2945" s="2">
        <v>0</v>
      </c>
    </row>
    <row r="2946" spans="1:31" x14ac:dyDescent="0.25">
      <c r="A2946" s="1" t="s">
        <v>29</v>
      </c>
      <c r="B2946" s="1" t="s">
        <v>2336</v>
      </c>
      <c r="C2946" s="1" t="s">
        <v>179</v>
      </c>
      <c r="D2946" s="1" t="s">
        <v>180</v>
      </c>
      <c r="E2946" s="3" cm="1">
        <f t="array" ref="E2946">_xlfn.IFS(H2946&gt;50000,1,I2946&gt;50000,1,J2946&gt;50000,1,K2946&gt;50000,1,L2946&gt;50000,1,M2946&gt;50000,1,N2946&gt;50000,1,O2946&gt;50000,1,P2946&gt;50000,1,Q2946&gt;50000,1,R2946&gt;50000,1,S2946&gt;50000,1,T2946&gt;50000,1,U2946&gt;50000,1,X2946&gt;50000,1,V2946&gt;50000,1,W2946&gt;50000,1,Y2946&gt;50000,1,Z2946&gt;50000,1,AA2946&gt;50000,1,AB2946&gt;50000,1,AC2946&gt;50000,1,AD2946&gt;50000,1,AE2946&gt;50000,1,AE2946&lt;50000,0)</f>
        <v>0</v>
      </c>
      <c r="F2946" s="3" t="str">
        <f t="shared" si="45"/>
        <v/>
      </c>
      <c r="G2946" s="3" t="e">
        <f>VLOOKUP(D2946,Triagem!$A$3:$A$626,1,)</f>
        <v>#N/A</v>
      </c>
      <c r="H2946" s="2">
        <v>381</v>
      </c>
      <c r="I2946" s="2">
        <v>161</v>
      </c>
      <c r="J2946" s="2">
        <v>134</v>
      </c>
      <c r="K2946" s="2">
        <v>0</v>
      </c>
      <c r="L2946" s="2">
        <v>0</v>
      </c>
      <c r="M2946" s="2">
        <v>0</v>
      </c>
      <c r="N2946" s="2">
        <v>0</v>
      </c>
      <c r="O2946" s="2">
        <v>0</v>
      </c>
      <c r="P2946" s="2">
        <v>0</v>
      </c>
      <c r="Q2946" s="2">
        <v>0</v>
      </c>
      <c r="R2946" s="2">
        <v>0</v>
      </c>
      <c r="S2946" s="2">
        <v>0</v>
      </c>
      <c r="T2946" s="2">
        <v>0</v>
      </c>
      <c r="U2946" s="2">
        <v>0</v>
      </c>
      <c r="V2946" s="2">
        <v>0</v>
      </c>
      <c r="W2946" s="2">
        <v>0</v>
      </c>
      <c r="X2946" s="2">
        <v>0</v>
      </c>
      <c r="Y2946" s="2">
        <v>0</v>
      </c>
      <c r="Z2946" s="2">
        <v>0</v>
      </c>
      <c r="AA2946" s="2">
        <v>0</v>
      </c>
      <c r="AB2946" s="2">
        <v>0</v>
      </c>
      <c r="AC2946" s="2">
        <v>0</v>
      </c>
      <c r="AD2946" s="2">
        <v>0</v>
      </c>
      <c r="AE2946" s="2">
        <v>0</v>
      </c>
    </row>
    <row r="2947" spans="1:31" x14ac:dyDescent="0.25">
      <c r="A2947" s="1" t="s">
        <v>29</v>
      </c>
      <c r="B2947" s="1" t="s">
        <v>2336</v>
      </c>
      <c r="C2947" s="1" t="s">
        <v>181</v>
      </c>
      <c r="D2947" s="1" t="s">
        <v>182</v>
      </c>
      <c r="E2947" s="3" cm="1">
        <f t="array" ref="E2947">_xlfn.IFS(H2947&gt;50000,1,I2947&gt;50000,1,J2947&gt;50000,1,K2947&gt;50000,1,L2947&gt;50000,1,M2947&gt;50000,1,N2947&gt;50000,1,O2947&gt;50000,1,P2947&gt;50000,1,Q2947&gt;50000,1,R2947&gt;50000,1,S2947&gt;50000,1,T2947&gt;50000,1,U2947&gt;50000,1,X2947&gt;50000,1,V2947&gt;50000,1,W2947&gt;50000,1,Y2947&gt;50000,1,Z2947&gt;50000,1,AA2947&gt;50000,1,AB2947&gt;50000,1,AC2947&gt;50000,1,AD2947&gt;50000,1,AE2947&gt;50000,1,AE2947&lt;50000,0)</f>
        <v>0</v>
      </c>
      <c r="F2947" s="3" t="str">
        <f t="shared" ref="F2947:F3010" si="46">IF(E2947=1,D2947,"")</f>
        <v/>
      </c>
      <c r="G2947" s="3" t="e">
        <f>VLOOKUP(D2947,Triagem!$A$3:$A$626,1,)</f>
        <v>#N/A</v>
      </c>
      <c r="H2947" s="2">
        <v>916</v>
      </c>
      <c r="I2947" s="2">
        <v>249</v>
      </c>
      <c r="J2947" s="2">
        <v>303</v>
      </c>
      <c r="K2947" s="2">
        <v>0</v>
      </c>
      <c r="L2947" s="2">
        <v>0</v>
      </c>
      <c r="M2947" s="2">
        <v>0</v>
      </c>
      <c r="N2947" s="2">
        <v>0</v>
      </c>
      <c r="O2947" s="2">
        <v>0</v>
      </c>
      <c r="P2947" s="2">
        <v>0</v>
      </c>
      <c r="Q2947" s="2">
        <v>0</v>
      </c>
      <c r="R2947" s="2">
        <v>0</v>
      </c>
      <c r="S2947" s="2">
        <v>0</v>
      </c>
      <c r="T2947" s="2">
        <v>0</v>
      </c>
      <c r="U2947" s="2">
        <v>0</v>
      </c>
      <c r="V2947" s="2">
        <v>0</v>
      </c>
      <c r="W2947" s="2">
        <v>0</v>
      </c>
      <c r="X2947" s="2">
        <v>0</v>
      </c>
      <c r="Y2947" s="2">
        <v>0</v>
      </c>
      <c r="Z2947" s="2">
        <v>0</v>
      </c>
      <c r="AA2947" s="2">
        <v>0</v>
      </c>
      <c r="AB2947" s="2">
        <v>0</v>
      </c>
      <c r="AC2947" s="2">
        <v>0</v>
      </c>
      <c r="AD2947" s="2">
        <v>0</v>
      </c>
      <c r="AE2947" s="2">
        <v>0</v>
      </c>
    </row>
    <row r="2948" spans="1:31" x14ac:dyDescent="0.25">
      <c r="A2948" s="1" t="s">
        <v>29</v>
      </c>
      <c r="B2948" s="1" t="s">
        <v>2336</v>
      </c>
      <c r="C2948" s="1" t="s">
        <v>1598</v>
      </c>
      <c r="D2948" s="1" t="s">
        <v>1599</v>
      </c>
      <c r="E2948" s="3" cm="1">
        <f t="array" ref="E2948">_xlfn.IFS(H2948&gt;50000,1,I2948&gt;50000,1,J2948&gt;50000,1,K2948&gt;50000,1,L2948&gt;50000,1,M2948&gt;50000,1,N2948&gt;50000,1,O2948&gt;50000,1,P2948&gt;50000,1,Q2948&gt;50000,1,R2948&gt;50000,1,S2948&gt;50000,1,T2948&gt;50000,1,U2948&gt;50000,1,X2948&gt;50000,1,V2948&gt;50000,1,W2948&gt;50000,1,Y2948&gt;50000,1,Z2948&gt;50000,1,AA2948&gt;50000,1,AB2948&gt;50000,1,AC2948&gt;50000,1,AD2948&gt;50000,1,AE2948&gt;50000,1,AE2948&lt;50000,0)</f>
        <v>0</v>
      </c>
      <c r="F2948" s="3" t="str">
        <f t="shared" si="46"/>
        <v/>
      </c>
      <c r="G2948" s="3" t="e">
        <f>VLOOKUP(D2948,Triagem!$A$3:$A$626,1,)</f>
        <v>#N/A</v>
      </c>
      <c r="H2948" s="2">
        <v>26</v>
      </c>
      <c r="I2948" s="2">
        <v>0</v>
      </c>
      <c r="J2948" s="2">
        <v>0</v>
      </c>
      <c r="K2948" s="2">
        <v>0</v>
      </c>
      <c r="L2948" s="2">
        <v>0</v>
      </c>
      <c r="M2948" s="2">
        <v>0</v>
      </c>
      <c r="N2948" s="2">
        <v>0</v>
      </c>
      <c r="O2948" s="2">
        <v>0</v>
      </c>
      <c r="P2948" s="2">
        <v>0</v>
      </c>
      <c r="Q2948" s="2">
        <v>0</v>
      </c>
      <c r="R2948" s="2">
        <v>0</v>
      </c>
      <c r="S2948" s="2">
        <v>0</v>
      </c>
      <c r="T2948" s="2">
        <v>0</v>
      </c>
      <c r="U2948" s="2">
        <v>0</v>
      </c>
      <c r="V2948" s="2">
        <v>0</v>
      </c>
      <c r="W2948" s="2">
        <v>0</v>
      </c>
      <c r="X2948" s="2">
        <v>0</v>
      </c>
      <c r="Y2948" s="2">
        <v>0</v>
      </c>
      <c r="Z2948" s="2">
        <v>0</v>
      </c>
      <c r="AA2948" s="2">
        <v>0</v>
      </c>
      <c r="AB2948" s="2">
        <v>0</v>
      </c>
      <c r="AC2948" s="2">
        <v>0</v>
      </c>
      <c r="AD2948" s="2">
        <v>0</v>
      </c>
      <c r="AE2948" s="2">
        <v>0</v>
      </c>
    </row>
    <row r="2949" spans="1:31" x14ac:dyDescent="0.25">
      <c r="A2949" s="1" t="s">
        <v>29</v>
      </c>
      <c r="B2949" s="1" t="s">
        <v>2336</v>
      </c>
      <c r="C2949" s="1" t="s">
        <v>435</v>
      </c>
      <c r="D2949" s="1" t="s">
        <v>436</v>
      </c>
      <c r="E2949" s="3" cm="1">
        <f t="array" ref="E2949">_xlfn.IFS(H2949&gt;50000,1,I2949&gt;50000,1,J2949&gt;50000,1,K2949&gt;50000,1,L2949&gt;50000,1,M2949&gt;50000,1,N2949&gt;50000,1,O2949&gt;50000,1,P2949&gt;50000,1,Q2949&gt;50000,1,R2949&gt;50000,1,S2949&gt;50000,1,T2949&gt;50000,1,U2949&gt;50000,1,X2949&gt;50000,1,V2949&gt;50000,1,W2949&gt;50000,1,Y2949&gt;50000,1,Z2949&gt;50000,1,AA2949&gt;50000,1,AB2949&gt;50000,1,AC2949&gt;50000,1,AD2949&gt;50000,1,AE2949&gt;50000,1,AE2949&lt;50000,0)</f>
        <v>0</v>
      </c>
      <c r="F2949" s="3" t="str">
        <f t="shared" si="46"/>
        <v/>
      </c>
      <c r="G2949" s="3" t="e">
        <f>VLOOKUP(D2949,Triagem!$A$3:$A$626,1,)</f>
        <v>#N/A</v>
      </c>
      <c r="H2949" s="2">
        <v>348</v>
      </c>
      <c r="I2949" s="2">
        <v>580</v>
      </c>
      <c r="J2949" s="2">
        <v>965</v>
      </c>
      <c r="K2949" s="2">
        <v>0</v>
      </c>
      <c r="L2949" s="2">
        <v>0</v>
      </c>
      <c r="M2949" s="2">
        <v>0</v>
      </c>
      <c r="N2949" s="2">
        <v>0</v>
      </c>
      <c r="O2949" s="2">
        <v>0</v>
      </c>
      <c r="P2949" s="2">
        <v>0</v>
      </c>
      <c r="Q2949" s="2">
        <v>0</v>
      </c>
      <c r="R2949" s="2">
        <v>0</v>
      </c>
      <c r="S2949" s="2">
        <v>0</v>
      </c>
      <c r="T2949" s="2">
        <v>0</v>
      </c>
      <c r="U2949" s="2">
        <v>0</v>
      </c>
      <c r="V2949" s="2">
        <v>0</v>
      </c>
      <c r="W2949" s="2">
        <v>0</v>
      </c>
      <c r="X2949" s="2">
        <v>0</v>
      </c>
      <c r="Y2949" s="2">
        <v>0</v>
      </c>
      <c r="Z2949" s="2">
        <v>0</v>
      </c>
      <c r="AA2949" s="2">
        <v>0</v>
      </c>
      <c r="AB2949" s="2">
        <v>0</v>
      </c>
      <c r="AC2949" s="2">
        <v>0</v>
      </c>
      <c r="AD2949" s="2">
        <v>0</v>
      </c>
      <c r="AE2949" s="2">
        <v>0</v>
      </c>
    </row>
    <row r="2950" spans="1:31" x14ac:dyDescent="0.25">
      <c r="A2950" s="1" t="s">
        <v>29</v>
      </c>
      <c r="B2950" s="1" t="s">
        <v>2336</v>
      </c>
      <c r="C2950" s="1" t="s">
        <v>183</v>
      </c>
      <c r="D2950" s="1" t="s">
        <v>184</v>
      </c>
      <c r="E2950" s="3" cm="1">
        <f t="array" ref="E2950">_xlfn.IFS(H2950&gt;50000,1,I2950&gt;50000,1,J2950&gt;50000,1,K2950&gt;50000,1,L2950&gt;50000,1,M2950&gt;50000,1,N2950&gt;50000,1,O2950&gt;50000,1,P2950&gt;50000,1,Q2950&gt;50000,1,R2950&gt;50000,1,S2950&gt;50000,1,T2950&gt;50000,1,U2950&gt;50000,1,X2950&gt;50000,1,V2950&gt;50000,1,W2950&gt;50000,1,Y2950&gt;50000,1,Z2950&gt;50000,1,AA2950&gt;50000,1,AB2950&gt;50000,1,AC2950&gt;50000,1,AD2950&gt;50000,1,AE2950&gt;50000,1,AE2950&lt;50000,0)</f>
        <v>0</v>
      </c>
      <c r="F2950" s="3" t="str">
        <f t="shared" si="46"/>
        <v/>
      </c>
      <c r="G2950" s="3" t="e">
        <f>VLOOKUP(D2950,Triagem!$A$3:$A$626,1,)</f>
        <v>#N/A</v>
      </c>
      <c r="H2950" s="2">
        <v>3537</v>
      </c>
      <c r="I2950" s="2">
        <v>2886</v>
      </c>
      <c r="J2950" s="2">
        <v>1234</v>
      </c>
      <c r="K2950" s="2">
        <v>0</v>
      </c>
      <c r="L2950" s="2">
        <v>0</v>
      </c>
      <c r="M2950" s="2">
        <v>0</v>
      </c>
      <c r="N2950" s="2">
        <v>0</v>
      </c>
      <c r="O2950" s="2">
        <v>0</v>
      </c>
      <c r="P2950" s="2">
        <v>0</v>
      </c>
      <c r="Q2950" s="2">
        <v>0</v>
      </c>
      <c r="R2950" s="2">
        <v>0</v>
      </c>
      <c r="S2950" s="2">
        <v>0</v>
      </c>
      <c r="T2950" s="2">
        <v>0</v>
      </c>
      <c r="U2950" s="2">
        <v>0</v>
      </c>
      <c r="V2950" s="2">
        <v>0</v>
      </c>
      <c r="W2950" s="2">
        <v>0</v>
      </c>
      <c r="X2950" s="2">
        <v>0</v>
      </c>
      <c r="Y2950" s="2">
        <v>0</v>
      </c>
      <c r="Z2950" s="2">
        <v>0</v>
      </c>
      <c r="AA2950" s="2">
        <v>0</v>
      </c>
      <c r="AB2950" s="2">
        <v>0</v>
      </c>
      <c r="AC2950" s="2">
        <v>0</v>
      </c>
      <c r="AD2950" s="2">
        <v>0</v>
      </c>
      <c r="AE2950" s="2">
        <v>0</v>
      </c>
    </row>
    <row r="2951" spans="1:31" x14ac:dyDescent="0.25">
      <c r="A2951" s="1" t="s">
        <v>29</v>
      </c>
      <c r="B2951" s="1" t="s">
        <v>2336</v>
      </c>
      <c r="C2951" s="1" t="s">
        <v>2431</v>
      </c>
      <c r="D2951" s="1" t="s">
        <v>2432</v>
      </c>
      <c r="E2951" s="3" cm="1">
        <f t="array" ref="E2951">_xlfn.IFS(H2951&gt;50000,1,I2951&gt;50000,1,J2951&gt;50000,1,K2951&gt;50000,1,L2951&gt;50000,1,M2951&gt;50000,1,N2951&gt;50000,1,O2951&gt;50000,1,P2951&gt;50000,1,Q2951&gt;50000,1,R2951&gt;50000,1,S2951&gt;50000,1,T2951&gt;50000,1,U2951&gt;50000,1,X2951&gt;50000,1,V2951&gt;50000,1,W2951&gt;50000,1,Y2951&gt;50000,1,Z2951&gt;50000,1,AA2951&gt;50000,1,AB2951&gt;50000,1,AC2951&gt;50000,1,AD2951&gt;50000,1,AE2951&gt;50000,1,AE2951&lt;50000,0)</f>
        <v>0</v>
      </c>
      <c r="F2951" s="3" t="str">
        <f t="shared" si="46"/>
        <v/>
      </c>
      <c r="G2951" s="3" t="e">
        <f>VLOOKUP(D2951,Triagem!$A$3:$A$626,1,)</f>
        <v>#N/A</v>
      </c>
      <c r="H2951" s="2">
        <v>181</v>
      </c>
      <c r="I2951" s="2">
        <v>14</v>
      </c>
      <c r="J2951" s="2">
        <v>0</v>
      </c>
      <c r="K2951" s="2">
        <v>0</v>
      </c>
      <c r="L2951" s="2">
        <v>0</v>
      </c>
      <c r="M2951" s="2">
        <v>0</v>
      </c>
      <c r="N2951" s="2">
        <v>0</v>
      </c>
      <c r="O2951" s="2">
        <v>0</v>
      </c>
      <c r="P2951" s="2">
        <v>0</v>
      </c>
      <c r="Q2951" s="2">
        <v>0</v>
      </c>
      <c r="R2951" s="2">
        <v>0</v>
      </c>
      <c r="S2951" s="2">
        <v>0</v>
      </c>
      <c r="T2951" s="2">
        <v>0</v>
      </c>
      <c r="U2951" s="2">
        <v>0</v>
      </c>
      <c r="V2951" s="2">
        <v>0</v>
      </c>
      <c r="W2951" s="2">
        <v>0</v>
      </c>
      <c r="X2951" s="2">
        <v>0</v>
      </c>
      <c r="Y2951" s="2">
        <v>0</v>
      </c>
      <c r="Z2951" s="2">
        <v>0</v>
      </c>
      <c r="AA2951" s="2">
        <v>0</v>
      </c>
      <c r="AB2951" s="2">
        <v>0</v>
      </c>
      <c r="AC2951" s="2">
        <v>0</v>
      </c>
      <c r="AD2951" s="2">
        <v>0</v>
      </c>
      <c r="AE2951" s="2">
        <v>0</v>
      </c>
    </row>
    <row r="2952" spans="1:31" x14ac:dyDescent="0.25">
      <c r="A2952" s="1" t="s">
        <v>29</v>
      </c>
      <c r="B2952" s="1" t="s">
        <v>2336</v>
      </c>
      <c r="C2952" s="1" t="s">
        <v>1602</v>
      </c>
      <c r="D2952" s="1" t="s">
        <v>1603</v>
      </c>
      <c r="E2952" s="3" cm="1">
        <f t="array" ref="E2952">_xlfn.IFS(H2952&gt;50000,1,I2952&gt;50000,1,J2952&gt;50000,1,K2952&gt;50000,1,L2952&gt;50000,1,M2952&gt;50000,1,N2952&gt;50000,1,O2952&gt;50000,1,P2952&gt;50000,1,Q2952&gt;50000,1,R2952&gt;50000,1,S2952&gt;50000,1,T2952&gt;50000,1,U2952&gt;50000,1,X2952&gt;50000,1,V2952&gt;50000,1,W2952&gt;50000,1,Y2952&gt;50000,1,Z2952&gt;50000,1,AA2952&gt;50000,1,AB2952&gt;50000,1,AC2952&gt;50000,1,AD2952&gt;50000,1,AE2952&gt;50000,1,AE2952&lt;50000,0)</f>
        <v>0</v>
      </c>
      <c r="F2952" s="3" t="str">
        <f t="shared" si="46"/>
        <v/>
      </c>
      <c r="G2952" s="3" t="e">
        <f>VLOOKUP(D2952,Triagem!$A$3:$A$626,1,)</f>
        <v>#N/A</v>
      </c>
      <c r="H2952" s="2">
        <v>531</v>
      </c>
      <c r="I2952" s="2">
        <v>217</v>
      </c>
      <c r="J2952" s="2">
        <v>5</v>
      </c>
      <c r="K2952" s="2">
        <v>0</v>
      </c>
      <c r="L2952" s="2">
        <v>0</v>
      </c>
      <c r="M2952" s="2">
        <v>0</v>
      </c>
      <c r="N2952" s="2">
        <v>0</v>
      </c>
      <c r="O2952" s="2">
        <v>0</v>
      </c>
      <c r="P2952" s="2">
        <v>0</v>
      </c>
      <c r="Q2952" s="2">
        <v>0</v>
      </c>
      <c r="R2952" s="2">
        <v>0</v>
      </c>
      <c r="S2952" s="2">
        <v>0</v>
      </c>
      <c r="T2952" s="2">
        <v>0</v>
      </c>
      <c r="U2952" s="2">
        <v>0</v>
      </c>
      <c r="V2952" s="2">
        <v>0</v>
      </c>
      <c r="W2952" s="2">
        <v>0</v>
      </c>
      <c r="X2952" s="2">
        <v>0</v>
      </c>
      <c r="Y2952" s="2">
        <v>0</v>
      </c>
      <c r="Z2952" s="2">
        <v>0</v>
      </c>
      <c r="AA2952" s="2">
        <v>0</v>
      </c>
      <c r="AB2952" s="2">
        <v>0</v>
      </c>
      <c r="AC2952" s="2">
        <v>0</v>
      </c>
      <c r="AD2952" s="2">
        <v>0</v>
      </c>
      <c r="AE2952" s="2">
        <v>0</v>
      </c>
    </row>
    <row r="2953" spans="1:31" x14ac:dyDescent="0.25">
      <c r="A2953" s="1" t="s">
        <v>29</v>
      </c>
      <c r="B2953" s="1" t="s">
        <v>2336</v>
      </c>
      <c r="C2953" s="1" t="s">
        <v>437</v>
      </c>
      <c r="D2953" s="1" t="s">
        <v>438</v>
      </c>
      <c r="E2953" s="3" cm="1">
        <f t="array" ref="E2953">_xlfn.IFS(H2953&gt;50000,1,I2953&gt;50000,1,J2953&gt;50000,1,K2953&gt;50000,1,L2953&gt;50000,1,M2953&gt;50000,1,N2953&gt;50000,1,O2953&gt;50000,1,P2953&gt;50000,1,Q2953&gt;50000,1,R2953&gt;50000,1,S2953&gt;50000,1,T2953&gt;50000,1,U2953&gt;50000,1,X2953&gt;50000,1,V2953&gt;50000,1,W2953&gt;50000,1,Y2953&gt;50000,1,Z2953&gt;50000,1,AA2953&gt;50000,1,AB2953&gt;50000,1,AC2953&gt;50000,1,AD2953&gt;50000,1,AE2953&gt;50000,1,AE2953&lt;50000,0)</f>
        <v>1</v>
      </c>
      <c r="F2953" s="3" t="str">
        <f t="shared" si="46"/>
        <v>Outros produtos hortícolas/misturas, conservados em água salgada, etc</v>
      </c>
      <c r="G2953" s="3" t="e">
        <f>VLOOKUP(D2953,Triagem!$A$3:$A$626,1,)</f>
        <v>#N/A</v>
      </c>
      <c r="H2953" s="2">
        <v>467110</v>
      </c>
      <c r="I2953" s="2">
        <v>606854</v>
      </c>
      <c r="J2953" s="2">
        <v>589200</v>
      </c>
      <c r="K2953" s="2">
        <v>785255</v>
      </c>
      <c r="L2953" s="2">
        <v>1691102</v>
      </c>
      <c r="M2953" s="2">
        <v>1196976</v>
      </c>
      <c r="N2953" s="2">
        <v>1702095</v>
      </c>
      <c r="O2953" s="2">
        <v>1583861</v>
      </c>
      <c r="P2953" s="2">
        <v>1802763</v>
      </c>
      <c r="Q2953" s="2">
        <v>2233386</v>
      </c>
      <c r="R2953" s="2">
        <v>1718190</v>
      </c>
      <c r="S2953" s="2">
        <v>819676</v>
      </c>
      <c r="T2953" s="2">
        <v>1380406</v>
      </c>
      <c r="U2953" s="2">
        <v>2225832</v>
      </c>
      <c r="V2953" s="2">
        <v>0</v>
      </c>
      <c r="W2953" s="2">
        <v>492000</v>
      </c>
      <c r="X2953" s="2">
        <v>615554</v>
      </c>
      <c r="Y2953" s="2">
        <v>915593</v>
      </c>
      <c r="Z2953" s="2">
        <v>0</v>
      </c>
      <c r="AA2953" s="2">
        <v>0</v>
      </c>
      <c r="AB2953" s="2">
        <v>0</v>
      </c>
      <c r="AC2953" s="2">
        <v>0</v>
      </c>
      <c r="AD2953" s="2">
        <v>0</v>
      </c>
      <c r="AE2953" s="2">
        <v>0</v>
      </c>
    </row>
    <row r="2954" spans="1:31" x14ac:dyDescent="0.25">
      <c r="A2954" s="1" t="s">
        <v>29</v>
      </c>
      <c r="B2954" s="1" t="s">
        <v>2336</v>
      </c>
      <c r="C2954" s="1" t="s">
        <v>1604</v>
      </c>
      <c r="D2954" s="1" t="s">
        <v>1605</v>
      </c>
      <c r="E2954" s="3" cm="1">
        <f t="array" ref="E2954">_xlfn.IFS(H2954&gt;50000,1,I2954&gt;50000,1,J2954&gt;50000,1,K2954&gt;50000,1,L2954&gt;50000,1,M2954&gt;50000,1,N2954&gt;50000,1,O2954&gt;50000,1,P2954&gt;50000,1,Q2954&gt;50000,1,R2954&gt;50000,1,S2954&gt;50000,1,T2954&gt;50000,1,U2954&gt;50000,1,X2954&gt;50000,1,V2954&gt;50000,1,W2954&gt;50000,1,Y2954&gt;50000,1,Z2954&gt;50000,1,AA2954&gt;50000,1,AB2954&gt;50000,1,AC2954&gt;50000,1,AD2954&gt;50000,1,AE2954&gt;50000,1,AE2954&lt;50000,0)</f>
        <v>0</v>
      </c>
      <c r="F2954" s="3" t="str">
        <f t="shared" si="46"/>
        <v/>
      </c>
      <c r="G2954" s="3" t="e">
        <f>VLOOKUP(D2954,Triagem!$A$3:$A$626,1,)</f>
        <v>#N/A</v>
      </c>
      <c r="H2954" s="2">
        <v>1903</v>
      </c>
      <c r="I2954" s="2">
        <v>459</v>
      </c>
      <c r="J2954" s="2">
        <v>56</v>
      </c>
      <c r="K2954" s="2">
        <v>51</v>
      </c>
      <c r="L2954" s="2">
        <v>0</v>
      </c>
      <c r="M2954" s="2">
        <v>0</v>
      </c>
      <c r="N2954" s="2">
        <v>0</v>
      </c>
      <c r="O2954" s="2">
        <v>0</v>
      </c>
      <c r="P2954" s="2">
        <v>0</v>
      </c>
      <c r="Q2954" s="2">
        <v>0</v>
      </c>
      <c r="R2954" s="2">
        <v>0</v>
      </c>
      <c r="S2954" s="2">
        <v>0</v>
      </c>
      <c r="T2954" s="2">
        <v>0</v>
      </c>
      <c r="U2954" s="2">
        <v>0</v>
      </c>
      <c r="V2954" s="2">
        <v>0</v>
      </c>
      <c r="W2954" s="2">
        <v>0</v>
      </c>
      <c r="X2954" s="2">
        <v>0</v>
      </c>
      <c r="Y2954" s="2">
        <v>0</v>
      </c>
      <c r="Z2954" s="2">
        <v>0</v>
      </c>
      <c r="AA2954" s="2">
        <v>0</v>
      </c>
      <c r="AB2954" s="2">
        <v>0</v>
      </c>
      <c r="AC2954" s="2">
        <v>0</v>
      </c>
      <c r="AD2954" s="2">
        <v>0</v>
      </c>
      <c r="AE2954" s="2">
        <v>0</v>
      </c>
    </row>
    <row r="2955" spans="1:31" x14ac:dyDescent="0.25">
      <c r="A2955" s="1" t="s">
        <v>29</v>
      </c>
      <c r="B2955" s="1" t="s">
        <v>2336</v>
      </c>
      <c r="C2955" s="1" t="s">
        <v>185</v>
      </c>
      <c r="D2955" s="1" t="s">
        <v>186</v>
      </c>
      <c r="E2955" s="3" cm="1">
        <f t="array" ref="E2955">_xlfn.IFS(H2955&gt;50000,1,I2955&gt;50000,1,J2955&gt;50000,1,K2955&gt;50000,1,L2955&gt;50000,1,M2955&gt;50000,1,N2955&gt;50000,1,O2955&gt;50000,1,P2955&gt;50000,1,Q2955&gt;50000,1,R2955&gt;50000,1,S2955&gt;50000,1,T2955&gt;50000,1,U2955&gt;50000,1,X2955&gt;50000,1,V2955&gt;50000,1,W2955&gt;50000,1,Y2955&gt;50000,1,Z2955&gt;50000,1,AA2955&gt;50000,1,AB2955&gt;50000,1,AC2955&gt;50000,1,AD2955&gt;50000,1,AE2955&gt;50000,1,AE2955&lt;50000,0)</f>
        <v>0</v>
      </c>
      <c r="F2955" s="3" t="str">
        <f t="shared" si="46"/>
        <v/>
      </c>
      <c r="G2955" s="3" t="e">
        <f>VLOOKUP(D2955,Triagem!$A$3:$A$626,1,)</f>
        <v>#N/A</v>
      </c>
      <c r="H2955" s="2">
        <v>155</v>
      </c>
      <c r="I2955" s="2">
        <v>48</v>
      </c>
      <c r="J2955" s="2">
        <v>0</v>
      </c>
      <c r="K2955" s="2">
        <v>0</v>
      </c>
      <c r="L2955" s="2">
        <v>0</v>
      </c>
      <c r="M2955" s="2">
        <v>0</v>
      </c>
      <c r="N2955" s="2">
        <v>0</v>
      </c>
      <c r="O2955" s="2">
        <v>0</v>
      </c>
      <c r="P2955" s="2">
        <v>0</v>
      </c>
      <c r="Q2955" s="2">
        <v>0</v>
      </c>
      <c r="R2955" s="2">
        <v>0</v>
      </c>
      <c r="S2955" s="2">
        <v>0</v>
      </c>
      <c r="T2955" s="2">
        <v>0</v>
      </c>
      <c r="U2955" s="2">
        <v>0</v>
      </c>
      <c r="V2955" s="2">
        <v>0</v>
      </c>
      <c r="W2955" s="2">
        <v>0</v>
      </c>
      <c r="X2955" s="2">
        <v>0</v>
      </c>
      <c r="Y2955" s="2">
        <v>0</v>
      </c>
      <c r="Z2955" s="2">
        <v>0</v>
      </c>
      <c r="AA2955" s="2">
        <v>0</v>
      </c>
      <c r="AB2955" s="2">
        <v>0</v>
      </c>
      <c r="AC2955" s="2">
        <v>0</v>
      </c>
      <c r="AD2955" s="2">
        <v>0</v>
      </c>
      <c r="AE2955" s="2">
        <v>0</v>
      </c>
    </row>
    <row r="2956" spans="1:31" x14ac:dyDescent="0.25">
      <c r="A2956" s="1" t="s">
        <v>29</v>
      </c>
      <c r="B2956" s="1" t="s">
        <v>2336</v>
      </c>
      <c r="C2956" s="1" t="s">
        <v>439</v>
      </c>
      <c r="D2956" s="1" t="s">
        <v>440</v>
      </c>
      <c r="E2956" s="3" cm="1">
        <f t="array" ref="E2956">_xlfn.IFS(H2956&gt;50000,1,I2956&gt;50000,1,J2956&gt;50000,1,K2956&gt;50000,1,L2956&gt;50000,1,M2956&gt;50000,1,N2956&gt;50000,1,O2956&gt;50000,1,P2956&gt;50000,1,Q2956&gt;50000,1,R2956&gt;50000,1,S2956&gt;50000,1,T2956&gt;50000,1,U2956&gt;50000,1,X2956&gt;50000,1,V2956&gt;50000,1,W2956&gt;50000,1,Y2956&gt;50000,1,Z2956&gt;50000,1,AA2956&gt;50000,1,AB2956&gt;50000,1,AC2956&gt;50000,1,AD2956&gt;50000,1,AE2956&gt;50000,1,AE2956&lt;50000,0)</f>
        <v>0</v>
      </c>
      <c r="F2956" s="3" t="str">
        <f t="shared" si="46"/>
        <v/>
      </c>
      <c r="G2956" s="3" t="e">
        <f>VLOOKUP(D2956,Triagem!$A$3:$A$626,1,)</f>
        <v>#N/A</v>
      </c>
      <c r="H2956" s="2">
        <v>455</v>
      </c>
      <c r="I2956" s="2">
        <v>253</v>
      </c>
      <c r="J2956" s="2">
        <v>77</v>
      </c>
      <c r="K2956" s="2">
        <v>0</v>
      </c>
      <c r="L2956" s="2">
        <v>0</v>
      </c>
      <c r="M2956" s="2">
        <v>0</v>
      </c>
      <c r="N2956" s="2">
        <v>0</v>
      </c>
      <c r="O2956" s="2">
        <v>0</v>
      </c>
      <c r="P2956" s="2">
        <v>0</v>
      </c>
      <c r="Q2956" s="2">
        <v>0</v>
      </c>
      <c r="R2956" s="2">
        <v>0</v>
      </c>
      <c r="S2956" s="2">
        <v>0</v>
      </c>
      <c r="T2956" s="2">
        <v>0</v>
      </c>
      <c r="U2956" s="2">
        <v>0</v>
      </c>
      <c r="V2956" s="2">
        <v>0</v>
      </c>
      <c r="W2956" s="2">
        <v>0</v>
      </c>
      <c r="X2956" s="2">
        <v>0</v>
      </c>
      <c r="Y2956" s="2">
        <v>0</v>
      </c>
      <c r="Z2956" s="2">
        <v>0</v>
      </c>
      <c r="AA2956" s="2">
        <v>0</v>
      </c>
      <c r="AB2956" s="2">
        <v>0</v>
      </c>
      <c r="AC2956" s="2">
        <v>0</v>
      </c>
      <c r="AD2956" s="2">
        <v>0</v>
      </c>
      <c r="AE2956" s="2">
        <v>0</v>
      </c>
    </row>
    <row r="2957" spans="1:31" x14ac:dyDescent="0.25">
      <c r="A2957" s="1" t="s">
        <v>29</v>
      </c>
      <c r="B2957" s="1" t="s">
        <v>2336</v>
      </c>
      <c r="C2957" s="1" t="s">
        <v>187</v>
      </c>
      <c r="D2957" s="1" t="s">
        <v>188</v>
      </c>
      <c r="E2957" s="3" cm="1">
        <f t="array" ref="E2957">_xlfn.IFS(H2957&gt;50000,1,I2957&gt;50000,1,J2957&gt;50000,1,K2957&gt;50000,1,L2957&gt;50000,1,M2957&gt;50000,1,N2957&gt;50000,1,O2957&gt;50000,1,P2957&gt;50000,1,Q2957&gt;50000,1,R2957&gt;50000,1,S2957&gt;50000,1,T2957&gt;50000,1,U2957&gt;50000,1,X2957&gt;50000,1,V2957&gt;50000,1,W2957&gt;50000,1,Y2957&gt;50000,1,Z2957&gt;50000,1,AA2957&gt;50000,1,AB2957&gt;50000,1,AC2957&gt;50000,1,AD2957&gt;50000,1,AE2957&gt;50000,1,AE2957&lt;50000,0)</f>
        <v>0</v>
      </c>
      <c r="F2957" s="3" t="str">
        <f t="shared" si="46"/>
        <v/>
      </c>
      <c r="G2957" s="3" t="e">
        <f>VLOOKUP(D2957,Triagem!$A$3:$A$626,1,)</f>
        <v>#N/A</v>
      </c>
      <c r="H2957" s="2">
        <v>616</v>
      </c>
      <c r="I2957" s="2">
        <v>205</v>
      </c>
      <c r="J2957" s="2">
        <v>23</v>
      </c>
      <c r="K2957" s="2">
        <v>0</v>
      </c>
      <c r="L2957" s="2">
        <v>0</v>
      </c>
      <c r="M2957" s="2">
        <v>0</v>
      </c>
      <c r="N2957" s="2">
        <v>0</v>
      </c>
      <c r="O2957" s="2">
        <v>0</v>
      </c>
      <c r="P2957" s="2">
        <v>0</v>
      </c>
      <c r="Q2957" s="2">
        <v>0</v>
      </c>
      <c r="R2957" s="2">
        <v>0</v>
      </c>
      <c r="S2957" s="2">
        <v>0</v>
      </c>
      <c r="T2957" s="2">
        <v>0</v>
      </c>
      <c r="U2957" s="2">
        <v>0</v>
      </c>
      <c r="V2957" s="2">
        <v>0</v>
      </c>
      <c r="W2957" s="2">
        <v>49</v>
      </c>
      <c r="X2957" s="2">
        <v>0</v>
      </c>
      <c r="Y2957" s="2">
        <v>0</v>
      </c>
      <c r="Z2957" s="2">
        <v>0</v>
      </c>
      <c r="AA2957" s="2">
        <v>0</v>
      </c>
      <c r="AB2957" s="2">
        <v>0</v>
      </c>
      <c r="AC2957" s="2">
        <v>0</v>
      </c>
      <c r="AD2957" s="2">
        <v>0</v>
      </c>
      <c r="AE2957" s="2">
        <v>0</v>
      </c>
    </row>
    <row r="2958" spans="1:31" x14ac:dyDescent="0.25">
      <c r="A2958" s="1" t="s">
        <v>29</v>
      </c>
      <c r="B2958" s="1" t="s">
        <v>2336</v>
      </c>
      <c r="C2958" s="1" t="s">
        <v>1606</v>
      </c>
      <c r="D2958" s="1" t="s">
        <v>1607</v>
      </c>
      <c r="E2958" s="3" cm="1">
        <f t="array" ref="E2958">_xlfn.IFS(H2958&gt;50000,1,I2958&gt;50000,1,J2958&gt;50000,1,K2958&gt;50000,1,L2958&gt;50000,1,M2958&gt;50000,1,N2958&gt;50000,1,O2958&gt;50000,1,P2958&gt;50000,1,Q2958&gt;50000,1,R2958&gt;50000,1,S2958&gt;50000,1,T2958&gt;50000,1,U2958&gt;50000,1,X2958&gt;50000,1,V2958&gt;50000,1,W2958&gt;50000,1,Y2958&gt;50000,1,Z2958&gt;50000,1,AA2958&gt;50000,1,AB2958&gt;50000,1,AC2958&gt;50000,1,AD2958&gt;50000,1,AE2958&gt;50000,1,AE2958&lt;50000,0)</f>
        <v>0</v>
      </c>
      <c r="F2958" s="3" t="str">
        <f t="shared" si="46"/>
        <v/>
      </c>
      <c r="G2958" s="3" t="e">
        <f>VLOOKUP(D2958,Triagem!$A$3:$A$626,1,)</f>
        <v>#N/A</v>
      </c>
      <c r="H2958" s="2">
        <v>0</v>
      </c>
      <c r="I2958" s="2">
        <v>59</v>
      </c>
      <c r="J2958" s="2">
        <v>0</v>
      </c>
      <c r="K2958" s="2">
        <v>0</v>
      </c>
      <c r="L2958" s="2">
        <v>0</v>
      </c>
      <c r="M2958" s="2">
        <v>0</v>
      </c>
      <c r="N2958" s="2">
        <v>0</v>
      </c>
      <c r="O2958" s="2">
        <v>0</v>
      </c>
      <c r="P2958" s="2">
        <v>0</v>
      </c>
      <c r="Q2958" s="2">
        <v>0</v>
      </c>
      <c r="R2958" s="2">
        <v>0</v>
      </c>
      <c r="S2958" s="2">
        <v>0</v>
      </c>
      <c r="T2958" s="2">
        <v>0</v>
      </c>
      <c r="U2958" s="2">
        <v>0</v>
      </c>
      <c r="V2958" s="2">
        <v>0</v>
      </c>
      <c r="W2958" s="2">
        <v>0</v>
      </c>
      <c r="X2958" s="2">
        <v>0</v>
      </c>
      <c r="Y2958" s="2">
        <v>0</v>
      </c>
      <c r="Z2958" s="2">
        <v>0</v>
      </c>
      <c r="AA2958" s="2">
        <v>0</v>
      </c>
      <c r="AB2958" s="2">
        <v>0</v>
      </c>
      <c r="AC2958" s="2">
        <v>0</v>
      </c>
      <c r="AD2958" s="2">
        <v>0</v>
      </c>
      <c r="AE2958" s="2">
        <v>0</v>
      </c>
    </row>
    <row r="2959" spans="1:31" x14ac:dyDescent="0.25">
      <c r="A2959" s="1" t="s">
        <v>29</v>
      </c>
      <c r="B2959" s="1" t="s">
        <v>2336</v>
      </c>
      <c r="C2959" s="1" t="s">
        <v>441</v>
      </c>
      <c r="D2959" s="1" t="s">
        <v>442</v>
      </c>
      <c r="E2959" s="3" cm="1">
        <f t="array" ref="E2959">_xlfn.IFS(H2959&gt;50000,1,I2959&gt;50000,1,J2959&gt;50000,1,K2959&gt;50000,1,L2959&gt;50000,1,M2959&gt;50000,1,N2959&gt;50000,1,O2959&gt;50000,1,P2959&gt;50000,1,Q2959&gt;50000,1,R2959&gt;50000,1,S2959&gt;50000,1,T2959&gt;50000,1,U2959&gt;50000,1,X2959&gt;50000,1,V2959&gt;50000,1,W2959&gt;50000,1,Y2959&gt;50000,1,Z2959&gt;50000,1,AA2959&gt;50000,1,AB2959&gt;50000,1,AC2959&gt;50000,1,AD2959&gt;50000,1,AE2959&gt;50000,1,AE2959&lt;50000,0)</f>
        <v>0</v>
      </c>
      <c r="F2959" s="3" t="str">
        <f t="shared" si="46"/>
        <v/>
      </c>
      <c r="G2959" s="3" t="e">
        <f>VLOOKUP(D2959,Triagem!$A$3:$A$626,1,)</f>
        <v>#N/A</v>
      </c>
      <c r="H2959" s="2">
        <v>119</v>
      </c>
      <c r="I2959" s="2">
        <v>10</v>
      </c>
      <c r="J2959" s="2">
        <v>40</v>
      </c>
      <c r="K2959" s="2">
        <v>0</v>
      </c>
      <c r="L2959" s="2">
        <v>0</v>
      </c>
      <c r="M2959" s="2">
        <v>0</v>
      </c>
      <c r="N2959" s="2">
        <v>0</v>
      </c>
      <c r="O2959" s="2">
        <v>0</v>
      </c>
      <c r="P2959" s="2">
        <v>0</v>
      </c>
      <c r="Q2959" s="2">
        <v>0</v>
      </c>
      <c r="R2959" s="2">
        <v>0</v>
      </c>
      <c r="S2959" s="2">
        <v>0</v>
      </c>
      <c r="T2959" s="2">
        <v>0</v>
      </c>
      <c r="U2959" s="2">
        <v>0</v>
      </c>
      <c r="V2959" s="2">
        <v>0</v>
      </c>
      <c r="W2959" s="2">
        <v>0</v>
      </c>
      <c r="X2959" s="2">
        <v>0</v>
      </c>
      <c r="Y2959" s="2">
        <v>0</v>
      </c>
      <c r="Z2959" s="2">
        <v>0</v>
      </c>
      <c r="AA2959" s="2">
        <v>0</v>
      </c>
      <c r="AB2959" s="2">
        <v>0</v>
      </c>
      <c r="AC2959" s="2">
        <v>0</v>
      </c>
      <c r="AD2959" s="2">
        <v>0</v>
      </c>
      <c r="AE2959" s="2">
        <v>0</v>
      </c>
    </row>
    <row r="2960" spans="1:31" x14ac:dyDescent="0.25">
      <c r="A2960" s="1" t="s">
        <v>29</v>
      </c>
      <c r="B2960" s="1" t="s">
        <v>2336</v>
      </c>
      <c r="C2960" s="1" t="s">
        <v>1614</v>
      </c>
      <c r="D2960" s="1" t="s">
        <v>1615</v>
      </c>
      <c r="E2960" s="3" cm="1">
        <f t="array" ref="E2960">_xlfn.IFS(H2960&gt;50000,1,I2960&gt;50000,1,J2960&gt;50000,1,K2960&gt;50000,1,L2960&gt;50000,1,M2960&gt;50000,1,N2960&gt;50000,1,O2960&gt;50000,1,P2960&gt;50000,1,Q2960&gt;50000,1,R2960&gt;50000,1,S2960&gt;50000,1,T2960&gt;50000,1,U2960&gt;50000,1,X2960&gt;50000,1,V2960&gt;50000,1,W2960&gt;50000,1,Y2960&gt;50000,1,Z2960&gt;50000,1,AA2960&gt;50000,1,AB2960&gt;50000,1,AC2960&gt;50000,1,AD2960&gt;50000,1,AE2960&gt;50000,1,AE2960&lt;50000,0)</f>
        <v>0</v>
      </c>
      <c r="F2960" s="3" t="str">
        <f t="shared" si="46"/>
        <v/>
      </c>
      <c r="G2960" s="3" t="e">
        <f>VLOOKUP(D2960,Triagem!$A$3:$A$626,1,)</f>
        <v>#N/A</v>
      </c>
      <c r="H2960" s="2">
        <v>485</v>
      </c>
      <c r="I2960" s="2">
        <v>154</v>
      </c>
      <c r="J2960" s="2">
        <v>0</v>
      </c>
      <c r="K2960" s="2">
        <v>0</v>
      </c>
      <c r="L2960" s="2">
        <v>0</v>
      </c>
      <c r="M2960" s="2">
        <v>0</v>
      </c>
      <c r="N2960" s="2">
        <v>0</v>
      </c>
      <c r="O2960" s="2">
        <v>0</v>
      </c>
      <c r="P2960" s="2">
        <v>0</v>
      </c>
      <c r="Q2960" s="2">
        <v>0</v>
      </c>
      <c r="R2960" s="2">
        <v>0</v>
      </c>
      <c r="S2960" s="2">
        <v>0</v>
      </c>
      <c r="T2960" s="2">
        <v>0</v>
      </c>
      <c r="U2960" s="2">
        <v>0</v>
      </c>
      <c r="V2960" s="2">
        <v>0</v>
      </c>
      <c r="W2960" s="2">
        <v>0</v>
      </c>
      <c r="X2960" s="2">
        <v>0</v>
      </c>
      <c r="Y2960" s="2">
        <v>0</v>
      </c>
      <c r="Z2960" s="2">
        <v>0</v>
      </c>
      <c r="AA2960" s="2">
        <v>0</v>
      </c>
      <c r="AB2960" s="2">
        <v>0</v>
      </c>
      <c r="AC2960" s="2">
        <v>0</v>
      </c>
      <c r="AD2960" s="2">
        <v>0</v>
      </c>
      <c r="AE2960" s="2">
        <v>0</v>
      </c>
    </row>
    <row r="2961" spans="1:31" x14ac:dyDescent="0.25">
      <c r="A2961" s="1" t="s">
        <v>29</v>
      </c>
      <c r="B2961" s="1" t="s">
        <v>2336</v>
      </c>
      <c r="C2961" s="1" t="s">
        <v>443</v>
      </c>
      <c r="D2961" s="1" t="s">
        <v>444</v>
      </c>
      <c r="E2961" s="3" cm="1">
        <f t="array" ref="E2961">_xlfn.IFS(H2961&gt;50000,1,I2961&gt;50000,1,J2961&gt;50000,1,K2961&gt;50000,1,L2961&gt;50000,1,M2961&gt;50000,1,N2961&gt;50000,1,O2961&gt;50000,1,P2961&gt;50000,1,Q2961&gt;50000,1,R2961&gt;50000,1,S2961&gt;50000,1,T2961&gt;50000,1,U2961&gt;50000,1,X2961&gt;50000,1,V2961&gt;50000,1,W2961&gt;50000,1,Y2961&gt;50000,1,Z2961&gt;50000,1,AA2961&gt;50000,1,AB2961&gt;50000,1,AC2961&gt;50000,1,AD2961&gt;50000,1,AE2961&gt;50000,1,AE2961&lt;50000,0)</f>
        <v>0</v>
      </c>
      <c r="F2961" s="3" t="str">
        <f t="shared" si="46"/>
        <v/>
      </c>
      <c r="G2961" s="3" t="e">
        <f>VLOOKUP(D2961,Triagem!$A$3:$A$626,1,)</f>
        <v>#N/A</v>
      </c>
      <c r="H2961" s="2">
        <v>141</v>
      </c>
      <c r="I2961" s="2">
        <v>120</v>
      </c>
      <c r="J2961" s="2">
        <v>0</v>
      </c>
      <c r="K2961" s="2">
        <v>0</v>
      </c>
      <c r="L2961" s="2">
        <v>0</v>
      </c>
      <c r="M2961" s="2">
        <v>0</v>
      </c>
      <c r="N2961" s="2">
        <v>0</v>
      </c>
      <c r="O2961" s="2">
        <v>0</v>
      </c>
      <c r="P2961" s="2">
        <v>0</v>
      </c>
      <c r="Q2961" s="2">
        <v>0</v>
      </c>
      <c r="R2961" s="2">
        <v>0</v>
      </c>
      <c r="S2961" s="2">
        <v>0</v>
      </c>
      <c r="T2961" s="2">
        <v>0</v>
      </c>
      <c r="U2961" s="2">
        <v>24960</v>
      </c>
      <c r="V2961" s="2">
        <v>0</v>
      </c>
      <c r="W2961" s="2">
        <v>0</v>
      </c>
      <c r="X2961" s="2">
        <v>0</v>
      </c>
      <c r="Y2961" s="2">
        <v>0</v>
      </c>
      <c r="Z2961" s="2">
        <v>0</v>
      </c>
      <c r="AA2961" s="2">
        <v>0</v>
      </c>
      <c r="AB2961" s="2">
        <v>0</v>
      </c>
      <c r="AC2961" s="2">
        <v>0</v>
      </c>
      <c r="AD2961" s="2">
        <v>0</v>
      </c>
      <c r="AE2961" s="2">
        <v>0</v>
      </c>
    </row>
    <row r="2962" spans="1:31" x14ac:dyDescent="0.25">
      <c r="A2962" s="1" t="s">
        <v>29</v>
      </c>
      <c r="B2962" s="1" t="s">
        <v>2336</v>
      </c>
      <c r="C2962" s="1" t="s">
        <v>189</v>
      </c>
      <c r="D2962" s="1" t="s">
        <v>190</v>
      </c>
      <c r="E2962" s="3" cm="1">
        <f t="array" ref="E2962">_xlfn.IFS(H2962&gt;50000,1,I2962&gt;50000,1,J2962&gt;50000,1,K2962&gt;50000,1,L2962&gt;50000,1,M2962&gt;50000,1,N2962&gt;50000,1,O2962&gt;50000,1,P2962&gt;50000,1,Q2962&gt;50000,1,R2962&gt;50000,1,S2962&gt;50000,1,T2962&gt;50000,1,U2962&gt;50000,1,X2962&gt;50000,1,V2962&gt;50000,1,W2962&gt;50000,1,Y2962&gt;50000,1,Z2962&gt;50000,1,AA2962&gt;50000,1,AB2962&gt;50000,1,AC2962&gt;50000,1,AD2962&gt;50000,1,AE2962&gt;50000,1,AE2962&lt;50000,0)</f>
        <v>0</v>
      </c>
      <c r="F2962" s="3" t="str">
        <f t="shared" si="46"/>
        <v/>
      </c>
      <c r="G2962" s="3" t="e">
        <f>VLOOKUP(D2962,Triagem!$A$3:$A$626,1,)</f>
        <v>#N/A</v>
      </c>
      <c r="H2962" s="2">
        <v>2896</v>
      </c>
      <c r="I2962" s="2">
        <v>191</v>
      </c>
      <c r="J2962" s="2">
        <v>0</v>
      </c>
      <c r="K2962" s="2">
        <v>39</v>
      </c>
      <c r="L2962" s="2">
        <v>0</v>
      </c>
      <c r="M2962" s="2">
        <v>0</v>
      </c>
      <c r="N2962" s="2">
        <v>0</v>
      </c>
      <c r="O2962" s="2">
        <v>0</v>
      </c>
      <c r="P2962" s="2">
        <v>0</v>
      </c>
      <c r="Q2962" s="2">
        <v>0</v>
      </c>
      <c r="R2962" s="2">
        <v>0</v>
      </c>
      <c r="S2962" s="2">
        <v>0</v>
      </c>
      <c r="T2962" s="2">
        <v>0</v>
      </c>
      <c r="U2962" s="2">
        <v>0</v>
      </c>
      <c r="V2962" s="2">
        <v>0</v>
      </c>
      <c r="W2962" s="2">
        <v>0</v>
      </c>
      <c r="X2962" s="2">
        <v>0</v>
      </c>
      <c r="Y2962" s="2">
        <v>0</v>
      </c>
      <c r="Z2962" s="2">
        <v>0</v>
      </c>
      <c r="AA2962" s="2">
        <v>0</v>
      </c>
      <c r="AB2962" s="2">
        <v>0</v>
      </c>
      <c r="AC2962" s="2">
        <v>0</v>
      </c>
      <c r="AD2962" s="2">
        <v>0</v>
      </c>
      <c r="AE2962" s="2">
        <v>0</v>
      </c>
    </row>
    <row r="2963" spans="1:31" x14ac:dyDescent="0.25">
      <c r="A2963" s="1" t="s">
        <v>29</v>
      </c>
      <c r="B2963" s="1" t="s">
        <v>2336</v>
      </c>
      <c r="C2963" s="1" t="s">
        <v>191</v>
      </c>
      <c r="D2963" s="1" t="s">
        <v>192</v>
      </c>
      <c r="E2963" s="3" cm="1">
        <f t="array" ref="E2963">_xlfn.IFS(H2963&gt;50000,1,I2963&gt;50000,1,J2963&gt;50000,1,K2963&gt;50000,1,L2963&gt;50000,1,M2963&gt;50000,1,N2963&gt;50000,1,O2963&gt;50000,1,P2963&gt;50000,1,Q2963&gt;50000,1,R2963&gt;50000,1,S2963&gt;50000,1,T2963&gt;50000,1,U2963&gt;50000,1,X2963&gt;50000,1,V2963&gt;50000,1,W2963&gt;50000,1,Y2963&gt;50000,1,Z2963&gt;50000,1,AA2963&gt;50000,1,AB2963&gt;50000,1,AC2963&gt;50000,1,AD2963&gt;50000,1,AE2963&gt;50000,1,AE2963&lt;50000,0)</f>
        <v>0</v>
      </c>
      <c r="F2963" s="3" t="str">
        <f t="shared" si="46"/>
        <v/>
      </c>
      <c r="G2963" s="3" t="e">
        <f>VLOOKUP(D2963,Triagem!$A$3:$A$626,1,)</f>
        <v>#N/A</v>
      </c>
      <c r="H2963" s="2">
        <v>726</v>
      </c>
      <c r="I2963" s="2">
        <v>531</v>
      </c>
      <c r="J2963" s="2">
        <v>100</v>
      </c>
      <c r="K2963" s="2">
        <v>0</v>
      </c>
      <c r="L2963" s="2">
        <v>0</v>
      </c>
      <c r="M2963" s="2">
        <v>0</v>
      </c>
      <c r="N2963" s="2">
        <v>0</v>
      </c>
      <c r="O2963" s="2">
        <v>0</v>
      </c>
      <c r="P2963" s="2">
        <v>0</v>
      </c>
      <c r="Q2963" s="2">
        <v>0</v>
      </c>
      <c r="R2963" s="2">
        <v>0</v>
      </c>
      <c r="S2963" s="2">
        <v>0</v>
      </c>
      <c r="T2963" s="2">
        <v>0</v>
      </c>
      <c r="U2963" s="2">
        <v>0</v>
      </c>
      <c r="V2963" s="2">
        <v>0</v>
      </c>
      <c r="W2963" s="2">
        <v>0</v>
      </c>
      <c r="X2963" s="2">
        <v>0</v>
      </c>
      <c r="Y2963" s="2">
        <v>0</v>
      </c>
      <c r="Z2963" s="2">
        <v>0</v>
      </c>
      <c r="AA2963" s="2">
        <v>0</v>
      </c>
      <c r="AB2963" s="2">
        <v>0</v>
      </c>
      <c r="AC2963" s="2">
        <v>0</v>
      </c>
      <c r="AD2963" s="2">
        <v>0</v>
      </c>
      <c r="AE2963" s="2">
        <v>0</v>
      </c>
    </row>
    <row r="2964" spans="1:31" x14ac:dyDescent="0.25">
      <c r="A2964" s="1" t="s">
        <v>29</v>
      </c>
      <c r="B2964" s="1" t="s">
        <v>2336</v>
      </c>
      <c r="C2964" s="1" t="s">
        <v>2433</v>
      </c>
      <c r="D2964" s="1" t="s">
        <v>2434</v>
      </c>
      <c r="E2964" s="3" cm="1">
        <f t="array" ref="E2964">_xlfn.IFS(H2964&gt;50000,1,I2964&gt;50000,1,J2964&gt;50000,1,K2964&gt;50000,1,L2964&gt;50000,1,M2964&gt;50000,1,N2964&gt;50000,1,O2964&gt;50000,1,P2964&gt;50000,1,Q2964&gt;50000,1,R2964&gt;50000,1,S2964&gt;50000,1,T2964&gt;50000,1,U2964&gt;50000,1,X2964&gt;50000,1,V2964&gt;50000,1,W2964&gt;50000,1,Y2964&gt;50000,1,Z2964&gt;50000,1,AA2964&gt;50000,1,AB2964&gt;50000,1,AC2964&gt;50000,1,AD2964&gt;50000,1,AE2964&gt;50000,1,AE2964&lt;50000,0)</f>
        <v>0</v>
      </c>
      <c r="F2964" s="3" t="str">
        <f t="shared" si="46"/>
        <v/>
      </c>
      <c r="G2964" s="3" t="e">
        <f>VLOOKUP(D2964,Triagem!$A$3:$A$626,1,)</f>
        <v>#N/A</v>
      </c>
      <c r="H2964" s="2">
        <v>14</v>
      </c>
      <c r="I2964" s="2">
        <v>50</v>
      </c>
      <c r="J2964" s="2">
        <v>0</v>
      </c>
      <c r="K2964" s="2">
        <v>0</v>
      </c>
      <c r="L2964" s="2">
        <v>0</v>
      </c>
      <c r="M2964" s="2">
        <v>0</v>
      </c>
      <c r="N2964" s="2">
        <v>0</v>
      </c>
      <c r="O2964" s="2">
        <v>0</v>
      </c>
      <c r="P2964" s="2">
        <v>0</v>
      </c>
      <c r="Q2964" s="2">
        <v>0</v>
      </c>
      <c r="R2964" s="2">
        <v>0</v>
      </c>
      <c r="S2964" s="2">
        <v>0</v>
      </c>
      <c r="T2964" s="2">
        <v>0</v>
      </c>
      <c r="U2964" s="2">
        <v>0</v>
      </c>
      <c r="V2964" s="2">
        <v>0</v>
      </c>
      <c r="W2964" s="2">
        <v>0</v>
      </c>
      <c r="X2964" s="2">
        <v>0</v>
      </c>
      <c r="Y2964" s="2">
        <v>0</v>
      </c>
      <c r="Z2964" s="2">
        <v>0</v>
      </c>
      <c r="AA2964" s="2">
        <v>0</v>
      </c>
      <c r="AB2964" s="2">
        <v>0</v>
      </c>
      <c r="AC2964" s="2">
        <v>0</v>
      </c>
      <c r="AD2964" s="2">
        <v>0</v>
      </c>
      <c r="AE2964" s="2">
        <v>0</v>
      </c>
    </row>
    <row r="2965" spans="1:31" x14ac:dyDescent="0.25">
      <c r="A2965" s="1" t="s">
        <v>29</v>
      </c>
      <c r="B2965" s="1" t="s">
        <v>2336</v>
      </c>
      <c r="C2965" s="1" t="s">
        <v>445</v>
      </c>
      <c r="D2965" s="1" t="s">
        <v>446</v>
      </c>
      <c r="E2965" s="3" cm="1">
        <f t="array" ref="E2965">_xlfn.IFS(H2965&gt;50000,1,I2965&gt;50000,1,J2965&gt;50000,1,K2965&gt;50000,1,L2965&gt;50000,1,M2965&gt;50000,1,N2965&gt;50000,1,O2965&gt;50000,1,P2965&gt;50000,1,Q2965&gt;50000,1,R2965&gt;50000,1,S2965&gt;50000,1,T2965&gt;50000,1,U2965&gt;50000,1,X2965&gt;50000,1,V2965&gt;50000,1,W2965&gt;50000,1,Y2965&gt;50000,1,Z2965&gt;50000,1,AA2965&gt;50000,1,AB2965&gt;50000,1,AC2965&gt;50000,1,AD2965&gt;50000,1,AE2965&gt;50000,1,AE2965&lt;50000,0)</f>
        <v>0</v>
      </c>
      <c r="F2965" s="3" t="str">
        <f t="shared" si="46"/>
        <v/>
      </c>
      <c r="G2965" s="3" t="e">
        <f>VLOOKUP(D2965,Triagem!$A$3:$A$626,1,)</f>
        <v>#N/A</v>
      </c>
      <c r="H2965" s="2">
        <v>306</v>
      </c>
      <c r="I2965" s="2">
        <v>56</v>
      </c>
      <c r="J2965" s="2">
        <v>0</v>
      </c>
      <c r="K2965" s="2">
        <v>0</v>
      </c>
      <c r="L2965" s="2">
        <v>0</v>
      </c>
      <c r="M2965" s="2">
        <v>0</v>
      </c>
      <c r="N2965" s="2">
        <v>0</v>
      </c>
      <c r="O2965" s="2">
        <v>0</v>
      </c>
      <c r="P2965" s="2">
        <v>0</v>
      </c>
      <c r="Q2965" s="2">
        <v>0</v>
      </c>
      <c r="R2965" s="2">
        <v>0</v>
      </c>
      <c r="S2965" s="2">
        <v>0</v>
      </c>
      <c r="T2965" s="2">
        <v>0</v>
      </c>
      <c r="U2965" s="2">
        <v>0</v>
      </c>
      <c r="V2965" s="2">
        <v>0</v>
      </c>
      <c r="W2965" s="2">
        <v>0</v>
      </c>
      <c r="X2965" s="2">
        <v>0</v>
      </c>
      <c r="Y2965" s="2">
        <v>0</v>
      </c>
      <c r="Z2965" s="2">
        <v>0</v>
      </c>
      <c r="AA2965" s="2">
        <v>0</v>
      </c>
      <c r="AB2965" s="2">
        <v>0</v>
      </c>
      <c r="AC2965" s="2">
        <v>0</v>
      </c>
      <c r="AD2965" s="2">
        <v>0</v>
      </c>
      <c r="AE2965" s="2">
        <v>0</v>
      </c>
    </row>
    <row r="2966" spans="1:31" x14ac:dyDescent="0.25">
      <c r="A2966" s="1" t="s">
        <v>29</v>
      </c>
      <c r="B2966" s="1" t="s">
        <v>2336</v>
      </c>
      <c r="C2966" s="1" t="s">
        <v>2435</v>
      </c>
      <c r="D2966" s="1" t="s">
        <v>2436</v>
      </c>
      <c r="E2966" s="3" cm="1">
        <f t="array" ref="E2966">_xlfn.IFS(H2966&gt;50000,1,I2966&gt;50000,1,J2966&gt;50000,1,K2966&gt;50000,1,L2966&gt;50000,1,M2966&gt;50000,1,N2966&gt;50000,1,O2966&gt;50000,1,P2966&gt;50000,1,Q2966&gt;50000,1,R2966&gt;50000,1,S2966&gt;50000,1,T2966&gt;50000,1,U2966&gt;50000,1,X2966&gt;50000,1,V2966&gt;50000,1,W2966&gt;50000,1,Y2966&gt;50000,1,Z2966&gt;50000,1,AA2966&gt;50000,1,AB2966&gt;50000,1,AC2966&gt;50000,1,AD2966&gt;50000,1,AE2966&gt;50000,1,AE2966&lt;50000,0)</f>
        <v>1</v>
      </c>
      <c r="F2966" s="3" t="str">
        <f t="shared" si="46"/>
        <v>Favas (Vicia faba var. major) e fava forrageira (Vicia faba var. equina, Vicia faba var. minor), secas, para semeadura</v>
      </c>
      <c r="G2966" s="3" t="e">
        <f>VLOOKUP(D2966,Triagem!$A$3:$A$626,1,)</f>
        <v>#N/A</v>
      </c>
      <c r="H2966" s="2">
        <v>0</v>
      </c>
      <c r="I2966" s="2">
        <v>0</v>
      </c>
      <c r="J2966" s="2">
        <v>0</v>
      </c>
      <c r="K2966" s="2">
        <v>0</v>
      </c>
      <c r="L2966" s="2">
        <v>0</v>
      </c>
      <c r="M2966" s="2">
        <v>0</v>
      </c>
      <c r="N2966" s="2">
        <v>0</v>
      </c>
      <c r="O2966" s="2">
        <v>0</v>
      </c>
      <c r="P2966" s="2">
        <v>0</v>
      </c>
      <c r="Q2966" s="2">
        <v>0</v>
      </c>
      <c r="R2966" s="2">
        <v>0</v>
      </c>
      <c r="S2966" s="2">
        <v>0</v>
      </c>
      <c r="T2966" s="2">
        <v>0</v>
      </c>
      <c r="U2966" s="2">
        <v>0</v>
      </c>
      <c r="V2966" s="2">
        <v>0</v>
      </c>
      <c r="W2966" s="2">
        <v>0</v>
      </c>
      <c r="X2966" s="2">
        <v>0</v>
      </c>
      <c r="Y2966" s="2">
        <v>0</v>
      </c>
      <c r="Z2966" s="2">
        <v>37500</v>
      </c>
      <c r="AA2966" s="2">
        <v>54000</v>
      </c>
      <c r="AB2966" s="2">
        <v>0</v>
      </c>
      <c r="AC2966" s="2">
        <v>0</v>
      </c>
      <c r="AD2966" s="2">
        <v>0</v>
      </c>
      <c r="AE2966" s="2">
        <v>0</v>
      </c>
    </row>
    <row r="2967" spans="1:31" x14ac:dyDescent="0.25">
      <c r="A2967" s="1" t="s">
        <v>29</v>
      </c>
      <c r="B2967" s="1" t="s">
        <v>2336</v>
      </c>
      <c r="C2967" s="1" t="s">
        <v>193</v>
      </c>
      <c r="D2967" s="1" t="s">
        <v>194</v>
      </c>
      <c r="E2967" s="3" cm="1">
        <f t="array" ref="E2967">_xlfn.IFS(H2967&gt;50000,1,I2967&gt;50000,1,J2967&gt;50000,1,K2967&gt;50000,1,L2967&gt;50000,1,M2967&gt;50000,1,N2967&gt;50000,1,O2967&gt;50000,1,P2967&gt;50000,1,Q2967&gt;50000,1,R2967&gt;50000,1,S2967&gt;50000,1,T2967&gt;50000,1,U2967&gt;50000,1,X2967&gt;50000,1,V2967&gt;50000,1,W2967&gt;50000,1,Y2967&gt;50000,1,Z2967&gt;50000,1,AA2967&gt;50000,1,AB2967&gt;50000,1,AC2967&gt;50000,1,AD2967&gt;50000,1,AE2967&gt;50000,1,AE2967&lt;50000,0)</f>
        <v>0</v>
      </c>
      <c r="F2967" s="3" t="str">
        <f t="shared" si="46"/>
        <v/>
      </c>
      <c r="G2967" s="3" t="e">
        <f>VLOOKUP(D2967,Triagem!$A$3:$A$626,1,)</f>
        <v>#N/A</v>
      </c>
      <c r="H2967" s="2">
        <v>1110</v>
      </c>
      <c r="I2967" s="2">
        <v>807</v>
      </c>
      <c r="J2967" s="2">
        <v>116</v>
      </c>
      <c r="K2967" s="2">
        <v>0</v>
      </c>
      <c r="L2967" s="2">
        <v>0</v>
      </c>
      <c r="M2967" s="2">
        <v>0</v>
      </c>
      <c r="N2967" s="2">
        <v>0</v>
      </c>
      <c r="O2967" s="2">
        <v>0</v>
      </c>
      <c r="P2967" s="2">
        <v>0</v>
      </c>
      <c r="Q2967" s="2">
        <v>0</v>
      </c>
      <c r="R2967" s="2">
        <v>0</v>
      </c>
      <c r="S2967" s="2">
        <v>0</v>
      </c>
      <c r="T2967" s="2">
        <v>0</v>
      </c>
      <c r="U2967" s="2">
        <v>0</v>
      </c>
      <c r="V2967" s="2">
        <v>0</v>
      </c>
      <c r="W2967" s="2">
        <v>0</v>
      </c>
      <c r="X2967" s="2">
        <v>0</v>
      </c>
      <c r="Y2967" s="2">
        <v>0</v>
      </c>
      <c r="Z2967" s="2">
        <v>0</v>
      </c>
      <c r="AA2967" s="2">
        <v>0</v>
      </c>
      <c r="AB2967" s="2">
        <v>0</v>
      </c>
      <c r="AC2967" s="2">
        <v>0</v>
      </c>
      <c r="AD2967" s="2">
        <v>0</v>
      </c>
      <c r="AE2967" s="2">
        <v>0</v>
      </c>
    </row>
    <row r="2968" spans="1:31" x14ac:dyDescent="0.25">
      <c r="A2968" s="1" t="s">
        <v>29</v>
      </c>
      <c r="B2968" s="1" t="s">
        <v>2336</v>
      </c>
      <c r="C2968" s="1" t="s">
        <v>195</v>
      </c>
      <c r="D2968" s="1" t="s">
        <v>196</v>
      </c>
      <c r="E2968" s="3" cm="1">
        <f t="array" ref="E2968">_xlfn.IFS(H2968&gt;50000,1,I2968&gt;50000,1,J2968&gt;50000,1,K2968&gt;50000,1,L2968&gt;50000,1,M2968&gt;50000,1,N2968&gt;50000,1,O2968&gt;50000,1,P2968&gt;50000,1,Q2968&gt;50000,1,R2968&gt;50000,1,S2968&gt;50000,1,T2968&gt;50000,1,U2968&gt;50000,1,X2968&gt;50000,1,V2968&gt;50000,1,W2968&gt;50000,1,Y2968&gt;50000,1,Z2968&gt;50000,1,AA2968&gt;50000,1,AB2968&gt;50000,1,AC2968&gt;50000,1,AD2968&gt;50000,1,AE2968&gt;50000,1,AE2968&lt;50000,0)</f>
        <v>0</v>
      </c>
      <c r="F2968" s="3" t="str">
        <f t="shared" si="46"/>
        <v/>
      </c>
      <c r="G2968" s="3" t="e">
        <f>VLOOKUP(D2968,Triagem!$A$3:$A$626,1,)</f>
        <v>#N/A</v>
      </c>
      <c r="H2968" s="2">
        <v>43</v>
      </c>
      <c r="I2968" s="2">
        <v>110</v>
      </c>
      <c r="J2968" s="2">
        <v>0</v>
      </c>
      <c r="K2968" s="2">
        <v>0</v>
      </c>
      <c r="L2968" s="2">
        <v>0</v>
      </c>
      <c r="M2968" s="2">
        <v>0</v>
      </c>
      <c r="N2968" s="2">
        <v>0</v>
      </c>
      <c r="O2968" s="2">
        <v>0</v>
      </c>
      <c r="P2968" s="2">
        <v>0</v>
      </c>
      <c r="Q2968" s="2">
        <v>0</v>
      </c>
      <c r="R2968" s="2">
        <v>0</v>
      </c>
      <c r="S2968" s="2">
        <v>0</v>
      </c>
      <c r="T2968" s="2">
        <v>0</v>
      </c>
      <c r="U2968" s="2">
        <v>0</v>
      </c>
      <c r="V2968" s="2">
        <v>0</v>
      </c>
      <c r="W2968" s="2">
        <v>0</v>
      </c>
      <c r="X2968" s="2">
        <v>0</v>
      </c>
      <c r="Y2968" s="2">
        <v>0</v>
      </c>
      <c r="Z2968" s="2">
        <v>0</v>
      </c>
      <c r="AA2968" s="2">
        <v>0</v>
      </c>
      <c r="AB2968" s="2">
        <v>0</v>
      </c>
      <c r="AC2968" s="2">
        <v>0</v>
      </c>
      <c r="AD2968" s="2">
        <v>0</v>
      </c>
      <c r="AE2968" s="2">
        <v>0</v>
      </c>
    </row>
    <row r="2969" spans="1:31" x14ac:dyDescent="0.25">
      <c r="A2969" s="1" t="s">
        <v>29</v>
      </c>
      <c r="B2969" s="1" t="s">
        <v>2336</v>
      </c>
      <c r="C2969" s="1" t="s">
        <v>1616</v>
      </c>
      <c r="D2969" s="1" t="s">
        <v>1617</v>
      </c>
      <c r="E2969" s="3" cm="1">
        <f t="array" ref="E2969">_xlfn.IFS(H2969&gt;50000,1,I2969&gt;50000,1,J2969&gt;50000,1,K2969&gt;50000,1,L2969&gt;50000,1,M2969&gt;50000,1,N2969&gt;50000,1,O2969&gt;50000,1,P2969&gt;50000,1,Q2969&gt;50000,1,R2969&gt;50000,1,S2969&gt;50000,1,T2969&gt;50000,1,U2969&gt;50000,1,X2969&gt;50000,1,V2969&gt;50000,1,W2969&gt;50000,1,Y2969&gt;50000,1,Z2969&gt;50000,1,AA2969&gt;50000,1,AB2969&gt;50000,1,AC2969&gt;50000,1,AD2969&gt;50000,1,AE2969&gt;50000,1,AE2969&lt;50000,0)</f>
        <v>0</v>
      </c>
      <c r="F2969" s="3" t="str">
        <f t="shared" si="46"/>
        <v/>
      </c>
      <c r="G2969" s="3" t="e">
        <f>VLOOKUP(D2969,Triagem!$A$3:$A$626,1,)</f>
        <v>#N/A</v>
      </c>
      <c r="H2969" s="2">
        <v>56</v>
      </c>
      <c r="I2969" s="2">
        <v>109</v>
      </c>
      <c r="J2969" s="2">
        <v>188</v>
      </c>
      <c r="K2969" s="2">
        <v>0</v>
      </c>
      <c r="L2969" s="2">
        <v>0</v>
      </c>
      <c r="M2969" s="2">
        <v>0</v>
      </c>
      <c r="N2969" s="2">
        <v>0</v>
      </c>
      <c r="O2969" s="2">
        <v>0</v>
      </c>
      <c r="P2969" s="2">
        <v>0</v>
      </c>
      <c r="Q2969" s="2">
        <v>0</v>
      </c>
      <c r="R2969" s="2">
        <v>0</v>
      </c>
      <c r="S2969" s="2">
        <v>0</v>
      </c>
      <c r="T2969" s="2">
        <v>0</v>
      </c>
      <c r="U2969" s="2">
        <v>0</v>
      </c>
      <c r="V2969" s="2">
        <v>0</v>
      </c>
      <c r="W2969" s="2">
        <v>0</v>
      </c>
      <c r="X2969" s="2">
        <v>0</v>
      </c>
      <c r="Y2969" s="2">
        <v>0</v>
      </c>
      <c r="Z2969" s="2">
        <v>0</v>
      </c>
      <c r="AA2969" s="2">
        <v>0</v>
      </c>
      <c r="AB2969" s="2">
        <v>0</v>
      </c>
      <c r="AC2969" s="2">
        <v>0</v>
      </c>
      <c r="AD2969" s="2">
        <v>0</v>
      </c>
      <c r="AE2969" s="2">
        <v>0</v>
      </c>
    </row>
    <row r="2970" spans="1:31" x14ac:dyDescent="0.25">
      <c r="A2970" s="1" t="s">
        <v>29</v>
      </c>
      <c r="B2970" s="1" t="s">
        <v>2336</v>
      </c>
      <c r="C2970" s="1" t="s">
        <v>1618</v>
      </c>
      <c r="D2970" s="1" t="s">
        <v>1619</v>
      </c>
      <c r="E2970" s="3" cm="1">
        <f t="array" ref="E2970">_xlfn.IFS(H2970&gt;50000,1,I2970&gt;50000,1,J2970&gt;50000,1,K2970&gt;50000,1,L2970&gt;50000,1,M2970&gt;50000,1,N2970&gt;50000,1,O2970&gt;50000,1,P2970&gt;50000,1,Q2970&gt;50000,1,R2970&gt;50000,1,S2970&gt;50000,1,T2970&gt;50000,1,U2970&gt;50000,1,X2970&gt;50000,1,V2970&gt;50000,1,W2970&gt;50000,1,Y2970&gt;50000,1,Z2970&gt;50000,1,AA2970&gt;50000,1,AB2970&gt;50000,1,AC2970&gt;50000,1,AD2970&gt;50000,1,AE2970&gt;50000,1,AE2970&lt;50000,0)</f>
        <v>0</v>
      </c>
      <c r="F2970" s="3" t="str">
        <f t="shared" si="46"/>
        <v/>
      </c>
      <c r="G2970" s="3" t="e">
        <f>VLOOKUP(D2970,Triagem!$A$3:$A$626,1,)</f>
        <v>#N/A</v>
      </c>
      <c r="H2970" s="2">
        <v>430</v>
      </c>
      <c r="I2970" s="2">
        <v>259</v>
      </c>
      <c r="J2970" s="2">
        <v>0</v>
      </c>
      <c r="K2970" s="2">
        <v>0</v>
      </c>
      <c r="L2970" s="2">
        <v>0</v>
      </c>
      <c r="M2970" s="2">
        <v>0</v>
      </c>
      <c r="N2970" s="2">
        <v>0</v>
      </c>
      <c r="O2970" s="2">
        <v>0</v>
      </c>
      <c r="P2970" s="2">
        <v>0</v>
      </c>
      <c r="Q2970" s="2">
        <v>0</v>
      </c>
      <c r="R2970" s="2">
        <v>0</v>
      </c>
      <c r="S2970" s="2">
        <v>0</v>
      </c>
      <c r="T2970" s="2">
        <v>0</v>
      </c>
      <c r="U2970" s="2">
        <v>0</v>
      </c>
      <c r="V2970" s="2">
        <v>0</v>
      </c>
      <c r="W2970" s="2">
        <v>0</v>
      </c>
      <c r="X2970" s="2">
        <v>0</v>
      </c>
      <c r="Y2970" s="2">
        <v>0</v>
      </c>
      <c r="Z2970" s="2">
        <v>0</v>
      </c>
      <c r="AA2970" s="2">
        <v>0</v>
      </c>
      <c r="AB2970" s="2">
        <v>0</v>
      </c>
      <c r="AC2970" s="2">
        <v>0</v>
      </c>
      <c r="AD2970" s="2">
        <v>0</v>
      </c>
      <c r="AE2970" s="2">
        <v>0</v>
      </c>
    </row>
    <row r="2971" spans="1:31" x14ac:dyDescent="0.25">
      <c r="A2971" s="1" t="s">
        <v>29</v>
      </c>
      <c r="B2971" s="1" t="s">
        <v>2336</v>
      </c>
      <c r="C2971" s="1" t="s">
        <v>2437</v>
      </c>
      <c r="D2971" s="1" t="s">
        <v>2438</v>
      </c>
      <c r="E2971" s="3" cm="1">
        <f t="array" ref="E2971">_xlfn.IFS(H2971&gt;50000,1,I2971&gt;50000,1,J2971&gt;50000,1,K2971&gt;50000,1,L2971&gt;50000,1,M2971&gt;50000,1,N2971&gt;50000,1,O2971&gt;50000,1,P2971&gt;50000,1,Q2971&gt;50000,1,R2971&gt;50000,1,S2971&gt;50000,1,T2971&gt;50000,1,U2971&gt;50000,1,X2971&gt;50000,1,V2971&gt;50000,1,W2971&gt;50000,1,Y2971&gt;50000,1,Z2971&gt;50000,1,AA2971&gt;50000,1,AB2971&gt;50000,1,AC2971&gt;50000,1,AD2971&gt;50000,1,AE2971&gt;50000,1,AE2971&lt;50000,0)</f>
        <v>0</v>
      </c>
      <c r="F2971" s="3" t="str">
        <f t="shared" si="46"/>
        <v/>
      </c>
      <c r="G2971" s="3" t="e">
        <f>VLOOKUP(D2971,Triagem!$A$3:$A$626,1,)</f>
        <v>#N/A</v>
      </c>
      <c r="H2971" s="2">
        <v>0</v>
      </c>
      <c r="I2971" s="2">
        <v>252</v>
      </c>
      <c r="J2971" s="2">
        <v>0</v>
      </c>
      <c r="K2971" s="2">
        <v>0</v>
      </c>
      <c r="L2971" s="2">
        <v>0</v>
      </c>
      <c r="M2971" s="2">
        <v>0</v>
      </c>
      <c r="N2971" s="2">
        <v>0</v>
      </c>
      <c r="O2971" s="2">
        <v>0</v>
      </c>
      <c r="P2971" s="2">
        <v>0</v>
      </c>
      <c r="Q2971" s="2">
        <v>0</v>
      </c>
      <c r="R2971" s="2">
        <v>0</v>
      </c>
      <c r="S2971" s="2">
        <v>0</v>
      </c>
      <c r="T2971" s="2">
        <v>0</v>
      </c>
      <c r="U2971" s="2">
        <v>0</v>
      </c>
      <c r="V2971" s="2">
        <v>0</v>
      </c>
      <c r="W2971" s="2">
        <v>0</v>
      </c>
      <c r="X2971" s="2">
        <v>0</v>
      </c>
      <c r="Y2971" s="2">
        <v>0</v>
      </c>
      <c r="Z2971" s="2">
        <v>0</v>
      </c>
      <c r="AA2971" s="2">
        <v>0</v>
      </c>
      <c r="AB2971" s="2">
        <v>0</v>
      </c>
      <c r="AC2971" s="2">
        <v>0</v>
      </c>
      <c r="AD2971" s="2">
        <v>0</v>
      </c>
      <c r="AE2971" s="2">
        <v>0</v>
      </c>
    </row>
    <row r="2972" spans="1:31" x14ac:dyDescent="0.25">
      <c r="A2972" s="1" t="s">
        <v>29</v>
      </c>
      <c r="B2972" s="1" t="s">
        <v>2336</v>
      </c>
      <c r="C2972" s="1" t="s">
        <v>1622</v>
      </c>
      <c r="D2972" s="1" t="s">
        <v>1623</v>
      </c>
      <c r="E2972" s="3" cm="1">
        <f t="array" ref="E2972">_xlfn.IFS(H2972&gt;50000,1,I2972&gt;50000,1,J2972&gt;50000,1,K2972&gt;50000,1,L2972&gt;50000,1,M2972&gt;50000,1,N2972&gt;50000,1,O2972&gt;50000,1,P2972&gt;50000,1,Q2972&gt;50000,1,R2972&gt;50000,1,S2972&gt;50000,1,T2972&gt;50000,1,U2972&gt;50000,1,X2972&gt;50000,1,V2972&gt;50000,1,W2972&gt;50000,1,Y2972&gt;50000,1,Z2972&gt;50000,1,AA2972&gt;50000,1,AB2972&gt;50000,1,AC2972&gt;50000,1,AD2972&gt;50000,1,AE2972&gt;50000,1,AE2972&lt;50000,0)</f>
        <v>0</v>
      </c>
      <c r="F2972" s="3" t="str">
        <f t="shared" si="46"/>
        <v/>
      </c>
      <c r="G2972" s="3" t="e">
        <f>VLOOKUP(D2972,Triagem!$A$3:$A$626,1,)</f>
        <v>#N/A</v>
      </c>
      <c r="H2972" s="2">
        <v>142</v>
      </c>
      <c r="I2972" s="2">
        <v>36</v>
      </c>
      <c r="J2972" s="2">
        <v>0</v>
      </c>
      <c r="K2972" s="2">
        <v>0</v>
      </c>
      <c r="L2972" s="2">
        <v>0</v>
      </c>
      <c r="M2972" s="2">
        <v>0</v>
      </c>
      <c r="N2972" s="2">
        <v>0</v>
      </c>
      <c r="O2972" s="2">
        <v>0</v>
      </c>
      <c r="P2972" s="2">
        <v>0</v>
      </c>
      <c r="Q2972" s="2">
        <v>0</v>
      </c>
      <c r="R2972" s="2">
        <v>0</v>
      </c>
      <c r="S2972" s="2">
        <v>0</v>
      </c>
      <c r="T2972" s="2">
        <v>0</v>
      </c>
      <c r="U2972" s="2">
        <v>0</v>
      </c>
      <c r="V2972" s="2">
        <v>0</v>
      </c>
      <c r="W2972" s="2">
        <v>76</v>
      </c>
      <c r="X2972" s="2">
        <v>0</v>
      </c>
      <c r="Y2972" s="2">
        <v>0</v>
      </c>
      <c r="Z2972" s="2">
        <v>0</v>
      </c>
      <c r="AA2972" s="2">
        <v>0</v>
      </c>
      <c r="AB2972" s="2">
        <v>0</v>
      </c>
      <c r="AC2972" s="2">
        <v>0</v>
      </c>
      <c r="AD2972" s="2">
        <v>0</v>
      </c>
      <c r="AE2972" s="2">
        <v>0</v>
      </c>
    </row>
    <row r="2973" spans="1:31" x14ac:dyDescent="0.25">
      <c r="A2973" s="1" t="s">
        <v>29</v>
      </c>
      <c r="B2973" s="1" t="s">
        <v>2336</v>
      </c>
      <c r="C2973" s="1" t="s">
        <v>44</v>
      </c>
      <c r="D2973" s="1" t="s">
        <v>45</v>
      </c>
      <c r="E2973" s="3" cm="1">
        <f t="array" ref="E2973">_xlfn.IFS(H2973&gt;50000,1,I2973&gt;50000,1,J2973&gt;50000,1,K2973&gt;50000,1,L2973&gt;50000,1,M2973&gt;50000,1,N2973&gt;50000,1,O2973&gt;50000,1,P2973&gt;50000,1,Q2973&gt;50000,1,R2973&gt;50000,1,S2973&gt;50000,1,T2973&gt;50000,1,U2973&gt;50000,1,X2973&gt;50000,1,V2973&gt;50000,1,W2973&gt;50000,1,Y2973&gt;50000,1,Z2973&gt;50000,1,AA2973&gt;50000,1,AB2973&gt;50000,1,AC2973&gt;50000,1,AD2973&gt;50000,1,AE2973&gt;50000,1,AE2973&lt;50000,0)</f>
        <v>0</v>
      </c>
      <c r="F2973" s="3" t="str">
        <f t="shared" si="46"/>
        <v/>
      </c>
      <c r="G2973" s="3" t="e">
        <f>VLOOKUP(D2973,Triagem!$A$3:$A$626,1,)</f>
        <v>#N/A</v>
      </c>
      <c r="H2973" s="2">
        <v>113</v>
      </c>
      <c r="I2973" s="2">
        <v>24</v>
      </c>
      <c r="J2973" s="2">
        <v>31</v>
      </c>
      <c r="K2973" s="2">
        <v>0</v>
      </c>
      <c r="L2973" s="2">
        <v>0</v>
      </c>
      <c r="M2973" s="2">
        <v>0</v>
      </c>
      <c r="N2973" s="2">
        <v>0</v>
      </c>
      <c r="O2973" s="2">
        <v>0</v>
      </c>
      <c r="P2973" s="2">
        <v>0</v>
      </c>
      <c r="Q2973" s="2">
        <v>0</v>
      </c>
      <c r="R2973" s="2">
        <v>0</v>
      </c>
      <c r="S2973" s="2">
        <v>0</v>
      </c>
      <c r="T2973" s="2">
        <v>0</v>
      </c>
      <c r="U2973" s="2">
        <v>0</v>
      </c>
      <c r="V2973" s="2">
        <v>0</v>
      </c>
      <c r="W2973" s="2">
        <v>0</v>
      </c>
      <c r="X2973" s="2">
        <v>0</v>
      </c>
      <c r="Y2973" s="2">
        <v>0</v>
      </c>
      <c r="Z2973" s="2">
        <v>0</v>
      </c>
      <c r="AA2973" s="2">
        <v>0</v>
      </c>
      <c r="AB2973" s="2">
        <v>0</v>
      </c>
      <c r="AC2973" s="2">
        <v>0</v>
      </c>
      <c r="AD2973" s="2">
        <v>0</v>
      </c>
      <c r="AE2973" s="2">
        <v>0</v>
      </c>
    </row>
    <row r="2974" spans="1:31" x14ac:dyDescent="0.25">
      <c r="A2974" s="1" t="s">
        <v>29</v>
      </c>
      <c r="B2974" s="1" t="s">
        <v>2336</v>
      </c>
      <c r="C2974" s="1" t="s">
        <v>449</v>
      </c>
      <c r="D2974" s="1" t="s">
        <v>450</v>
      </c>
      <c r="E2974" s="3" cm="1">
        <f t="array" ref="E2974">_xlfn.IFS(H2974&gt;50000,1,I2974&gt;50000,1,J2974&gt;50000,1,K2974&gt;50000,1,L2974&gt;50000,1,M2974&gt;50000,1,N2974&gt;50000,1,O2974&gt;50000,1,P2974&gt;50000,1,Q2974&gt;50000,1,R2974&gt;50000,1,S2974&gt;50000,1,T2974&gt;50000,1,U2974&gt;50000,1,X2974&gt;50000,1,V2974&gt;50000,1,W2974&gt;50000,1,Y2974&gt;50000,1,Z2974&gt;50000,1,AA2974&gt;50000,1,AB2974&gt;50000,1,AC2974&gt;50000,1,AD2974&gt;50000,1,AE2974&gt;50000,1,AE2974&lt;50000,0)</f>
        <v>1</v>
      </c>
      <c r="F2974" s="3" t="str">
        <f t="shared" si="46"/>
        <v>Cocos frescos</v>
      </c>
      <c r="G2974" s="3" t="e">
        <f>VLOOKUP(D2974,Triagem!$A$3:$A$626,1,)</f>
        <v>#N/A</v>
      </c>
      <c r="H2974" s="2">
        <v>10</v>
      </c>
      <c r="I2974" s="2">
        <v>15</v>
      </c>
      <c r="J2974" s="2">
        <v>0</v>
      </c>
      <c r="K2974" s="2">
        <v>76205</v>
      </c>
      <c r="L2974" s="2">
        <v>0</v>
      </c>
      <c r="M2974" s="2">
        <v>0</v>
      </c>
      <c r="N2974" s="2">
        <v>0</v>
      </c>
      <c r="O2974" s="2">
        <v>0</v>
      </c>
      <c r="P2974" s="2">
        <v>0</v>
      </c>
      <c r="Q2974" s="2">
        <v>0</v>
      </c>
      <c r="R2974" s="2">
        <v>0</v>
      </c>
      <c r="S2974" s="2">
        <v>0</v>
      </c>
      <c r="T2974" s="2">
        <v>0</v>
      </c>
      <c r="U2974" s="2">
        <v>0</v>
      </c>
      <c r="V2974" s="2">
        <v>0</v>
      </c>
      <c r="W2974" s="2">
        <v>0</v>
      </c>
      <c r="X2974" s="2">
        <v>0</v>
      </c>
      <c r="Y2974" s="2">
        <v>0</v>
      </c>
      <c r="Z2974" s="2">
        <v>0</v>
      </c>
      <c r="AA2974" s="2">
        <v>0</v>
      </c>
      <c r="AB2974" s="2">
        <v>0</v>
      </c>
      <c r="AC2974" s="2">
        <v>0</v>
      </c>
      <c r="AD2974" s="2">
        <v>0</v>
      </c>
      <c r="AE2974" s="2">
        <v>0</v>
      </c>
    </row>
    <row r="2975" spans="1:31" x14ac:dyDescent="0.25">
      <c r="A2975" s="1" t="s">
        <v>29</v>
      </c>
      <c r="B2975" s="1" t="s">
        <v>2336</v>
      </c>
      <c r="C2975" s="1" t="s">
        <v>46</v>
      </c>
      <c r="D2975" s="1" t="s">
        <v>47</v>
      </c>
      <c r="E2975" s="3" cm="1">
        <f t="array" ref="E2975">_xlfn.IFS(H2975&gt;50000,1,I2975&gt;50000,1,J2975&gt;50000,1,K2975&gt;50000,1,L2975&gt;50000,1,M2975&gt;50000,1,N2975&gt;50000,1,O2975&gt;50000,1,P2975&gt;50000,1,Q2975&gt;50000,1,R2975&gt;50000,1,S2975&gt;50000,1,T2975&gt;50000,1,U2975&gt;50000,1,X2975&gt;50000,1,V2975&gt;50000,1,W2975&gt;50000,1,Y2975&gt;50000,1,Z2975&gt;50000,1,AA2975&gt;50000,1,AB2975&gt;50000,1,AC2975&gt;50000,1,AD2975&gt;50000,1,AE2975&gt;50000,1,AE2975&lt;50000,0)</f>
        <v>1</v>
      </c>
      <c r="F2975" s="3" t="str">
        <f t="shared" si="46"/>
        <v>Castanha-do-pará, fresca ou seca, com casca</v>
      </c>
      <c r="G2975" s="3" t="e">
        <f>VLOOKUP(D2975,Triagem!$A$3:$A$626,1,)</f>
        <v>#N/A</v>
      </c>
      <c r="H2975" s="2">
        <v>0</v>
      </c>
      <c r="I2975" s="2">
        <v>0</v>
      </c>
      <c r="J2975" s="2">
        <v>75473</v>
      </c>
      <c r="K2975" s="2">
        <v>0</v>
      </c>
      <c r="L2975" s="2">
        <v>0</v>
      </c>
      <c r="M2975" s="2">
        <v>0</v>
      </c>
      <c r="N2975" s="2">
        <v>0</v>
      </c>
      <c r="O2975" s="2">
        <v>0</v>
      </c>
      <c r="P2975" s="2">
        <v>0</v>
      </c>
      <c r="Q2975" s="2">
        <v>0</v>
      </c>
      <c r="R2975" s="2">
        <v>257056</v>
      </c>
      <c r="S2975" s="2">
        <v>346060</v>
      </c>
      <c r="T2975" s="2">
        <v>307064</v>
      </c>
      <c r="U2975" s="2">
        <v>207460</v>
      </c>
      <c r="V2975" s="2">
        <v>0</v>
      </c>
      <c r="W2975" s="2">
        <v>116160</v>
      </c>
      <c r="X2975" s="2">
        <v>314420</v>
      </c>
      <c r="Y2975" s="2">
        <v>3429346</v>
      </c>
      <c r="Z2975" s="2">
        <v>2980469</v>
      </c>
      <c r="AA2975" s="2">
        <v>2628377</v>
      </c>
      <c r="AB2975" s="2">
        <v>4174259</v>
      </c>
      <c r="AC2975" s="2">
        <v>2160820</v>
      </c>
      <c r="AD2975" s="2">
        <v>4434762</v>
      </c>
      <c r="AE2975" s="2">
        <v>6464768</v>
      </c>
    </row>
    <row r="2976" spans="1:31" x14ac:dyDescent="0.25">
      <c r="A2976" s="1" t="s">
        <v>29</v>
      </c>
      <c r="B2976" s="1" t="s">
        <v>2336</v>
      </c>
      <c r="C2976" s="1" t="s">
        <v>48</v>
      </c>
      <c r="D2976" s="1" t="s">
        <v>49</v>
      </c>
      <c r="E2976" s="3" cm="1">
        <f t="array" ref="E2976">_xlfn.IFS(H2976&gt;50000,1,I2976&gt;50000,1,J2976&gt;50000,1,K2976&gt;50000,1,L2976&gt;50000,1,M2976&gt;50000,1,N2976&gt;50000,1,O2976&gt;50000,1,P2976&gt;50000,1,Q2976&gt;50000,1,R2976&gt;50000,1,S2976&gt;50000,1,T2976&gt;50000,1,U2976&gt;50000,1,X2976&gt;50000,1,V2976&gt;50000,1,W2976&gt;50000,1,Y2976&gt;50000,1,Z2976&gt;50000,1,AA2976&gt;50000,1,AB2976&gt;50000,1,AC2976&gt;50000,1,AD2976&gt;50000,1,AE2976&gt;50000,1,AE2976&lt;50000,0)</f>
        <v>1</v>
      </c>
      <c r="F2976" s="3" t="str">
        <f t="shared" si="46"/>
        <v>Castanha-do-pará, fresca ou seca, sem casca</v>
      </c>
      <c r="G2976" s="3" t="e">
        <f>VLOOKUP(D2976,Triagem!$A$3:$A$626,1,)</f>
        <v>#N/A</v>
      </c>
      <c r="H2976" s="2">
        <v>4675645</v>
      </c>
      <c r="I2976" s="2">
        <v>2407956</v>
      </c>
      <c r="J2976" s="2">
        <v>12325018</v>
      </c>
      <c r="K2976" s="2">
        <v>404404</v>
      </c>
      <c r="L2976" s="2">
        <v>1325340</v>
      </c>
      <c r="M2976" s="2">
        <v>8305584</v>
      </c>
      <c r="N2976" s="2">
        <v>432805</v>
      </c>
      <c r="O2976" s="2">
        <v>1272712</v>
      </c>
      <c r="P2976" s="2">
        <v>1199373</v>
      </c>
      <c r="Q2976" s="2">
        <v>337920</v>
      </c>
      <c r="R2976" s="2">
        <v>1292201</v>
      </c>
      <c r="S2976" s="2">
        <v>561440</v>
      </c>
      <c r="T2976" s="2">
        <v>577280</v>
      </c>
      <c r="U2976" s="2">
        <v>2487980</v>
      </c>
      <c r="V2976" s="2">
        <v>1453943</v>
      </c>
      <c r="W2976" s="2">
        <v>5187669</v>
      </c>
      <c r="X2976" s="2">
        <v>4312272</v>
      </c>
      <c r="Y2976" s="2">
        <v>453388</v>
      </c>
      <c r="Z2976" s="2">
        <v>2185304</v>
      </c>
      <c r="AA2976" s="2">
        <v>1970588</v>
      </c>
      <c r="AB2976" s="2">
        <v>4701603</v>
      </c>
      <c r="AC2976" s="2">
        <v>1121318</v>
      </c>
      <c r="AD2976" s="2">
        <v>2526213</v>
      </c>
      <c r="AE2976" s="2">
        <v>3618720</v>
      </c>
    </row>
    <row r="2977" spans="1:31" x14ac:dyDescent="0.25">
      <c r="A2977" s="1" t="s">
        <v>29</v>
      </c>
      <c r="B2977" s="1" t="s">
        <v>2336</v>
      </c>
      <c r="C2977" s="1" t="s">
        <v>2439</v>
      </c>
      <c r="D2977" s="1" t="s">
        <v>2440</v>
      </c>
      <c r="E2977" s="3" cm="1">
        <f t="array" ref="E2977">_xlfn.IFS(H2977&gt;50000,1,I2977&gt;50000,1,J2977&gt;50000,1,K2977&gt;50000,1,L2977&gt;50000,1,M2977&gt;50000,1,N2977&gt;50000,1,O2977&gt;50000,1,P2977&gt;50000,1,Q2977&gt;50000,1,R2977&gt;50000,1,S2977&gt;50000,1,T2977&gt;50000,1,U2977&gt;50000,1,X2977&gt;50000,1,V2977&gt;50000,1,W2977&gt;50000,1,Y2977&gt;50000,1,Z2977&gt;50000,1,AA2977&gt;50000,1,AB2977&gt;50000,1,AC2977&gt;50000,1,AD2977&gt;50000,1,AE2977&gt;50000,1,AE2977&lt;50000,0)</f>
        <v>0</v>
      </c>
      <c r="F2977" s="3" t="str">
        <f t="shared" si="46"/>
        <v/>
      </c>
      <c r="G2977" s="3" t="e">
        <f>VLOOKUP(D2977,Triagem!$A$3:$A$626,1,)</f>
        <v>#N/A</v>
      </c>
      <c r="H2977" s="2">
        <v>59</v>
      </c>
      <c r="I2977" s="2">
        <v>28</v>
      </c>
      <c r="J2977" s="2">
        <v>33</v>
      </c>
      <c r="K2977" s="2">
        <v>0</v>
      </c>
      <c r="L2977" s="2">
        <v>0</v>
      </c>
      <c r="M2977" s="2">
        <v>0</v>
      </c>
      <c r="N2977" s="2">
        <v>0</v>
      </c>
      <c r="O2977" s="2">
        <v>0</v>
      </c>
      <c r="P2977" s="2">
        <v>0</v>
      </c>
      <c r="Q2977" s="2">
        <v>0</v>
      </c>
      <c r="R2977" s="2">
        <v>0</v>
      </c>
      <c r="S2977" s="2">
        <v>0</v>
      </c>
      <c r="T2977" s="2">
        <v>0</v>
      </c>
      <c r="U2977" s="2">
        <v>0</v>
      </c>
      <c r="V2977" s="2">
        <v>0</v>
      </c>
      <c r="W2977" s="2">
        <v>0</v>
      </c>
      <c r="X2977" s="2">
        <v>0</v>
      </c>
      <c r="Y2977" s="2">
        <v>0</v>
      </c>
      <c r="Z2977" s="2">
        <v>0</v>
      </c>
      <c r="AA2977" s="2">
        <v>0</v>
      </c>
      <c r="AB2977" s="2">
        <v>0</v>
      </c>
      <c r="AC2977" s="2">
        <v>0</v>
      </c>
      <c r="AD2977" s="2">
        <v>0</v>
      </c>
      <c r="AE2977" s="2">
        <v>0</v>
      </c>
    </row>
    <row r="2978" spans="1:31" x14ac:dyDescent="0.25">
      <c r="A2978" s="1" t="s">
        <v>29</v>
      </c>
      <c r="B2978" s="1" t="s">
        <v>2336</v>
      </c>
      <c r="C2978" s="1" t="s">
        <v>197</v>
      </c>
      <c r="D2978" s="1" t="s">
        <v>198</v>
      </c>
      <c r="E2978" s="3" cm="1">
        <f t="array" ref="E2978">_xlfn.IFS(H2978&gt;50000,1,I2978&gt;50000,1,J2978&gt;50000,1,K2978&gt;50000,1,L2978&gt;50000,1,M2978&gt;50000,1,N2978&gt;50000,1,O2978&gt;50000,1,P2978&gt;50000,1,Q2978&gt;50000,1,R2978&gt;50000,1,S2978&gt;50000,1,T2978&gt;50000,1,U2978&gt;50000,1,X2978&gt;50000,1,V2978&gt;50000,1,W2978&gt;50000,1,Y2978&gt;50000,1,Z2978&gt;50000,1,AA2978&gt;50000,1,AB2978&gt;50000,1,AC2978&gt;50000,1,AD2978&gt;50000,1,AE2978&gt;50000,1,AE2978&lt;50000,0)</f>
        <v>0</v>
      </c>
      <c r="F2978" s="3" t="str">
        <f t="shared" si="46"/>
        <v/>
      </c>
      <c r="G2978" s="3" t="e">
        <f>VLOOKUP(D2978,Triagem!$A$3:$A$626,1,)</f>
        <v>#N/A</v>
      </c>
      <c r="H2978" s="2">
        <v>615</v>
      </c>
      <c r="I2978" s="2">
        <v>209</v>
      </c>
      <c r="J2978" s="2">
        <v>139</v>
      </c>
      <c r="K2978" s="2">
        <v>0</v>
      </c>
      <c r="L2978" s="2">
        <v>0</v>
      </c>
      <c r="M2978" s="2">
        <v>0</v>
      </c>
      <c r="N2978" s="2">
        <v>0</v>
      </c>
      <c r="O2978" s="2">
        <v>0</v>
      </c>
      <c r="P2978" s="2">
        <v>0</v>
      </c>
      <c r="Q2978" s="2">
        <v>0</v>
      </c>
      <c r="R2978" s="2">
        <v>0</v>
      </c>
      <c r="S2978" s="2">
        <v>0</v>
      </c>
      <c r="T2978" s="2">
        <v>0</v>
      </c>
      <c r="U2978" s="2">
        <v>0</v>
      </c>
      <c r="V2978" s="2">
        <v>0</v>
      </c>
      <c r="W2978" s="2">
        <v>0</v>
      </c>
      <c r="X2978" s="2">
        <v>0</v>
      </c>
      <c r="Y2978" s="2">
        <v>0</v>
      </c>
      <c r="Z2978" s="2">
        <v>0</v>
      </c>
      <c r="AA2978" s="2">
        <v>0</v>
      </c>
      <c r="AB2978" s="2">
        <v>0</v>
      </c>
      <c r="AC2978" s="2">
        <v>0</v>
      </c>
      <c r="AD2978" s="2">
        <v>0</v>
      </c>
      <c r="AE2978" s="2">
        <v>0</v>
      </c>
    </row>
    <row r="2979" spans="1:31" x14ac:dyDescent="0.25">
      <c r="A2979" s="1" t="s">
        <v>29</v>
      </c>
      <c r="B2979" s="1" t="s">
        <v>2336</v>
      </c>
      <c r="C2979" s="1" t="s">
        <v>451</v>
      </c>
      <c r="D2979" s="1" t="s">
        <v>452</v>
      </c>
      <c r="E2979" s="3" cm="1">
        <f t="array" ref="E2979">_xlfn.IFS(H2979&gt;50000,1,I2979&gt;50000,1,J2979&gt;50000,1,K2979&gt;50000,1,L2979&gt;50000,1,M2979&gt;50000,1,N2979&gt;50000,1,O2979&gt;50000,1,P2979&gt;50000,1,Q2979&gt;50000,1,R2979&gt;50000,1,S2979&gt;50000,1,T2979&gt;50000,1,U2979&gt;50000,1,X2979&gt;50000,1,V2979&gt;50000,1,W2979&gt;50000,1,Y2979&gt;50000,1,Z2979&gt;50000,1,AA2979&gt;50000,1,AB2979&gt;50000,1,AC2979&gt;50000,1,AD2979&gt;50000,1,AE2979&gt;50000,1,AE2979&lt;50000,0)</f>
        <v>0</v>
      </c>
      <c r="F2979" s="3" t="str">
        <f t="shared" si="46"/>
        <v/>
      </c>
      <c r="G2979" s="3" t="e">
        <f>VLOOKUP(D2979,Triagem!$A$3:$A$626,1,)</f>
        <v>#N/A</v>
      </c>
      <c r="H2979" s="2">
        <v>65</v>
      </c>
      <c r="I2979" s="2">
        <v>0</v>
      </c>
      <c r="J2979" s="2">
        <v>0</v>
      </c>
      <c r="K2979" s="2">
        <v>0</v>
      </c>
      <c r="L2979" s="2">
        <v>2638</v>
      </c>
      <c r="M2979" s="2">
        <v>0</v>
      </c>
      <c r="N2979" s="2">
        <v>0</v>
      </c>
      <c r="O2979" s="2">
        <v>0</v>
      </c>
      <c r="P2979" s="2">
        <v>0</v>
      </c>
      <c r="Q2979" s="2">
        <v>0</v>
      </c>
      <c r="R2979" s="2">
        <v>0</v>
      </c>
      <c r="S2979" s="2">
        <v>0</v>
      </c>
      <c r="T2979" s="2">
        <v>0</v>
      </c>
      <c r="U2979" s="2">
        <v>0</v>
      </c>
      <c r="V2979" s="2">
        <v>0</v>
      </c>
      <c r="W2979" s="2">
        <v>0</v>
      </c>
      <c r="X2979" s="2">
        <v>0</v>
      </c>
      <c r="Y2979" s="2">
        <v>0</v>
      </c>
      <c r="Z2979" s="2">
        <v>0</v>
      </c>
      <c r="AA2979" s="2">
        <v>0</v>
      </c>
      <c r="AB2979" s="2">
        <v>273</v>
      </c>
      <c r="AC2979" s="2">
        <v>0</v>
      </c>
      <c r="AD2979" s="2">
        <v>0</v>
      </c>
      <c r="AE2979" s="2">
        <v>0</v>
      </c>
    </row>
    <row r="2980" spans="1:31" x14ac:dyDescent="0.25">
      <c r="A2980" s="1" t="s">
        <v>29</v>
      </c>
      <c r="B2980" s="1" t="s">
        <v>2336</v>
      </c>
      <c r="C2980" s="1" t="s">
        <v>1624</v>
      </c>
      <c r="D2980" s="1" t="s">
        <v>1625</v>
      </c>
      <c r="E2980" s="3" cm="1">
        <f t="array" ref="E2980">_xlfn.IFS(H2980&gt;50000,1,I2980&gt;50000,1,J2980&gt;50000,1,K2980&gt;50000,1,L2980&gt;50000,1,M2980&gt;50000,1,N2980&gt;50000,1,O2980&gt;50000,1,P2980&gt;50000,1,Q2980&gt;50000,1,R2980&gt;50000,1,S2980&gt;50000,1,T2980&gt;50000,1,U2980&gt;50000,1,X2980&gt;50000,1,V2980&gt;50000,1,W2980&gt;50000,1,Y2980&gt;50000,1,Z2980&gt;50000,1,AA2980&gt;50000,1,AB2980&gt;50000,1,AC2980&gt;50000,1,AD2980&gt;50000,1,AE2980&gt;50000,1,AE2980&lt;50000,0)</f>
        <v>0</v>
      </c>
      <c r="F2980" s="3" t="str">
        <f t="shared" si="46"/>
        <v/>
      </c>
      <c r="G2980" s="3" t="e">
        <f>VLOOKUP(D2980,Triagem!$A$3:$A$626,1,)</f>
        <v>#N/A</v>
      </c>
      <c r="H2980" s="2">
        <v>171</v>
      </c>
      <c r="I2980" s="2">
        <v>11</v>
      </c>
      <c r="J2980" s="2">
        <v>818</v>
      </c>
      <c r="K2980" s="2">
        <v>0</v>
      </c>
      <c r="L2980" s="2">
        <v>0</v>
      </c>
      <c r="M2980" s="2">
        <v>0</v>
      </c>
      <c r="N2980" s="2">
        <v>0</v>
      </c>
      <c r="O2980" s="2">
        <v>0</v>
      </c>
      <c r="P2980" s="2">
        <v>0</v>
      </c>
      <c r="Q2980" s="2">
        <v>0</v>
      </c>
      <c r="R2980" s="2">
        <v>0</v>
      </c>
      <c r="S2980" s="2">
        <v>0</v>
      </c>
      <c r="T2980" s="2">
        <v>0</v>
      </c>
      <c r="U2980" s="2">
        <v>0</v>
      </c>
      <c r="V2980" s="2">
        <v>0</v>
      </c>
      <c r="W2980" s="2">
        <v>0</v>
      </c>
      <c r="X2980" s="2">
        <v>0</v>
      </c>
      <c r="Y2980" s="2">
        <v>0</v>
      </c>
      <c r="Z2980" s="2">
        <v>0</v>
      </c>
      <c r="AA2980" s="2">
        <v>0</v>
      </c>
      <c r="AB2980" s="2">
        <v>0</v>
      </c>
      <c r="AC2980" s="2">
        <v>0</v>
      </c>
      <c r="AD2980" s="2">
        <v>0</v>
      </c>
      <c r="AE2980" s="2">
        <v>0</v>
      </c>
    </row>
    <row r="2981" spans="1:31" x14ac:dyDescent="0.25">
      <c r="A2981" s="1" t="s">
        <v>29</v>
      </c>
      <c r="B2981" s="1" t="s">
        <v>2336</v>
      </c>
      <c r="C2981" s="1" t="s">
        <v>2441</v>
      </c>
      <c r="D2981" s="1" t="s">
        <v>2442</v>
      </c>
      <c r="E2981" s="3" cm="1">
        <f t="array" ref="E2981">_xlfn.IFS(H2981&gt;50000,1,I2981&gt;50000,1,J2981&gt;50000,1,K2981&gt;50000,1,L2981&gt;50000,1,M2981&gt;50000,1,N2981&gt;50000,1,O2981&gt;50000,1,P2981&gt;50000,1,Q2981&gt;50000,1,R2981&gt;50000,1,S2981&gt;50000,1,T2981&gt;50000,1,U2981&gt;50000,1,X2981&gt;50000,1,V2981&gt;50000,1,W2981&gt;50000,1,Y2981&gt;50000,1,Z2981&gt;50000,1,AA2981&gt;50000,1,AB2981&gt;50000,1,AC2981&gt;50000,1,AD2981&gt;50000,1,AE2981&gt;50000,1,AE2981&lt;50000,0)</f>
        <v>1</v>
      </c>
      <c r="F2981" s="3" t="str">
        <f t="shared" si="46"/>
        <v>Nozes frescas ou secas, com casca</v>
      </c>
      <c r="G2981" s="3" t="e">
        <f>VLOOKUP(D2981,Triagem!$A$3:$A$626,1,)</f>
        <v>#N/A</v>
      </c>
      <c r="H2981" s="2">
        <v>0</v>
      </c>
      <c r="I2981" s="2">
        <v>0</v>
      </c>
      <c r="J2981" s="2">
        <v>0</v>
      </c>
      <c r="K2981" s="2">
        <v>123510</v>
      </c>
      <c r="L2981" s="2">
        <v>34544</v>
      </c>
      <c r="M2981" s="2">
        <v>19093</v>
      </c>
      <c r="N2981" s="2">
        <v>408405</v>
      </c>
      <c r="O2981" s="2">
        <v>147609</v>
      </c>
      <c r="P2981" s="2">
        <v>174061</v>
      </c>
      <c r="Q2981" s="2">
        <v>0</v>
      </c>
      <c r="R2981" s="2">
        <v>21191</v>
      </c>
      <c r="S2981" s="2">
        <v>22169</v>
      </c>
      <c r="T2981" s="2">
        <v>0</v>
      </c>
      <c r="U2981" s="2">
        <v>0</v>
      </c>
      <c r="V2981" s="2">
        <v>70669</v>
      </c>
      <c r="W2981" s="2">
        <v>0</v>
      </c>
      <c r="X2981" s="2">
        <v>0</v>
      </c>
      <c r="Y2981" s="2">
        <v>0</v>
      </c>
      <c r="Z2981" s="2">
        <v>0</v>
      </c>
      <c r="AA2981" s="2">
        <v>0</v>
      </c>
      <c r="AB2981" s="2">
        <v>0</v>
      </c>
      <c r="AC2981" s="2">
        <v>0</v>
      </c>
      <c r="AD2981" s="2">
        <v>0</v>
      </c>
      <c r="AE2981" s="2">
        <v>0</v>
      </c>
    </row>
    <row r="2982" spans="1:31" x14ac:dyDescent="0.25">
      <c r="A2982" s="1" t="s">
        <v>29</v>
      </c>
      <c r="B2982" s="1" t="s">
        <v>2336</v>
      </c>
      <c r="C2982" s="1" t="s">
        <v>453</v>
      </c>
      <c r="D2982" s="1" t="s">
        <v>454</v>
      </c>
      <c r="E2982" s="3" cm="1">
        <f t="array" ref="E2982">_xlfn.IFS(H2982&gt;50000,1,I2982&gt;50000,1,J2982&gt;50000,1,K2982&gt;50000,1,L2982&gt;50000,1,M2982&gt;50000,1,N2982&gt;50000,1,O2982&gt;50000,1,P2982&gt;50000,1,Q2982&gt;50000,1,R2982&gt;50000,1,S2982&gt;50000,1,T2982&gt;50000,1,U2982&gt;50000,1,X2982&gt;50000,1,V2982&gt;50000,1,W2982&gt;50000,1,Y2982&gt;50000,1,Z2982&gt;50000,1,AA2982&gt;50000,1,AB2982&gt;50000,1,AC2982&gt;50000,1,AD2982&gt;50000,1,AE2982&gt;50000,1,AE2982&lt;50000,0)</f>
        <v>0</v>
      </c>
      <c r="F2982" s="3" t="str">
        <f t="shared" si="46"/>
        <v/>
      </c>
      <c r="G2982" s="3" t="e">
        <f>VLOOKUP(D2982,Triagem!$A$3:$A$626,1,)</f>
        <v>#N/A</v>
      </c>
      <c r="H2982" s="2">
        <v>175</v>
      </c>
      <c r="I2982" s="2">
        <v>0</v>
      </c>
      <c r="J2982" s="2">
        <v>0</v>
      </c>
      <c r="K2982" s="2">
        <v>0</v>
      </c>
      <c r="L2982" s="2">
        <v>0</v>
      </c>
      <c r="M2982" s="2">
        <v>0</v>
      </c>
      <c r="N2982" s="2">
        <v>0</v>
      </c>
      <c r="O2982" s="2">
        <v>0</v>
      </c>
      <c r="P2982" s="2">
        <v>0</v>
      </c>
      <c r="Q2982" s="2">
        <v>0</v>
      </c>
      <c r="R2982" s="2">
        <v>0</v>
      </c>
      <c r="S2982" s="2">
        <v>0</v>
      </c>
      <c r="T2982" s="2">
        <v>0</v>
      </c>
      <c r="U2982" s="2">
        <v>0</v>
      </c>
      <c r="V2982" s="2">
        <v>0</v>
      </c>
      <c r="W2982" s="2">
        <v>0</v>
      </c>
      <c r="X2982" s="2">
        <v>0</v>
      </c>
      <c r="Y2982" s="2">
        <v>0</v>
      </c>
      <c r="Z2982" s="2">
        <v>0</v>
      </c>
      <c r="AA2982" s="2">
        <v>0</v>
      </c>
      <c r="AB2982" s="2">
        <v>0</v>
      </c>
      <c r="AC2982" s="2">
        <v>0</v>
      </c>
      <c r="AD2982" s="2">
        <v>0</v>
      </c>
      <c r="AE2982" s="2">
        <v>0</v>
      </c>
    </row>
    <row r="2983" spans="1:31" x14ac:dyDescent="0.25">
      <c r="A2983" s="1" t="s">
        <v>29</v>
      </c>
      <c r="B2983" s="1" t="s">
        <v>2336</v>
      </c>
      <c r="C2983" s="1" t="s">
        <v>2443</v>
      </c>
      <c r="D2983" s="1" t="s">
        <v>2444</v>
      </c>
      <c r="E2983" s="3" cm="1">
        <f t="array" ref="E2983">_xlfn.IFS(H2983&gt;50000,1,I2983&gt;50000,1,J2983&gt;50000,1,K2983&gt;50000,1,L2983&gt;50000,1,M2983&gt;50000,1,N2983&gt;50000,1,O2983&gt;50000,1,P2983&gt;50000,1,Q2983&gt;50000,1,R2983&gt;50000,1,S2983&gt;50000,1,T2983&gt;50000,1,U2983&gt;50000,1,X2983&gt;50000,1,V2983&gt;50000,1,W2983&gt;50000,1,Y2983&gt;50000,1,Z2983&gt;50000,1,AA2983&gt;50000,1,AB2983&gt;50000,1,AC2983&gt;50000,1,AD2983&gt;50000,1,AE2983&gt;50000,1,AE2983&lt;50000,0)</f>
        <v>0</v>
      </c>
      <c r="F2983" s="3" t="str">
        <f t="shared" si="46"/>
        <v/>
      </c>
      <c r="G2983" s="3" t="e">
        <f>VLOOKUP(D2983,Triagem!$A$3:$A$626,1,)</f>
        <v>#N/A</v>
      </c>
      <c r="H2983" s="2">
        <v>0</v>
      </c>
      <c r="I2983" s="2">
        <v>0</v>
      </c>
      <c r="J2983" s="2">
        <v>264</v>
      </c>
      <c r="K2983" s="2">
        <v>0</v>
      </c>
      <c r="L2983" s="2">
        <v>0</v>
      </c>
      <c r="M2983" s="2">
        <v>0</v>
      </c>
      <c r="N2983" s="2">
        <v>0</v>
      </c>
      <c r="O2983" s="2">
        <v>0</v>
      </c>
      <c r="P2983" s="2">
        <v>0</v>
      </c>
      <c r="Q2983" s="2">
        <v>0</v>
      </c>
      <c r="R2983" s="2">
        <v>0</v>
      </c>
      <c r="S2983" s="2">
        <v>0</v>
      </c>
      <c r="T2983" s="2">
        <v>0</v>
      </c>
      <c r="U2983" s="2">
        <v>0</v>
      </c>
      <c r="V2983" s="2">
        <v>0</v>
      </c>
      <c r="W2983" s="2">
        <v>0</v>
      </c>
      <c r="X2983" s="2">
        <v>0</v>
      </c>
      <c r="Y2983" s="2">
        <v>0</v>
      </c>
      <c r="Z2983" s="2">
        <v>0</v>
      </c>
      <c r="AA2983" s="2">
        <v>0</v>
      </c>
      <c r="AB2983" s="2">
        <v>0</v>
      </c>
      <c r="AC2983" s="2">
        <v>0</v>
      </c>
      <c r="AD2983" s="2">
        <v>0</v>
      </c>
      <c r="AE2983" s="2">
        <v>0</v>
      </c>
    </row>
    <row r="2984" spans="1:31" x14ac:dyDescent="0.25">
      <c r="A2984" s="1" t="s">
        <v>29</v>
      </c>
      <c r="B2984" s="1" t="s">
        <v>2336</v>
      </c>
      <c r="C2984" s="1" t="s">
        <v>2445</v>
      </c>
      <c r="D2984" s="1" t="s">
        <v>2446</v>
      </c>
      <c r="E2984" s="3" cm="1">
        <f t="array" ref="E2984">_xlfn.IFS(H2984&gt;50000,1,I2984&gt;50000,1,J2984&gt;50000,1,K2984&gt;50000,1,L2984&gt;50000,1,M2984&gt;50000,1,N2984&gt;50000,1,O2984&gt;50000,1,P2984&gt;50000,1,Q2984&gt;50000,1,R2984&gt;50000,1,S2984&gt;50000,1,T2984&gt;50000,1,U2984&gt;50000,1,X2984&gt;50000,1,V2984&gt;50000,1,W2984&gt;50000,1,Y2984&gt;50000,1,Z2984&gt;50000,1,AA2984&gt;50000,1,AB2984&gt;50000,1,AC2984&gt;50000,1,AD2984&gt;50000,1,AE2984&gt;50000,1,AE2984&lt;50000,0)</f>
        <v>0</v>
      </c>
      <c r="F2984" s="3" t="str">
        <f t="shared" si="46"/>
        <v/>
      </c>
      <c r="G2984" s="3" t="e">
        <f>VLOOKUP(D2984,Triagem!$A$3:$A$626,1,)</f>
        <v>#N/A</v>
      </c>
      <c r="H2984" s="2">
        <v>0</v>
      </c>
      <c r="I2984" s="2">
        <v>31</v>
      </c>
      <c r="J2984" s="2">
        <v>0</v>
      </c>
      <c r="K2984" s="2">
        <v>0</v>
      </c>
      <c r="L2984" s="2">
        <v>0</v>
      </c>
      <c r="M2984" s="2">
        <v>0</v>
      </c>
      <c r="N2984" s="2">
        <v>0</v>
      </c>
      <c r="O2984" s="2">
        <v>0</v>
      </c>
      <c r="P2984" s="2">
        <v>0</v>
      </c>
      <c r="Q2984" s="2">
        <v>0</v>
      </c>
      <c r="R2984" s="2">
        <v>0</v>
      </c>
      <c r="S2984" s="2">
        <v>0</v>
      </c>
      <c r="T2984" s="2">
        <v>0</v>
      </c>
      <c r="U2984" s="2">
        <v>0</v>
      </c>
      <c r="V2984" s="2">
        <v>0</v>
      </c>
      <c r="W2984" s="2">
        <v>0</v>
      </c>
      <c r="X2984" s="2">
        <v>0</v>
      </c>
      <c r="Y2984" s="2">
        <v>0</v>
      </c>
      <c r="Z2984" s="2">
        <v>0</v>
      </c>
      <c r="AA2984" s="2">
        <v>0</v>
      </c>
      <c r="AB2984" s="2">
        <v>0</v>
      </c>
      <c r="AC2984" s="2">
        <v>0</v>
      </c>
      <c r="AD2984" s="2">
        <v>0</v>
      </c>
      <c r="AE2984" s="2">
        <v>0</v>
      </c>
    </row>
    <row r="2985" spans="1:31" x14ac:dyDescent="0.25">
      <c r="A2985" s="1" t="s">
        <v>29</v>
      </c>
      <c r="B2985" s="1" t="s">
        <v>2336</v>
      </c>
      <c r="C2985" s="1" t="s">
        <v>455</v>
      </c>
      <c r="D2985" s="1" t="s">
        <v>456</v>
      </c>
      <c r="E2985" s="3" cm="1">
        <f t="array" ref="E2985">_xlfn.IFS(H2985&gt;50000,1,I2985&gt;50000,1,J2985&gt;50000,1,K2985&gt;50000,1,L2985&gt;50000,1,M2985&gt;50000,1,N2985&gt;50000,1,O2985&gt;50000,1,P2985&gt;50000,1,Q2985&gt;50000,1,R2985&gt;50000,1,S2985&gt;50000,1,T2985&gt;50000,1,U2985&gt;50000,1,X2985&gt;50000,1,V2985&gt;50000,1,W2985&gt;50000,1,Y2985&gt;50000,1,Z2985&gt;50000,1,AA2985&gt;50000,1,AB2985&gt;50000,1,AC2985&gt;50000,1,AD2985&gt;50000,1,AE2985&gt;50000,1,AE2985&lt;50000,0)</f>
        <v>0</v>
      </c>
      <c r="F2985" s="3" t="str">
        <f t="shared" si="46"/>
        <v/>
      </c>
      <c r="G2985" s="3" t="e">
        <f>VLOOKUP(D2985,Triagem!$A$3:$A$626,1,)</f>
        <v>#N/A</v>
      </c>
      <c r="H2985" s="2">
        <v>95</v>
      </c>
      <c r="I2985" s="2">
        <v>0</v>
      </c>
      <c r="J2985" s="2">
        <v>0</v>
      </c>
      <c r="K2985" s="2">
        <v>0</v>
      </c>
      <c r="L2985" s="2">
        <v>0</v>
      </c>
      <c r="M2985" s="2">
        <v>0</v>
      </c>
      <c r="N2985" s="2">
        <v>0</v>
      </c>
      <c r="O2985" s="2">
        <v>0</v>
      </c>
      <c r="P2985" s="2">
        <v>0</v>
      </c>
      <c r="Q2985" s="2">
        <v>0</v>
      </c>
      <c r="R2985" s="2">
        <v>0</v>
      </c>
      <c r="S2985" s="2">
        <v>0</v>
      </c>
      <c r="T2985" s="2">
        <v>0</v>
      </c>
      <c r="U2985" s="2">
        <v>0</v>
      </c>
      <c r="V2985" s="2">
        <v>0</v>
      </c>
      <c r="W2985" s="2">
        <v>0</v>
      </c>
      <c r="X2985" s="2">
        <v>0</v>
      </c>
      <c r="Y2985" s="2">
        <v>0</v>
      </c>
      <c r="Z2985" s="2">
        <v>0</v>
      </c>
      <c r="AA2985" s="2">
        <v>0</v>
      </c>
      <c r="AB2985" s="2">
        <v>0</v>
      </c>
      <c r="AC2985" s="2">
        <v>0</v>
      </c>
      <c r="AD2985" s="2">
        <v>0</v>
      </c>
      <c r="AE2985" s="2">
        <v>0</v>
      </c>
    </row>
    <row r="2986" spans="1:31" x14ac:dyDescent="0.25">
      <c r="A2986" s="1" t="s">
        <v>29</v>
      </c>
      <c r="B2986" s="1" t="s">
        <v>2336</v>
      </c>
      <c r="C2986" s="1" t="s">
        <v>2447</v>
      </c>
      <c r="D2986" s="1" t="s">
        <v>2448</v>
      </c>
      <c r="E2986" s="3" cm="1">
        <f t="array" ref="E2986">_xlfn.IFS(H2986&gt;50000,1,I2986&gt;50000,1,J2986&gt;50000,1,K2986&gt;50000,1,L2986&gt;50000,1,M2986&gt;50000,1,N2986&gt;50000,1,O2986&gt;50000,1,P2986&gt;50000,1,Q2986&gt;50000,1,R2986&gt;50000,1,S2986&gt;50000,1,T2986&gt;50000,1,U2986&gt;50000,1,X2986&gt;50000,1,V2986&gt;50000,1,W2986&gt;50000,1,Y2986&gt;50000,1,Z2986&gt;50000,1,AA2986&gt;50000,1,AB2986&gt;50000,1,AC2986&gt;50000,1,AD2986&gt;50000,1,AE2986&gt;50000,1,AE2986&lt;50000,0)</f>
        <v>0</v>
      </c>
      <c r="F2986" s="3" t="str">
        <f t="shared" si="46"/>
        <v/>
      </c>
      <c r="G2986" s="3" t="e">
        <f>VLOOKUP(D2986,Triagem!$A$3:$A$626,1,)</f>
        <v>#N/A</v>
      </c>
      <c r="H2986" s="2">
        <v>0</v>
      </c>
      <c r="I2986" s="2">
        <v>62</v>
      </c>
      <c r="J2986" s="2">
        <v>0</v>
      </c>
      <c r="K2986" s="2">
        <v>0</v>
      </c>
      <c r="L2986" s="2">
        <v>0</v>
      </c>
      <c r="M2986" s="2">
        <v>0</v>
      </c>
      <c r="N2986" s="2">
        <v>0</v>
      </c>
      <c r="O2986" s="2">
        <v>0</v>
      </c>
      <c r="P2986" s="2">
        <v>0</v>
      </c>
      <c r="Q2986" s="2">
        <v>0</v>
      </c>
      <c r="R2986" s="2">
        <v>0</v>
      </c>
      <c r="S2986" s="2">
        <v>0</v>
      </c>
      <c r="T2986" s="2">
        <v>0</v>
      </c>
      <c r="U2986" s="2">
        <v>0</v>
      </c>
      <c r="V2986" s="2">
        <v>0</v>
      </c>
      <c r="W2986" s="2">
        <v>0</v>
      </c>
      <c r="X2986" s="2">
        <v>0</v>
      </c>
      <c r="Y2986" s="2">
        <v>0</v>
      </c>
      <c r="Z2986" s="2">
        <v>0</v>
      </c>
      <c r="AA2986" s="2">
        <v>0</v>
      </c>
      <c r="AB2986" s="2">
        <v>0</v>
      </c>
      <c r="AC2986" s="2">
        <v>0</v>
      </c>
      <c r="AD2986" s="2">
        <v>0</v>
      </c>
      <c r="AE2986" s="2">
        <v>0</v>
      </c>
    </row>
    <row r="2987" spans="1:31" x14ac:dyDescent="0.25">
      <c r="A2987" s="1" t="s">
        <v>29</v>
      </c>
      <c r="B2987" s="1" t="s">
        <v>2336</v>
      </c>
      <c r="C2987" s="1" t="s">
        <v>199</v>
      </c>
      <c r="D2987" s="1" t="s">
        <v>200</v>
      </c>
      <c r="E2987" s="3" cm="1">
        <f t="array" ref="E2987">_xlfn.IFS(H2987&gt;50000,1,I2987&gt;50000,1,J2987&gt;50000,1,K2987&gt;50000,1,L2987&gt;50000,1,M2987&gt;50000,1,N2987&gt;50000,1,O2987&gt;50000,1,P2987&gt;50000,1,Q2987&gt;50000,1,R2987&gt;50000,1,S2987&gt;50000,1,T2987&gt;50000,1,U2987&gt;50000,1,X2987&gt;50000,1,V2987&gt;50000,1,W2987&gt;50000,1,Y2987&gt;50000,1,Z2987&gt;50000,1,AA2987&gt;50000,1,AB2987&gt;50000,1,AC2987&gt;50000,1,AD2987&gt;50000,1,AE2987&gt;50000,1,AE2987&lt;50000,0)</f>
        <v>0</v>
      </c>
      <c r="F2987" s="3" t="str">
        <f t="shared" si="46"/>
        <v/>
      </c>
      <c r="G2987" s="3" t="e">
        <f>VLOOKUP(D2987,Triagem!$A$3:$A$626,1,)</f>
        <v>#N/A</v>
      </c>
      <c r="H2987" s="2">
        <v>2056</v>
      </c>
      <c r="I2987" s="2">
        <v>1249</v>
      </c>
      <c r="J2987" s="2">
        <v>1141</v>
      </c>
      <c r="K2987" s="2">
        <v>104</v>
      </c>
      <c r="L2987" s="2">
        <v>0</v>
      </c>
      <c r="M2987" s="2">
        <v>0</v>
      </c>
      <c r="N2987" s="2">
        <v>0</v>
      </c>
      <c r="O2987" s="2">
        <v>0</v>
      </c>
      <c r="P2987" s="2">
        <v>0</v>
      </c>
      <c r="Q2987" s="2">
        <v>0</v>
      </c>
      <c r="R2987" s="2">
        <v>0</v>
      </c>
      <c r="S2987" s="2">
        <v>0</v>
      </c>
      <c r="T2987" s="2">
        <v>0</v>
      </c>
      <c r="U2987" s="2">
        <v>0</v>
      </c>
      <c r="V2987" s="2">
        <v>0</v>
      </c>
      <c r="W2987" s="2">
        <v>0</v>
      </c>
      <c r="X2987" s="2">
        <v>0</v>
      </c>
      <c r="Y2987" s="2">
        <v>0</v>
      </c>
      <c r="Z2987" s="2">
        <v>0</v>
      </c>
      <c r="AA2987" s="2">
        <v>0</v>
      </c>
      <c r="AB2987" s="2">
        <v>0</v>
      </c>
      <c r="AC2987" s="2">
        <v>0</v>
      </c>
      <c r="AD2987" s="2">
        <v>0</v>
      </c>
      <c r="AE2987" s="2">
        <v>0</v>
      </c>
    </row>
    <row r="2988" spans="1:31" x14ac:dyDescent="0.25">
      <c r="A2988" s="1" t="s">
        <v>29</v>
      </c>
      <c r="B2988" s="1" t="s">
        <v>2336</v>
      </c>
      <c r="C2988" s="1" t="s">
        <v>201</v>
      </c>
      <c r="D2988" s="1" t="s">
        <v>202</v>
      </c>
      <c r="E2988" s="3" cm="1">
        <f t="array" ref="E2988">_xlfn.IFS(H2988&gt;50000,1,I2988&gt;50000,1,J2988&gt;50000,1,K2988&gt;50000,1,L2988&gt;50000,1,M2988&gt;50000,1,N2988&gt;50000,1,O2988&gt;50000,1,P2988&gt;50000,1,Q2988&gt;50000,1,R2988&gt;50000,1,S2988&gt;50000,1,T2988&gt;50000,1,U2988&gt;50000,1,X2988&gt;50000,1,V2988&gt;50000,1,W2988&gt;50000,1,Y2988&gt;50000,1,Z2988&gt;50000,1,AA2988&gt;50000,1,AB2988&gt;50000,1,AC2988&gt;50000,1,AD2988&gt;50000,1,AE2988&gt;50000,1,AE2988&lt;50000,0)</f>
        <v>0</v>
      </c>
      <c r="F2988" s="3" t="str">
        <f t="shared" si="46"/>
        <v/>
      </c>
      <c r="G2988" s="3" t="e">
        <f>VLOOKUP(D2988,Triagem!$A$3:$A$626,1,)</f>
        <v>#N/A</v>
      </c>
      <c r="H2988" s="2">
        <v>2609</v>
      </c>
      <c r="I2988" s="2">
        <v>3120</v>
      </c>
      <c r="J2988" s="2">
        <v>462</v>
      </c>
      <c r="K2988" s="2">
        <v>51</v>
      </c>
      <c r="L2988" s="2">
        <v>0</v>
      </c>
      <c r="M2988" s="2">
        <v>0</v>
      </c>
      <c r="N2988" s="2">
        <v>0</v>
      </c>
      <c r="O2988" s="2">
        <v>0</v>
      </c>
      <c r="P2988" s="2">
        <v>0</v>
      </c>
      <c r="Q2988" s="2">
        <v>0</v>
      </c>
      <c r="R2988" s="2">
        <v>0</v>
      </c>
      <c r="S2988" s="2">
        <v>0</v>
      </c>
      <c r="T2988" s="2">
        <v>0</v>
      </c>
      <c r="U2988" s="2">
        <v>0</v>
      </c>
      <c r="V2988" s="2">
        <v>0</v>
      </c>
      <c r="W2988" s="2">
        <v>0</v>
      </c>
      <c r="X2988" s="2">
        <v>0</v>
      </c>
      <c r="Y2988" s="2">
        <v>0</v>
      </c>
      <c r="Z2988" s="2">
        <v>0</v>
      </c>
      <c r="AA2988" s="2">
        <v>0</v>
      </c>
      <c r="AB2988" s="2">
        <v>0</v>
      </c>
      <c r="AC2988" s="2">
        <v>0</v>
      </c>
      <c r="AD2988" s="2">
        <v>0</v>
      </c>
      <c r="AE2988" s="2">
        <v>0</v>
      </c>
    </row>
    <row r="2989" spans="1:31" x14ac:dyDescent="0.25">
      <c r="A2989" s="1" t="s">
        <v>29</v>
      </c>
      <c r="B2989" s="1" t="s">
        <v>2336</v>
      </c>
      <c r="C2989" s="1" t="s">
        <v>203</v>
      </c>
      <c r="D2989" s="1" t="s">
        <v>204</v>
      </c>
      <c r="E2989" s="3" cm="1">
        <f t="array" ref="E2989">_xlfn.IFS(H2989&gt;50000,1,I2989&gt;50000,1,J2989&gt;50000,1,K2989&gt;50000,1,L2989&gt;50000,1,M2989&gt;50000,1,N2989&gt;50000,1,O2989&gt;50000,1,P2989&gt;50000,1,Q2989&gt;50000,1,R2989&gt;50000,1,S2989&gt;50000,1,T2989&gt;50000,1,U2989&gt;50000,1,X2989&gt;50000,1,V2989&gt;50000,1,W2989&gt;50000,1,Y2989&gt;50000,1,Z2989&gt;50000,1,AA2989&gt;50000,1,AB2989&gt;50000,1,AC2989&gt;50000,1,AD2989&gt;50000,1,AE2989&gt;50000,1,AE2989&lt;50000,0)</f>
        <v>0</v>
      </c>
      <c r="F2989" s="3" t="str">
        <f t="shared" si="46"/>
        <v/>
      </c>
      <c r="G2989" s="3" t="e">
        <f>VLOOKUP(D2989,Triagem!$A$3:$A$626,1,)</f>
        <v>#N/A</v>
      </c>
      <c r="H2989" s="2">
        <v>1384</v>
      </c>
      <c r="I2989" s="2">
        <v>1559</v>
      </c>
      <c r="J2989" s="2">
        <v>1838</v>
      </c>
      <c r="K2989" s="2">
        <v>139</v>
      </c>
      <c r="L2989" s="2">
        <v>0</v>
      </c>
      <c r="M2989" s="2">
        <v>0</v>
      </c>
      <c r="N2989" s="2">
        <v>0</v>
      </c>
      <c r="O2989" s="2">
        <v>0</v>
      </c>
      <c r="P2989" s="2">
        <v>0</v>
      </c>
      <c r="Q2989" s="2">
        <v>0</v>
      </c>
      <c r="R2989" s="2">
        <v>0</v>
      </c>
      <c r="S2989" s="2">
        <v>0</v>
      </c>
      <c r="T2989" s="2">
        <v>0</v>
      </c>
      <c r="U2989" s="2">
        <v>0</v>
      </c>
      <c r="V2989" s="2">
        <v>0</v>
      </c>
      <c r="W2989" s="2">
        <v>0</v>
      </c>
      <c r="X2989" s="2">
        <v>0</v>
      </c>
      <c r="Y2989" s="2">
        <v>0</v>
      </c>
      <c r="Z2989" s="2">
        <v>5109</v>
      </c>
      <c r="AA2989" s="2">
        <v>0</v>
      </c>
      <c r="AB2989" s="2">
        <v>0</v>
      </c>
      <c r="AC2989" s="2">
        <v>0</v>
      </c>
      <c r="AD2989" s="2">
        <v>0</v>
      </c>
      <c r="AE2989" s="2">
        <v>0</v>
      </c>
    </row>
    <row r="2990" spans="1:31" x14ac:dyDescent="0.25">
      <c r="A2990" s="1" t="s">
        <v>29</v>
      </c>
      <c r="B2990" s="1" t="s">
        <v>2336</v>
      </c>
      <c r="C2990" s="1" t="s">
        <v>205</v>
      </c>
      <c r="D2990" s="1" t="s">
        <v>206</v>
      </c>
      <c r="E2990" s="3" cm="1">
        <f t="array" ref="E2990">_xlfn.IFS(H2990&gt;50000,1,I2990&gt;50000,1,J2990&gt;50000,1,K2990&gt;50000,1,L2990&gt;50000,1,M2990&gt;50000,1,N2990&gt;50000,1,O2990&gt;50000,1,P2990&gt;50000,1,Q2990&gt;50000,1,R2990&gt;50000,1,S2990&gt;50000,1,T2990&gt;50000,1,U2990&gt;50000,1,X2990&gt;50000,1,V2990&gt;50000,1,W2990&gt;50000,1,Y2990&gt;50000,1,Z2990&gt;50000,1,AA2990&gt;50000,1,AB2990&gt;50000,1,AC2990&gt;50000,1,AD2990&gt;50000,1,AE2990&gt;50000,1,AE2990&lt;50000,0)</f>
        <v>0</v>
      </c>
      <c r="F2990" s="3" t="str">
        <f t="shared" si="46"/>
        <v/>
      </c>
      <c r="G2990" s="3" t="e">
        <f>VLOOKUP(D2990,Triagem!$A$3:$A$626,1,)</f>
        <v>#N/A</v>
      </c>
      <c r="H2990" s="2">
        <v>1068</v>
      </c>
      <c r="I2990" s="2">
        <v>789</v>
      </c>
      <c r="J2990" s="2">
        <v>28681</v>
      </c>
      <c r="K2990" s="2">
        <v>25212</v>
      </c>
      <c r="L2990" s="2">
        <v>0</v>
      </c>
      <c r="M2990" s="2">
        <v>0</v>
      </c>
      <c r="N2990" s="2">
        <v>0</v>
      </c>
      <c r="O2990" s="2">
        <v>0</v>
      </c>
      <c r="P2990" s="2">
        <v>0</v>
      </c>
      <c r="Q2990" s="2">
        <v>0</v>
      </c>
      <c r="R2990" s="2">
        <v>0</v>
      </c>
      <c r="S2990" s="2">
        <v>0</v>
      </c>
      <c r="T2990" s="2">
        <v>0</v>
      </c>
      <c r="U2990" s="2">
        <v>0</v>
      </c>
      <c r="V2990" s="2">
        <v>0</v>
      </c>
      <c r="W2990" s="2">
        <v>0</v>
      </c>
      <c r="X2990" s="2">
        <v>0</v>
      </c>
      <c r="Y2990" s="2">
        <v>0</v>
      </c>
      <c r="Z2990" s="2">
        <v>0</v>
      </c>
      <c r="AA2990" s="2">
        <v>0</v>
      </c>
      <c r="AB2990" s="2">
        <v>0</v>
      </c>
      <c r="AC2990" s="2">
        <v>0</v>
      </c>
      <c r="AD2990" s="2">
        <v>0</v>
      </c>
      <c r="AE2990" s="2">
        <v>0</v>
      </c>
    </row>
    <row r="2991" spans="1:31" x14ac:dyDescent="0.25">
      <c r="A2991" s="1" t="s">
        <v>29</v>
      </c>
      <c r="B2991" s="1" t="s">
        <v>2336</v>
      </c>
      <c r="C2991" s="1" t="s">
        <v>207</v>
      </c>
      <c r="D2991" s="1" t="s">
        <v>208</v>
      </c>
      <c r="E2991" s="3" cm="1">
        <f t="array" ref="E2991">_xlfn.IFS(H2991&gt;50000,1,I2991&gt;50000,1,J2991&gt;50000,1,K2991&gt;50000,1,L2991&gt;50000,1,M2991&gt;50000,1,N2991&gt;50000,1,O2991&gt;50000,1,P2991&gt;50000,1,Q2991&gt;50000,1,R2991&gt;50000,1,S2991&gt;50000,1,T2991&gt;50000,1,U2991&gt;50000,1,X2991&gt;50000,1,V2991&gt;50000,1,W2991&gt;50000,1,Y2991&gt;50000,1,Z2991&gt;50000,1,AA2991&gt;50000,1,AB2991&gt;50000,1,AC2991&gt;50000,1,AD2991&gt;50000,1,AE2991&gt;50000,1,AE2991&lt;50000,0)</f>
        <v>0</v>
      </c>
      <c r="F2991" s="3" t="str">
        <f t="shared" si="46"/>
        <v/>
      </c>
      <c r="G2991" s="3" t="e">
        <f>VLOOKUP(D2991,Triagem!$A$3:$A$626,1,)</f>
        <v>#N/A</v>
      </c>
      <c r="H2991" s="2">
        <v>301</v>
      </c>
      <c r="I2991" s="2">
        <v>887</v>
      </c>
      <c r="J2991" s="2">
        <v>394</v>
      </c>
      <c r="K2991" s="2">
        <v>0</v>
      </c>
      <c r="L2991" s="2">
        <v>0</v>
      </c>
      <c r="M2991" s="2">
        <v>0</v>
      </c>
      <c r="N2991" s="2">
        <v>0</v>
      </c>
      <c r="O2991" s="2">
        <v>0</v>
      </c>
      <c r="P2991" s="2">
        <v>0</v>
      </c>
      <c r="Q2991" s="2">
        <v>0</v>
      </c>
      <c r="R2991" s="2">
        <v>0</v>
      </c>
      <c r="S2991" s="2">
        <v>0</v>
      </c>
      <c r="T2991" s="2">
        <v>0</v>
      </c>
      <c r="U2991" s="2">
        <v>0</v>
      </c>
      <c r="V2991" s="2">
        <v>0</v>
      </c>
      <c r="W2991" s="2">
        <v>0</v>
      </c>
      <c r="X2991" s="2">
        <v>0</v>
      </c>
      <c r="Y2991" s="2">
        <v>0</v>
      </c>
      <c r="Z2991" s="2">
        <v>0</v>
      </c>
      <c r="AA2991" s="2">
        <v>0</v>
      </c>
      <c r="AB2991" s="2">
        <v>0</v>
      </c>
      <c r="AC2991" s="2">
        <v>0</v>
      </c>
      <c r="AD2991" s="2">
        <v>0</v>
      </c>
      <c r="AE2991" s="2">
        <v>0</v>
      </c>
    </row>
    <row r="2992" spans="1:31" x14ac:dyDescent="0.25">
      <c r="A2992" s="1" t="s">
        <v>29</v>
      </c>
      <c r="B2992" s="1" t="s">
        <v>2336</v>
      </c>
      <c r="C2992" s="1" t="s">
        <v>209</v>
      </c>
      <c r="D2992" s="1" t="s">
        <v>210</v>
      </c>
      <c r="E2992" s="3" cm="1">
        <f t="array" ref="E2992">_xlfn.IFS(H2992&gt;50000,1,I2992&gt;50000,1,J2992&gt;50000,1,K2992&gt;50000,1,L2992&gt;50000,1,M2992&gt;50000,1,N2992&gt;50000,1,O2992&gt;50000,1,P2992&gt;50000,1,Q2992&gt;50000,1,R2992&gt;50000,1,S2992&gt;50000,1,T2992&gt;50000,1,U2992&gt;50000,1,X2992&gt;50000,1,V2992&gt;50000,1,W2992&gt;50000,1,Y2992&gt;50000,1,Z2992&gt;50000,1,AA2992&gt;50000,1,AB2992&gt;50000,1,AC2992&gt;50000,1,AD2992&gt;50000,1,AE2992&gt;50000,1,AE2992&lt;50000,0)</f>
        <v>1</v>
      </c>
      <c r="F2992" s="3" t="str">
        <f t="shared" si="46"/>
        <v>Mangas frescas ou secas</v>
      </c>
      <c r="G2992" s="3" t="e">
        <f>VLOOKUP(D2992,Triagem!$A$3:$A$626,1,)</f>
        <v>#N/A</v>
      </c>
      <c r="H2992" s="2">
        <v>2704</v>
      </c>
      <c r="I2992" s="2">
        <v>1706</v>
      </c>
      <c r="J2992" s="2">
        <v>35968</v>
      </c>
      <c r="K2992" s="2">
        <v>315037</v>
      </c>
      <c r="L2992" s="2">
        <v>338793</v>
      </c>
      <c r="M2992" s="2">
        <v>0</v>
      </c>
      <c r="N2992" s="2">
        <v>5715</v>
      </c>
      <c r="O2992" s="2">
        <v>0</v>
      </c>
      <c r="P2992" s="2">
        <v>0</v>
      </c>
      <c r="Q2992" s="2">
        <v>0</v>
      </c>
      <c r="R2992" s="2">
        <v>0</v>
      </c>
      <c r="S2992" s="2">
        <v>0</v>
      </c>
      <c r="T2992" s="2">
        <v>0</v>
      </c>
      <c r="U2992" s="2">
        <v>0</v>
      </c>
      <c r="V2992" s="2">
        <v>0</v>
      </c>
      <c r="W2992" s="2">
        <v>0</v>
      </c>
      <c r="X2992" s="2">
        <v>0</v>
      </c>
      <c r="Y2992" s="2">
        <v>0</v>
      </c>
      <c r="Z2992" s="2">
        <v>0</v>
      </c>
      <c r="AA2992" s="2">
        <v>0</v>
      </c>
      <c r="AB2992" s="2">
        <v>0</v>
      </c>
      <c r="AC2992" s="2">
        <v>0</v>
      </c>
      <c r="AD2992" s="2">
        <v>0</v>
      </c>
      <c r="AE2992" s="2">
        <v>0</v>
      </c>
    </row>
    <row r="2993" spans="1:31" x14ac:dyDescent="0.25">
      <c r="A2993" s="1" t="s">
        <v>29</v>
      </c>
      <c r="B2993" s="1" t="s">
        <v>2336</v>
      </c>
      <c r="C2993" s="1" t="s">
        <v>211</v>
      </c>
      <c r="D2993" s="1" t="s">
        <v>212</v>
      </c>
      <c r="E2993" s="3" cm="1">
        <f t="array" ref="E2993">_xlfn.IFS(H2993&gt;50000,1,I2993&gt;50000,1,J2993&gt;50000,1,K2993&gt;50000,1,L2993&gt;50000,1,M2993&gt;50000,1,N2993&gt;50000,1,O2993&gt;50000,1,P2993&gt;50000,1,Q2993&gt;50000,1,R2993&gt;50000,1,S2993&gt;50000,1,T2993&gt;50000,1,U2993&gt;50000,1,X2993&gt;50000,1,V2993&gt;50000,1,W2993&gt;50000,1,Y2993&gt;50000,1,Z2993&gt;50000,1,AA2993&gt;50000,1,AB2993&gt;50000,1,AC2993&gt;50000,1,AD2993&gt;50000,1,AE2993&gt;50000,1,AE2993&lt;50000,0)</f>
        <v>1</v>
      </c>
      <c r="F2993" s="3" t="str">
        <f t="shared" si="46"/>
        <v>Laranjas, frescas ou secas</v>
      </c>
      <c r="G2993" s="3" t="e">
        <f>VLOOKUP(D2993,Triagem!$A$3:$A$626,1,)</f>
        <v>#N/A</v>
      </c>
      <c r="H2993" s="2">
        <v>3066</v>
      </c>
      <c r="I2993" s="2">
        <v>3592</v>
      </c>
      <c r="J2993" s="2">
        <v>2447</v>
      </c>
      <c r="K2993" s="2">
        <v>388806</v>
      </c>
      <c r="L2993" s="2">
        <v>1033772</v>
      </c>
      <c r="M2993" s="2">
        <v>156644</v>
      </c>
      <c r="N2993" s="2">
        <v>0</v>
      </c>
      <c r="O2993" s="2">
        <v>0</v>
      </c>
      <c r="P2993" s="2">
        <v>0</v>
      </c>
      <c r="Q2993" s="2">
        <v>0</v>
      </c>
      <c r="R2993" s="2">
        <v>0</v>
      </c>
      <c r="S2993" s="2">
        <v>0</v>
      </c>
      <c r="T2993" s="2">
        <v>0</v>
      </c>
      <c r="U2993" s="2">
        <v>0</v>
      </c>
      <c r="V2993" s="2">
        <v>0</v>
      </c>
      <c r="W2993" s="2">
        <v>0</v>
      </c>
      <c r="X2993" s="2">
        <v>0</v>
      </c>
      <c r="Y2993" s="2">
        <v>0</v>
      </c>
      <c r="Z2993" s="2">
        <v>0</v>
      </c>
      <c r="AA2993" s="2">
        <v>0</v>
      </c>
      <c r="AB2993" s="2">
        <v>0</v>
      </c>
      <c r="AC2993" s="2">
        <v>0</v>
      </c>
      <c r="AD2993" s="2">
        <v>0</v>
      </c>
      <c r="AE2993" s="2">
        <v>0</v>
      </c>
    </row>
    <row r="2994" spans="1:31" x14ac:dyDescent="0.25">
      <c r="A2994" s="1" t="s">
        <v>29</v>
      </c>
      <c r="B2994" s="1" t="s">
        <v>2336</v>
      </c>
      <c r="C2994" s="1" t="s">
        <v>213</v>
      </c>
      <c r="D2994" s="1" t="s">
        <v>214</v>
      </c>
      <c r="E2994" s="3" cm="1">
        <f t="array" ref="E2994">_xlfn.IFS(H2994&gt;50000,1,I2994&gt;50000,1,J2994&gt;50000,1,K2994&gt;50000,1,L2994&gt;50000,1,M2994&gt;50000,1,N2994&gt;50000,1,O2994&gt;50000,1,P2994&gt;50000,1,Q2994&gt;50000,1,R2994&gt;50000,1,S2994&gt;50000,1,T2994&gt;50000,1,U2994&gt;50000,1,X2994&gt;50000,1,V2994&gt;50000,1,W2994&gt;50000,1,Y2994&gt;50000,1,Z2994&gt;50000,1,AA2994&gt;50000,1,AB2994&gt;50000,1,AC2994&gt;50000,1,AD2994&gt;50000,1,AE2994&gt;50000,1,AE2994&lt;50000,0)</f>
        <v>0</v>
      </c>
      <c r="F2994" s="3" t="str">
        <f t="shared" si="46"/>
        <v/>
      </c>
      <c r="G2994" s="3" t="e">
        <f>VLOOKUP(D2994,Triagem!$A$3:$A$626,1,)</f>
        <v>#N/A</v>
      </c>
      <c r="H2994" s="2">
        <v>1955</v>
      </c>
      <c r="I2994" s="2">
        <v>1620</v>
      </c>
      <c r="J2994" s="2">
        <v>253</v>
      </c>
      <c r="K2994" s="2">
        <v>0</v>
      </c>
      <c r="L2994" s="2">
        <v>0</v>
      </c>
      <c r="M2994" s="2">
        <v>0</v>
      </c>
      <c r="N2994" s="2">
        <v>0</v>
      </c>
      <c r="O2994" s="2">
        <v>0</v>
      </c>
      <c r="P2994" s="2">
        <v>0</v>
      </c>
      <c r="Q2994" s="2">
        <v>0</v>
      </c>
      <c r="R2994" s="2">
        <v>0</v>
      </c>
      <c r="S2994" s="2">
        <v>0</v>
      </c>
      <c r="T2994" s="2">
        <v>0</v>
      </c>
      <c r="U2994" s="2">
        <v>0</v>
      </c>
      <c r="V2994" s="2">
        <v>0</v>
      </c>
      <c r="W2994" s="2">
        <v>0</v>
      </c>
      <c r="X2994" s="2">
        <v>0</v>
      </c>
      <c r="Y2994" s="2">
        <v>0</v>
      </c>
      <c r="Z2994" s="2">
        <v>0</v>
      </c>
      <c r="AA2994" s="2">
        <v>0</v>
      </c>
      <c r="AB2994" s="2">
        <v>0</v>
      </c>
      <c r="AC2994" s="2">
        <v>0</v>
      </c>
      <c r="AD2994" s="2">
        <v>0</v>
      </c>
      <c r="AE2994" s="2">
        <v>0</v>
      </c>
    </row>
    <row r="2995" spans="1:31" x14ac:dyDescent="0.25">
      <c r="A2995" s="1" t="s">
        <v>29</v>
      </c>
      <c r="B2995" s="1" t="s">
        <v>2336</v>
      </c>
      <c r="C2995" s="1" t="s">
        <v>215</v>
      </c>
      <c r="D2995" s="1" t="s">
        <v>216</v>
      </c>
      <c r="E2995" s="3" cm="1">
        <f t="array" ref="E2995">_xlfn.IFS(H2995&gt;50000,1,I2995&gt;50000,1,J2995&gt;50000,1,K2995&gt;50000,1,L2995&gt;50000,1,M2995&gt;50000,1,N2995&gt;50000,1,O2995&gt;50000,1,P2995&gt;50000,1,Q2995&gt;50000,1,R2995&gt;50000,1,S2995&gt;50000,1,T2995&gt;50000,1,U2995&gt;50000,1,X2995&gt;50000,1,V2995&gt;50000,1,W2995&gt;50000,1,Y2995&gt;50000,1,Z2995&gt;50000,1,AA2995&gt;50000,1,AB2995&gt;50000,1,AC2995&gt;50000,1,AD2995&gt;50000,1,AE2995&gt;50000,1,AE2995&lt;50000,0)</f>
        <v>1</v>
      </c>
      <c r="F2995" s="3" t="str">
        <f t="shared" si="46"/>
        <v>Limões (Citrus limon, Citrus limonum) e limas (Citrus aurantifolia, Citrus latifolia), frescos ou secos</v>
      </c>
      <c r="G2995" s="3" t="e">
        <f>VLOOKUP(D2995,Triagem!$A$3:$A$626,1,)</f>
        <v>#N/A</v>
      </c>
      <c r="H2995" s="2">
        <v>980496</v>
      </c>
      <c r="I2995" s="2">
        <v>39598</v>
      </c>
      <c r="J2995" s="2">
        <v>562</v>
      </c>
      <c r="K2995" s="2">
        <v>248922</v>
      </c>
      <c r="L2995" s="2">
        <v>264377</v>
      </c>
      <c r="M2995" s="2">
        <v>0</v>
      </c>
      <c r="N2995" s="2">
        <v>0</v>
      </c>
      <c r="O2995" s="2">
        <v>0</v>
      </c>
      <c r="P2995" s="2">
        <v>0</v>
      </c>
      <c r="Q2995" s="2">
        <v>0</v>
      </c>
      <c r="R2995" s="2">
        <v>0</v>
      </c>
      <c r="S2995" s="2">
        <v>0</v>
      </c>
      <c r="T2995" s="2">
        <v>0</v>
      </c>
      <c r="U2995" s="2">
        <v>0</v>
      </c>
      <c r="V2995" s="2">
        <v>0</v>
      </c>
      <c r="W2995" s="2">
        <v>0</v>
      </c>
      <c r="X2995" s="2">
        <v>0</v>
      </c>
      <c r="Y2995" s="2">
        <v>0</v>
      </c>
      <c r="Z2995" s="2">
        <v>0</v>
      </c>
      <c r="AA2995" s="2">
        <v>0</v>
      </c>
      <c r="AB2995" s="2">
        <v>0</v>
      </c>
      <c r="AC2995" s="2">
        <v>0</v>
      </c>
      <c r="AD2995" s="2">
        <v>0</v>
      </c>
      <c r="AE2995" s="2">
        <v>0</v>
      </c>
    </row>
    <row r="2996" spans="1:31" x14ac:dyDescent="0.25">
      <c r="A2996" s="1" t="s">
        <v>29</v>
      </c>
      <c r="B2996" s="1" t="s">
        <v>2336</v>
      </c>
      <c r="C2996" s="1" t="s">
        <v>217</v>
      </c>
      <c r="D2996" s="1" t="s">
        <v>218</v>
      </c>
      <c r="E2996" s="3" cm="1">
        <f t="array" ref="E2996">_xlfn.IFS(H2996&gt;50000,1,I2996&gt;50000,1,J2996&gt;50000,1,K2996&gt;50000,1,L2996&gt;50000,1,M2996&gt;50000,1,N2996&gt;50000,1,O2996&gt;50000,1,P2996&gt;50000,1,Q2996&gt;50000,1,R2996&gt;50000,1,S2996&gt;50000,1,T2996&gt;50000,1,U2996&gt;50000,1,X2996&gt;50000,1,V2996&gt;50000,1,W2996&gt;50000,1,Y2996&gt;50000,1,Z2996&gt;50000,1,AA2996&gt;50000,1,AB2996&gt;50000,1,AC2996&gt;50000,1,AD2996&gt;50000,1,AE2996&gt;50000,1,AE2996&lt;50000,0)</f>
        <v>0</v>
      </c>
      <c r="F2996" s="3" t="str">
        <f t="shared" si="46"/>
        <v/>
      </c>
      <c r="G2996" s="3" t="e">
        <f>VLOOKUP(D2996,Triagem!$A$3:$A$626,1,)</f>
        <v>#N/A</v>
      </c>
      <c r="H2996" s="2">
        <v>2842</v>
      </c>
      <c r="I2996" s="2">
        <v>1761</v>
      </c>
      <c r="J2996" s="2">
        <v>1187</v>
      </c>
      <c r="K2996" s="2">
        <v>0</v>
      </c>
      <c r="L2996" s="2">
        <v>0</v>
      </c>
      <c r="M2996" s="2">
        <v>0</v>
      </c>
      <c r="N2996" s="2">
        <v>0</v>
      </c>
      <c r="O2996" s="2">
        <v>0</v>
      </c>
      <c r="P2996" s="2">
        <v>0</v>
      </c>
      <c r="Q2996" s="2">
        <v>0</v>
      </c>
      <c r="R2996" s="2">
        <v>0</v>
      </c>
      <c r="S2996" s="2">
        <v>0</v>
      </c>
      <c r="T2996" s="2">
        <v>0</v>
      </c>
      <c r="U2996" s="2">
        <v>0</v>
      </c>
      <c r="V2996" s="2">
        <v>0</v>
      </c>
      <c r="W2996" s="2">
        <v>0</v>
      </c>
      <c r="X2996" s="2">
        <v>0</v>
      </c>
      <c r="Y2996" s="2">
        <v>0</v>
      </c>
      <c r="Z2996" s="2">
        <v>0</v>
      </c>
      <c r="AA2996" s="2">
        <v>0</v>
      </c>
      <c r="AB2996" s="2">
        <v>0</v>
      </c>
      <c r="AC2996" s="2">
        <v>0</v>
      </c>
      <c r="AD2996" s="2">
        <v>0</v>
      </c>
      <c r="AE2996" s="2">
        <v>0</v>
      </c>
    </row>
    <row r="2997" spans="1:31" x14ac:dyDescent="0.25">
      <c r="A2997" s="1" t="s">
        <v>29</v>
      </c>
      <c r="B2997" s="1" t="s">
        <v>2336</v>
      </c>
      <c r="C2997" s="1" t="s">
        <v>219</v>
      </c>
      <c r="D2997" s="1" t="s">
        <v>220</v>
      </c>
      <c r="E2997" s="3" cm="1">
        <f t="array" ref="E2997">_xlfn.IFS(H2997&gt;50000,1,I2997&gt;50000,1,J2997&gt;50000,1,K2997&gt;50000,1,L2997&gt;50000,1,M2997&gt;50000,1,N2997&gt;50000,1,O2997&gt;50000,1,P2997&gt;50000,1,Q2997&gt;50000,1,R2997&gt;50000,1,S2997&gt;50000,1,T2997&gt;50000,1,U2997&gt;50000,1,X2997&gt;50000,1,V2997&gt;50000,1,W2997&gt;50000,1,Y2997&gt;50000,1,Z2997&gt;50000,1,AA2997&gt;50000,1,AB2997&gt;50000,1,AC2997&gt;50000,1,AD2997&gt;50000,1,AE2997&gt;50000,1,AE2997&lt;50000,0)</f>
        <v>0</v>
      </c>
      <c r="F2997" s="3" t="str">
        <f t="shared" si="46"/>
        <v/>
      </c>
      <c r="G2997" s="3" t="e">
        <f>VLOOKUP(D2997,Triagem!$A$3:$A$626,1,)</f>
        <v>#N/A</v>
      </c>
      <c r="H2997" s="2">
        <v>91</v>
      </c>
      <c r="I2997" s="2">
        <v>194</v>
      </c>
      <c r="J2997" s="2">
        <v>5</v>
      </c>
      <c r="K2997" s="2">
        <v>0</v>
      </c>
      <c r="L2997" s="2">
        <v>0</v>
      </c>
      <c r="M2997" s="2">
        <v>0</v>
      </c>
      <c r="N2997" s="2">
        <v>0</v>
      </c>
      <c r="O2997" s="2">
        <v>0</v>
      </c>
      <c r="P2997" s="2">
        <v>0</v>
      </c>
      <c r="Q2997" s="2">
        <v>0</v>
      </c>
      <c r="R2997" s="2">
        <v>0</v>
      </c>
      <c r="S2997" s="2">
        <v>0</v>
      </c>
      <c r="T2997" s="2">
        <v>0</v>
      </c>
      <c r="U2997" s="2">
        <v>0</v>
      </c>
      <c r="V2997" s="2">
        <v>0</v>
      </c>
      <c r="W2997" s="2">
        <v>0</v>
      </c>
      <c r="X2997" s="2">
        <v>0</v>
      </c>
      <c r="Y2997" s="2">
        <v>0</v>
      </c>
      <c r="Z2997" s="2">
        <v>0</v>
      </c>
      <c r="AA2997" s="2">
        <v>0</v>
      </c>
      <c r="AB2997" s="2">
        <v>0</v>
      </c>
      <c r="AC2997" s="2">
        <v>0</v>
      </c>
      <c r="AD2997" s="2">
        <v>0</v>
      </c>
      <c r="AE2997" s="2">
        <v>0</v>
      </c>
    </row>
    <row r="2998" spans="1:31" x14ac:dyDescent="0.25">
      <c r="A2998" s="1" t="s">
        <v>29</v>
      </c>
      <c r="B2998" s="1" t="s">
        <v>2336</v>
      </c>
      <c r="C2998" s="1" t="s">
        <v>1636</v>
      </c>
      <c r="D2998" s="1" t="s">
        <v>1637</v>
      </c>
      <c r="E2998" s="3" cm="1">
        <f t="array" ref="E2998">_xlfn.IFS(H2998&gt;50000,1,I2998&gt;50000,1,J2998&gt;50000,1,K2998&gt;50000,1,L2998&gt;50000,1,M2998&gt;50000,1,N2998&gt;50000,1,O2998&gt;50000,1,P2998&gt;50000,1,Q2998&gt;50000,1,R2998&gt;50000,1,S2998&gt;50000,1,T2998&gt;50000,1,U2998&gt;50000,1,X2998&gt;50000,1,V2998&gt;50000,1,W2998&gt;50000,1,Y2998&gt;50000,1,Z2998&gt;50000,1,AA2998&gt;50000,1,AB2998&gt;50000,1,AC2998&gt;50000,1,AD2998&gt;50000,1,AE2998&gt;50000,1,AE2998&lt;50000,0)</f>
        <v>0</v>
      </c>
      <c r="F2998" s="3" t="str">
        <f t="shared" si="46"/>
        <v/>
      </c>
      <c r="G2998" s="3" t="e">
        <f>VLOOKUP(D2998,Triagem!$A$3:$A$626,1,)</f>
        <v>#N/A</v>
      </c>
      <c r="H2998" s="2">
        <v>1767</v>
      </c>
      <c r="I2998" s="2">
        <v>2164</v>
      </c>
      <c r="J2998" s="2">
        <v>828</v>
      </c>
      <c r="K2998" s="2">
        <v>248</v>
      </c>
      <c r="L2998" s="2">
        <v>0</v>
      </c>
      <c r="M2998" s="2">
        <v>0</v>
      </c>
      <c r="N2998" s="2">
        <v>0</v>
      </c>
      <c r="O2998" s="2">
        <v>0</v>
      </c>
      <c r="P2998" s="2">
        <v>0</v>
      </c>
      <c r="Q2998" s="2">
        <v>0</v>
      </c>
      <c r="R2998" s="2">
        <v>0</v>
      </c>
      <c r="S2998" s="2">
        <v>0</v>
      </c>
      <c r="T2998" s="2">
        <v>0</v>
      </c>
      <c r="U2998" s="2">
        <v>0</v>
      </c>
      <c r="V2998" s="2">
        <v>0</v>
      </c>
      <c r="W2998" s="2">
        <v>0</v>
      </c>
      <c r="X2998" s="2">
        <v>0</v>
      </c>
      <c r="Y2998" s="2">
        <v>0</v>
      </c>
      <c r="Z2998" s="2">
        <v>0</v>
      </c>
      <c r="AA2998" s="2">
        <v>0</v>
      </c>
      <c r="AB2998" s="2">
        <v>0</v>
      </c>
      <c r="AC2998" s="2">
        <v>0</v>
      </c>
      <c r="AD2998" s="2">
        <v>0</v>
      </c>
      <c r="AE2998" s="2">
        <v>0</v>
      </c>
    </row>
    <row r="2999" spans="1:31" x14ac:dyDescent="0.25">
      <c r="A2999" s="1" t="s">
        <v>29</v>
      </c>
      <c r="B2999" s="1" t="s">
        <v>2336</v>
      </c>
      <c r="C2999" s="1" t="s">
        <v>221</v>
      </c>
      <c r="D2999" s="1" t="s">
        <v>222</v>
      </c>
      <c r="E2999" s="3" cm="1">
        <f t="array" ref="E2999">_xlfn.IFS(H2999&gt;50000,1,I2999&gt;50000,1,J2999&gt;50000,1,K2999&gt;50000,1,L2999&gt;50000,1,M2999&gt;50000,1,N2999&gt;50000,1,O2999&gt;50000,1,P2999&gt;50000,1,Q2999&gt;50000,1,R2999&gt;50000,1,S2999&gt;50000,1,T2999&gt;50000,1,U2999&gt;50000,1,X2999&gt;50000,1,V2999&gt;50000,1,W2999&gt;50000,1,Y2999&gt;50000,1,Z2999&gt;50000,1,AA2999&gt;50000,1,AB2999&gt;50000,1,AC2999&gt;50000,1,AD2999&gt;50000,1,AE2999&gt;50000,1,AE2999&lt;50000,0)</f>
        <v>0</v>
      </c>
      <c r="F2999" s="3" t="str">
        <f t="shared" si="46"/>
        <v/>
      </c>
      <c r="G2999" s="3" t="e">
        <f>VLOOKUP(D2999,Triagem!$A$3:$A$626,1,)</f>
        <v>#N/A</v>
      </c>
      <c r="H2999" s="2">
        <v>2179</v>
      </c>
      <c r="I2999" s="2">
        <v>1752</v>
      </c>
      <c r="J2999" s="2">
        <v>1058</v>
      </c>
      <c r="K2999" s="2">
        <v>0</v>
      </c>
      <c r="L2999" s="2">
        <v>0</v>
      </c>
      <c r="M2999" s="2">
        <v>0</v>
      </c>
      <c r="N2999" s="2">
        <v>0</v>
      </c>
      <c r="O2999" s="2">
        <v>0</v>
      </c>
      <c r="P2999" s="2">
        <v>0</v>
      </c>
      <c r="Q2999" s="2">
        <v>0</v>
      </c>
      <c r="R2999" s="2">
        <v>0</v>
      </c>
      <c r="S2999" s="2">
        <v>0</v>
      </c>
      <c r="T2999" s="2">
        <v>0</v>
      </c>
      <c r="U2999" s="2">
        <v>0</v>
      </c>
      <c r="V2999" s="2">
        <v>0</v>
      </c>
      <c r="W2999" s="2">
        <v>0</v>
      </c>
      <c r="X2999" s="2">
        <v>0</v>
      </c>
      <c r="Y2999" s="2">
        <v>0</v>
      </c>
      <c r="Z2999" s="2">
        <v>0</v>
      </c>
      <c r="AA2999" s="2">
        <v>0</v>
      </c>
      <c r="AB2999" s="2">
        <v>0</v>
      </c>
      <c r="AC2999" s="2">
        <v>0</v>
      </c>
      <c r="AD2999" s="2">
        <v>0</v>
      </c>
      <c r="AE2999" s="2">
        <v>0</v>
      </c>
    </row>
    <row r="3000" spans="1:31" x14ac:dyDescent="0.25">
      <c r="A3000" s="1" t="s">
        <v>29</v>
      </c>
      <c r="B3000" s="1" t="s">
        <v>2336</v>
      </c>
      <c r="C3000" s="1" t="s">
        <v>223</v>
      </c>
      <c r="D3000" s="1" t="s">
        <v>224</v>
      </c>
      <c r="E3000" s="3" cm="1">
        <f t="array" ref="E3000">_xlfn.IFS(H3000&gt;50000,1,I3000&gt;50000,1,J3000&gt;50000,1,K3000&gt;50000,1,L3000&gt;50000,1,M3000&gt;50000,1,N3000&gt;50000,1,O3000&gt;50000,1,P3000&gt;50000,1,Q3000&gt;50000,1,R3000&gt;50000,1,S3000&gt;50000,1,T3000&gt;50000,1,U3000&gt;50000,1,X3000&gt;50000,1,V3000&gt;50000,1,W3000&gt;50000,1,Y3000&gt;50000,1,Z3000&gt;50000,1,AA3000&gt;50000,1,AB3000&gt;50000,1,AC3000&gt;50000,1,AD3000&gt;50000,1,AE3000&gt;50000,1,AE3000&lt;50000,0)</f>
        <v>0</v>
      </c>
      <c r="F3000" s="3" t="str">
        <f t="shared" si="46"/>
        <v/>
      </c>
      <c r="G3000" s="3" t="e">
        <f>VLOOKUP(D3000,Triagem!$A$3:$A$626,1,)</f>
        <v>#N/A</v>
      </c>
      <c r="H3000" s="2">
        <v>540</v>
      </c>
      <c r="I3000" s="2">
        <v>656</v>
      </c>
      <c r="J3000" s="2">
        <v>193</v>
      </c>
      <c r="K3000" s="2">
        <v>0</v>
      </c>
      <c r="L3000" s="2">
        <v>0</v>
      </c>
      <c r="M3000" s="2">
        <v>0</v>
      </c>
      <c r="N3000" s="2">
        <v>0</v>
      </c>
      <c r="O3000" s="2">
        <v>0</v>
      </c>
      <c r="P3000" s="2">
        <v>0</v>
      </c>
      <c r="Q3000" s="2">
        <v>0</v>
      </c>
      <c r="R3000" s="2">
        <v>0</v>
      </c>
      <c r="S3000" s="2">
        <v>0</v>
      </c>
      <c r="T3000" s="2">
        <v>0</v>
      </c>
      <c r="U3000" s="2">
        <v>0</v>
      </c>
      <c r="V3000" s="2">
        <v>0</v>
      </c>
      <c r="W3000" s="2">
        <v>0</v>
      </c>
      <c r="X3000" s="2">
        <v>0</v>
      </c>
      <c r="Y3000" s="2">
        <v>0</v>
      </c>
      <c r="Z3000" s="2">
        <v>0</v>
      </c>
      <c r="AA3000" s="2">
        <v>0</v>
      </c>
      <c r="AB3000" s="2">
        <v>5550</v>
      </c>
      <c r="AC3000" s="2">
        <v>0</v>
      </c>
      <c r="AD3000" s="2">
        <v>200</v>
      </c>
      <c r="AE3000" s="2">
        <v>9454</v>
      </c>
    </row>
    <row r="3001" spans="1:31" x14ac:dyDescent="0.25">
      <c r="A3001" s="1" t="s">
        <v>29</v>
      </c>
      <c r="B3001" s="1" t="s">
        <v>2336</v>
      </c>
      <c r="C3001" s="1" t="s">
        <v>225</v>
      </c>
      <c r="D3001" s="1" t="s">
        <v>226</v>
      </c>
      <c r="E3001" s="3" cm="1">
        <f t="array" ref="E3001">_xlfn.IFS(H3001&gt;50000,1,I3001&gt;50000,1,J3001&gt;50000,1,K3001&gt;50000,1,L3001&gt;50000,1,M3001&gt;50000,1,N3001&gt;50000,1,O3001&gt;50000,1,P3001&gt;50000,1,Q3001&gt;50000,1,R3001&gt;50000,1,S3001&gt;50000,1,T3001&gt;50000,1,U3001&gt;50000,1,X3001&gt;50000,1,V3001&gt;50000,1,W3001&gt;50000,1,Y3001&gt;50000,1,Z3001&gt;50000,1,AA3001&gt;50000,1,AB3001&gt;50000,1,AC3001&gt;50000,1,AD3001&gt;50000,1,AE3001&gt;50000,1,AE3001&lt;50000,0)</f>
        <v>0</v>
      </c>
      <c r="F3001" s="3" t="str">
        <f t="shared" si="46"/>
        <v/>
      </c>
      <c r="G3001" s="3" t="e">
        <f>VLOOKUP(D3001,Triagem!$A$3:$A$626,1,)</f>
        <v>#N/A</v>
      </c>
      <c r="H3001" s="2">
        <v>6841</v>
      </c>
      <c r="I3001" s="2">
        <v>4180</v>
      </c>
      <c r="J3001" s="2">
        <v>1571</v>
      </c>
      <c r="K3001" s="2">
        <v>139</v>
      </c>
      <c r="L3001" s="2">
        <v>0</v>
      </c>
      <c r="M3001" s="2">
        <v>0</v>
      </c>
      <c r="N3001" s="2">
        <v>0</v>
      </c>
      <c r="O3001" s="2">
        <v>0</v>
      </c>
      <c r="P3001" s="2">
        <v>0</v>
      </c>
      <c r="Q3001" s="2">
        <v>0</v>
      </c>
      <c r="R3001" s="2">
        <v>0</v>
      </c>
      <c r="S3001" s="2">
        <v>0</v>
      </c>
      <c r="T3001" s="2">
        <v>0</v>
      </c>
      <c r="U3001" s="2">
        <v>0</v>
      </c>
      <c r="V3001" s="2">
        <v>0</v>
      </c>
      <c r="W3001" s="2">
        <v>0</v>
      </c>
      <c r="X3001" s="2">
        <v>0</v>
      </c>
      <c r="Y3001" s="2">
        <v>0</v>
      </c>
      <c r="Z3001" s="2">
        <v>0</v>
      </c>
      <c r="AA3001" s="2">
        <v>0</v>
      </c>
      <c r="AB3001" s="2">
        <v>0</v>
      </c>
      <c r="AC3001" s="2">
        <v>0</v>
      </c>
      <c r="AD3001" s="2">
        <v>0</v>
      </c>
      <c r="AE3001" s="2">
        <v>0</v>
      </c>
    </row>
    <row r="3002" spans="1:31" x14ac:dyDescent="0.25">
      <c r="A3002" s="1" t="s">
        <v>29</v>
      </c>
      <c r="B3002" s="1" t="s">
        <v>2336</v>
      </c>
      <c r="C3002" s="1" t="s">
        <v>227</v>
      </c>
      <c r="D3002" s="1" t="s">
        <v>228</v>
      </c>
      <c r="E3002" s="3" cm="1">
        <f t="array" ref="E3002">_xlfn.IFS(H3002&gt;50000,1,I3002&gt;50000,1,J3002&gt;50000,1,K3002&gt;50000,1,L3002&gt;50000,1,M3002&gt;50000,1,N3002&gt;50000,1,O3002&gt;50000,1,P3002&gt;50000,1,Q3002&gt;50000,1,R3002&gt;50000,1,S3002&gt;50000,1,T3002&gt;50000,1,U3002&gt;50000,1,X3002&gt;50000,1,V3002&gt;50000,1,W3002&gt;50000,1,Y3002&gt;50000,1,Z3002&gt;50000,1,AA3002&gt;50000,1,AB3002&gt;50000,1,AC3002&gt;50000,1,AD3002&gt;50000,1,AE3002&gt;50000,1,AE3002&lt;50000,0)</f>
        <v>0</v>
      </c>
      <c r="F3002" s="3" t="str">
        <f t="shared" si="46"/>
        <v/>
      </c>
      <c r="G3002" s="3" t="e">
        <f>VLOOKUP(D3002,Triagem!$A$3:$A$626,1,)</f>
        <v>#N/A</v>
      </c>
      <c r="H3002" s="2">
        <v>2699</v>
      </c>
      <c r="I3002" s="2">
        <v>1699</v>
      </c>
      <c r="J3002" s="2">
        <v>1300</v>
      </c>
      <c r="K3002" s="2">
        <v>0</v>
      </c>
      <c r="L3002" s="2">
        <v>0</v>
      </c>
      <c r="M3002" s="2">
        <v>0</v>
      </c>
      <c r="N3002" s="2">
        <v>0</v>
      </c>
      <c r="O3002" s="2">
        <v>0</v>
      </c>
      <c r="P3002" s="2">
        <v>0</v>
      </c>
      <c r="Q3002" s="2">
        <v>0</v>
      </c>
      <c r="R3002" s="2">
        <v>0</v>
      </c>
      <c r="S3002" s="2">
        <v>0</v>
      </c>
      <c r="T3002" s="2">
        <v>0</v>
      </c>
      <c r="U3002" s="2">
        <v>0</v>
      </c>
      <c r="V3002" s="2">
        <v>0</v>
      </c>
      <c r="W3002" s="2">
        <v>0</v>
      </c>
      <c r="X3002" s="2">
        <v>0</v>
      </c>
      <c r="Y3002" s="2">
        <v>0</v>
      </c>
      <c r="Z3002" s="2">
        <v>0</v>
      </c>
      <c r="AA3002" s="2">
        <v>0</v>
      </c>
      <c r="AB3002" s="2">
        <v>0</v>
      </c>
      <c r="AC3002" s="2">
        <v>0</v>
      </c>
      <c r="AD3002" s="2">
        <v>0</v>
      </c>
      <c r="AE3002" s="2">
        <v>0</v>
      </c>
    </row>
    <row r="3003" spans="1:31" x14ac:dyDescent="0.25">
      <c r="A3003" s="1" t="s">
        <v>29</v>
      </c>
      <c r="B3003" s="1" t="s">
        <v>2336</v>
      </c>
      <c r="C3003" s="1" t="s">
        <v>457</v>
      </c>
      <c r="D3003" s="1" t="s">
        <v>458</v>
      </c>
      <c r="E3003" s="3" cm="1">
        <f t="array" ref="E3003">_xlfn.IFS(H3003&gt;50000,1,I3003&gt;50000,1,J3003&gt;50000,1,K3003&gt;50000,1,L3003&gt;50000,1,M3003&gt;50000,1,N3003&gt;50000,1,O3003&gt;50000,1,P3003&gt;50000,1,Q3003&gt;50000,1,R3003&gt;50000,1,S3003&gt;50000,1,T3003&gt;50000,1,U3003&gt;50000,1,X3003&gt;50000,1,V3003&gt;50000,1,W3003&gt;50000,1,Y3003&gt;50000,1,Z3003&gt;50000,1,AA3003&gt;50000,1,AB3003&gt;50000,1,AC3003&gt;50000,1,AD3003&gt;50000,1,AE3003&gt;50000,1,AE3003&lt;50000,0)</f>
        <v>0</v>
      </c>
      <c r="F3003" s="3" t="str">
        <f t="shared" si="46"/>
        <v/>
      </c>
      <c r="G3003" s="3" t="e">
        <f>VLOOKUP(D3003,Triagem!$A$3:$A$626,1,)</f>
        <v>#N/A</v>
      </c>
      <c r="H3003" s="2">
        <v>0</v>
      </c>
      <c r="I3003" s="2">
        <v>140</v>
      </c>
      <c r="J3003" s="2">
        <v>502</v>
      </c>
      <c r="K3003" s="2">
        <v>0</v>
      </c>
      <c r="L3003" s="2">
        <v>0</v>
      </c>
      <c r="M3003" s="2">
        <v>0</v>
      </c>
      <c r="N3003" s="2">
        <v>0</v>
      </c>
      <c r="O3003" s="2">
        <v>0</v>
      </c>
      <c r="P3003" s="2">
        <v>0</v>
      </c>
      <c r="Q3003" s="2">
        <v>0</v>
      </c>
      <c r="R3003" s="2">
        <v>0</v>
      </c>
      <c r="S3003" s="2">
        <v>0</v>
      </c>
      <c r="T3003" s="2">
        <v>0</v>
      </c>
      <c r="U3003" s="2">
        <v>0</v>
      </c>
      <c r="V3003" s="2">
        <v>0</v>
      </c>
      <c r="W3003" s="2">
        <v>0</v>
      </c>
      <c r="X3003" s="2">
        <v>0</v>
      </c>
      <c r="Y3003" s="2">
        <v>0</v>
      </c>
      <c r="Z3003" s="2">
        <v>0</v>
      </c>
      <c r="AA3003" s="2">
        <v>0</v>
      </c>
      <c r="AB3003" s="2">
        <v>0</v>
      </c>
      <c r="AC3003" s="2">
        <v>0</v>
      </c>
      <c r="AD3003" s="2">
        <v>0</v>
      </c>
      <c r="AE3003" s="2">
        <v>0</v>
      </c>
    </row>
    <row r="3004" spans="1:31" x14ac:dyDescent="0.25">
      <c r="A3004" s="1" t="s">
        <v>29</v>
      </c>
      <c r="B3004" s="1" t="s">
        <v>2336</v>
      </c>
      <c r="C3004" s="1" t="s">
        <v>1638</v>
      </c>
      <c r="D3004" s="1" t="s">
        <v>1639</v>
      </c>
      <c r="E3004" s="3" cm="1">
        <f t="array" ref="E3004">_xlfn.IFS(H3004&gt;50000,1,I3004&gt;50000,1,J3004&gt;50000,1,K3004&gt;50000,1,L3004&gt;50000,1,M3004&gt;50000,1,N3004&gt;50000,1,O3004&gt;50000,1,P3004&gt;50000,1,Q3004&gt;50000,1,R3004&gt;50000,1,S3004&gt;50000,1,T3004&gt;50000,1,U3004&gt;50000,1,X3004&gt;50000,1,V3004&gt;50000,1,W3004&gt;50000,1,Y3004&gt;50000,1,Z3004&gt;50000,1,AA3004&gt;50000,1,AB3004&gt;50000,1,AC3004&gt;50000,1,AD3004&gt;50000,1,AE3004&gt;50000,1,AE3004&lt;50000,0)</f>
        <v>0</v>
      </c>
      <c r="F3004" s="3" t="str">
        <f t="shared" si="46"/>
        <v/>
      </c>
      <c r="G3004" s="3" t="e">
        <f>VLOOKUP(D3004,Triagem!$A$3:$A$626,1,)</f>
        <v>#N/A</v>
      </c>
      <c r="H3004" s="2">
        <v>58</v>
      </c>
      <c r="I3004" s="2">
        <v>0</v>
      </c>
      <c r="J3004" s="2">
        <v>36</v>
      </c>
      <c r="K3004" s="2">
        <v>0</v>
      </c>
      <c r="L3004" s="2">
        <v>0</v>
      </c>
      <c r="M3004" s="2">
        <v>0</v>
      </c>
      <c r="N3004" s="2">
        <v>0</v>
      </c>
      <c r="O3004" s="2">
        <v>0</v>
      </c>
      <c r="P3004" s="2">
        <v>0</v>
      </c>
      <c r="Q3004" s="2">
        <v>0</v>
      </c>
      <c r="R3004" s="2">
        <v>0</v>
      </c>
      <c r="S3004" s="2">
        <v>0</v>
      </c>
      <c r="T3004" s="2">
        <v>0</v>
      </c>
      <c r="U3004" s="2">
        <v>0</v>
      </c>
      <c r="V3004" s="2">
        <v>0</v>
      </c>
      <c r="W3004" s="2">
        <v>0</v>
      </c>
      <c r="X3004" s="2">
        <v>0</v>
      </c>
      <c r="Y3004" s="2">
        <v>0</v>
      </c>
      <c r="Z3004" s="2">
        <v>0</v>
      </c>
      <c r="AA3004" s="2">
        <v>0</v>
      </c>
      <c r="AB3004" s="2">
        <v>0</v>
      </c>
      <c r="AC3004" s="2">
        <v>0</v>
      </c>
      <c r="AD3004" s="2">
        <v>0</v>
      </c>
      <c r="AE3004" s="2">
        <v>0</v>
      </c>
    </row>
    <row r="3005" spans="1:31" x14ac:dyDescent="0.25">
      <c r="A3005" s="1" t="s">
        <v>29</v>
      </c>
      <c r="B3005" s="1" t="s">
        <v>2336</v>
      </c>
      <c r="C3005" s="1" t="s">
        <v>1640</v>
      </c>
      <c r="D3005" s="1" t="s">
        <v>1641</v>
      </c>
      <c r="E3005" s="3" cm="1">
        <f t="array" ref="E3005">_xlfn.IFS(H3005&gt;50000,1,I3005&gt;50000,1,J3005&gt;50000,1,K3005&gt;50000,1,L3005&gt;50000,1,M3005&gt;50000,1,N3005&gt;50000,1,O3005&gt;50000,1,P3005&gt;50000,1,Q3005&gt;50000,1,R3005&gt;50000,1,S3005&gt;50000,1,T3005&gt;50000,1,U3005&gt;50000,1,X3005&gt;50000,1,V3005&gt;50000,1,W3005&gt;50000,1,Y3005&gt;50000,1,Z3005&gt;50000,1,AA3005&gt;50000,1,AB3005&gt;50000,1,AC3005&gt;50000,1,AD3005&gt;50000,1,AE3005&gt;50000,1,AE3005&lt;50000,0)</f>
        <v>0</v>
      </c>
      <c r="F3005" s="3" t="str">
        <f t="shared" si="46"/>
        <v/>
      </c>
      <c r="G3005" s="3" t="e">
        <f>VLOOKUP(D3005,Triagem!$A$3:$A$626,1,)</f>
        <v>#N/A</v>
      </c>
      <c r="H3005" s="2">
        <v>185</v>
      </c>
      <c r="I3005" s="2">
        <v>113</v>
      </c>
      <c r="J3005" s="2">
        <v>89</v>
      </c>
      <c r="K3005" s="2">
        <v>0</v>
      </c>
      <c r="L3005" s="2">
        <v>0</v>
      </c>
      <c r="M3005" s="2">
        <v>0</v>
      </c>
      <c r="N3005" s="2">
        <v>0</v>
      </c>
      <c r="O3005" s="2">
        <v>0</v>
      </c>
      <c r="P3005" s="2">
        <v>0</v>
      </c>
      <c r="Q3005" s="2">
        <v>0</v>
      </c>
      <c r="R3005" s="2">
        <v>0</v>
      </c>
      <c r="S3005" s="2">
        <v>0</v>
      </c>
      <c r="T3005" s="2">
        <v>0</v>
      </c>
      <c r="U3005" s="2">
        <v>0</v>
      </c>
      <c r="V3005" s="2">
        <v>0</v>
      </c>
      <c r="W3005" s="2">
        <v>0</v>
      </c>
      <c r="X3005" s="2">
        <v>0</v>
      </c>
      <c r="Y3005" s="2">
        <v>0</v>
      </c>
      <c r="Z3005" s="2">
        <v>0</v>
      </c>
      <c r="AA3005" s="2">
        <v>0</v>
      </c>
      <c r="AB3005" s="2">
        <v>0</v>
      </c>
      <c r="AC3005" s="2">
        <v>0</v>
      </c>
      <c r="AD3005" s="2">
        <v>0</v>
      </c>
      <c r="AE3005" s="2">
        <v>0</v>
      </c>
    </row>
    <row r="3006" spans="1:31" x14ac:dyDescent="0.25">
      <c r="A3006" s="1" t="s">
        <v>29</v>
      </c>
      <c r="B3006" s="1" t="s">
        <v>2336</v>
      </c>
      <c r="C3006" s="1" t="s">
        <v>459</v>
      </c>
      <c r="D3006" s="1" t="s">
        <v>460</v>
      </c>
      <c r="E3006" s="3" cm="1">
        <f t="array" ref="E3006">_xlfn.IFS(H3006&gt;50000,1,I3006&gt;50000,1,J3006&gt;50000,1,K3006&gt;50000,1,L3006&gt;50000,1,M3006&gt;50000,1,N3006&gt;50000,1,O3006&gt;50000,1,P3006&gt;50000,1,Q3006&gt;50000,1,R3006&gt;50000,1,S3006&gt;50000,1,T3006&gt;50000,1,U3006&gt;50000,1,X3006&gt;50000,1,V3006&gt;50000,1,W3006&gt;50000,1,Y3006&gt;50000,1,Z3006&gt;50000,1,AA3006&gt;50000,1,AB3006&gt;50000,1,AC3006&gt;50000,1,AD3006&gt;50000,1,AE3006&gt;50000,1,AE3006&lt;50000,0)</f>
        <v>0</v>
      </c>
      <c r="F3006" s="3" t="str">
        <f t="shared" si="46"/>
        <v/>
      </c>
      <c r="G3006" s="3" t="e">
        <f>VLOOKUP(D3006,Triagem!$A$3:$A$626,1,)</f>
        <v>#N/A</v>
      </c>
      <c r="H3006" s="2">
        <v>100</v>
      </c>
      <c r="I3006" s="2">
        <v>199</v>
      </c>
      <c r="J3006" s="2">
        <v>265</v>
      </c>
      <c r="K3006" s="2">
        <v>0</v>
      </c>
      <c r="L3006" s="2">
        <v>0</v>
      </c>
      <c r="M3006" s="2">
        <v>0</v>
      </c>
      <c r="N3006" s="2">
        <v>0</v>
      </c>
      <c r="O3006" s="2">
        <v>0</v>
      </c>
      <c r="P3006" s="2">
        <v>0</v>
      </c>
      <c r="Q3006" s="2">
        <v>0</v>
      </c>
      <c r="R3006" s="2">
        <v>0</v>
      </c>
      <c r="S3006" s="2">
        <v>0</v>
      </c>
      <c r="T3006" s="2">
        <v>0</v>
      </c>
      <c r="U3006" s="2">
        <v>0</v>
      </c>
      <c r="V3006" s="2">
        <v>0</v>
      </c>
      <c r="W3006" s="2">
        <v>0</v>
      </c>
      <c r="X3006" s="2">
        <v>0</v>
      </c>
      <c r="Y3006" s="2">
        <v>0</v>
      </c>
      <c r="Z3006" s="2">
        <v>0</v>
      </c>
      <c r="AA3006" s="2">
        <v>0</v>
      </c>
      <c r="AB3006" s="2">
        <v>0</v>
      </c>
      <c r="AC3006" s="2">
        <v>0</v>
      </c>
      <c r="AD3006" s="2">
        <v>0</v>
      </c>
      <c r="AE3006" s="2">
        <v>0</v>
      </c>
    </row>
    <row r="3007" spans="1:31" x14ac:dyDescent="0.25">
      <c r="A3007" s="1" t="s">
        <v>29</v>
      </c>
      <c r="B3007" s="1" t="s">
        <v>2336</v>
      </c>
      <c r="C3007" s="1" t="s">
        <v>1642</v>
      </c>
      <c r="D3007" s="1" t="s">
        <v>1643</v>
      </c>
      <c r="E3007" s="3" cm="1">
        <f t="array" ref="E3007">_xlfn.IFS(H3007&gt;50000,1,I3007&gt;50000,1,J3007&gt;50000,1,K3007&gt;50000,1,L3007&gt;50000,1,M3007&gt;50000,1,N3007&gt;50000,1,O3007&gt;50000,1,P3007&gt;50000,1,Q3007&gt;50000,1,R3007&gt;50000,1,S3007&gt;50000,1,T3007&gt;50000,1,U3007&gt;50000,1,X3007&gt;50000,1,V3007&gt;50000,1,W3007&gt;50000,1,Y3007&gt;50000,1,Z3007&gt;50000,1,AA3007&gt;50000,1,AB3007&gt;50000,1,AC3007&gt;50000,1,AD3007&gt;50000,1,AE3007&gt;50000,1,AE3007&lt;50000,0)</f>
        <v>0</v>
      </c>
      <c r="F3007" s="3" t="str">
        <f t="shared" si="46"/>
        <v/>
      </c>
      <c r="G3007" s="3" t="e">
        <f>VLOOKUP(D3007,Triagem!$A$3:$A$626,1,)</f>
        <v>#N/A</v>
      </c>
      <c r="H3007" s="2">
        <v>120</v>
      </c>
      <c r="I3007" s="2">
        <v>226</v>
      </c>
      <c r="J3007" s="2">
        <v>348</v>
      </c>
      <c r="K3007" s="2">
        <v>0</v>
      </c>
      <c r="L3007" s="2">
        <v>0</v>
      </c>
      <c r="M3007" s="2">
        <v>0</v>
      </c>
      <c r="N3007" s="2">
        <v>0</v>
      </c>
      <c r="O3007" s="2">
        <v>0</v>
      </c>
      <c r="P3007" s="2">
        <v>0</v>
      </c>
      <c r="Q3007" s="2">
        <v>0</v>
      </c>
      <c r="R3007" s="2">
        <v>0</v>
      </c>
      <c r="S3007" s="2">
        <v>0</v>
      </c>
      <c r="T3007" s="2">
        <v>0</v>
      </c>
      <c r="U3007" s="2">
        <v>0</v>
      </c>
      <c r="V3007" s="2">
        <v>0</v>
      </c>
      <c r="W3007" s="2">
        <v>0</v>
      </c>
      <c r="X3007" s="2">
        <v>0</v>
      </c>
      <c r="Y3007" s="2">
        <v>0</v>
      </c>
      <c r="Z3007" s="2">
        <v>0</v>
      </c>
      <c r="AA3007" s="2">
        <v>0</v>
      </c>
      <c r="AB3007" s="2">
        <v>0</v>
      </c>
      <c r="AC3007" s="2">
        <v>0</v>
      </c>
      <c r="AD3007" s="2">
        <v>0</v>
      </c>
      <c r="AE3007" s="2">
        <v>0</v>
      </c>
    </row>
    <row r="3008" spans="1:31" x14ac:dyDescent="0.25">
      <c r="A3008" s="1" t="s">
        <v>29</v>
      </c>
      <c r="B3008" s="1" t="s">
        <v>2336</v>
      </c>
      <c r="C3008" s="1" t="s">
        <v>229</v>
      </c>
      <c r="D3008" s="1" t="s">
        <v>230</v>
      </c>
      <c r="E3008" s="3" cm="1">
        <f t="array" ref="E3008">_xlfn.IFS(H3008&gt;50000,1,I3008&gt;50000,1,J3008&gt;50000,1,K3008&gt;50000,1,L3008&gt;50000,1,M3008&gt;50000,1,N3008&gt;50000,1,O3008&gt;50000,1,P3008&gt;50000,1,Q3008&gt;50000,1,R3008&gt;50000,1,S3008&gt;50000,1,T3008&gt;50000,1,U3008&gt;50000,1,X3008&gt;50000,1,V3008&gt;50000,1,W3008&gt;50000,1,Y3008&gt;50000,1,Z3008&gt;50000,1,AA3008&gt;50000,1,AB3008&gt;50000,1,AC3008&gt;50000,1,AD3008&gt;50000,1,AE3008&gt;50000,1,AE3008&lt;50000,0)</f>
        <v>0</v>
      </c>
      <c r="F3008" s="3" t="str">
        <f t="shared" si="46"/>
        <v/>
      </c>
      <c r="G3008" s="3" t="e">
        <f>VLOOKUP(D3008,Triagem!$A$3:$A$626,1,)</f>
        <v>#N/A</v>
      </c>
      <c r="H3008" s="2">
        <v>1439</v>
      </c>
      <c r="I3008" s="2">
        <v>587</v>
      </c>
      <c r="J3008" s="2">
        <v>595</v>
      </c>
      <c r="K3008" s="2">
        <v>0</v>
      </c>
      <c r="L3008" s="2">
        <v>0</v>
      </c>
      <c r="M3008" s="2">
        <v>0</v>
      </c>
      <c r="N3008" s="2">
        <v>0</v>
      </c>
      <c r="O3008" s="2">
        <v>0</v>
      </c>
      <c r="P3008" s="2">
        <v>0</v>
      </c>
      <c r="Q3008" s="2">
        <v>0</v>
      </c>
      <c r="R3008" s="2">
        <v>0</v>
      </c>
      <c r="S3008" s="2">
        <v>0</v>
      </c>
      <c r="T3008" s="2">
        <v>0</v>
      </c>
      <c r="U3008" s="2">
        <v>0</v>
      </c>
      <c r="V3008" s="2">
        <v>0</v>
      </c>
      <c r="W3008" s="2">
        <v>0</v>
      </c>
      <c r="X3008" s="2">
        <v>0</v>
      </c>
      <c r="Y3008" s="2">
        <v>0</v>
      </c>
      <c r="Z3008" s="2">
        <v>0</v>
      </c>
      <c r="AA3008" s="2">
        <v>0</v>
      </c>
      <c r="AB3008" s="2">
        <v>0</v>
      </c>
      <c r="AC3008" s="2">
        <v>0</v>
      </c>
      <c r="AD3008" s="2">
        <v>0</v>
      </c>
      <c r="AE3008" s="2">
        <v>0</v>
      </c>
    </row>
    <row r="3009" spans="1:31" x14ac:dyDescent="0.25">
      <c r="A3009" s="1" t="s">
        <v>29</v>
      </c>
      <c r="B3009" s="1" t="s">
        <v>2336</v>
      </c>
      <c r="C3009" s="1" t="s">
        <v>1648</v>
      </c>
      <c r="D3009" s="1" t="s">
        <v>1649</v>
      </c>
      <c r="E3009" s="3" cm="1">
        <f t="array" ref="E3009">_xlfn.IFS(H3009&gt;50000,1,I3009&gt;50000,1,J3009&gt;50000,1,K3009&gt;50000,1,L3009&gt;50000,1,M3009&gt;50000,1,N3009&gt;50000,1,O3009&gt;50000,1,P3009&gt;50000,1,Q3009&gt;50000,1,R3009&gt;50000,1,S3009&gt;50000,1,T3009&gt;50000,1,U3009&gt;50000,1,X3009&gt;50000,1,V3009&gt;50000,1,W3009&gt;50000,1,Y3009&gt;50000,1,Z3009&gt;50000,1,AA3009&gt;50000,1,AB3009&gt;50000,1,AC3009&gt;50000,1,AD3009&gt;50000,1,AE3009&gt;50000,1,AE3009&lt;50000,0)</f>
        <v>1</v>
      </c>
      <c r="F3009" s="3" t="str">
        <f t="shared" si="46"/>
        <v>Outras frutas frescas</v>
      </c>
      <c r="G3009" s="3" t="e">
        <f>VLOOKUP(D3009,Triagem!$A$3:$A$626,1,)</f>
        <v>#N/A</v>
      </c>
      <c r="H3009" s="2">
        <v>0</v>
      </c>
      <c r="I3009" s="2">
        <v>0</v>
      </c>
      <c r="J3009" s="2">
        <v>0</v>
      </c>
      <c r="K3009" s="2">
        <v>0</v>
      </c>
      <c r="L3009" s="2">
        <v>0</v>
      </c>
      <c r="M3009" s="2">
        <v>0</v>
      </c>
      <c r="N3009" s="2">
        <v>0</v>
      </c>
      <c r="O3009" s="2">
        <v>0</v>
      </c>
      <c r="P3009" s="2">
        <v>0</v>
      </c>
      <c r="Q3009" s="2">
        <v>0</v>
      </c>
      <c r="R3009" s="2">
        <v>0</v>
      </c>
      <c r="S3009" s="2">
        <v>0</v>
      </c>
      <c r="T3009" s="2">
        <v>0</v>
      </c>
      <c r="U3009" s="2">
        <v>0</v>
      </c>
      <c r="V3009" s="2">
        <v>53390</v>
      </c>
      <c r="W3009" s="2">
        <v>0</v>
      </c>
      <c r="X3009" s="2">
        <v>0</v>
      </c>
      <c r="Y3009" s="2">
        <v>0</v>
      </c>
      <c r="Z3009" s="2">
        <v>0</v>
      </c>
      <c r="AA3009" s="2">
        <v>0</v>
      </c>
      <c r="AB3009" s="2">
        <v>0</v>
      </c>
      <c r="AC3009" s="2">
        <v>0</v>
      </c>
      <c r="AD3009" s="2">
        <v>0</v>
      </c>
      <c r="AE3009" s="2">
        <v>0</v>
      </c>
    </row>
    <row r="3010" spans="1:31" x14ac:dyDescent="0.25">
      <c r="A3010" s="1" t="s">
        <v>29</v>
      </c>
      <c r="B3010" s="1" t="s">
        <v>2336</v>
      </c>
      <c r="C3010" s="1" t="s">
        <v>1656</v>
      </c>
      <c r="D3010" s="1" t="s">
        <v>1657</v>
      </c>
      <c r="E3010" s="3" cm="1">
        <f t="array" ref="E3010">_xlfn.IFS(H3010&gt;50000,1,I3010&gt;50000,1,J3010&gt;50000,1,K3010&gt;50000,1,L3010&gt;50000,1,M3010&gt;50000,1,N3010&gt;50000,1,O3010&gt;50000,1,P3010&gt;50000,1,Q3010&gt;50000,1,R3010&gt;50000,1,S3010&gt;50000,1,T3010&gt;50000,1,U3010&gt;50000,1,X3010&gt;50000,1,V3010&gt;50000,1,W3010&gt;50000,1,Y3010&gt;50000,1,Z3010&gt;50000,1,AA3010&gt;50000,1,AB3010&gt;50000,1,AC3010&gt;50000,1,AD3010&gt;50000,1,AE3010&gt;50000,1,AE3010&lt;50000,0)</f>
        <v>0</v>
      </c>
      <c r="F3010" s="3" t="str">
        <f t="shared" si="46"/>
        <v/>
      </c>
      <c r="G3010" s="3" t="e">
        <f>VLOOKUP(D3010,Triagem!$A$3:$A$626,1,)</f>
        <v>#N/A</v>
      </c>
      <c r="H3010" s="2">
        <v>9</v>
      </c>
      <c r="I3010" s="2">
        <v>156</v>
      </c>
      <c r="J3010" s="2">
        <v>247</v>
      </c>
      <c r="K3010" s="2">
        <v>0</v>
      </c>
      <c r="L3010" s="2">
        <v>0</v>
      </c>
      <c r="M3010" s="2">
        <v>0</v>
      </c>
      <c r="N3010" s="2">
        <v>0</v>
      </c>
      <c r="O3010" s="2">
        <v>0</v>
      </c>
      <c r="P3010" s="2">
        <v>0</v>
      </c>
      <c r="Q3010" s="2">
        <v>0</v>
      </c>
      <c r="R3010" s="2">
        <v>0</v>
      </c>
      <c r="S3010" s="2">
        <v>0</v>
      </c>
      <c r="T3010" s="2">
        <v>0</v>
      </c>
      <c r="U3010" s="2">
        <v>0</v>
      </c>
      <c r="V3010" s="2">
        <v>0</v>
      </c>
      <c r="W3010" s="2">
        <v>0</v>
      </c>
      <c r="X3010" s="2">
        <v>0</v>
      </c>
      <c r="Y3010" s="2">
        <v>0</v>
      </c>
      <c r="Z3010" s="2">
        <v>0</v>
      </c>
      <c r="AA3010" s="2">
        <v>0</v>
      </c>
      <c r="AB3010" s="2">
        <v>0</v>
      </c>
      <c r="AC3010" s="2">
        <v>0</v>
      </c>
      <c r="AD3010" s="2">
        <v>0</v>
      </c>
      <c r="AE3010" s="2">
        <v>0</v>
      </c>
    </row>
    <row r="3011" spans="1:31" x14ac:dyDescent="0.25">
      <c r="A3011" s="1" t="s">
        <v>29</v>
      </c>
      <c r="B3011" s="1" t="s">
        <v>2336</v>
      </c>
      <c r="C3011" s="1" t="s">
        <v>1658</v>
      </c>
      <c r="D3011" s="1" t="s">
        <v>1659</v>
      </c>
      <c r="E3011" s="3" cm="1">
        <f t="array" ref="E3011">_xlfn.IFS(H3011&gt;50000,1,I3011&gt;50000,1,J3011&gt;50000,1,K3011&gt;50000,1,L3011&gt;50000,1,M3011&gt;50000,1,N3011&gt;50000,1,O3011&gt;50000,1,P3011&gt;50000,1,Q3011&gt;50000,1,R3011&gt;50000,1,S3011&gt;50000,1,T3011&gt;50000,1,U3011&gt;50000,1,X3011&gt;50000,1,V3011&gt;50000,1,W3011&gt;50000,1,Y3011&gt;50000,1,Z3011&gt;50000,1,AA3011&gt;50000,1,AB3011&gt;50000,1,AC3011&gt;50000,1,AD3011&gt;50000,1,AE3011&gt;50000,1,AE3011&lt;50000,0)</f>
        <v>0</v>
      </c>
      <c r="F3011" s="3" t="str">
        <f t="shared" ref="F3011:F3074" si="47">IF(E3011=1,D3011,"")</f>
        <v/>
      </c>
      <c r="G3011" s="3" t="e">
        <f>VLOOKUP(D3011,Triagem!$A$3:$A$626,1,)</f>
        <v>#N/A</v>
      </c>
      <c r="H3011" s="2">
        <v>2097</v>
      </c>
      <c r="I3011" s="2">
        <v>0</v>
      </c>
      <c r="J3011" s="2">
        <v>0</v>
      </c>
      <c r="K3011" s="2">
        <v>0</v>
      </c>
      <c r="L3011" s="2">
        <v>0</v>
      </c>
      <c r="M3011" s="2">
        <v>0</v>
      </c>
      <c r="N3011" s="2">
        <v>0</v>
      </c>
      <c r="O3011" s="2">
        <v>0</v>
      </c>
      <c r="P3011" s="2">
        <v>0</v>
      </c>
      <c r="Q3011" s="2">
        <v>0</v>
      </c>
      <c r="R3011" s="2">
        <v>0</v>
      </c>
      <c r="S3011" s="2">
        <v>0</v>
      </c>
      <c r="T3011" s="2">
        <v>0</v>
      </c>
      <c r="U3011" s="2">
        <v>0</v>
      </c>
      <c r="V3011" s="2">
        <v>0</v>
      </c>
      <c r="W3011" s="2">
        <v>0</v>
      </c>
      <c r="X3011" s="2">
        <v>0</v>
      </c>
      <c r="Y3011" s="2">
        <v>0</v>
      </c>
      <c r="Z3011" s="2">
        <v>0</v>
      </c>
      <c r="AA3011" s="2">
        <v>0</v>
      </c>
      <c r="AB3011" s="2">
        <v>0</v>
      </c>
      <c r="AC3011" s="2">
        <v>0</v>
      </c>
      <c r="AD3011" s="2">
        <v>0</v>
      </c>
      <c r="AE3011" s="2">
        <v>0</v>
      </c>
    </row>
    <row r="3012" spans="1:31" x14ac:dyDescent="0.25">
      <c r="A3012" s="1" t="s">
        <v>29</v>
      </c>
      <c r="B3012" s="1" t="s">
        <v>2336</v>
      </c>
      <c r="C3012" s="1" t="s">
        <v>461</v>
      </c>
      <c r="D3012" s="1" t="s">
        <v>462</v>
      </c>
      <c r="E3012" s="3" cm="1">
        <f t="array" ref="E3012">_xlfn.IFS(H3012&gt;50000,1,I3012&gt;50000,1,J3012&gt;50000,1,K3012&gt;50000,1,L3012&gt;50000,1,M3012&gt;50000,1,N3012&gt;50000,1,O3012&gt;50000,1,P3012&gt;50000,1,Q3012&gt;50000,1,R3012&gt;50000,1,S3012&gt;50000,1,T3012&gt;50000,1,U3012&gt;50000,1,X3012&gt;50000,1,V3012&gt;50000,1,W3012&gt;50000,1,Y3012&gt;50000,1,Z3012&gt;50000,1,AA3012&gt;50000,1,AB3012&gt;50000,1,AC3012&gt;50000,1,AD3012&gt;50000,1,AE3012&gt;50000,1,AE3012&lt;50000,0)</f>
        <v>1</v>
      </c>
      <c r="F3012" s="3" t="str">
        <f t="shared" si="47"/>
        <v>Outras frutas não cozidas ou cozidas em água ou vapor, congeladas, mesmo adicionadas de açúcar ou de outros edulcorantes</v>
      </c>
      <c r="G3012" s="3" t="e">
        <f>VLOOKUP(D3012,Triagem!$A$3:$A$626,1,)</f>
        <v>#N/A</v>
      </c>
      <c r="H3012" s="2">
        <v>850647</v>
      </c>
      <c r="I3012" s="2">
        <v>1145457</v>
      </c>
      <c r="J3012" s="2">
        <v>1449691</v>
      </c>
      <c r="K3012" s="2">
        <v>1520960</v>
      </c>
      <c r="L3012" s="2">
        <v>887651</v>
      </c>
      <c r="M3012" s="2">
        <v>812165</v>
      </c>
      <c r="N3012" s="2">
        <v>587475</v>
      </c>
      <c r="O3012" s="2">
        <v>261441</v>
      </c>
      <c r="P3012" s="2">
        <v>0</v>
      </c>
      <c r="Q3012" s="2">
        <v>0</v>
      </c>
      <c r="R3012" s="2">
        <v>201063</v>
      </c>
      <c r="S3012" s="2">
        <v>49980</v>
      </c>
      <c r="T3012" s="2">
        <v>0</v>
      </c>
      <c r="U3012" s="2">
        <v>386750</v>
      </c>
      <c r="V3012" s="2">
        <v>97314</v>
      </c>
      <c r="W3012" s="2">
        <v>51274</v>
      </c>
      <c r="X3012" s="2">
        <v>56252</v>
      </c>
      <c r="Y3012" s="2">
        <v>63910</v>
      </c>
      <c r="Z3012" s="2">
        <v>207751</v>
      </c>
      <c r="AA3012" s="2">
        <v>0</v>
      </c>
      <c r="AB3012" s="2">
        <v>0</v>
      </c>
      <c r="AC3012" s="2">
        <v>0</v>
      </c>
      <c r="AD3012" s="2">
        <v>0</v>
      </c>
      <c r="AE3012" s="2">
        <v>0</v>
      </c>
    </row>
    <row r="3013" spans="1:31" x14ac:dyDescent="0.25">
      <c r="A3013" s="1" t="s">
        <v>29</v>
      </c>
      <c r="B3013" s="1" t="s">
        <v>2336</v>
      </c>
      <c r="C3013" s="1" t="s">
        <v>1663</v>
      </c>
      <c r="D3013" s="1" t="s">
        <v>1664</v>
      </c>
      <c r="E3013" s="3" cm="1">
        <f t="array" ref="E3013">_xlfn.IFS(H3013&gt;50000,1,I3013&gt;50000,1,J3013&gt;50000,1,K3013&gt;50000,1,L3013&gt;50000,1,M3013&gt;50000,1,N3013&gt;50000,1,O3013&gt;50000,1,P3013&gt;50000,1,Q3013&gt;50000,1,R3013&gt;50000,1,S3013&gt;50000,1,T3013&gt;50000,1,U3013&gt;50000,1,X3013&gt;50000,1,V3013&gt;50000,1,W3013&gt;50000,1,Y3013&gt;50000,1,Z3013&gt;50000,1,AA3013&gt;50000,1,AB3013&gt;50000,1,AC3013&gt;50000,1,AD3013&gt;50000,1,AE3013&gt;50000,1,AE3013&lt;50000,0)</f>
        <v>0</v>
      </c>
      <c r="F3013" s="3" t="str">
        <f t="shared" si="47"/>
        <v/>
      </c>
      <c r="G3013" s="3" t="e">
        <f>VLOOKUP(D3013,Triagem!$A$3:$A$626,1,)</f>
        <v>#N/A</v>
      </c>
      <c r="H3013" s="2">
        <v>81</v>
      </c>
      <c r="I3013" s="2">
        <v>39</v>
      </c>
      <c r="J3013" s="2">
        <v>0</v>
      </c>
      <c r="K3013" s="2">
        <v>0</v>
      </c>
      <c r="L3013" s="2">
        <v>0</v>
      </c>
      <c r="M3013" s="2">
        <v>0</v>
      </c>
      <c r="N3013" s="2">
        <v>0</v>
      </c>
      <c r="O3013" s="2">
        <v>0</v>
      </c>
      <c r="P3013" s="2">
        <v>0</v>
      </c>
      <c r="Q3013" s="2">
        <v>0</v>
      </c>
      <c r="R3013" s="2">
        <v>0</v>
      </c>
      <c r="S3013" s="2">
        <v>0</v>
      </c>
      <c r="T3013" s="2">
        <v>0</v>
      </c>
      <c r="U3013" s="2">
        <v>0</v>
      </c>
      <c r="V3013" s="2">
        <v>0</v>
      </c>
      <c r="W3013" s="2">
        <v>0</v>
      </c>
      <c r="X3013" s="2">
        <v>0</v>
      </c>
      <c r="Y3013" s="2">
        <v>0</v>
      </c>
      <c r="Z3013" s="2">
        <v>0</v>
      </c>
      <c r="AA3013" s="2">
        <v>0</v>
      </c>
      <c r="AB3013" s="2">
        <v>0</v>
      </c>
      <c r="AC3013" s="2">
        <v>0</v>
      </c>
      <c r="AD3013" s="2">
        <v>0</v>
      </c>
      <c r="AE3013" s="2">
        <v>0</v>
      </c>
    </row>
    <row r="3014" spans="1:31" x14ac:dyDescent="0.25">
      <c r="A3014" s="1" t="s">
        <v>29</v>
      </c>
      <c r="B3014" s="1" t="s">
        <v>2336</v>
      </c>
      <c r="C3014" s="1" t="s">
        <v>463</v>
      </c>
      <c r="D3014" s="1" t="s">
        <v>464</v>
      </c>
      <c r="E3014" s="3" cm="1">
        <f t="array" ref="E3014">_xlfn.IFS(H3014&gt;50000,1,I3014&gt;50000,1,J3014&gt;50000,1,K3014&gt;50000,1,L3014&gt;50000,1,M3014&gt;50000,1,N3014&gt;50000,1,O3014&gt;50000,1,P3014&gt;50000,1,Q3014&gt;50000,1,R3014&gt;50000,1,S3014&gt;50000,1,T3014&gt;50000,1,U3014&gt;50000,1,X3014&gt;50000,1,V3014&gt;50000,1,W3014&gt;50000,1,Y3014&gt;50000,1,Z3014&gt;50000,1,AA3014&gt;50000,1,AB3014&gt;50000,1,AC3014&gt;50000,1,AD3014&gt;50000,1,AE3014&gt;50000,1,AE3014&lt;50000,0)</f>
        <v>0</v>
      </c>
      <c r="F3014" s="3" t="str">
        <f t="shared" si="47"/>
        <v/>
      </c>
      <c r="G3014" s="3" t="e">
        <f>VLOOKUP(D3014,Triagem!$A$3:$A$626,1,)</f>
        <v>#N/A</v>
      </c>
      <c r="H3014" s="2">
        <v>50</v>
      </c>
      <c r="I3014" s="2">
        <v>0</v>
      </c>
      <c r="J3014" s="2">
        <v>0</v>
      </c>
      <c r="K3014" s="2">
        <v>0</v>
      </c>
      <c r="L3014" s="2">
        <v>0</v>
      </c>
      <c r="M3014" s="2">
        <v>0</v>
      </c>
      <c r="N3014" s="2">
        <v>0</v>
      </c>
      <c r="O3014" s="2">
        <v>0</v>
      </c>
      <c r="P3014" s="2">
        <v>0</v>
      </c>
      <c r="Q3014" s="2">
        <v>0</v>
      </c>
      <c r="R3014" s="2">
        <v>0</v>
      </c>
      <c r="S3014" s="2">
        <v>0</v>
      </c>
      <c r="T3014" s="2">
        <v>0</v>
      </c>
      <c r="U3014" s="2">
        <v>0</v>
      </c>
      <c r="V3014" s="2">
        <v>0</v>
      </c>
      <c r="W3014" s="2">
        <v>0</v>
      </c>
      <c r="X3014" s="2">
        <v>0</v>
      </c>
      <c r="Y3014" s="2">
        <v>0</v>
      </c>
      <c r="Z3014" s="2">
        <v>0</v>
      </c>
      <c r="AA3014" s="2">
        <v>0</v>
      </c>
      <c r="AB3014" s="2">
        <v>0</v>
      </c>
      <c r="AC3014" s="2">
        <v>0</v>
      </c>
      <c r="AD3014" s="2">
        <v>0</v>
      </c>
      <c r="AE3014" s="2">
        <v>0</v>
      </c>
    </row>
    <row r="3015" spans="1:31" x14ac:dyDescent="0.25">
      <c r="A3015" s="1" t="s">
        <v>29</v>
      </c>
      <c r="B3015" s="1" t="s">
        <v>2336</v>
      </c>
      <c r="C3015" s="1" t="s">
        <v>465</v>
      </c>
      <c r="D3015" s="1" t="s">
        <v>466</v>
      </c>
      <c r="E3015" s="3" cm="1">
        <f t="array" ref="E3015">_xlfn.IFS(H3015&gt;50000,1,I3015&gt;50000,1,J3015&gt;50000,1,K3015&gt;50000,1,L3015&gt;50000,1,M3015&gt;50000,1,N3015&gt;50000,1,O3015&gt;50000,1,P3015&gt;50000,1,Q3015&gt;50000,1,R3015&gt;50000,1,S3015&gt;50000,1,T3015&gt;50000,1,U3015&gt;50000,1,X3015&gt;50000,1,V3015&gt;50000,1,W3015&gt;50000,1,Y3015&gt;50000,1,Z3015&gt;50000,1,AA3015&gt;50000,1,AB3015&gt;50000,1,AC3015&gt;50000,1,AD3015&gt;50000,1,AE3015&gt;50000,1,AE3015&lt;50000,0)</f>
        <v>1</v>
      </c>
      <c r="F3015" s="3" t="str">
        <f t="shared" si="47"/>
        <v>Outras frutas secas</v>
      </c>
      <c r="G3015" s="3" t="e">
        <f>VLOOKUP(D3015,Triagem!$A$3:$A$626,1,)</f>
        <v>#N/A</v>
      </c>
      <c r="H3015" s="2">
        <v>277463</v>
      </c>
      <c r="I3015" s="2">
        <v>0</v>
      </c>
      <c r="J3015" s="2">
        <v>82290</v>
      </c>
      <c r="K3015" s="2">
        <v>1848</v>
      </c>
      <c r="L3015" s="2">
        <v>77448</v>
      </c>
      <c r="M3015" s="2">
        <v>11215</v>
      </c>
      <c r="N3015" s="2">
        <v>70062</v>
      </c>
      <c r="O3015" s="2">
        <v>0</v>
      </c>
      <c r="P3015" s="2">
        <v>0</v>
      </c>
      <c r="Q3015" s="2">
        <v>0</v>
      </c>
      <c r="R3015" s="2">
        <v>0</v>
      </c>
      <c r="S3015" s="2">
        <v>0</v>
      </c>
      <c r="T3015" s="2">
        <v>0</v>
      </c>
      <c r="U3015" s="2">
        <v>0</v>
      </c>
      <c r="V3015" s="2">
        <v>0</v>
      </c>
      <c r="W3015" s="2">
        <v>0</v>
      </c>
      <c r="X3015" s="2">
        <v>0</v>
      </c>
      <c r="Y3015" s="2">
        <v>0</v>
      </c>
      <c r="Z3015" s="2">
        <v>0</v>
      </c>
      <c r="AA3015" s="2">
        <v>0</v>
      </c>
      <c r="AB3015" s="2">
        <v>0</v>
      </c>
      <c r="AC3015" s="2">
        <v>0</v>
      </c>
      <c r="AD3015" s="2">
        <v>0</v>
      </c>
      <c r="AE3015" s="2">
        <v>0</v>
      </c>
    </row>
    <row r="3016" spans="1:31" x14ac:dyDescent="0.25">
      <c r="A3016" s="1" t="s">
        <v>29</v>
      </c>
      <c r="B3016" s="1" t="s">
        <v>2336</v>
      </c>
      <c r="C3016" s="1" t="s">
        <v>1667</v>
      </c>
      <c r="D3016" s="1" t="s">
        <v>1668</v>
      </c>
      <c r="E3016" s="3" cm="1">
        <f t="array" ref="E3016">_xlfn.IFS(H3016&gt;50000,1,I3016&gt;50000,1,J3016&gt;50000,1,K3016&gt;50000,1,L3016&gt;50000,1,M3016&gt;50000,1,N3016&gt;50000,1,O3016&gt;50000,1,P3016&gt;50000,1,Q3016&gt;50000,1,R3016&gt;50000,1,S3016&gt;50000,1,T3016&gt;50000,1,U3016&gt;50000,1,X3016&gt;50000,1,V3016&gt;50000,1,W3016&gt;50000,1,Y3016&gt;50000,1,Z3016&gt;50000,1,AA3016&gt;50000,1,AB3016&gt;50000,1,AC3016&gt;50000,1,AD3016&gt;50000,1,AE3016&gt;50000,1,AE3016&lt;50000,0)</f>
        <v>0</v>
      </c>
      <c r="F3016" s="3" t="str">
        <f t="shared" si="47"/>
        <v/>
      </c>
      <c r="G3016" s="3" t="e">
        <f>VLOOKUP(D3016,Triagem!$A$3:$A$626,1,)</f>
        <v>#N/A</v>
      </c>
      <c r="H3016" s="2">
        <v>0</v>
      </c>
      <c r="I3016" s="2">
        <v>0</v>
      </c>
      <c r="J3016" s="2">
        <v>0</v>
      </c>
      <c r="K3016" s="2">
        <v>0</v>
      </c>
      <c r="L3016" s="2">
        <v>0</v>
      </c>
      <c r="M3016" s="2">
        <v>0</v>
      </c>
      <c r="N3016" s="2">
        <v>0</v>
      </c>
      <c r="O3016" s="2">
        <v>0</v>
      </c>
      <c r="P3016" s="2">
        <v>0</v>
      </c>
      <c r="Q3016" s="2">
        <v>0</v>
      </c>
      <c r="R3016" s="2">
        <v>0</v>
      </c>
      <c r="S3016" s="2">
        <v>0</v>
      </c>
      <c r="T3016" s="2">
        <v>0</v>
      </c>
      <c r="U3016" s="2">
        <v>0</v>
      </c>
      <c r="V3016" s="2">
        <v>0</v>
      </c>
      <c r="W3016" s="2">
        <v>0</v>
      </c>
      <c r="X3016" s="2">
        <v>0</v>
      </c>
      <c r="Y3016" s="2">
        <v>0</v>
      </c>
      <c r="Z3016" s="2">
        <v>0</v>
      </c>
      <c r="AA3016" s="2">
        <v>124</v>
      </c>
      <c r="AB3016" s="2">
        <v>0</v>
      </c>
      <c r="AC3016" s="2">
        <v>0</v>
      </c>
      <c r="AD3016" s="2">
        <v>0</v>
      </c>
      <c r="AE3016" s="2">
        <v>0</v>
      </c>
    </row>
    <row r="3017" spans="1:31" x14ac:dyDescent="0.25">
      <c r="A3017" s="1" t="s">
        <v>29</v>
      </c>
      <c r="B3017" s="1" t="s">
        <v>2336</v>
      </c>
      <c r="C3017" s="1" t="s">
        <v>231</v>
      </c>
      <c r="D3017" s="1" t="s">
        <v>232</v>
      </c>
      <c r="E3017" s="3" cm="1">
        <f t="array" ref="E3017">_xlfn.IFS(H3017&gt;50000,1,I3017&gt;50000,1,J3017&gt;50000,1,K3017&gt;50000,1,L3017&gt;50000,1,M3017&gt;50000,1,N3017&gt;50000,1,O3017&gt;50000,1,P3017&gt;50000,1,Q3017&gt;50000,1,R3017&gt;50000,1,S3017&gt;50000,1,T3017&gt;50000,1,U3017&gt;50000,1,X3017&gt;50000,1,V3017&gt;50000,1,W3017&gt;50000,1,Y3017&gt;50000,1,Z3017&gt;50000,1,AA3017&gt;50000,1,AB3017&gt;50000,1,AC3017&gt;50000,1,AD3017&gt;50000,1,AE3017&gt;50000,1,AE3017&lt;50000,0)</f>
        <v>0</v>
      </c>
      <c r="F3017" s="3" t="str">
        <f t="shared" si="47"/>
        <v/>
      </c>
      <c r="G3017" s="3" t="e">
        <f>VLOOKUP(D3017,Triagem!$A$3:$A$626,1,)</f>
        <v>#N/A</v>
      </c>
      <c r="H3017" s="2">
        <v>3253</v>
      </c>
      <c r="I3017" s="2">
        <v>1665</v>
      </c>
      <c r="J3017" s="2">
        <v>170</v>
      </c>
      <c r="K3017" s="2">
        <v>0</v>
      </c>
      <c r="L3017" s="2">
        <v>0</v>
      </c>
      <c r="M3017" s="2">
        <v>0</v>
      </c>
      <c r="N3017" s="2">
        <v>0</v>
      </c>
      <c r="O3017" s="2">
        <v>0</v>
      </c>
      <c r="P3017" s="2">
        <v>0</v>
      </c>
      <c r="Q3017" s="2">
        <v>0</v>
      </c>
      <c r="R3017" s="2">
        <v>0</v>
      </c>
      <c r="S3017" s="2">
        <v>0</v>
      </c>
      <c r="T3017" s="2">
        <v>0</v>
      </c>
      <c r="U3017" s="2">
        <v>0</v>
      </c>
      <c r="V3017" s="2">
        <v>0</v>
      </c>
      <c r="W3017" s="2">
        <v>0</v>
      </c>
      <c r="X3017" s="2">
        <v>0</v>
      </c>
      <c r="Y3017" s="2">
        <v>0</v>
      </c>
      <c r="Z3017" s="2">
        <v>0</v>
      </c>
      <c r="AA3017" s="2">
        <v>0</v>
      </c>
      <c r="AB3017" s="2">
        <v>0</v>
      </c>
      <c r="AC3017" s="2">
        <v>0</v>
      </c>
      <c r="AD3017" s="2">
        <v>0</v>
      </c>
      <c r="AE3017" s="2">
        <v>0</v>
      </c>
    </row>
    <row r="3018" spans="1:31" x14ac:dyDescent="0.25">
      <c r="A3018" s="1" t="s">
        <v>29</v>
      </c>
      <c r="B3018" s="1" t="s">
        <v>2336</v>
      </c>
      <c r="C3018" s="1" t="s">
        <v>2449</v>
      </c>
      <c r="D3018" s="1" t="s">
        <v>2450</v>
      </c>
      <c r="E3018" s="3" cm="1">
        <f t="array" ref="E3018">_xlfn.IFS(H3018&gt;50000,1,I3018&gt;50000,1,J3018&gt;50000,1,K3018&gt;50000,1,L3018&gt;50000,1,M3018&gt;50000,1,N3018&gt;50000,1,O3018&gt;50000,1,P3018&gt;50000,1,Q3018&gt;50000,1,R3018&gt;50000,1,S3018&gt;50000,1,T3018&gt;50000,1,U3018&gt;50000,1,X3018&gt;50000,1,V3018&gt;50000,1,W3018&gt;50000,1,Y3018&gt;50000,1,Z3018&gt;50000,1,AA3018&gt;50000,1,AB3018&gt;50000,1,AC3018&gt;50000,1,AD3018&gt;50000,1,AE3018&gt;50000,1,AE3018&lt;50000,0)</f>
        <v>1</v>
      </c>
      <c r="F3018" s="3" t="str">
        <f t="shared" si="47"/>
        <v>Café não torrado, não descafeinado, em grão</v>
      </c>
      <c r="G3018" s="3" t="e">
        <f>VLOOKUP(D3018,Triagem!$A$3:$A$626,1,)</f>
        <v>#N/A</v>
      </c>
      <c r="H3018" s="2">
        <v>0</v>
      </c>
      <c r="I3018" s="2">
        <v>0</v>
      </c>
      <c r="J3018" s="2">
        <v>0</v>
      </c>
      <c r="K3018" s="2">
        <v>0</v>
      </c>
      <c r="L3018" s="2">
        <v>120449</v>
      </c>
      <c r="M3018" s="2">
        <v>0</v>
      </c>
      <c r="N3018" s="2">
        <v>0</v>
      </c>
      <c r="O3018" s="2">
        <v>0</v>
      </c>
      <c r="P3018" s="2">
        <v>596847</v>
      </c>
      <c r="Q3018" s="2">
        <v>0</v>
      </c>
      <c r="R3018" s="2">
        <v>0</v>
      </c>
      <c r="S3018" s="2">
        <v>0</v>
      </c>
      <c r="T3018" s="2">
        <v>0</v>
      </c>
      <c r="U3018" s="2">
        <v>0</v>
      </c>
      <c r="V3018" s="2">
        <v>0</v>
      </c>
      <c r="W3018" s="2">
        <v>15982</v>
      </c>
      <c r="X3018" s="2">
        <v>0</v>
      </c>
      <c r="Y3018" s="2">
        <v>0</v>
      </c>
      <c r="Z3018" s="2">
        <v>0</v>
      </c>
      <c r="AA3018" s="2">
        <v>0</v>
      </c>
      <c r="AB3018" s="2">
        <v>0</v>
      </c>
      <c r="AC3018" s="2">
        <v>0</v>
      </c>
      <c r="AD3018" s="2">
        <v>0</v>
      </c>
      <c r="AE3018" s="2">
        <v>0</v>
      </c>
    </row>
    <row r="3019" spans="1:31" x14ac:dyDescent="0.25">
      <c r="A3019" s="1" t="s">
        <v>29</v>
      </c>
      <c r="B3019" s="1" t="s">
        <v>2336</v>
      </c>
      <c r="C3019" s="1" t="s">
        <v>467</v>
      </c>
      <c r="D3019" s="1" t="s">
        <v>468</v>
      </c>
      <c r="E3019" s="3" cm="1">
        <f t="array" ref="E3019">_xlfn.IFS(H3019&gt;50000,1,I3019&gt;50000,1,J3019&gt;50000,1,K3019&gt;50000,1,L3019&gt;50000,1,M3019&gt;50000,1,N3019&gt;50000,1,O3019&gt;50000,1,P3019&gt;50000,1,Q3019&gt;50000,1,R3019&gt;50000,1,S3019&gt;50000,1,T3019&gt;50000,1,U3019&gt;50000,1,X3019&gt;50000,1,V3019&gt;50000,1,W3019&gt;50000,1,Y3019&gt;50000,1,Z3019&gt;50000,1,AA3019&gt;50000,1,AB3019&gt;50000,1,AC3019&gt;50000,1,AD3019&gt;50000,1,AE3019&gt;50000,1,AE3019&lt;50000,0)</f>
        <v>0</v>
      </c>
      <c r="F3019" s="3" t="str">
        <f t="shared" si="47"/>
        <v/>
      </c>
      <c r="G3019" s="3" t="e">
        <f>VLOOKUP(D3019,Triagem!$A$3:$A$626,1,)</f>
        <v>#N/A</v>
      </c>
      <c r="H3019" s="2">
        <v>0</v>
      </c>
      <c r="I3019" s="2">
        <v>50</v>
      </c>
      <c r="J3019" s="2">
        <v>0</v>
      </c>
      <c r="K3019" s="2">
        <v>0</v>
      </c>
      <c r="L3019" s="2">
        <v>0</v>
      </c>
      <c r="M3019" s="2">
        <v>0</v>
      </c>
      <c r="N3019" s="2">
        <v>0</v>
      </c>
      <c r="O3019" s="2">
        <v>0</v>
      </c>
      <c r="P3019" s="2">
        <v>0</v>
      </c>
      <c r="Q3019" s="2">
        <v>0</v>
      </c>
      <c r="R3019" s="2">
        <v>0</v>
      </c>
      <c r="S3019" s="2">
        <v>0</v>
      </c>
      <c r="T3019" s="2">
        <v>0</v>
      </c>
      <c r="U3019" s="2">
        <v>0</v>
      </c>
      <c r="V3019" s="2">
        <v>0</v>
      </c>
      <c r="W3019" s="2">
        <v>0</v>
      </c>
      <c r="X3019" s="2">
        <v>0</v>
      </c>
      <c r="Y3019" s="2">
        <v>0</v>
      </c>
      <c r="Z3019" s="2">
        <v>0</v>
      </c>
      <c r="AA3019" s="2">
        <v>0</v>
      </c>
      <c r="AB3019" s="2">
        <v>0</v>
      </c>
      <c r="AC3019" s="2">
        <v>0</v>
      </c>
      <c r="AD3019" s="2">
        <v>0</v>
      </c>
      <c r="AE3019" s="2">
        <v>0</v>
      </c>
    </row>
    <row r="3020" spans="1:31" x14ac:dyDescent="0.25">
      <c r="A3020" s="1" t="s">
        <v>29</v>
      </c>
      <c r="B3020" s="1" t="s">
        <v>2336</v>
      </c>
      <c r="C3020" s="1" t="s">
        <v>2451</v>
      </c>
      <c r="D3020" s="1" t="s">
        <v>2452</v>
      </c>
      <c r="E3020" s="3" cm="1">
        <f t="array" ref="E3020">_xlfn.IFS(H3020&gt;50000,1,I3020&gt;50000,1,J3020&gt;50000,1,K3020&gt;50000,1,L3020&gt;50000,1,M3020&gt;50000,1,N3020&gt;50000,1,O3020&gt;50000,1,P3020&gt;50000,1,Q3020&gt;50000,1,R3020&gt;50000,1,S3020&gt;50000,1,T3020&gt;50000,1,U3020&gt;50000,1,X3020&gt;50000,1,V3020&gt;50000,1,W3020&gt;50000,1,Y3020&gt;50000,1,Z3020&gt;50000,1,AA3020&gt;50000,1,AB3020&gt;50000,1,AC3020&gt;50000,1,AD3020&gt;50000,1,AE3020&gt;50000,1,AE3020&lt;50000,0)</f>
        <v>0</v>
      </c>
      <c r="F3020" s="3" t="str">
        <f t="shared" si="47"/>
        <v/>
      </c>
      <c r="G3020" s="3" t="e">
        <f>VLOOKUP(D3020,Triagem!$A$3:$A$626,1,)</f>
        <v>#N/A</v>
      </c>
      <c r="H3020" s="2">
        <v>0</v>
      </c>
      <c r="I3020" s="2">
        <v>0</v>
      </c>
      <c r="J3020" s="2">
        <v>114</v>
      </c>
      <c r="K3020" s="2">
        <v>0</v>
      </c>
      <c r="L3020" s="2">
        <v>0</v>
      </c>
      <c r="M3020" s="2">
        <v>0</v>
      </c>
      <c r="N3020" s="2">
        <v>0</v>
      </c>
      <c r="O3020" s="2">
        <v>0</v>
      </c>
      <c r="P3020" s="2">
        <v>0</v>
      </c>
      <c r="Q3020" s="2">
        <v>0</v>
      </c>
      <c r="R3020" s="2">
        <v>0</v>
      </c>
      <c r="S3020" s="2">
        <v>0</v>
      </c>
      <c r="T3020" s="2">
        <v>0</v>
      </c>
      <c r="U3020" s="2">
        <v>0</v>
      </c>
      <c r="V3020" s="2">
        <v>0</v>
      </c>
      <c r="W3020" s="2">
        <v>0</v>
      </c>
      <c r="X3020" s="2">
        <v>0</v>
      </c>
      <c r="Y3020" s="2">
        <v>0</v>
      </c>
      <c r="Z3020" s="2">
        <v>0</v>
      </c>
      <c r="AA3020" s="2">
        <v>0</v>
      </c>
      <c r="AB3020" s="2">
        <v>0</v>
      </c>
      <c r="AC3020" s="2">
        <v>0</v>
      </c>
      <c r="AD3020" s="2">
        <v>0</v>
      </c>
      <c r="AE3020" s="2">
        <v>0</v>
      </c>
    </row>
    <row r="3021" spans="1:31" x14ac:dyDescent="0.25">
      <c r="A3021" s="1" t="s">
        <v>29</v>
      </c>
      <c r="B3021" s="1" t="s">
        <v>2336</v>
      </c>
      <c r="C3021" s="1" t="s">
        <v>1669</v>
      </c>
      <c r="D3021" s="1" t="s">
        <v>1670</v>
      </c>
      <c r="E3021" s="3" cm="1">
        <f t="array" ref="E3021">_xlfn.IFS(H3021&gt;50000,1,I3021&gt;50000,1,J3021&gt;50000,1,K3021&gt;50000,1,L3021&gt;50000,1,M3021&gt;50000,1,N3021&gt;50000,1,O3021&gt;50000,1,P3021&gt;50000,1,Q3021&gt;50000,1,R3021&gt;50000,1,S3021&gt;50000,1,T3021&gt;50000,1,U3021&gt;50000,1,X3021&gt;50000,1,V3021&gt;50000,1,W3021&gt;50000,1,Y3021&gt;50000,1,Z3021&gt;50000,1,AA3021&gt;50000,1,AB3021&gt;50000,1,AC3021&gt;50000,1,AD3021&gt;50000,1,AE3021&gt;50000,1,AE3021&lt;50000,0)</f>
        <v>0</v>
      </c>
      <c r="F3021" s="3" t="str">
        <f t="shared" si="47"/>
        <v/>
      </c>
      <c r="G3021" s="3" t="e">
        <f>VLOOKUP(D3021,Triagem!$A$3:$A$626,1,)</f>
        <v>#N/A</v>
      </c>
      <c r="H3021" s="2">
        <v>1327</v>
      </c>
      <c r="I3021" s="2">
        <v>753</v>
      </c>
      <c r="J3021" s="2">
        <v>913</v>
      </c>
      <c r="K3021" s="2">
        <v>0</v>
      </c>
      <c r="L3021" s="2">
        <v>0</v>
      </c>
      <c r="M3021" s="2">
        <v>0</v>
      </c>
      <c r="N3021" s="2">
        <v>0</v>
      </c>
      <c r="O3021" s="2">
        <v>0</v>
      </c>
      <c r="P3021" s="2">
        <v>0</v>
      </c>
      <c r="Q3021" s="2">
        <v>0</v>
      </c>
      <c r="R3021" s="2">
        <v>0</v>
      </c>
      <c r="S3021" s="2">
        <v>0</v>
      </c>
      <c r="T3021" s="2">
        <v>0</v>
      </c>
      <c r="U3021" s="2">
        <v>0</v>
      </c>
      <c r="V3021" s="2">
        <v>0</v>
      </c>
      <c r="W3021" s="2">
        <v>0</v>
      </c>
      <c r="X3021" s="2">
        <v>0</v>
      </c>
      <c r="Y3021" s="2">
        <v>0</v>
      </c>
      <c r="Z3021" s="2">
        <v>0</v>
      </c>
      <c r="AA3021" s="2">
        <v>0</v>
      </c>
      <c r="AB3021" s="2">
        <v>0</v>
      </c>
      <c r="AC3021" s="2">
        <v>0</v>
      </c>
      <c r="AD3021" s="2">
        <v>0</v>
      </c>
      <c r="AE3021" s="2">
        <v>0</v>
      </c>
    </row>
    <row r="3022" spans="1:31" x14ac:dyDescent="0.25">
      <c r="A3022" s="1" t="s">
        <v>29</v>
      </c>
      <c r="B3022" s="1" t="s">
        <v>2336</v>
      </c>
      <c r="C3022" s="1" t="s">
        <v>233</v>
      </c>
      <c r="D3022" s="1" t="s">
        <v>234</v>
      </c>
      <c r="E3022" s="3" cm="1">
        <f t="array" ref="E3022">_xlfn.IFS(H3022&gt;50000,1,I3022&gt;50000,1,J3022&gt;50000,1,K3022&gt;50000,1,L3022&gt;50000,1,M3022&gt;50000,1,N3022&gt;50000,1,O3022&gt;50000,1,P3022&gt;50000,1,Q3022&gt;50000,1,R3022&gt;50000,1,S3022&gt;50000,1,T3022&gt;50000,1,U3022&gt;50000,1,X3022&gt;50000,1,V3022&gt;50000,1,W3022&gt;50000,1,Y3022&gt;50000,1,Z3022&gt;50000,1,AA3022&gt;50000,1,AB3022&gt;50000,1,AC3022&gt;50000,1,AD3022&gt;50000,1,AE3022&gt;50000,1,AE3022&lt;50000,0)</f>
        <v>0</v>
      </c>
      <c r="F3022" s="3" t="str">
        <f t="shared" si="47"/>
        <v/>
      </c>
      <c r="G3022" s="3" t="e">
        <f>VLOOKUP(D3022,Triagem!$A$3:$A$626,1,)</f>
        <v>#N/A</v>
      </c>
      <c r="H3022" s="2">
        <v>331</v>
      </c>
      <c r="I3022" s="2">
        <v>31</v>
      </c>
      <c r="J3022" s="2">
        <v>51</v>
      </c>
      <c r="K3022" s="2">
        <v>0</v>
      </c>
      <c r="L3022" s="2">
        <v>0</v>
      </c>
      <c r="M3022" s="2">
        <v>0</v>
      </c>
      <c r="N3022" s="2">
        <v>0</v>
      </c>
      <c r="O3022" s="2">
        <v>0</v>
      </c>
      <c r="P3022" s="2">
        <v>0</v>
      </c>
      <c r="Q3022" s="2">
        <v>0</v>
      </c>
      <c r="R3022" s="2">
        <v>0</v>
      </c>
      <c r="S3022" s="2">
        <v>0</v>
      </c>
      <c r="T3022" s="2">
        <v>0</v>
      </c>
      <c r="U3022" s="2">
        <v>0</v>
      </c>
      <c r="V3022" s="2">
        <v>0</v>
      </c>
      <c r="W3022" s="2">
        <v>0</v>
      </c>
      <c r="X3022" s="2">
        <v>0</v>
      </c>
      <c r="Y3022" s="2">
        <v>0</v>
      </c>
      <c r="Z3022" s="2">
        <v>0</v>
      </c>
      <c r="AA3022" s="2">
        <v>0</v>
      </c>
      <c r="AB3022" s="2">
        <v>0</v>
      </c>
      <c r="AC3022" s="2">
        <v>0</v>
      </c>
      <c r="AD3022" s="2">
        <v>0</v>
      </c>
      <c r="AE3022" s="2">
        <v>0</v>
      </c>
    </row>
    <row r="3023" spans="1:31" x14ac:dyDescent="0.25">
      <c r="A3023" s="1" t="s">
        <v>29</v>
      </c>
      <c r="B3023" s="1" t="s">
        <v>2336</v>
      </c>
      <c r="C3023" s="1" t="s">
        <v>469</v>
      </c>
      <c r="D3023" s="1" t="s">
        <v>470</v>
      </c>
      <c r="E3023" s="3" cm="1">
        <f t="array" ref="E3023">_xlfn.IFS(H3023&gt;50000,1,I3023&gt;50000,1,J3023&gt;50000,1,K3023&gt;50000,1,L3023&gt;50000,1,M3023&gt;50000,1,N3023&gt;50000,1,O3023&gt;50000,1,P3023&gt;50000,1,Q3023&gt;50000,1,R3023&gt;50000,1,S3023&gt;50000,1,T3023&gt;50000,1,U3023&gt;50000,1,X3023&gt;50000,1,V3023&gt;50000,1,W3023&gt;50000,1,Y3023&gt;50000,1,Z3023&gt;50000,1,AA3023&gt;50000,1,AB3023&gt;50000,1,AC3023&gt;50000,1,AD3023&gt;50000,1,AE3023&gt;50000,1,AE3023&lt;50000,0)</f>
        <v>0</v>
      </c>
      <c r="F3023" s="3" t="str">
        <f t="shared" si="47"/>
        <v/>
      </c>
      <c r="G3023" s="3" t="e">
        <f>VLOOKUP(D3023,Triagem!$A$3:$A$626,1,)</f>
        <v>#N/A</v>
      </c>
      <c r="H3023" s="2">
        <v>33</v>
      </c>
      <c r="I3023" s="2">
        <v>0</v>
      </c>
      <c r="J3023" s="2">
        <v>0</v>
      </c>
      <c r="K3023" s="2">
        <v>0</v>
      </c>
      <c r="L3023" s="2">
        <v>0</v>
      </c>
      <c r="M3023" s="2">
        <v>0</v>
      </c>
      <c r="N3023" s="2">
        <v>0</v>
      </c>
      <c r="O3023" s="2">
        <v>0</v>
      </c>
      <c r="P3023" s="2">
        <v>0</v>
      </c>
      <c r="Q3023" s="2">
        <v>0</v>
      </c>
      <c r="R3023" s="2">
        <v>0</v>
      </c>
      <c r="S3023" s="2">
        <v>0</v>
      </c>
      <c r="T3023" s="2">
        <v>0</v>
      </c>
      <c r="U3023" s="2">
        <v>0</v>
      </c>
      <c r="V3023" s="2">
        <v>0</v>
      </c>
      <c r="W3023" s="2">
        <v>0</v>
      </c>
      <c r="X3023" s="2">
        <v>0</v>
      </c>
      <c r="Y3023" s="2">
        <v>0</v>
      </c>
      <c r="Z3023" s="2">
        <v>0</v>
      </c>
      <c r="AA3023" s="2">
        <v>0</v>
      </c>
      <c r="AB3023" s="2">
        <v>0</v>
      </c>
      <c r="AC3023" s="2">
        <v>0</v>
      </c>
      <c r="AD3023" s="2">
        <v>0</v>
      </c>
      <c r="AE3023" s="2">
        <v>0</v>
      </c>
    </row>
    <row r="3024" spans="1:31" x14ac:dyDescent="0.25">
      <c r="A3024" s="1" t="s">
        <v>29</v>
      </c>
      <c r="B3024" s="1" t="s">
        <v>2336</v>
      </c>
      <c r="C3024" s="1" t="s">
        <v>1673</v>
      </c>
      <c r="D3024" s="1" t="s">
        <v>1674</v>
      </c>
      <c r="E3024" s="3" cm="1">
        <f t="array" ref="E3024">_xlfn.IFS(H3024&gt;50000,1,I3024&gt;50000,1,J3024&gt;50000,1,K3024&gt;50000,1,L3024&gt;50000,1,M3024&gt;50000,1,N3024&gt;50000,1,O3024&gt;50000,1,P3024&gt;50000,1,Q3024&gt;50000,1,R3024&gt;50000,1,S3024&gt;50000,1,T3024&gt;50000,1,U3024&gt;50000,1,X3024&gt;50000,1,V3024&gt;50000,1,W3024&gt;50000,1,Y3024&gt;50000,1,Z3024&gt;50000,1,AA3024&gt;50000,1,AB3024&gt;50000,1,AC3024&gt;50000,1,AD3024&gt;50000,1,AE3024&gt;50000,1,AE3024&lt;50000,0)</f>
        <v>0</v>
      </c>
      <c r="F3024" s="3" t="str">
        <f t="shared" si="47"/>
        <v/>
      </c>
      <c r="G3024" s="3" t="e">
        <f>VLOOKUP(D3024,Triagem!$A$3:$A$626,1,)</f>
        <v>#N/A</v>
      </c>
      <c r="H3024" s="2">
        <v>9</v>
      </c>
      <c r="I3024" s="2">
        <v>0</v>
      </c>
      <c r="J3024" s="2">
        <v>0</v>
      </c>
      <c r="K3024" s="2">
        <v>0</v>
      </c>
      <c r="L3024" s="2">
        <v>0</v>
      </c>
      <c r="M3024" s="2">
        <v>0</v>
      </c>
      <c r="N3024" s="2">
        <v>0</v>
      </c>
      <c r="O3024" s="2">
        <v>0</v>
      </c>
      <c r="P3024" s="2">
        <v>0</v>
      </c>
      <c r="Q3024" s="2">
        <v>0</v>
      </c>
      <c r="R3024" s="2">
        <v>0</v>
      </c>
      <c r="S3024" s="2">
        <v>0</v>
      </c>
      <c r="T3024" s="2">
        <v>0</v>
      </c>
      <c r="U3024" s="2">
        <v>0</v>
      </c>
      <c r="V3024" s="2">
        <v>0</v>
      </c>
      <c r="W3024" s="2">
        <v>0</v>
      </c>
      <c r="X3024" s="2">
        <v>0</v>
      </c>
      <c r="Y3024" s="2">
        <v>0</v>
      </c>
      <c r="Z3024" s="2">
        <v>0</v>
      </c>
      <c r="AA3024" s="2">
        <v>0</v>
      </c>
      <c r="AB3024" s="2">
        <v>0</v>
      </c>
      <c r="AC3024" s="2">
        <v>0</v>
      </c>
      <c r="AD3024" s="2">
        <v>0</v>
      </c>
      <c r="AE3024" s="2">
        <v>0</v>
      </c>
    </row>
    <row r="3025" spans="1:31" x14ac:dyDescent="0.25">
      <c r="A3025" s="1" t="s">
        <v>29</v>
      </c>
      <c r="B3025" s="1" t="s">
        <v>2336</v>
      </c>
      <c r="C3025" s="1" t="s">
        <v>1675</v>
      </c>
      <c r="D3025" s="1" t="s">
        <v>1676</v>
      </c>
      <c r="E3025" s="3" cm="1">
        <f t="array" ref="E3025">_xlfn.IFS(H3025&gt;50000,1,I3025&gt;50000,1,J3025&gt;50000,1,K3025&gt;50000,1,L3025&gt;50000,1,M3025&gt;50000,1,N3025&gt;50000,1,O3025&gt;50000,1,P3025&gt;50000,1,Q3025&gt;50000,1,R3025&gt;50000,1,S3025&gt;50000,1,T3025&gt;50000,1,U3025&gt;50000,1,X3025&gt;50000,1,V3025&gt;50000,1,W3025&gt;50000,1,Y3025&gt;50000,1,Z3025&gt;50000,1,AA3025&gt;50000,1,AB3025&gt;50000,1,AC3025&gt;50000,1,AD3025&gt;50000,1,AE3025&gt;50000,1,AE3025&lt;50000,0)</f>
        <v>1</v>
      </c>
      <c r="F3025" s="3" t="str">
        <f t="shared" si="47"/>
        <v>Pimenta (do gênero Piper), não triturada nem em pó</v>
      </c>
      <c r="G3025" s="3" t="e">
        <f>VLOOKUP(D3025,Triagem!$A$3:$A$626,1,)</f>
        <v>#N/A</v>
      </c>
      <c r="H3025" s="2">
        <v>26175244</v>
      </c>
      <c r="I3025" s="2">
        <v>25052436</v>
      </c>
      <c r="J3025" s="2">
        <v>40269414</v>
      </c>
      <c r="K3025" s="2">
        <v>71733554</v>
      </c>
      <c r="L3025" s="2">
        <v>90734787</v>
      </c>
      <c r="M3025" s="2">
        <v>89896262</v>
      </c>
      <c r="N3025" s="2">
        <v>72267789</v>
      </c>
      <c r="O3025" s="2">
        <v>59387268</v>
      </c>
      <c r="P3025" s="2">
        <v>41058002</v>
      </c>
      <c r="Q3025" s="2">
        <v>46151695</v>
      </c>
      <c r="R3025" s="2">
        <v>18517469</v>
      </c>
      <c r="S3025" s="2">
        <v>21820552</v>
      </c>
      <c r="T3025" s="2">
        <v>31371259</v>
      </c>
      <c r="U3025" s="2">
        <v>29548536</v>
      </c>
      <c r="V3025" s="2">
        <v>24786563</v>
      </c>
      <c r="W3025" s="2">
        <v>12770991</v>
      </c>
      <c r="X3025" s="2">
        <v>14409039</v>
      </c>
      <c r="Y3025" s="2">
        <v>19708879</v>
      </c>
      <c r="Z3025" s="2">
        <v>23042089</v>
      </c>
      <c r="AA3025" s="2">
        <v>22181608</v>
      </c>
      <c r="AB3025" s="2">
        <v>19235129</v>
      </c>
      <c r="AC3025" s="2">
        <v>33129506</v>
      </c>
      <c r="AD3025" s="2">
        <v>30447647</v>
      </c>
      <c r="AE3025" s="2">
        <v>18838628</v>
      </c>
    </row>
    <row r="3026" spans="1:31" x14ac:dyDescent="0.25">
      <c r="A3026" s="1" t="s">
        <v>29</v>
      </c>
      <c r="B3026" s="1" t="s">
        <v>2336</v>
      </c>
      <c r="C3026" s="1" t="s">
        <v>235</v>
      </c>
      <c r="D3026" s="1" t="s">
        <v>236</v>
      </c>
      <c r="E3026" s="3" cm="1">
        <f t="array" ref="E3026">_xlfn.IFS(H3026&gt;50000,1,I3026&gt;50000,1,J3026&gt;50000,1,K3026&gt;50000,1,L3026&gt;50000,1,M3026&gt;50000,1,N3026&gt;50000,1,O3026&gt;50000,1,P3026&gt;50000,1,Q3026&gt;50000,1,R3026&gt;50000,1,S3026&gt;50000,1,T3026&gt;50000,1,U3026&gt;50000,1,X3026&gt;50000,1,V3026&gt;50000,1,W3026&gt;50000,1,Y3026&gt;50000,1,Z3026&gt;50000,1,AA3026&gt;50000,1,AB3026&gt;50000,1,AC3026&gt;50000,1,AD3026&gt;50000,1,AE3026&gt;50000,1,AE3026&lt;50000,0)</f>
        <v>1</v>
      </c>
      <c r="F3026" s="3" t="str">
        <f t="shared" si="47"/>
        <v>Pimenta (do gênero Piper), triturada ou em pó</v>
      </c>
      <c r="G3026" s="3" t="e">
        <f>VLOOKUP(D3026,Triagem!$A$3:$A$626,1,)</f>
        <v>#N/A</v>
      </c>
      <c r="H3026" s="2">
        <v>555</v>
      </c>
      <c r="I3026" s="2">
        <v>497</v>
      </c>
      <c r="J3026" s="2">
        <v>212</v>
      </c>
      <c r="K3026" s="2">
        <v>158791</v>
      </c>
      <c r="L3026" s="2">
        <v>16716</v>
      </c>
      <c r="M3026" s="2">
        <v>0</v>
      </c>
      <c r="N3026" s="2">
        <v>0</v>
      </c>
      <c r="O3026" s="2">
        <v>0</v>
      </c>
      <c r="P3026" s="2">
        <v>0</v>
      </c>
      <c r="Q3026" s="2">
        <v>0</v>
      </c>
      <c r="R3026" s="2">
        <v>0</v>
      </c>
      <c r="S3026" s="2">
        <v>0</v>
      </c>
      <c r="T3026" s="2">
        <v>0</v>
      </c>
      <c r="U3026" s="2">
        <v>0</v>
      </c>
      <c r="V3026" s="2">
        <v>0</v>
      </c>
      <c r="W3026" s="2">
        <v>5453</v>
      </c>
      <c r="X3026" s="2">
        <v>0</v>
      </c>
      <c r="Y3026" s="2">
        <v>0</v>
      </c>
      <c r="Z3026" s="2">
        <v>54773</v>
      </c>
      <c r="AA3026" s="2">
        <v>0</v>
      </c>
      <c r="AB3026" s="2">
        <v>0</v>
      </c>
      <c r="AC3026" s="2">
        <v>0</v>
      </c>
      <c r="AD3026" s="2">
        <v>0</v>
      </c>
      <c r="AE3026" s="2">
        <v>0</v>
      </c>
    </row>
    <row r="3027" spans="1:31" x14ac:dyDescent="0.25">
      <c r="A3027" s="1" t="s">
        <v>29</v>
      </c>
      <c r="B3027" s="1" t="s">
        <v>2336</v>
      </c>
      <c r="C3027" s="1" t="s">
        <v>1677</v>
      </c>
      <c r="D3027" s="1" t="s">
        <v>1678</v>
      </c>
      <c r="E3027" s="3" cm="1">
        <f t="array" ref="E3027">_xlfn.IFS(H3027&gt;50000,1,I3027&gt;50000,1,J3027&gt;50000,1,K3027&gt;50000,1,L3027&gt;50000,1,M3027&gt;50000,1,N3027&gt;50000,1,O3027&gt;50000,1,P3027&gt;50000,1,Q3027&gt;50000,1,R3027&gt;50000,1,S3027&gt;50000,1,T3027&gt;50000,1,U3027&gt;50000,1,X3027&gt;50000,1,V3027&gt;50000,1,W3027&gt;50000,1,Y3027&gt;50000,1,Z3027&gt;50000,1,AA3027&gt;50000,1,AB3027&gt;50000,1,AC3027&gt;50000,1,AD3027&gt;50000,1,AE3027&gt;50000,1,AE3027&lt;50000,0)</f>
        <v>0</v>
      </c>
      <c r="F3027" s="3" t="str">
        <f t="shared" si="47"/>
        <v/>
      </c>
      <c r="G3027" s="3" t="e">
        <f>VLOOKUP(D3027,Triagem!$A$3:$A$626,1,)</f>
        <v>#N/A</v>
      </c>
      <c r="H3027" s="2">
        <v>262</v>
      </c>
      <c r="I3027" s="2">
        <v>91</v>
      </c>
      <c r="J3027" s="2">
        <v>51</v>
      </c>
      <c r="K3027" s="2">
        <v>0</v>
      </c>
      <c r="L3027" s="2">
        <v>0</v>
      </c>
      <c r="M3027" s="2">
        <v>0</v>
      </c>
      <c r="N3027" s="2">
        <v>0</v>
      </c>
      <c r="O3027" s="2">
        <v>0</v>
      </c>
      <c r="P3027" s="2">
        <v>0</v>
      </c>
      <c r="Q3027" s="2">
        <v>0</v>
      </c>
      <c r="R3027" s="2">
        <v>0</v>
      </c>
      <c r="S3027" s="2">
        <v>0</v>
      </c>
      <c r="T3027" s="2">
        <v>0</v>
      </c>
      <c r="U3027" s="2">
        <v>0</v>
      </c>
      <c r="V3027" s="2">
        <v>0</v>
      </c>
      <c r="W3027" s="2">
        <v>0</v>
      </c>
      <c r="X3027" s="2">
        <v>0</v>
      </c>
      <c r="Y3027" s="2">
        <v>0</v>
      </c>
      <c r="Z3027" s="2">
        <v>0</v>
      </c>
      <c r="AA3027" s="2">
        <v>0</v>
      </c>
      <c r="AB3027" s="2">
        <v>0</v>
      </c>
      <c r="AC3027" s="2">
        <v>0</v>
      </c>
      <c r="AD3027" s="2">
        <v>0</v>
      </c>
      <c r="AE3027" s="2">
        <v>0</v>
      </c>
    </row>
    <row r="3028" spans="1:31" x14ac:dyDescent="0.25">
      <c r="A3028" s="1" t="s">
        <v>29</v>
      </c>
      <c r="B3028" s="1" t="s">
        <v>2336</v>
      </c>
      <c r="C3028" s="1" t="s">
        <v>237</v>
      </c>
      <c r="D3028" s="1" t="s">
        <v>238</v>
      </c>
      <c r="E3028" s="3" cm="1">
        <f t="array" ref="E3028">_xlfn.IFS(H3028&gt;50000,1,I3028&gt;50000,1,J3028&gt;50000,1,K3028&gt;50000,1,L3028&gt;50000,1,M3028&gt;50000,1,N3028&gt;50000,1,O3028&gt;50000,1,P3028&gt;50000,1,Q3028&gt;50000,1,R3028&gt;50000,1,S3028&gt;50000,1,T3028&gt;50000,1,U3028&gt;50000,1,X3028&gt;50000,1,V3028&gt;50000,1,W3028&gt;50000,1,Y3028&gt;50000,1,Z3028&gt;50000,1,AA3028&gt;50000,1,AB3028&gt;50000,1,AC3028&gt;50000,1,AD3028&gt;50000,1,AE3028&gt;50000,1,AE3028&lt;50000,0)</f>
        <v>0</v>
      </c>
      <c r="F3028" s="3" t="str">
        <f t="shared" si="47"/>
        <v/>
      </c>
      <c r="G3028" s="3" t="e">
        <f>VLOOKUP(D3028,Triagem!$A$3:$A$626,1,)</f>
        <v>#N/A</v>
      </c>
      <c r="H3028" s="2">
        <v>69</v>
      </c>
      <c r="I3028" s="2">
        <v>40</v>
      </c>
      <c r="J3028" s="2">
        <v>30</v>
      </c>
      <c r="K3028" s="2">
        <v>0</v>
      </c>
      <c r="L3028" s="2">
        <v>0</v>
      </c>
      <c r="M3028" s="2">
        <v>0</v>
      </c>
      <c r="N3028" s="2">
        <v>0</v>
      </c>
      <c r="O3028" s="2">
        <v>0</v>
      </c>
      <c r="P3028" s="2">
        <v>0</v>
      </c>
      <c r="Q3028" s="2">
        <v>0</v>
      </c>
      <c r="R3028" s="2">
        <v>0</v>
      </c>
      <c r="S3028" s="2">
        <v>0</v>
      </c>
      <c r="T3028" s="2">
        <v>0</v>
      </c>
      <c r="U3028" s="2">
        <v>0</v>
      </c>
      <c r="V3028" s="2">
        <v>0</v>
      </c>
      <c r="W3028" s="2">
        <v>0</v>
      </c>
      <c r="X3028" s="2">
        <v>0</v>
      </c>
      <c r="Y3028" s="2">
        <v>0</v>
      </c>
      <c r="Z3028" s="2">
        <v>0</v>
      </c>
      <c r="AA3028" s="2">
        <v>0</v>
      </c>
      <c r="AB3028" s="2">
        <v>0</v>
      </c>
      <c r="AC3028" s="2">
        <v>0</v>
      </c>
      <c r="AD3028" s="2">
        <v>0</v>
      </c>
      <c r="AE3028" s="2">
        <v>0</v>
      </c>
    </row>
    <row r="3029" spans="1:31" x14ac:dyDescent="0.25">
      <c r="A3029" s="1" t="s">
        <v>29</v>
      </c>
      <c r="B3029" s="1" t="s">
        <v>2336</v>
      </c>
      <c r="C3029" s="1" t="s">
        <v>2453</v>
      </c>
      <c r="D3029" s="1" t="s">
        <v>2454</v>
      </c>
      <c r="E3029" s="3" cm="1">
        <f t="array" ref="E3029">_xlfn.IFS(H3029&gt;50000,1,I3029&gt;50000,1,J3029&gt;50000,1,K3029&gt;50000,1,L3029&gt;50000,1,M3029&gt;50000,1,N3029&gt;50000,1,O3029&gt;50000,1,P3029&gt;50000,1,Q3029&gt;50000,1,R3029&gt;50000,1,S3029&gt;50000,1,T3029&gt;50000,1,U3029&gt;50000,1,X3029&gt;50000,1,V3029&gt;50000,1,W3029&gt;50000,1,Y3029&gt;50000,1,Z3029&gt;50000,1,AA3029&gt;50000,1,AB3029&gt;50000,1,AC3029&gt;50000,1,AD3029&gt;50000,1,AE3029&gt;50000,1,AE3029&lt;50000,0)</f>
        <v>0</v>
      </c>
      <c r="F3029" s="3" t="str">
        <f t="shared" si="47"/>
        <v/>
      </c>
      <c r="G3029" s="3" t="e">
        <f>VLOOKUP(D3029,Triagem!$A$3:$A$626,1,)</f>
        <v>#N/A</v>
      </c>
      <c r="H3029" s="2">
        <v>0</v>
      </c>
      <c r="I3029" s="2">
        <v>0</v>
      </c>
      <c r="J3029" s="2">
        <v>0</v>
      </c>
      <c r="K3029" s="2">
        <v>0</v>
      </c>
      <c r="L3029" s="2">
        <v>0</v>
      </c>
      <c r="M3029" s="2">
        <v>0</v>
      </c>
      <c r="N3029" s="2">
        <v>0</v>
      </c>
      <c r="O3029" s="2">
        <v>0</v>
      </c>
      <c r="P3029" s="2">
        <v>0</v>
      </c>
      <c r="Q3029" s="2">
        <v>0</v>
      </c>
      <c r="R3029" s="2">
        <v>0</v>
      </c>
      <c r="S3029" s="2">
        <v>0</v>
      </c>
      <c r="T3029" s="2">
        <v>0</v>
      </c>
      <c r="U3029" s="2">
        <v>0</v>
      </c>
      <c r="V3029" s="2">
        <v>0</v>
      </c>
      <c r="W3029" s="2">
        <v>0</v>
      </c>
      <c r="X3029" s="2">
        <v>0</v>
      </c>
      <c r="Y3029" s="2">
        <v>0</v>
      </c>
      <c r="Z3029" s="2">
        <v>0</v>
      </c>
      <c r="AA3029" s="2">
        <v>0</v>
      </c>
      <c r="AB3029" s="2">
        <v>0</v>
      </c>
      <c r="AC3029" s="2">
        <v>197</v>
      </c>
      <c r="AD3029" s="2">
        <v>0</v>
      </c>
      <c r="AE3029" s="2">
        <v>0</v>
      </c>
    </row>
    <row r="3030" spans="1:31" x14ac:dyDescent="0.25">
      <c r="A3030" s="1" t="s">
        <v>29</v>
      </c>
      <c r="B3030" s="1" t="s">
        <v>2336</v>
      </c>
      <c r="C3030" s="1" t="s">
        <v>471</v>
      </c>
      <c r="D3030" s="1" t="s">
        <v>472</v>
      </c>
      <c r="E3030" s="3" cm="1">
        <f t="array" ref="E3030">_xlfn.IFS(H3030&gt;50000,1,I3030&gt;50000,1,J3030&gt;50000,1,K3030&gt;50000,1,L3030&gt;50000,1,M3030&gt;50000,1,N3030&gt;50000,1,O3030&gt;50000,1,P3030&gt;50000,1,Q3030&gt;50000,1,R3030&gt;50000,1,S3030&gt;50000,1,T3030&gt;50000,1,U3030&gt;50000,1,X3030&gt;50000,1,V3030&gt;50000,1,W3030&gt;50000,1,Y3030&gt;50000,1,Z3030&gt;50000,1,AA3030&gt;50000,1,AB3030&gt;50000,1,AC3030&gt;50000,1,AD3030&gt;50000,1,AE3030&gt;50000,1,AE3030&lt;50000,0)</f>
        <v>0</v>
      </c>
      <c r="F3030" s="3" t="str">
        <f t="shared" si="47"/>
        <v/>
      </c>
      <c r="G3030" s="3" t="e">
        <f>VLOOKUP(D3030,Triagem!$A$3:$A$626,1,)</f>
        <v>#N/A</v>
      </c>
      <c r="H3030" s="2">
        <v>8</v>
      </c>
      <c r="I3030" s="2">
        <v>0</v>
      </c>
      <c r="J3030" s="2">
        <v>0</v>
      </c>
      <c r="K3030" s="2">
        <v>0</v>
      </c>
      <c r="L3030" s="2">
        <v>0</v>
      </c>
      <c r="M3030" s="2">
        <v>0</v>
      </c>
      <c r="N3030" s="2">
        <v>0</v>
      </c>
      <c r="O3030" s="2">
        <v>0</v>
      </c>
      <c r="P3030" s="2">
        <v>0</v>
      </c>
      <c r="Q3030" s="2">
        <v>0</v>
      </c>
      <c r="R3030" s="2">
        <v>0</v>
      </c>
      <c r="S3030" s="2">
        <v>0</v>
      </c>
      <c r="T3030" s="2">
        <v>0</v>
      </c>
      <c r="U3030" s="2">
        <v>0</v>
      </c>
      <c r="V3030" s="2">
        <v>0</v>
      </c>
      <c r="W3030" s="2">
        <v>0</v>
      </c>
      <c r="X3030" s="2">
        <v>0</v>
      </c>
      <c r="Y3030" s="2">
        <v>0</v>
      </c>
      <c r="Z3030" s="2">
        <v>0</v>
      </c>
      <c r="AA3030" s="2">
        <v>0</v>
      </c>
      <c r="AB3030" s="2">
        <v>0</v>
      </c>
      <c r="AC3030" s="2">
        <v>0</v>
      </c>
      <c r="AD3030" s="2">
        <v>0</v>
      </c>
      <c r="AE3030" s="2">
        <v>0</v>
      </c>
    </row>
    <row r="3031" spans="1:31" x14ac:dyDescent="0.25">
      <c r="A3031" s="1" t="s">
        <v>29</v>
      </c>
      <c r="B3031" s="1" t="s">
        <v>2336</v>
      </c>
      <c r="C3031" s="1" t="s">
        <v>473</v>
      </c>
      <c r="D3031" s="1" t="s">
        <v>474</v>
      </c>
      <c r="E3031" s="3" cm="1">
        <f t="array" ref="E3031">_xlfn.IFS(H3031&gt;50000,1,I3031&gt;50000,1,J3031&gt;50000,1,K3031&gt;50000,1,L3031&gt;50000,1,M3031&gt;50000,1,N3031&gt;50000,1,O3031&gt;50000,1,P3031&gt;50000,1,Q3031&gt;50000,1,R3031&gt;50000,1,S3031&gt;50000,1,T3031&gt;50000,1,U3031&gt;50000,1,X3031&gt;50000,1,V3031&gt;50000,1,W3031&gt;50000,1,Y3031&gt;50000,1,Z3031&gt;50000,1,AA3031&gt;50000,1,AB3031&gt;50000,1,AC3031&gt;50000,1,AD3031&gt;50000,1,AE3031&gt;50000,1,AE3031&lt;50000,0)</f>
        <v>0</v>
      </c>
      <c r="F3031" s="3" t="str">
        <f t="shared" si="47"/>
        <v/>
      </c>
      <c r="G3031" s="3" t="e">
        <f>VLOOKUP(D3031,Triagem!$A$3:$A$626,1,)</f>
        <v>#N/A</v>
      </c>
      <c r="H3031" s="2">
        <v>31</v>
      </c>
      <c r="I3031" s="2">
        <v>13</v>
      </c>
      <c r="J3031" s="2">
        <v>0</v>
      </c>
      <c r="K3031" s="2">
        <v>0</v>
      </c>
      <c r="L3031" s="2">
        <v>0</v>
      </c>
      <c r="M3031" s="2">
        <v>0</v>
      </c>
      <c r="N3031" s="2">
        <v>0</v>
      </c>
      <c r="O3031" s="2">
        <v>0</v>
      </c>
      <c r="P3031" s="2">
        <v>0</v>
      </c>
      <c r="Q3031" s="2">
        <v>0</v>
      </c>
      <c r="R3031" s="2">
        <v>0</v>
      </c>
      <c r="S3031" s="2">
        <v>0</v>
      </c>
      <c r="T3031" s="2">
        <v>0</v>
      </c>
      <c r="U3031" s="2">
        <v>0</v>
      </c>
      <c r="V3031" s="2">
        <v>0</v>
      </c>
      <c r="W3031" s="2">
        <v>0</v>
      </c>
      <c r="X3031" s="2">
        <v>0</v>
      </c>
      <c r="Y3031" s="2">
        <v>0</v>
      </c>
      <c r="Z3031" s="2">
        <v>0</v>
      </c>
      <c r="AA3031" s="2">
        <v>0</v>
      </c>
      <c r="AB3031" s="2">
        <v>0</v>
      </c>
      <c r="AC3031" s="2">
        <v>0</v>
      </c>
      <c r="AD3031" s="2">
        <v>0</v>
      </c>
      <c r="AE3031" s="2">
        <v>0</v>
      </c>
    </row>
    <row r="3032" spans="1:31" x14ac:dyDescent="0.25">
      <c r="A3032" s="1" t="s">
        <v>29</v>
      </c>
      <c r="B3032" s="1" t="s">
        <v>2336</v>
      </c>
      <c r="C3032" s="1" t="s">
        <v>2455</v>
      </c>
      <c r="D3032" s="1" t="s">
        <v>2456</v>
      </c>
      <c r="E3032" s="3" cm="1">
        <f t="array" ref="E3032">_xlfn.IFS(H3032&gt;50000,1,I3032&gt;50000,1,J3032&gt;50000,1,K3032&gt;50000,1,L3032&gt;50000,1,M3032&gt;50000,1,N3032&gt;50000,1,O3032&gt;50000,1,P3032&gt;50000,1,Q3032&gt;50000,1,R3032&gt;50000,1,S3032&gt;50000,1,T3032&gt;50000,1,U3032&gt;50000,1,X3032&gt;50000,1,V3032&gt;50000,1,W3032&gt;50000,1,Y3032&gt;50000,1,Z3032&gt;50000,1,AA3032&gt;50000,1,AB3032&gt;50000,1,AC3032&gt;50000,1,AD3032&gt;50000,1,AE3032&gt;50000,1,AE3032&lt;50000,0)</f>
        <v>1</v>
      </c>
      <c r="F3032" s="3" t="str">
        <f t="shared" si="47"/>
        <v>Cravo-da-índia (frutos, flores e pedúnculos)</v>
      </c>
      <c r="G3032" s="3" t="e">
        <f>VLOOKUP(D3032,Triagem!$A$3:$A$626,1,)</f>
        <v>#N/A</v>
      </c>
      <c r="H3032" s="2">
        <v>0</v>
      </c>
      <c r="I3032" s="2">
        <v>0</v>
      </c>
      <c r="J3032" s="2">
        <v>0</v>
      </c>
      <c r="K3032" s="2">
        <v>0</v>
      </c>
      <c r="L3032" s="2">
        <v>0</v>
      </c>
      <c r="M3032" s="2">
        <v>0</v>
      </c>
      <c r="N3032" s="2">
        <v>0</v>
      </c>
      <c r="O3032" s="2">
        <v>0</v>
      </c>
      <c r="P3032" s="2">
        <v>0</v>
      </c>
      <c r="Q3032" s="2">
        <v>0</v>
      </c>
      <c r="R3032" s="2">
        <v>0</v>
      </c>
      <c r="S3032" s="2">
        <v>0</v>
      </c>
      <c r="T3032" s="2">
        <v>0</v>
      </c>
      <c r="U3032" s="2">
        <v>0</v>
      </c>
      <c r="V3032" s="2">
        <v>0</v>
      </c>
      <c r="W3032" s="2">
        <v>29600</v>
      </c>
      <c r="X3032" s="2">
        <v>0</v>
      </c>
      <c r="Y3032" s="2">
        <v>0</v>
      </c>
      <c r="Z3032" s="2">
        <v>115808</v>
      </c>
      <c r="AA3032" s="2">
        <v>67001</v>
      </c>
      <c r="AB3032" s="2">
        <v>0</v>
      </c>
      <c r="AC3032" s="2">
        <v>0</v>
      </c>
      <c r="AD3032" s="2">
        <v>0</v>
      </c>
      <c r="AE3032" s="2">
        <v>0</v>
      </c>
    </row>
    <row r="3033" spans="1:31" x14ac:dyDescent="0.25">
      <c r="A3033" s="1" t="s">
        <v>29</v>
      </c>
      <c r="B3033" s="1" t="s">
        <v>2336</v>
      </c>
      <c r="C3033" s="1" t="s">
        <v>1681</v>
      </c>
      <c r="D3033" s="1" t="s">
        <v>1682</v>
      </c>
      <c r="E3033" s="3" cm="1">
        <f t="array" ref="E3033">_xlfn.IFS(H3033&gt;50000,1,I3033&gt;50000,1,J3033&gt;50000,1,K3033&gt;50000,1,L3033&gt;50000,1,M3033&gt;50000,1,N3033&gt;50000,1,O3033&gt;50000,1,P3033&gt;50000,1,Q3033&gt;50000,1,R3033&gt;50000,1,S3033&gt;50000,1,T3033&gt;50000,1,U3033&gt;50000,1,X3033&gt;50000,1,V3033&gt;50000,1,W3033&gt;50000,1,Y3033&gt;50000,1,Z3033&gt;50000,1,AA3033&gt;50000,1,AB3033&gt;50000,1,AC3033&gt;50000,1,AD3033&gt;50000,1,AE3033&gt;50000,1,AE3033&lt;50000,0)</f>
        <v>1</v>
      </c>
      <c r="F3033" s="3" t="str">
        <f t="shared" si="47"/>
        <v>Cravo-da-índia (frutos, flores e pedúnculos), não triturado nem em pó</v>
      </c>
      <c r="G3033" s="3" t="e">
        <f>VLOOKUP(D3033,Triagem!$A$3:$A$626,1,)</f>
        <v>#N/A</v>
      </c>
      <c r="H3033" s="2">
        <v>0</v>
      </c>
      <c r="I3033" s="2">
        <v>0</v>
      </c>
      <c r="J3033" s="2">
        <v>0</v>
      </c>
      <c r="K3033" s="2">
        <v>0</v>
      </c>
      <c r="L3033" s="2">
        <v>0</v>
      </c>
      <c r="M3033" s="2">
        <v>0</v>
      </c>
      <c r="N3033" s="2">
        <v>497580</v>
      </c>
      <c r="O3033" s="2">
        <v>716023</v>
      </c>
      <c r="P3033" s="2">
        <v>0</v>
      </c>
      <c r="Q3033" s="2">
        <v>0</v>
      </c>
      <c r="R3033" s="2">
        <v>0</v>
      </c>
      <c r="S3033" s="2">
        <v>0</v>
      </c>
      <c r="T3033" s="2">
        <v>0</v>
      </c>
      <c r="U3033" s="2">
        <v>0</v>
      </c>
      <c r="V3033" s="2">
        <v>0</v>
      </c>
      <c r="W3033" s="2">
        <v>0</v>
      </c>
      <c r="X3033" s="2">
        <v>0</v>
      </c>
      <c r="Y3033" s="2">
        <v>0</v>
      </c>
      <c r="Z3033" s="2">
        <v>0</v>
      </c>
      <c r="AA3033" s="2">
        <v>0</v>
      </c>
      <c r="AB3033" s="2">
        <v>0</v>
      </c>
      <c r="AC3033" s="2">
        <v>0</v>
      </c>
      <c r="AD3033" s="2">
        <v>0</v>
      </c>
      <c r="AE3033" s="2">
        <v>0</v>
      </c>
    </row>
    <row r="3034" spans="1:31" x14ac:dyDescent="0.25">
      <c r="A3034" s="1" t="s">
        <v>29</v>
      </c>
      <c r="B3034" s="1" t="s">
        <v>2336</v>
      </c>
      <c r="C3034" s="1" t="s">
        <v>1685</v>
      </c>
      <c r="D3034" s="1" t="s">
        <v>1686</v>
      </c>
      <c r="E3034" s="3" cm="1">
        <f t="array" ref="E3034">_xlfn.IFS(H3034&gt;50000,1,I3034&gt;50000,1,J3034&gt;50000,1,K3034&gt;50000,1,L3034&gt;50000,1,M3034&gt;50000,1,N3034&gt;50000,1,O3034&gt;50000,1,P3034&gt;50000,1,Q3034&gt;50000,1,R3034&gt;50000,1,S3034&gt;50000,1,T3034&gt;50000,1,U3034&gt;50000,1,X3034&gt;50000,1,V3034&gt;50000,1,W3034&gt;50000,1,Y3034&gt;50000,1,Z3034&gt;50000,1,AA3034&gt;50000,1,AB3034&gt;50000,1,AC3034&gt;50000,1,AD3034&gt;50000,1,AE3034&gt;50000,1,AE3034&lt;50000,0)</f>
        <v>0</v>
      </c>
      <c r="F3034" s="3" t="str">
        <f t="shared" si="47"/>
        <v/>
      </c>
      <c r="G3034" s="3" t="e">
        <f>VLOOKUP(D3034,Triagem!$A$3:$A$626,1,)</f>
        <v>#N/A</v>
      </c>
      <c r="H3034" s="2">
        <v>9</v>
      </c>
      <c r="I3034" s="2">
        <v>0</v>
      </c>
      <c r="J3034" s="2">
        <v>0</v>
      </c>
      <c r="K3034" s="2">
        <v>0</v>
      </c>
      <c r="L3034" s="2">
        <v>0</v>
      </c>
      <c r="M3034" s="2">
        <v>0</v>
      </c>
      <c r="N3034" s="2">
        <v>0</v>
      </c>
      <c r="O3034" s="2">
        <v>0</v>
      </c>
      <c r="P3034" s="2">
        <v>0</v>
      </c>
      <c r="Q3034" s="2">
        <v>0</v>
      </c>
      <c r="R3034" s="2">
        <v>0</v>
      </c>
      <c r="S3034" s="2">
        <v>0</v>
      </c>
      <c r="T3034" s="2">
        <v>0</v>
      </c>
      <c r="U3034" s="2">
        <v>0</v>
      </c>
      <c r="V3034" s="2">
        <v>0</v>
      </c>
      <c r="W3034" s="2">
        <v>0</v>
      </c>
      <c r="X3034" s="2">
        <v>0</v>
      </c>
      <c r="Y3034" s="2">
        <v>0</v>
      </c>
      <c r="Z3034" s="2">
        <v>0</v>
      </c>
      <c r="AA3034" s="2">
        <v>0</v>
      </c>
      <c r="AB3034" s="2">
        <v>0</v>
      </c>
      <c r="AC3034" s="2">
        <v>0</v>
      </c>
      <c r="AD3034" s="2">
        <v>0</v>
      </c>
      <c r="AE3034" s="2">
        <v>0</v>
      </c>
    </row>
    <row r="3035" spans="1:31" x14ac:dyDescent="0.25">
      <c r="A3035" s="1" t="s">
        <v>29</v>
      </c>
      <c r="B3035" s="1" t="s">
        <v>2336</v>
      </c>
      <c r="C3035" s="1" t="s">
        <v>1687</v>
      </c>
      <c r="D3035" s="1" t="s">
        <v>1688</v>
      </c>
      <c r="E3035" s="3" cm="1">
        <f t="array" ref="E3035">_xlfn.IFS(H3035&gt;50000,1,I3035&gt;50000,1,J3035&gt;50000,1,K3035&gt;50000,1,L3035&gt;50000,1,M3035&gt;50000,1,N3035&gt;50000,1,O3035&gt;50000,1,P3035&gt;50000,1,Q3035&gt;50000,1,R3035&gt;50000,1,S3035&gt;50000,1,T3035&gt;50000,1,U3035&gt;50000,1,X3035&gt;50000,1,V3035&gt;50000,1,W3035&gt;50000,1,Y3035&gt;50000,1,Z3035&gt;50000,1,AA3035&gt;50000,1,AB3035&gt;50000,1,AC3035&gt;50000,1,AD3035&gt;50000,1,AE3035&gt;50000,1,AE3035&lt;50000,0)</f>
        <v>0</v>
      </c>
      <c r="F3035" s="3" t="str">
        <f t="shared" si="47"/>
        <v/>
      </c>
      <c r="G3035" s="3" t="e">
        <f>VLOOKUP(D3035,Triagem!$A$3:$A$626,1,)</f>
        <v>#N/A</v>
      </c>
      <c r="H3035" s="2">
        <v>35</v>
      </c>
      <c r="I3035" s="2">
        <v>0</v>
      </c>
      <c r="J3035" s="2">
        <v>0</v>
      </c>
      <c r="K3035" s="2">
        <v>0</v>
      </c>
      <c r="L3035" s="2">
        <v>0</v>
      </c>
      <c r="M3035" s="2">
        <v>0</v>
      </c>
      <c r="N3035" s="2">
        <v>0</v>
      </c>
      <c r="O3035" s="2">
        <v>0</v>
      </c>
      <c r="P3035" s="2">
        <v>0</v>
      </c>
      <c r="Q3035" s="2">
        <v>0</v>
      </c>
      <c r="R3035" s="2">
        <v>0</v>
      </c>
      <c r="S3035" s="2">
        <v>0</v>
      </c>
      <c r="T3035" s="2">
        <v>0</v>
      </c>
      <c r="U3035" s="2">
        <v>0</v>
      </c>
      <c r="V3035" s="2">
        <v>0</v>
      </c>
      <c r="W3035" s="2">
        <v>0</v>
      </c>
      <c r="X3035" s="2">
        <v>0</v>
      </c>
      <c r="Y3035" s="2">
        <v>0</v>
      </c>
      <c r="Z3035" s="2">
        <v>0</v>
      </c>
      <c r="AA3035" s="2">
        <v>0</v>
      </c>
      <c r="AB3035" s="2">
        <v>0</v>
      </c>
      <c r="AC3035" s="2">
        <v>0</v>
      </c>
      <c r="AD3035" s="2">
        <v>0</v>
      </c>
      <c r="AE3035" s="2">
        <v>0</v>
      </c>
    </row>
    <row r="3036" spans="1:31" x14ac:dyDescent="0.25">
      <c r="A3036" s="1" t="s">
        <v>29</v>
      </c>
      <c r="B3036" s="1" t="s">
        <v>2336</v>
      </c>
      <c r="C3036" s="1" t="s">
        <v>475</v>
      </c>
      <c r="D3036" s="1" t="s">
        <v>476</v>
      </c>
      <c r="E3036" s="3" cm="1">
        <f t="array" ref="E3036">_xlfn.IFS(H3036&gt;50000,1,I3036&gt;50000,1,J3036&gt;50000,1,K3036&gt;50000,1,L3036&gt;50000,1,M3036&gt;50000,1,N3036&gt;50000,1,O3036&gt;50000,1,P3036&gt;50000,1,Q3036&gt;50000,1,R3036&gt;50000,1,S3036&gt;50000,1,T3036&gt;50000,1,U3036&gt;50000,1,X3036&gt;50000,1,V3036&gt;50000,1,W3036&gt;50000,1,Y3036&gt;50000,1,Z3036&gt;50000,1,AA3036&gt;50000,1,AB3036&gt;50000,1,AC3036&gt;50000,1,AD3036&gt;50000,1,AE3036&gt;50000,1,AE3036&lt;50000,0)</f>
        <v>0</v>
      </c>
      <c r="F3036" s="3" t="str">
        <f t="shared" si="47"/>
        <v/>
      </c>
      <c r="G3036" s="3" t="e">
        <f>VLOOKUP(D3036,Triagem!$A$3:$A$626,1,)</f>
        <v>#N/A</v>
      </c>
      <c r="H3036" s="2">
        <v>94</v>
      </c>
      <c r="I3036" s="2">
        <v>21</v>
      </c>
      <c r="J3036" s="2">
        <v>49</v>
      </c>
      <c r="K3036" s="2">
        <v>0</v>
      </c>
      <c r="L3036" s="2">
        <v>0</v>
      </c>
      <c r="M3036" s="2">
        <v>0</v>
      </c>
      <c r="N3036" s="2">
        <v>0</v>
      </c>
      <c r="O3036" s="2">
        <v>0</v>
      </c>
      <c r="P3036" s="2">
        <v>0</v>
      </c>
      <c r="Q3036" s="2">
        <v>0</v>
      </c>
      <c r="R3036" s="2">
        <v>0</v>
      </c>
      <c r="S3036" s="2">
        <v>0</v>
      </c>
      <c r="T3036" s="2">
        <v>0</v>
      </c>
      <c r="U3036" s="2">
        <v>0</v>
      </c>
      <c r="V3036" s="2">
        <v>0</v>
      </c>
      <c r="W3036" s="2">
        <v>0</v>
      </c>
      <c r="X3036" s="2">
        <v>0</v>
      </c>
      <c r="Y3036" s="2">
        <v>0</v>
      </c>
      <c r="Z3036" s="2">
        <v>0</v>
      </c>
      <c r="AA3036" s="2">
        <v>0</v>
      </c>
      <c r="AB3036" s="2">
        <v>0</v>
      </c>
      <c r="AC3036" s="2">
        <v>0</v>
      </c>
      <c r="AD3036" s="2">
        <v>0</v>
      </c>
      <c r="AE3036" s="2">
        <v>0</v>
      </c>
    </row>
    <row r="3037" spans="1:31" x14ac:dyDescent="0.25">
      <c r="A3037" s="1" t="s">
        <v>29</v>
      </c>
      <c r="B3037" s="1" t="s">
        <v>2336</v>
      </c>
      <c r="C3037" s="1" t="s">
        <v>2457</v>
      </c>
      <c r="D3037" s="1" t="s">
        <v>2458</v>
      </c>
      <c r="E3037" s="3" cm="1">
        <f t="array" ref="E3037">_xlfn.IFS(H3037&gt;50000,1,I3037&gt;50000,1,J3037&gt;50000,1,K3037&gt;50000,1,L3037&gt;50000,1,M3037&gt;50000,1,N3037&gt;50000,1,O3037&gt;50000,1,P3037&gt;50000,1,Q3037&gt;50000,1,R3037&gt;50000,1,S3037&gt;50000,1,T3037&gt;50000,1,U3037&gt;50000,1,X3037&gt;50000,1,V3037&gt;50000,1,W3037&gt;50000,1,Y3037&gt;50000,1,Z3037&gt;50000,1,AA3037&gt;50000,1,AB3037&gt;50000,1,AC3037&gt;50000,1,AD3037&gt;50000,1,AE3037&gt;50000,1,AE3037&lt;50000,0)</f>
        <v>0</v>
      </c>
      <c r="F3037" s="3" t="str">
        <f t="shared" si="47"/>
        <v/>
      </c>
      <c r="G3037" s="3" t="e">
        <f>VLOOKUP(D3037,Triagem!$A$3:$A$626,1,)</f>
        <v>#N/A</v>
      </c>
      <c r="H3037" s="2">
        <v>0</v>
      </c>
      <c r="I3037" s="2">
        <v>0</v>
      </c>
      <c r="J3037" s="2">
        <v>0</v>
      </c>
      <c r="K3037" s="2">
        <v>0</v>
      </c>
      <c r="L3037" s="2">
        <v>0</v>
      </c>
      <c r="M3037" s="2">
        <v>0</v>
      </c>
      <c r="N3037" s="2">
        <v>0</v>
      </c>
      <c r="O3037" s="2">
        <v>0</v>
      </c>
      <c r="P3037" s="2">
        <v>0</v>
      </c>
      <c r="Q3037" s="2">
        <v>0</v>
      </c>
      <c r="R3037" s="2">
        <v>0</v>
      </c>
      <c r="S3037" s="2">
        <v>0</v>
      </c>
      <c r="T3037" s="2">
        <v>0</v>
      </c>
      <c r="U3037" s="2">
        <v>0</v>
      </c>
      <c r="V3037" s="2">
        <v>0</v>
      </c>
      <c r="W3037" s="2">
        <v>0</v>
      </c>
      <c r="X3037" s="2">
        <v>0</v>
      </c>
      <c r="Y3037" s="2">
        <v>0</v>
      </c>
      <c r="Z3037" s="2">
        <v>0</v>
      </c>
      <c r="AA3037" s="2">
        <v>69</v>
      </c>
      <c r="AB3037" s="2">
        <v>0</v>
      </c>
      <c r="AC3037" s="2">
        <v>0</v>
      </c>
      <c r="AD3037" s="2">
        <v>0</v>
      </c>
      <c r="AE3037" s="2">
        <v>0</v>
      </c>
    </row>
    <row r="3038" spans="1:31" x14ac:dyDescent="0.25">
      <c r="A3038" s="1" t="s">
        <v>29</v>
      </c>
      <c r="B3038" s="1" t="s">
        <v>2336</v>
      </c>
      <c r="C3038" s="1" t="s">
        <v>1691</v>
      </c>
      <c r="D3038" s="1" t="s">
        <v>1692</v>
      </c>
      <c r="E3038" s="3" cm="1">
        <f t="array" ref="E3038">_xlfn.IFS(H3038&gt;50000,1,I3038&gt;50000,1,J3038&gt;50000,1,K3038&gt;50000,1,L3038&gt;50000,1,M3038&gt;50000,1,N3038&gt;50000,1,O3038&gt;50000,1,P3038&gt;50000,1,Q3038&gt;50000,1,R3038&gt;50000,1,S3038&gt;50000,1,T3038&gt;50000,1,U3038&gt;50000,1,X3038&gt;50000,1,V3038&gt;50000,1,W3038&gt;50000,1,Y3038&gt;50000,1,Z3038&gt;50000,1,AA3038&gt;50000,1,AB3038&gt;50000,1,AC3038&gt;50000,1,AD3038&gt;50000,1,AE3038&gt;50000,1,AE3038&lt;50000,0)</f>
        <v>1</v>
      </c>
      <c r="F3038" s="3" t="str">
        <f t="shared" si="47"/>
        <v>Gengibre, não triturado nem em pó</v>
      </c>
      <c r="G3038" s="3" t="e">
        <f>VLOOKUP(D3038,Triagem!$A$3:$A$626,1,)</f>
        <v>#N/A</v>
      </c>
      <c r="H3038" s="2">
        <v>1061</v>
      </c>
      <c r="I3038" s="2">
        <v>552</v>
      </c>
      <c r="J3038" s="2">
        <v>151</v>
      </c>
      <c r="K3038" s="2">
        <v>0</v>
      </c>
      <c r="L3038" s="2">
        <v>112136</v>
      </c>
      <c r="M3038" s="2">
        <v>0</v>
      </c>
      <c r="N3038" s="2">
        <v>0</v>
      </c>
      <c r="O3038" s="2">
        <v>0</v>
      </c>
      <c r="P3038" s="2">
        <v>0</v>
      </c>
      <c r="Q3038" s="2">
        <v>0</v>
      </c>
      <c r="R3038" s="2">
        <v>0</v>
      </c>
      <c r="S3038" s="2">
        <v>0</v>
      </c>
      <c r="T3038" s="2">
        <v>0</v>
      </c>
      <c r="U3038" s="2">
        <v>0</v>
      </c>
      <c r="V3038" s="2">
        <v>0</v>
      </c>
      <c r="W3038" s="2">
        <v>0</v>
      </c>
      <c r="X3038" s="2">
        <v>0</v>
      </c>
      <c r="Y3038" s="2">
        <v>0</v>
      </c>
      <c r="Z3038" s="2">
        <v>0</v>
      </c>
      <c r="AA3038" s="2">
        <v>0</v>
      </c>
      <c r="AB3038" s="2">
        <v>0</v>
      </c>
      <c r="AC3038" s="2">
        <v>0</v>
      </c>
      <c r="AD3038" s="2">
        <v>0</v>
      </c>
      <c r="AE3038" s="2">
        <v>0</v>
      </c>
    </row>
    <row r="3039" spans="1:31" x14ac:dyDescent="0.25">
      <c r="A3039" s="1" t="s">
        <v>29</v>
      </c>
      <c r="B3039" s="1" t="s">
        <v>2336</v>
      </c>
      <c r="C3039" s="1" t="s">
        <v>479</v>
      </c>
      <c r="D3039" s="1" t="s">
        <v>480</v>
      </c>
      <c r="E3039" s="3" cm="1">
        <f t="array" ref="E3039">_xlfn.IFS(H3039&gt;50000,1,I3039&gt;50000,1,J3039&gt;50000,1,K3039&gt;50000,1,L3039&gt;50000,1,M3039&gt;50000,1,N3039&gt;50000,1,O3039&gt;50000,1,P3039&gt;50000,1,Q3039&gt;50000,1,R3039&gt;50000,1,S3039&gt;50000,1,T3039&gt;50000,1,U3039&gt;50000,1,X3039&gt;50000,1,V3039&gt;50000,1,W3039&gt;50000,1,Y3039&gt;50000,1,Z3039&gt;50000,1,AA3039&gt;50000,1,AB3039&gt;50000,1,AC3039&gt;50000,1,AD3039&gt;50000,1,AE3039&gt;50000,1,AE3039&lt;50000,0)</f>
        <v>0</v>
      </c>
      <c r="F3039" s="3" t="str">
        <f t="shared" si="47"/>
        <v/>
      </c>
      <c r="G3039" s="3" t="e">
        <f>VLOOKUP(D3039,Triagem!$A$3:$A$626,1,)</f>
        <v>#N/A</v>
      </c>
      <c r="H3039" s="2">
        <v>25</v>
      </c>
      <c r="I3039" s="2">
        <v>0</v>
      </c>
      <c r="J3039" s="2">
        <v>20</v>
      </c>
      <c r="K3039" s="2">
        <v>0</v>
      </c>
      <c r="L3039" s="2">
        <v>0</v>
      </c>
      <c r="M3039" s="2">
        <v>0</v>
      </c>
      <c r="N3039" s="2">
        <v>0</v>
      </c>
      <c r="O3039" s="2">
        <v>0</v>
      </c>
      <c r="P3039" s="2">
        <v>0</v>
      </c>
      <c r="Q3039" s="2">
        <v>0</v>
      </c>
      <c r="R3039" s="2">
        <v>0</v>
      </c>
      <c r="S3039" s="2">
        <v>0</v>
      </c>
      <c r="T3039" s="2">
        <v>0</v>
      </c>
      <c r="U3039" s="2">
        <v>0</v>
      </c>
      <c r="V3039" s="2">
        <v>0</v>
      </c>
      <c r="W3039" s="2">
        <v>0</v>
      </c>
      <c r="X3039" s="2">
        <v>0</v>
      </c>
      <c r="Y3039" s="2">
        <v>0</v>
      </c>
      <c r="Z3039" s="2">
        <v>0</v>
      </c>
      <c r="AA3039" s="2">
        <v>0</v>
      </c>
      <c r="AB3039" s="2">
        <v>0</v>
      </c>
      <c r="AC3039" s="2">
        <v>0</v>
      </c>
      <c r="AD3039" s="2">
        <v>0</v>
      </c>
      <c r="AE3039" s="2">
        <v>0</v>
      </c>
    </row>
    <row r="3040" spans="1:31" x14ac:dyDescent="0.25">
      <c r="A3040" s="1" t="s">
        <v>29</v>
      </c>
      <c r="B3040" s="1" t="s">
        <v>2336</v>
      </c>
      <c r="C3040" s="1" t="s">
        <v>239</v>
      </c>
      <c r="D3040" s="1" t="s">
        <v>240</v>
      </c>
      <c r="E3040" s="3" cm="1">
        <f t="array" ref="E3040">_xlfn.IFS(H3040&gt;50000,1,I3040&gt;50000,1,J3040&gt;50000,1,K3040&gt;50000,1,L3040&gt;50000,1,M3040&gt;50000,1,N3040&gt;50000,1,O3040&gt;50000,1,P3040&gt;50000,1,Q3040&gt;50000,1,R3040&gt;50000,1,S3040&gt;50000,1,T3040&gt;50000,1,U3040&gt;50000,1,X3040&gt;50000,1,V3040&gt;50000,1,W3040&gt;50000,1,Y3040&gt;50000,1,Z3040&gt;50000,1,AA3040&gt;50000,1,AB3040&gt;50000,1,AC3040&gt;50000,1,AD3040&gt;50000,1,AE3040&gt;50000,1,AE3040&lt;50000,0)</f>
        <v>0</v>
      </c>
      <c r="F3040" s="3" t="str">
        <f t="shared" si="47"/>
        <v/>
      </c>
      <c r="G3040" s="3" t="e">
        <f>VLOOKUP(D3040,Triagem!$A$3:$A$626,1,)</f>
        <v>#N/A</v>
      </c>
      <c r="H3040" s="2">
        <v>628</v>
      </c>
      <c r="I3040" s="2">
        <v>486</v>
      </c>
      <c r="J3040" s="2">
        <v>31543</v>
      </c>
      <c r="K3040" s="2">
        <v>37200</v>
      </c>
      <c r="L3040" s="2">
        <v>0</v>
      </c>
      <c r="M3040" s="2">
        <v>0</v>
      </c>
      <c r="N3040" s="2">
        <v>0</v>
      </c>
      <c r="O3040" s="2">
        <v>0</v>
      </c>
      <c r="P3040" s="2">
        <v>0</v>
      </c>
      <c r="Q3040" s="2">
        <v>0</v>
      </c>
      <c r="R3040" s="2">
        <v>0</v>
      </c>
      <c r="S3040" s="2">
        <v>0</v>
      </c>
      <c r="T3040" s="2">
        <v>0</v>
      </c>
      <c r="U3040" s="2">
        <v>0</v>
      </c>
      <c r="V3040" s="2">
        <v>0</v>
      </c>
      <c r="W3040" s="2">
        <v>0</v>
      </c>
      <c r="X3040" s="2">
        <v>0</v>
      </c>
      <c r="Y3040" s="2">
        <v>0</v>
      </c>
      <c r="Z3040" s="2">
        <v>0</v>
      </c>
      <c r="AA3040" s="2">
        <v>0</v>
      </c>
      <c r="AB3040" s="2">
        <v>0</v>
      </c>
      <c r="AC3040" s="2">
        <v>0</v>
      </c>
      <c r="AD3040" s="2">
        <v>0</v>
      </c>
      <c r="AE3040" s="2">
        <v>34200</v>
      </c>
    </row>
    <row r="3041" spans="1:31" x14ac:dyDescent="0.25">
      <c r="A3041" s="1" t="s">
        <v>29</v>
      </c>
      <c r="B3041" s="1" t="s">
        <v>2336</v>
      </c>
      <c r="C3041" s="1">
        <v>10059010</v>
      </c>
      <c r="D3041" s="1" t="s">
        <v>481</v>
      </c>
      <c r="E3041" s="3" cm="1">
        <f t="array" ref="E3041">_xlfn.IFS(H3041&gt;50000,1,I3041&gt;50000,1,J3041&gt;50000,1,K3041&gt;50000,1,L3041&gt;50000,1,M3041&gt;50000,1,N3041&gt;50000,1,O3041&gt;50000,1,P3041&gt;50000,1,Q3041&gt;50000,1,R3041&gt;50000,1,S3041&gt;50000,1,T3041&gt;50000,1,U3041&gt;50000,1,X3041&gt;50000,1,V3041&gt;50000,1,W3041&gt;50000,1,Y3041&gt;50000,1,Z3041&gt;50000,1,AA3041&gt;50000,1,AB3041&gt;50000,1,AC3041&gt;50000,1,AD3041&gt;50000,1,AE3041&gt;50000,1,AE3041&lt;50000,0)</f>
        <v>1</v>
      </c>
      <c r="F3041" s="3" t="str">
        <f t="shared" si="47"/>
        <v>Milho em grão, exceto para semeadura</v>
      </c>
      <c r="G3041" s="3" t="e">
        <f>VLOOKUP(D3041,Triagem!$A$3:$A$626,1,)</f>
        <v>#N/A</v>
      </c>
      <c r="H3041" s="2">
        <v>11000724</v>
      </c>
      <c r="I3041" s="2">
        <v>20239554</v>
      </c>
      <c r="J3041" s="2">
        <v>7140946</v>
      </c>
      <c r="K3041" s="2">
        <v>5634820</v>
      </c>
      <c r="L3041" s="2">
        <v>0</v>
      </c>
      <c r="M3041" s="2">
        <v>2490570</v>
      </c>
      <c r="N3041" s="2">
        <v>2582529</v>
      </c>
      <c r="O3041" s="2">
        <v>0</v>
      </c>
      <c r="P3041" s="2">
        <v>264444</v>
      </c>
      <c r="Q3041" s="2">
        <v>0</v>
      </c>
      <c r="R3041" s="2">
        <v>0</v>
      </c>
      <c r="S3041" s="2">
        <v>0</v>
      </c>
      <c r="T3041" s="2">
        <v>0</v>
      </c>
      <c r="U3041" s="2">
        <v>0</v>
      </c>
      <c r="V3041" s="2">
        <v>0</v>
      </c>
      <c r="W3041" s="2">
        <v>0</v>
      </c>
      <c r="X3041" s="2">
        <v>0</v>
      </c>
      <c r="Y3041" s="2">
        <v>0</v>
      </c>
      <c r="Z3041" s="2">
        <v>0</v>
      </c>
      <c r="AA3041" s="2">
        <v>0</v>
      </c>
      <c r="AB3041" s="2">
        <v>0</v>
      </c>
      <c r="AC3041" s="2">
        <v>0</v>
      </c>
      <c r="AD3041" s="2">
        <v>0</v>
      </c>
      <c r="AE3041" s="2">
        <v>0</v>
      </c>
    </row>
    <row r="3042" spans="1:31" x14ac:dyDescent="0.25">
      <c r="A3042" s="1" t="s">
        <v>29</v>
      </c>
      <c r="B3042" s="1" t="s">
        <v>2336</v>
      </c>
      <c r="C3042" s="1">
        <v>10059090</v>
      </c>
      <c r="D3042" s="1" t="s">
        <v>1696</v>
      </c>
      <c r="E3042" s="3" cm="1">
        <f t="array" ref="E3042">_xlfn.IFS(H3042&gt;50000,1,I3042&gt;50000,1,J3042&gt;50000,1,K3042&gt;50000,1,L3042&gt;50000,1,M3042&gt;50000,1,N3042&gt;50000,1,O3042&gt;50000,1,P3042&gt;50000,1,Q3042&gt;50000,1,R3042&gt;50000,1,S3042&gt;50000,1,T3042&gt;50000,1,U3042&gt;50000,1,X3042&gt;50000,1,V3042&gt;50000,1,W3042&gt;50000,1,Y3042&gt;50000,1,Z3042&gt;50000,1,AA3042&gt;50000,1,AB3042&gt;50000,1,AC3042&gt;50000,1,AD3042&gt;50000,1,AE3042&gt;50000,1,AE3042&lt;50000,0)</f>
        <v>0</v>
      </c>
      <c r="F3042" s="3" t="str">
        <f t="shared" si="47"/>
        <v/>
      </c>
      <c r="G3042" s="3" t="e">
        <f>VLOOKUP(D3042,Triagem!$A$3:$A$626,1,)</f>
        <v>#N/A</v>
      </c>
      <c r="H3042" s="2">
        <v>113</v>
      </c>
      <c r="I3042" s="2">
        <v>63</v>
      </c>
      <c r="J3042" s="2">
        <v>5</v>
      </c>
      <c r="K3042" s="2">
        <v>0</v>
      </c>
      <c r="L3042" s="2">
        <v>0</v>
      </c>
      <c r="M3042" s="2">
        <v>0</v>
      </c>
      <c r="N3042" s="2">
        <v>0</v>
      </c>
      <c r="O3042" s="2">
        <v>0</v>
      </c>
      <c r="P3042" s="2">
        <v>0</v>
      </c>
      <c r="Q3042" s="2">
        <v>0</v>
      </c>
      <c r="R3042" s="2">
        <v>0</v>
      </c>
      <c r="S3042" s="2">
        <v>0</v>
      </c>
      <c r="T3042" s="2">
        <v>0</v>
      </c>
      <c r="U3042" s="2">
        <v>0</v>
      </c>
      <c r="V3042" s="2">
        <v>0</v>
      </c>
      <c r="W3042" s="2">
        <v>0</v>
      </c>
      <c r="X3042" s="2">
        <v>0</v>
      </c>
      <c r="Y3042" s="2">
        <v>0</v>
      </c>
      <c r="Z3042" s="2">
        <v>0</v>
      </c>
      <c r="AA3042" s="2">
        <v>0</v>
      </c>
      <c r="AB3042" s="2">
        <v>0</v>
      </c>
      <c r="AC3042" s="2">
        <v>0</v>
      </c>
      <c r="AD3042" s="2">
        <v>0</v>
      </c>
      <c r="AE3042" s="2">
        <v>0</v>
      </c>
    </row>
    <row r="3043" spans="1:31" x14ac:dyDescent="0.25">
      <c r="A3043" s="1" t="s">
        <v>29</v>
      </c>
      <c r="B3043" s="1" t="s">
        <v>2336</v>
      </c>
      <c r="C3043" s="1">
        <v>10061092</v>
      </c>
      <c r="D3043" s="1" t="s">
        <v>241</v>
      </c>
      <c r="E3043" s="3" cm="1">
        <f t="array" ref="E3043">_xlfn.IFS(H3043&gt;50000,1,I3043&gt;50000,1,J3043&gt;50000,1,K3043&gt;50000,1,L3043&gt;50000,1,M3043&gt;50000,1,N3043&gt;50000,1,O3043&gt;50000,1,P3043&gt;50000,1,Q3043&gt;50000,1,R3043&gt;50000,1,S3043&gt;50000,1,T3043&gt;50000,1,U3043&gt;50000,1,X3043&gt;50000,1,V3043&gt;50000,1,W3043&gt;50000,1,Y3043&gt;50000,1,Z3043&gt;50000,1,AA3043&gt;50000,1,AB3043&gt;50000,1,AC3043&gt;50000,1,AD3043&gt;50000,1,AE3043&gt;50000,1,AE3043&lt;50000,0)</f>
        <v>0</v>
      </c>
      <c r="F3043" s="3" t="str">
        <f t="shared" si="47"/>
        <v/>
      </c>
      <c r="G3043" s="3" t="e">
        <f>VLOOKUP(D3043,Triagem!$A$3:$A$626,1,)</f>
        <v>#N/A</v>
      </c>
      <c r="H3043" s="2">
        <v>1763</v>
      </c>
      <c r="I3043" s="2">
        <v>2488</v>
      </c>
      <c r="J3043" s="2">
        <v>1041</v>
      </c>
      <c r="K3043" s="2">
        <v>0</v>
      </c>
      <c r="L3043" s="2">
        <v>0</v>
      </c>
      <c r="M3043" s="2">
        <v>0</v>
      </c>
      <c r="N3043" s="2">
        <v>0</v>
      </c>
      <c r="O3043" s="2">
        <v>0</v>
      </c>
      <c r="P3043" s="2">
        <v>0</v>
      </c>
      <c r="Q3043" s="2">
        <v>0</v>
      </c>
      <c r="R3043" s="2">
        <v>0</v>
      </c>
      <c r="S3043" s="2">
        <v>0</v>
      </c>
      <c r="T3043" s="2">
        <v>0</v>
      </c>
      <c r="U3043" s="2">
        <v>0</v>
      </c>
      <c r="V3043" s="2">
        <v>0</v>
      </c>
      <c r="W3043" s="2">
        <v>0</v>
      </c>
      <c r="X3043" s="2">
        <v>0</v>
      </c>
      <c r="Y3043" s="2">
        <v>0</v>
      </c>
      <c r="Z3043" s="2">
        <v>0</v>
      </c>
      <c r="AA3043" s="2">
        <v>0</v>
      </c>
      <c r="AB3043" s="2">
        <v>0</v>
      </c>
      <c r="AC3043" s="2">
        <v>0</v>
      </c>
      <c r="AD3043" s="2">
        <v>0</v>
      </c>
      <c r="AE3043" s="2">
        <v>0</v>
      </c>
    </row>
    <row r="3044" spans="1:31" x14ac:dyDescent="0.25">
      <c r="A3044" s="1" t="s">
        <v>29</v>
      </c>
      <c r="B3044" s="1" t="s">
        <v>2336</v>
      </c>
      <c r="C3044" s="1">
        <v>10062020</v>
      </c>
      <c r="D3044" s="1" t="s">
        <v>1698</v>
      </c>
      <c r="E3044" s="3" cm="1">
        <f t="array" ref="E3044">_xlfn.IFS(H3044&gt;50000,1,I3044&gt;50000,1,J3044&gt;50000,1,K3044&gt;50000,1,L3044&gt;50000,1,M3044&gt;50000,1,N3044&gt;50000,1,O3044&gt;50000,1,P3044&gt;50000,1,Q3044&gt;50000,1,R3044&gt;50000,1,S3044&gt;50000,1,T3044&gt;50000,1,U3044&gt;50000,1,X3044&gt;50000,1,V3044&gt;50000,1,W3044&gt;50000,1,Y3044&gt;50000,1,Z3044&gt;50000,1,AA3044&gt;50000,1,AB3044&gt;50000,1,AC3044&gt;50000,1,AD3044&gt;50000,1,AE3044&gt;50000,1,AE3044&lt;50000,0)</f>
        <v>0</v>
      </c>
      <c r="F3044" s="3" t="str">
        <f t="shared" si="47"/>
        <v/>
      </c>
      <c r="G3044" s="3" t="e">
        <f>VLOOKUP(D3044,Triagem!$A$3:$A$626,1,)</f>
        <v>#N/A</v>
      </c>
      <c r="H3044" s="2">
        <v>2451</v>
      </c>
      <c r="I3044" s="2">
        <v>700</v>
      </c>
      <c r="J3044" s="2">
        <v>0</v>
      </c>
      <c r="K3044" s="2">
        <v>0</v>
      </c>
      <c r="L3044" s="2">
        <v>0</v>
      </c>
      <c r="M3044" s="2">
        <v>0</v>
      </c>
      <c r="N3044" s="2">
        <v>0</v>
      </c>
      <c r="O3044" s="2">
        <v>0</v>
      </c>
      <c r="P3044" s="2">
        <v>0</v>
      </c>
      <c r="Q3044" s="2">
        <v>0</v>
      </c>
      <c r="R3044" s="2">
        <v>0</v>
      </c>
      <c r="S3044" s="2">
        <v>0</v>
      </c>
      <c r="T3044" s="2">
        <v>0</v>
      </c>
      <c r="U3044" s="2">
        <v>0</v>
      </c>
      <c r="V3044" s="2">
        <v>0</v>
      </c>
      <c r="W3044" s="2">
        <v>0</v>
      </c>
      <c r="X3044" s="2">
        <v>0</v>
      </c>
      <c r="Y3044" s="2">
        <v>0</v>
      </c>
      <c r="Z3044" s="2">
        <v>0</v>
      </c>
      <c r="AA3044" s="2">
        <v>0</v>
      </c>
      <c r="AB3044" s="2">
        <v>0</v>
      </c>
      <c r="AC3044" s="2">
        <v>0</v>
      </c>
      <c r="AD3044" s="2">
        <v>0</v>
      </c>
      <c r="AE3044" s="2">
        <v>0</v>
      </c>
    </row>
    <row r="3045" spans="1:31" x14ac:dyDescent="0.25">
      <c r="A3045" s="1" t="s">
        <v>29</v>
      </c>
      <c r="B3045" s="1" t="s">
        <v>2336</v>
      </c>
      <c r="C3045" s="1">
        <v>10063011</v>
      </c>
      <c r="D3045" s="1" t="s">
        <v>1699</v>
      </c>
      <c r="E3045" s="3" cm="1">
        <f t="array" ref="E3045">_xlfn.IFS(H3045&gt;50000,1,I3045&gt;50000,1,J3045&gt;50000,1,K3045&gt;50000,1,L3045&gt;50000,1,M3045&gt;50000,1,N3045&gt;50000,1,O3045&gt;50000,1,P3045&gt;50000,1,Q3045&gt;50000,1,R3045&gt;50000,1,S3045&gt;50000,1,T3045&gt;50000,1,U3045&gt;50000,1,X3045&gt;50000,1,V3045&gt;50000,1,W3045&gt;50000,1,Y3045&gt;50000,1,Z3045&gt;50000,1,AA3045&gt;50000,1,AB3045&gt;50000,1,AC3045&gt;50000,1,AD3045&gt;50000,1,AE3045&gt;50000,1,AE3045&lt;50000,0)</f>
        <v>0</v>
      </c>
      <c r="F3045" s="3" t="str">
        <f t="shared" si="47"/>
        <v/>
      </c>
      <c r="G3045" s="3" t="e">
        <f>VLOOKUP(D3045,Triagem!$A$3:$A$626,1,)</f>
        <v>#N/A</v>
      </c>
      <c r="H3045" s="2">
        <v>11</v>
      </c>
      <c r="I3045" s="2">
        <v>191</v>
      </c>
      <c r="J3045" s="2">
        <v>0</v>
      </c>
      <c r="K3045" s="2">
        <v>0</v>
      </c>
      <c r="L3045" s="2">
        <v>0</v>
      </c>
      <c r="M3045" s="2">
        <v>0</v>
      </c>
      <c r="N3045" s="2">
        <v>0</v>
      </c>
      <c r="O3045" s="2">
        <v>0</v>
      </c>
      <c r="P3045" s="2">
        <v>0</v>
      </c>
      <c r="Q3045" s="2">
        <v>0</v>
      </c>
      <c r="R3045" s="2">
        <v>0</v>
      </c>
      <c r="S3045" s="2">
        <v>0</v>
      </c>
      <c r="T3045" s="2">
        <v>0</v>
      </c>
      <c r="U3045" s="2">
        <v>0</v>
      </c>
      <c r="V3045" s="2">
        <v>0</v>
      </c>
      <c r="W3045" s="2">
        <v>0</v>
      </c>
      <c r="X3045" s="2">
        <v>0</v>
      </c>
      <c r="Y3045" s="2">
        <v>0</v>
      </c>
      <c r="Z3045" s="2">
        <v>0</v>
      </c>
      <c r="AA3045" s="2">
        <v>0</v>
      </c>
      <c r="AB3045" s="2">
        <v>0</v>
      </c>
      <c r="AC3045" s="2">
        <v>0</v>
      </c>
      <c r="AD3045" s="2">
        <v>0</v>
      </c>
      <c r="AE3045" s="2">
        <v>0</v>
      </c>
    </row>
    <row r="3046" spans="1:31" x14ac:dyDescent="0.25">
      <c r="A3046" s="1" t="s">
        <v>29</v>
      </c>
      <c r="B3046" s="1" t="s">
        <v>2336</v>
      </c>
      <c r="C3046" s="1">
        <v>10063019</v>
      </c>
      <c r="D3046" s="1" t="s">
        <v>2459</v>
      </c>
      <c r="E3046" s="3" cm="1">
        <f t="array" ref="E3046">_xlfn.IFS(H3046&gt;50000,1,I3046&gt;50000,1,J3046&gt;50000,1,K3046&gt;50000,1,L3046&gt;50000,1,M3046&gt;50000,1,N3046&gt;50000,1,O3046&gt;50000,1,P3046&gt;50000,1,Q3046&gt;50000,1,R3046&gt;50000,1,S3046&gt;50000,1,T3046&gt;50000,1,U3046&gt;50000,1,X3046&gt;50000,1,V3046&gt;50000,1,W3046&gt;50000,1,Y3046&gt;50000,1,Z3046&gt;50000,1,AA3046&gt;50000,1,AB3046&gt;50000,1,AC3046&gt;50000,1,AD3046&gt;50000,1,AE3046&gt;50000,1,AE3046&lt;50000,0)</f>
        <v>0</v>
      </c>
      <c r="F3046" s="3" t="str">
        <f t="shared" si="47"/>
        <v/>
      </c>
      <c r="G3046" s="3" t="e">
        <f>VLOOKUP(D3046,Triagem!$A$3:$A$626,1,)</f>
        <v>#N/A</v>
      </c>
      <c r="H3046" s="2">
        <v>0</v>
      </c>
      <c r="I3046" s="2">
        <v>524</v>
      </c>
      <c r="J3046" s="2">
        <v>0</v>
      </c>
      <c r="K3046" s="2">
        <v>0</v>
      </c>
      <c r="L3046" s="2">
        <v>0</v>
      </c>
      <c r="M3046" s="2">
        <v>0</v>
      </c>
      <c r="N3046" s="2">
        <v>0</v>
      </c>
      <c r="O3046" s="2">
        <v>0</v>
      </c>
      <c r="P3046" s="2">
        <v>0</v>
      </c>
      <c r="Q3046" s="2">
        <v>0</v>
      </c>
      <c r="R3046" s="2">
        <v>0</v>
      </c>
      <c r="S3046" s="2">
        <v>0</v>
      </c>
      <c r="T3046" s="2">
        <v>0</v>
      </c>
      <c r="U3046" s="2">
        <v>0</v>
      </c>
      <c r="V3046" s="2">
        <v>0</v>
      </c>
      <c r="W3046" s="2">
        <v>0</v>
      </c>
      <c r="X3046" s="2">
        <v>0</v>
      </c>
      <c r="Y3046" s="2">
        <v>0</v>
      </c>
      <c r="Z3046" s="2">
        <v>0</v>
      </c>
      <c r="AA3046" s="2">
        <v>0</v>
      </c>
      <c r="AB3046" s="2">
        <v>0</v>
      </c>
      <c r="AC3046" s="2">
        <v>0</v>
      </c>
      <c r="AD3046" s="2">
        <v>0</v>
      </c>
      <c r="AE3046" s="2">
        <v>0</v>
      </c>
    </row>
    <row r="3047" spans="1:31" x14ac:dyDescent="0.25">
      <c r="A3047" s="1" t="s">
        <v>29</v>
      </c>
      <c r="B3047" s="1" t="s">
        <v>2336</v>
      </c>
      <c r="C3047" s="1">
        <v>10063021</v>
      </c>
      <c r="D3047" s="1" t="s">
        <v>1700</v>
      </c>
      <c r="E3047" s="3" cm="1">
        <f t="array" ref="E3047">_xlfn.IFS(H3047&gt;50000,1,I3047&gt;50000,1,J3047&gt;50000,1,K3047&gt;50000,1,L3047&gt;50000,1,M3047&gt;50000,1,N3047&gt;50000,1,O3047&gt;50000,1,P3047&gt;50000,1,Q3047&gt;50000,1,R3047&gt;50000,1,S3047&gt;50000,1,T3047&gt;50000,1,U3047&gt;50000,1,X3047&gt;50000,1,V3047&gt;50000,1,W3047&gt;50000,1,Y3047&gt;50000,1,Z3047&gt;50000,1,AA3047&gt;50000,1,AB3047&gt;50000,1,AC3047&gt;50000,1,AD3047&gt;50000,1,AE3047&gt;50000,1,AE3047&lt;50000,0)</f>
        <v>0</v>
      </c>
      <c r="F3047" s="3" t="str">
        <f t="shared" si="47"/>
        <v/>
      </c>
      <c r="G3047" s="3" t="e">
        <f>VLOOKUP(D3047,Triagem!$A$3:$A$626,1,)</f>
        <v>#N/A</v>
      </c>
      <c r="H3047" s="2">
        <v>17562</v>
      </c>
      <c r="I3047" s="2">
        <v>982</v>
      </c>
      <c r="J3047" s="2">
        <v>585</v>
      </c>
      <c r="K3047" s="2">
        <v>0</v>
      </c>
      <c r="L3047" s="2">
        <v>0</v>
      </c>
      <c r="M3047" s="2">
        <v>0</v>
      </c>
      <c r="N3047" s="2">
        <v>0</v>
      </c>
      <c r="O3047" s="2">
        <v>0</v>
      </c>
      <c r="P3047" s="2">
        <v>0</v>
      </c>
      <c r="Q3047" s="2">
        <v>0</v>
      </c>
      <c r="R3047" s="2">
        <v>0</v>
      </c>
      <c r="S3047" s="2">
        <v>0</v>
      </c>
      <c r="T3047" s="2">
        <v>0</v>
      </c>
      <c r="U3047" s="2">
        <v>0</v>
      </c>
      <c r="V3047" s="2">
        <v>0</v>
      </c>
      <c r="W3047" s="2">
        <v>0</v>
      </c>
      <c r="X3047" s="2">
        <v>0</v>
      </c>
      <c r="Y3047" s="2">
        <v>0</v>
      </c>
      <c r="Z3047" s="2">
        <v>0</v>
      </c>
      <c r="AA3047" s="2">
        <v>0</v>
      </c>
      <c r="AB3047" s="2">
        <v>0</v>
      </c>
      <c r="AC3047" s="2">
        <v>0</v>
      </c>
      <c r="AD3047" s="2">
        <v>0</v>
      </c>
      <c r="AE3047" s="2">
        <v>0</v>
      </c>
    </row>
    <row r="3048" spans="1:31" x14ac:dyDescent="0.25">
      <c r="A3048" s="1" t="s">
        <v>29</v>
      </c>
      <c r="B3048" s="1" t="s">
        <v>2336</v>
      </c>
      <c r="C3048" s="1">
        <v>10063029</v>
      </c>
      <c r="D3048" s="1" t="s">
        <v>1701</v>
      </c>
      <c r="E3048" s="3" cm="1">
        <f t="array" ref="E3048">_xlfn.IFS(H3048&gt;50000,1,I3048&gt;50000,1,J3048&gt;50000,1,K3048&gt;50000,1,L3048&gt;50000,1,M3048&gt;50000,1,N3048&gt;50000,1,O3048&gt;50000,1,P3048&gt;50000,1,Q3048&gt;50000,1,R3048&gt;50000,1,S3048&gt;50000,1,T3048&gt;50000,1,U3048&gt;50000,1,X3048&gt;50000,1,V3048&gt;50000,1,W3048&gt;50000,1,Y3048&gt;50000,1,Z3048&gt;50000,1,AA3048&gt;50000,1,AB3048&gt;50000,1,AC3048&gt;50000,1,AD3048&gt;50000,1,AE3048&gt;50000,1,AE3048&lt;50000,0)</f>
        <v>0</v>
      </c>
      <c r="F3048" s="3" t="str">
        <f t="shared" si="47"/>
        <v/>
      </c>
      <c r="G3048" s="3" t="e">
        <f>VLOOKUP(D3048,Triagem!$A$3:$A$626,1,)</f>
        <v>#N/A</v>
      </c>
      <c r="H3048" s="2">
        <v>2737</v>
      </c>
      <c r="I3048" s="2">
        <v>1746</v>
      </c>
      <c r="J3048" s="2">
        <v>817</v>
      </c>
      <c r="K3048" s="2">
        <v>0</v>
      </c>
      <c r="L3048" s="2">
        <v>0</v>
      </c>
      <c r="M3048" s="2">
        <v>0</v>
      </c>
      <c r="N3048" s="2">
        <v>0</v>
      </c>
      <c r="O3048" s="2">
        <v>0</v>
      </c>
      <c r="P3048" s="2">
        <v>0</v>
      </c>
      <c r="Q3048" s="2">
        <v>0</v>
      </c>
      <c r="R3048" s="2">
        <v>0</v>
      </c>
      <c r="S3048" s="2">
        <v>0</v>
      </c>
      <c r="T3048" s="2">
        <v>0</v>
      </c>
      <c r="U3048" s="2">
        <v>0</v>
      </c>
      <c r="V3048" s="2">
        <v>0</v>
      </c>
      <c r="W3048" s="2">
        <v>0</v>
      </c>
      <c r="X3048" s="2">
        <v>0</v>
      </c>
      <c r="Y3048" s="2">
        <v>0</v>
      </c>
      <c r="Z3048" s="2">
        <v>0</v>
      </c>
      <c r="AA3048" s="2">
        <v>0</v>
      </c>
      <c r="AB3048" s="2">
        <v>0</v>
      </c>
      <c r="AC3048" s="2">
        <v>0</v>
      </c>
      <c r="AD3048" s="2">
        <v>0</v>
      </c>
      <c r="AE3048" s="2">
        <v>0</v>
      </c>
    </row>
    <row r="3049" spans="1:31" x14ac:dyDescent="0.25">
      <c r="A3049" s="1" t="s">
        <v>29</v>
      </c>
      <c r="B3049" s="1" t="s">
        <v>2336</v>
      </c>
      <c r="C3049" s="1">
        <v>10089090</v>
      </c>
      <c r="D3049" s="1" t="s">
        <v>2460</v>
      </c>
      <c r="E3049" s="3" cm="1">
        <f t="array" ref="E3049">_xlfn.IFS(H3049&gt;50000,1,I3049&gt;50000,1,J3049&gt;50000,1,K3049&gt;50000,1,L3049&gt;50000,1,M3049&gt;50000,1,N3049&gt;50000,1,O3049&gt;50000,1,P3049&gt;50000,1,Q3049&gt;50000,1,R3049&gt;50000,1,S3049&gt;50000,1,T3049&gt;50000,1,U3049&gt;50000,1,X3049&gt;50000,1,V3049&gt;50000,1,W3049&gt;50000,1,Y3049&gt;50000,1,Z3049&gt;50000,1,AA3049&gt;50000,1,AB3049&gt;50000,1,AC3049&gt;50000,1,AD3049&gt;50000,1,AE3049&gt;50000,1,AE3049&lt;50000,0)</f>
        <v>0</v>
      </c>
      <c r="F3049" s="3" t="str">
        <f t="shared" si="47"/>
        <v/>
      </c>
      <c r="G3049" s="3" t="e">
        <f>VLOOKUP(D3049,Triagem!$A$3:$A$626,1,)</f>
        <v>#N/A</v>
      </c>
      <c r="H3049" s="2">
        <v>209</v>
      </c>
      <c r="I3049" s="2">
        <v>0</v>
      </c>
      <c r="J3049" s="2">
        <v>45</v>
      </c>
      <c r="K3049" s="2">
        <v>0</v>
      </c>
      <c r="L3049" s="2">
        <v>0</v>
      </c>
      <c r="M3049" s="2">
        <v>0</v>
      </c>
      <c r="N3049" s="2">
        <v>0</v>
      </c>
      <c r="O3049" s="2">
        <v>0</v>
      </c>
      <c r="P3049" s="2">
        <v>0</v>
      </c>
      <c r="Q3049" s="2">
        <v>0</v>
      </c>
      <c r="R3049" s="2">
        <v>0</v>
      </c>
      <c r="S3049" s="2">
        <v>0</v>
      </c>
      <c r="T3049" s="2">
        <v>0</v>
      </c>
      <c r="U3049" s="2">
        <v>0</v>
      </c>
      <c r="V3049" s="2">
        <v>0</v>
      </c>
      <c r="W3049" s="2">
        <v>0</v>
      </c>
      <c r="X3049" s="2">
        <v>0</v>
      </c>
      <c r="Y3049" s="2">
        <v>0</v>
      </c>
      <c r="Z3049" s="2">
        <v>0</v>
      </c>
      <c r="AA3049" s="2">
        <v>0</v>
      </c>
      <c r="AB3049" s="2">
        <v>0</v>
      </c>
      <c r="AC3049" s="2">
        <v>0</v>
      </c>
      <c r="AD3049" s="2">
        <v>0</v>
      </c>
      <c r="AE3049" s="2">
        <v>0</v>
      </c>
    </row>
    <row r="3050" spans="1:31" x14ac:dyDescent="0.25">
      <c r="A3050" s="1" t="s">
        <v>29</v>
      </c>
      <c r="B3050" s="1" t="s">
        <v>2336</v>
      </c>
      <c r="C3050" s="1">
        <v>11010010</v>
      </c>
      <c r="D3050" s="1" t="s">
        <v>242</v>
      </c>
      <c r="E3050" s="3" cm="1">
        <f t="array" ref="E3050">_xlfn.IFS(H3050&gt;50000,1,I3050&gt;50000,1,J3050&gt;50000,1,K3050&gt;50000,1,L3050&gt;50000,1,M3050&gt;50000,1,N3050&gt;50000,1,O3050&gt;50000,1,P3050&gt;50000,1,Q3050&gt;50000,1,R3050&gt;50000,1,S3050&gt;50000,1,T3050&gt;50000,1,U3050&gt;50000,1,X3050&gt;50000,1,V3050&gt;50000,1,W3050&gt;50000,1,Y3050&gt;50000,1,Z3050&gt;50000,1,AA3050&gt;50000,1,AB3050&gt;50000,1,AC3050&gt;50000,1,AD3050&gt;50000,1,AE3050&gt;50000,1,AE3050&lt;50000,0)</f>
        <v>0</v>
      </c>
      <c r="F3050" s="3" t="str">
        <f t="shared" si="47"/>
        <v/>
      </c>
      <c r="G3050" s="3" t="e">
        <f>VLOOKUP(D3050,Triagem!$A$3:$A$626,1,)</f>
        <v>#N/A</v>
      </c>
      <c r="H3050" s="2">
        <v>3115</v>
      </c>
      <c r="I3050" s="2">
        <v>2389</v>
      </c>
      <c r="J3050" s="2">
        <v>1674</v>
      </c>
      <c r="K3050" s="2">
        <v>0</v>
      </c>
      <c r="L3050" s="2">
        <v>0</v>
      </c>
      <c r="M3050" s="2">
        <v>0</v>
      </c>
      <c r="N3050" s="2">
        <v>0</v>
      </c>
      <c r="O3050" s="2">
        <v>0</v>
      </c>
      <c r="P3050" s="2">
        <v>0</v>
      </c>
      <c r="Q3050" s="2">
        <v>0</v>
      </c>
      <c r="R3050" s="2">
        <v>0</v>
      </c>
      <c r="S3050" s="2">
        <v>0</v>
      </c>
      <c r="T3050" s="2">
        <v>0</v>
      </c>
      <c r="U3050" s="2">
        <v>0</v>
      </c>
      <c r="V3050" s="2">
        <v>0</v>
      </c>
      <c r="W3050" s="2">
        <v>0</v>
      </c>
      <c r="X3050" s="2">
        <v>0</v>
      </c>
      <c r="Y3050" s="2">
        <v>0</v>
      </c>
      <c r="Z3050" s="2">
        <v>0</v>
      </c>
      <c r="AA3050" s="2">
        <v>0</v>
      </c>
      <c r="AB3050" s="2">
        <v>0</v>
      </c>
      <c r="AC3050" s="2">
        <v>0</v>
      </c>
      <c r="AD3050" s="2">
        <v>0</v>
      </c>
      <c r="AE3050" s="2">
        <v>0</v>
      </c>
    </row>
    <row r="3051" spans="1:31" x14ac:dyDescent="0.25">
      <c r="A3051" s="1" t="s">
        <v>29</v>
      </c>
      <c r="B3051" s="1" t="s">
        <v>2336</v>
      </c>
      <c r="C3051" s="1">
        <v>11010020</v>
      </c>
      <c r="D3051" s="1" t="s">
        <v>2461</v>
      </c>
      <c r="E3051" s="3" cm="1">
        <f t="array" ref="E3051">_xlfn.IFS(H3051&gt;50000,1,I3051&gt;50000,1,J3051&gt;50000,1,K3051&gt;50000,1,L3051&gt;50000,1,M3051&gt;50000,1,N3051&gt;50000,1,O3051&gt;50000,1,P3051&gt;50000,1,Q3051&gt;50000,1,R3051&gt;50000,1,S3051&gt;50000,1,T3051&gt;50000,1,U3051&gt;50000,1,X3051&gt;50000,1,V3051&gt;50000,1,W3051&gt;50000,1,Y3051&gt;50000,1,Z3051&gt;50000,1,AA3051&gt;50000,1,AB3051&gt;50000,1,AC3051&gt;50000,1,AD3051&gt;50000,1,AE3051&gt;50000,1,AE3051&lt;50000,0)</f>
        <v>0</v>
      </c>
      <c r="F3051" s="3" t="str">
        <f t="shared" si="47"/>
        <v/>
      </c>
      <c r="G3051" s="3" t="e">
        <f>VLOOKUP(D3051,Triagem!$A$3:$A$626,1,)</f>
        <v>#N/A</v>
      </c>
      <c r="H3051" s="2">
        <v>605</v>
      </c>
      <c r="I3051" s="2">
        <v>487</v>
      </c>
      <c r="J3051" s="2">
        <v>0</v>
      </c>
      <c r="K3051" s="2">
        <v>0</v>
      </c>
      <c r="L3051" s="2">
        <v>0</v>
      </c>
      <c r="M3051" s="2">
        <v>0</v>
      </c>
      <c r="N3051" s="2">
        <v>0</v>
      </c>
      <c r="O3051" s="2">
        <v>0</v>
      </c>
      <c r="P3051" s="2">
        <v>0</v>
      </c>
      <c r="Q3051" s="2">
        <v>0</v>
      </c>
      <c r="R3051" s="2">
        <v>0</v>
      </c>
      <c r="S3051" s="2">
        <v>0</v>
      </c>
      <c r="T3051" s="2">
        <v>0</v>
      </c>
      <c r="U3051" s="2">
        <v>0</v>
      </c>
      <c r="V3051" s="2">
        <v>0</v>
      </c>
      <c r="W3051" s="2">
        <v>0</v>
      </c>
      <c r="X3051" s="2">
        <v>0</v>
      </c>
      <c r="Y3051" s="2">
        <v>0</v>
      </c>
      <c r="Z3051" s="2">
        <v>0</v>
      </c>
      <c r="AA3051" s="2">
        <v>0</v>
      </c>
      <c r="AB3051" s="2">
        <v>0</v>
      </c>
      <c r="AC3051" s="2">
        <v>0</v>
      </c>
      <c r="AD3051" s="2">
        <v>0</v>
      </c>
      <c r="AE3051" s="2">
        <v>0</v>
      </c>
    </row>
    <row r="3052" spans="1:31" x14ac:dyDescent="0.25">
      <c r="A3052" s="1" t="s">
        <v>29</v>
      </c>
      <c r="B3052" s="1" t="s">
        <v>2336</v>
      </c>
      <c r="C3052" s="1">
        <v>11022000</v>
      </c>
      <c r="D3052" s="1" t="s">
        <v>482</v>
      </c>
      <c r="E3052" s="3" cm="1">
        <f t="array" ref="E3052">_xlfn.IFS(H3052&gt;50000,1,I3052&gt;50000,1,J3052&gt;50000,1,K3052&gt;50000,1,L3052&gt;50000,1,M3052&gt;50000,1,N3052&gt;50000,1,O3052&gt;50000,1,P3052&gt;50000,1,Q3052&gt;50000,1,R3052&gt;50000,1,S3052&gt;50000,1,T3052&gt;50000,1,U3052&gt;50000,1,X3052&gt;50000,1,V3052&gt;50000,1,W3052&gt;50000,1,Y3052&gt;50000,1,Z3052&gt;50000,1,AA3052&gt;50000,1,AB3052&gt;50000,1,AC3052&gt;50000,1,AD3052&gt;50000,1,AE3052&gt;50000,1,AE3052&lt;50000,0)</f>
        <v>0</v>
      </c>
      <c r="F3052" s="3" t="str">
        <f t="shared" si="47"/>
        <v/>
      </c>
      <c r="G3052" s="3" t="e">
        <f>VLOOKUP(D3052,Triagem!$A$3:$A$626,1,)</f>
        <v>#N/A</v>
      </c>
      <c r="H3052" s="2">
        <v>94</v>
      </c>
      <c r="I3052" s="2">
        <v>69</v>
      </c>
      <c r="J3052" s="2">
        <v>0</v>
      </c>
      <c r="K3052" s="2">
        <v>0</v>
      </c>
      <c r="L3052" s="2">
        <v>0</v>
      </c>
      <c r="M3052" s="2">
        <v>0</v>
      </c>
      <c r="N3052" s="2">
        <v>0</v>
      </c>
      <c r="O3052" s="2">
        <v>0</v>
      </c>
      <c r="P3052" s="2">
        <v>0</v>
      </c>
      <c r="Q3052" s="2">
        <v>0</v>
      </c>
      <c r="R3052" s="2">
        <v>0</v>
      </c>
      <c r="S3052" s="2">
        <v>0</v>
      </c>
      <c r="T3052" s="2">
        <v>0</v>
      </c>
      <c r="U3052" s="2">
        <v>0</v>
      </c>
      <c r="V3052" s="2">
        <v>0</v>
      </c>
      <c r="W3052" s="2">
        <v>634</v>
      </c>
      <c r="X3052" s="2">
        <v>0</v>
      </c>
      <c r="Y3052" s="2">
        <v>0</v>
      </c>
      <c r="Z3052" s="2">
        <v>0</v>
      </c>
      <c r="AA3052" s="2">
        <v>0</v>
      </c>
      <c r="AB3052" s="2">
        <v>0</v>
      </c>
      <c r="AC3052" s="2">
        <v>0</v>
      </c>
      <c r="AD3052" s="2">
        <v>0</v>
      </c>
      <c r="AE3052" s="2">
        <v>0</v>
      </c>
    </row>
    <row r="3053" spans="1:31" x14ac:dyDescent="0.25">
      <c r="A3053" s="1" t="s">
        <v>29</v>
      </c>
      <c r="B3053" s="1" t="s">
        <v>2336</v>
      </c>
      <c r="C3053" s="1">
        <v>11029000</v>
      </c>
      <c r="D3053" s="1" t="s">
        <v>1703</v>
      </c>
      <c r="E3053" s="3" cm="1">
        <f t="array" ref="E3053">_xlfn.IFS(H3053&gt;50000,1,I3053&gt;50000,1,J3053&gt;50000,1,K3053&gt;50000,1,L3053&gt;50000,1,M3053&gt;50000,1,N3053&gt;50000,1,O3053&gt;50000,1,P3053&gt;50000,1,Q3053&gt;50000,1,R3053&gt;50000,1,S3053&gt;50000,1,T3053&gt;50000,1,U3053&gt;50000,1,X3053&gt;50000,1,V3053&gt;50000,1,W3053&gt;50000,1,Y3053&gt;50000,1,Z3053&gt;50000,1,AA3053&gt;50000,1,AB3053&gt;50000,1,AC3053&gt;50000,1,AD3053&gt;50000,1,AE3053&gt;50000,1,AE3053&lt;50000,0)</f>
        <v>0</v>
      </c>
      <c r="F3053" s="3" t="str">
        <f t="shared" si="47"/>
        <v/>
      </c>
      <c r="G3053" s="3" t="e">
        <f>VLOOKUP(D3053,Triagem!$A$3:$A$626,1,)</f>
        <v>#N/A</v>
      </c>
      <c r="H3053" s="2">
        <v>0</v>
      </c>
      <c r="I3053" s="2">
        <v>0</v>
      </c>
      <c r="J3053" s="2">
        <v>82</v>
      </c>
      <c r="K3053" s="2">
        <v>0</v>
      </c>
      <c r="L3053" s="2">
        <v>0</v>
      </c>
      <c r="M3053" s="2">
        <v>0</v>
      </c>
      <c r="N3053" s="2">
        <v>0</v>
      </c>
      <c r="O3053" s="2">
        <v>0</v>
      </c>
      <c r="P3053" s="2">
        <v>0</v>
      </c>
      <c r="Q3053" s="2">
        <v>0</v>
      </c>
      <c r="R3053" s="2">
        <v>0</v>
      </c>
      <c r="S3053" s="2">
        <v>0</v>
      </c>
      <c r="T3053" s="2">
        <v>0</v>
      </c>
      <c r="U3053" s="2">
        <v>6050</v>
      </c>
      <c r="V3053" s="2">
        <v>0</v>
      </c>
      <c r="W3053" s="2">
        <v>0</v>
      </c>
      <c r="X3053" s="2">
        <v>0</v>
      </c>
      <c r="Y3053" s="2">
        <v>0</v>
      </c>
      <c r="Z3053" s="2">
        <v>0</v>
      </c>
      <c r="AA3053" s="2">
        <v>308</v>
      </c>
      <c r="AB3053" s="2">
        <v>0</v>
      </c>
      <c r="AC3053" s="2">
        <v>0</v>
      </c>
      <c r="AD3053" s="2">
        <v>0</v>
      </c>
      <c r="AE3053" s="2">
        <v>0</v>
      </c>
    </row>
    <row r="3054" spans="1:31" x14ac:dyDescent="0.25">
      <c r="A3054" s="1" t="s">
        <v>29</v>
      </c>
      <c r="B3054" s="1" t="s">
        <v>2336</v>
      </c>
      <c r="C3054" s="1">
        <v>11041200</v>
      </c>
      <c r="D3054" s="1" t="s">
        <v>243</v>
      </c>
      <c r="E3054" s="3" cm="1">
        <f t="array" ref="E3054">_xlfn.IFS(H3054&gt;50000,1,I3054&gt;50000,1,J3054&gt;50000,1,K3054&gt;50000,1,L3054&gt;50000,1,M3054&gt;50000,1,N3054&gt;50000,1,O3054&gt;50000,1,P3054&gt;50000,1,Q3054&gt;50000,1,R3054&gt;50000,1,S3054&gt;50000,1,T3054&gt;50000,1,U3054&gt;50000,1,X3054&gt;50000,1,V3054&gt;50000,1,W3054&gt;50000,1,Y3054&gt;50000,1,Z3054&gt;50000,1,AA3054&gt;50000,1,AB3054&gt;50000,1,AC3054&gt;50000,1,AD3054&gt;50000,1,AE3054&gt;50000,1,AE3054&lt;50000,0)</f>
        <v>0</v>
      </c>
      <c r="F3054" s="3" t="str">
        <f t="shared" si="47"/>
        <v/>
      </c>
      <c r="G3054" s="3" t="e">
        <f>VLOOKUP(D3054,Triagem!$A$3:$A$626,1,)</f>
        <v>#N/A</v>
      </c>
      <c r="H3054" s="2">
        <v>236</v>
      </c>
      <c r="I3054" s="2">
        <v>193</v>
      </c>
      <c r="J3054" s="2">
        <v>5</v>
      </c>
      <c r="K3054" s="2">
        <v>0</v>
      </c>
      <c r="L3054" s="2">
        <v>0</v>
      </c>
      <c r="M3054" s="2">
        <v>0</v>
      </c>
      <c r="N3054" s="2">
        <v>0</v>
      </c>
      <c r="O3054" s="2">
        <v>0</v>
      </c>
      <c r="P3054" s="2">
        <v>0</v>
      </c>
      <c r="Q3054" s="2">
        <v>0</v>
      </c>
      <c r="R3054" s="2">
        <v>0</v>
      </c>
      <c r="S3054" s="2">
        <v>0</v>
      </c>
      <c r="T3054" s="2">
        <v>0</v>
      </c>
      <c r="U3054" s="2">
        <v>0</v>
      </c>
      <c r="V3054" s="2">
        <v>0</v>
      </c>
      <c r="W3054" s="2">
        <v>0</v>
      </c>
      <c r="X3054" s="2">
        <v>0</v>
      </c>
      <c r="Y3054" s="2">
        <v>0</v>
      </c>
      <c r="Z3054" s="2">
        <v>0</v>
      </c>
      <c r="AA3054" s="2">
        <v>0</v>
      </c>
      <c r="AB3054" s="2">
        <v>0</v>
      </c>
      <c r="AC3054" s="2">
        <v>0</v>
      </c>
      <c r="AD3054" s="2">
        <v>0</v>
      </c>
      <c r="AE3054" s="2">
        <v>0</v>
      </c>
    </row>
    <row r="3055" spans="1:31" x14ac:dyDescent="0.25">
      <c r="A3055" s="1" t="s">
        <v>29</v>
      </c>
      <c r="B3055" s="1" t="s">
        <v>2336</v>
      </c>
      <c r="C3055" s="1">
        <v>11041900</v>
      </c>
      <c r="D3055" s="1" t="s">
        <v>1704</v>
      </c>
      <c r="E3055" s="3" cm="1">
        <f t="array" ref="E3055">_xlfn.IFS(H3055&gt;50000,1,I3055&gt;50000,1,J3055&gt;50000,1,K3055&gt;50000,1,L3055&gt;50000,1,M3055&gt;50000,1,N3055&gt;50000,1,O3055&gt;50000,1,P3055&gt;50000,1,Q3055&gt;50000,1,R3055&gt;50000,1,S3055&gt;50000,1,T3055&gt;50000,1,U3055&gt;50000,1,X3055&gt;50000,1,V3055&gt;50000,1,W3055&gt;50000,1,Y3055&gt;50000,1,Z3055&gt;50000,1,AA3055&gt;50000,1,AB3055&gt;50000,1,AC3055&gt;50000,1,AD3055&gt;50000,1,AE3055&gt;50000,1,AE3055&lt;50000,0)</f>
        <v>0</v>
      </c>
      <c r="F3055" s="3" t="str">
        <f t="shared" si="47"/>
        <v/>
      </c>
      <c r="G3055" s="3" t="e">
        <f>VLOOKUP(D3055,Triagem!$A$3:$A$626,1,)</f>
        <v>#N/A</v>
      </c>
      <c r="H3055" s="2">
        <v>79</v>
      </c>
      <c r="I3055" s="2">
        <v>69</v>
      </c>
      <c r="J3055" s="2">
        <v>43</v>
      </c>
      <c r="K3055" s="2">
        <v>0</v>
      </c>
      <c r="L3055" s="2">
        <v>0</v>
      </c>
      <c r="M3055" s="2">
        <v>46500</v>
      </c>
      <c r="N3055" s="2">
        <v>0</v>
      </c>
      <c r="O3055" s="2">
        <v>0</v>
      </c>
      <c r="P3055" s="2">
        <v>0</v>
      </c>
      <c r="Q3055" s="2">
        <v>0</v>
      </c>
      <c r="R3055" s="2">
        <v>0</v>
      </c>
      <c r="S3055" s="2">
        <v>0</v>
      </c>
      <c r="T3055" s="2">
        <v>0</v>
      </c>
      <c r="U3055" s="2">
        <v>0</v>
      </c>
      <c r="V3055" s="2">
        <v>0</v>
      </c>
      <c r="W3055" s="2">
        <v>0</v>
      </c>
      <c r="X3055" s="2">
        <v>0</v>
      </c>
      <c r="Y3055" s="2">
        <v>0</v>
      </c>
      <c r="Z3055" s="2">
        <v>0</v>
      </c>
      <c r="AA3055" s="2">
        <v>0</v>
      </c>
      <c r="AB3055" s="2">
        <v>0</v>
      </c>
      <c r="AC3055" s="2">
        <v>0</v>
      </c>
      <c r="AD3055" s="2">
        <v>0</v>
      </c>
      <c r="AE3055" s="2">
        <v>0</v>
      </c>
    </row>
    <row r="3056" spans="1:31" x14ac:dyDescent="0.25">
      <c r="A3056" s="1" t="s">
        <v>29</v>
      </c>
      <c r="B3056" s="1" t="s">
        <v>2336</v>
      </c>
      <c r="C3056" s="1">
        <v>11042300</v>
      </c>
      <c r="D3056" s="1" t="s">
        <v>1705</v>
      </c>
      <c r="E3056" s="3" cm="1">
        <f t="array" ref="E3056">_xlfn.IFS(H3056&gt;50000,1,I3056&gt;50000,1,J3056&gt;50000,1,K3056&gt;50000,1,L3056&gt;50000,1,M3056&gt;50000,1,N3056&gt;50000,1,O3056&gt;50000,1,P3056&gt;50000,1,Q3056&gt;50000,1,R3056&gt;50000,1,S3056&gt;50000,1,T3056&gt;50000,1,U3056&gt;50000,1,X3056&gt;50000,1,V3056&gt;50000,1,W3056&gt;50000,1,Y3056&gt;50000,1,Z3056&gt;50000,1,AA3056&gt;50000,1,AB3056&gt;50000,1,AC3056&gt;50000,1,AD3056&gt;50000,1,AE3056&gt;50000,1,AE3056&lt;50000,0)</f>
        <v>0</v>
      </c>
      <c r="F3056" s="3" t="str">
        <f t="shared" si="47"/>
        <v/>
      </c>
      <c r="G3056" s="3" t="e">
        <f>VLOOKUP(D3056,Triagem!$A$3:$A$626,1,)</f>
        <v>#N/A</v>
      </c>
      <c r="H3056" s="2">
        <v>0</v>
      </c>
      <c r="I3056" s="2">
        <v>0</v>
      </c>
      <c r="J3056" s="2">
        <v>0</v>
      </c>
      <c r="K3056" s="2">
        <v>0</v>
      </c>
      <c r="L3056" s="2">
        <v>0</v>
      </c>
      <c r="M3056" s="2">
        <v>0</v>
      </c>
      <c r="N3056" s="2">
        <v>0</v>
      </c>
      <c r="O3056" s="2">
        <v>0</v>
      </c>
      <c r="P3056" s="2">
        <v>0</v>
      </c>
      <c r="Q3056" s="2">
        <v>0</v>
      </c>
      <c r="R3056" s="2">
        <v>0</v>
      </c>
      <c r="S3056" s="2">
        <v>0</v>
      </c>
      <c r="T3056" s="2">
        <v>0</v>
      </c>
      <c r="U3056" s="2">
        <v>0</v>
      </c>
      <c r="V3056" s="2">
        <v>0</v>
      </c>
      <c r="W3056" s="2">
        <v>8951</v>
      </c>
      <c r="X3056" s="2">
        <v>0</v>
      </c>
      <c r="Y3056" s="2">
        <v>0</v>
      </c>
      <c r="Z3056" s="2">
        <v>0</v>
      </c>
      <c r="AA3056" s="2">
        <v>197</v>
      </c>
      <c r="AB3056" s="2">
        <v>0</v>
      </c>
      <c r="AC3056" s="2">
        <v>0</v>
      </c>
      <c r="AD3056" s="2">
        <v>0</v>
      </c>
      <c r="AE3056" s="2">
        <v>0</v>
      </c>
    </row>
    <row r="3057" spans="1:31" x14ac:dyDescent="0.25">
      <c r="A3057" s="1" t="s">
        <v>29</v>
      </c>
      <c r="B3057" s="1" t="s">
        <v>2336</v>
      </c>
      <c r="C3057" s="1">
        <v>11061000</v>
      </c>
      <c r="D3057" s="1" t="s">
        <v>2462</v>
      </c>
      <c r="E3057" s="3" cm="1">
        <f t="array" ref="E3057">_xlfn.IFS(H3057&gt;50000,1,I3057&gt;50000,1,J3057&gt;50000,1,K3057&gt;50000,1,L3057&gt;50000,1,M3057&gt;50000,1,N3057&gt;50000,1,O3057&gt;50000,1,P3057&gt;50000,1,Q3057&gt;50000,1,R3057&gt;50000,1,S3057&gt;50000,1,T3057&gt;50000,1,U3057&gt;50000,1,X3057&gt;50000,1,V3057&gt;50000,1,W3057&gt;50000,1,Y3057&gt;50000,1,Z3057&gt;50000,1,AA3057&gt;50000,1,AB3057&gt;50000,1,AC3057&gt;50000,1,AD3057&gt;50000,1,AE3057&gt;50000,1,AE3057&lt;50000,0)</f>
        <v>0</v>
      </c>
      <c r="F3057" s="3" t="str">
        <f t="shared" si="47"/>
        <v/>
      </c>
      <c r="G3057" s="3" t="e">
        <f>VLOOKUP(D3057,Triagem!$A$3:$A$626,1,)</f>
        <v>#N/A</v>
      </c>
      <c r="H3057" s="2">
        <v>1726</v>
      </c>
      <c r="I3057" s="2">
        <v>70</v>
      </c>
      <c r="J3057" s="2">
        <v>0</v>
      </c>
      <c r="K3057" s="2">
        <v>0</v>
      </c>
      <c r="L3057" s="2">
        <v>0</v>
      </c>
      <c r="M3057" s="2">
        <v>0</v>
      </c>
      <c r="N3057" s="2">
        <v>0</v>
      </c>
      <c r="O3057" s="2">
        <v>0</v>
      </c>
      <c r="P3057" s="2">
        <v>0</v>
      </c>
      <c r="Q3057" s="2">
        <v>0</v>
      </c>
      <c r="R3057" s="2">
        <v>0</v>
      </c>
      <c r="S3057" s="2">
        <v>0</v>
      </c>
      <c r="T3057" s="2">
        <v>0</v>
      </c>
      <c r="U3057" s="2">
        <v>0</v>
      </c>
      <c r="V3057" s="2">
        <v>0</v>
      </c>
      <c r="W3057" s="2">
        <v>0</v>
      </c>
      <c r="X3057" s="2">
        <v>0</v>
      </c>
      <c r="Y3057" s="2">
        <v>0</v>
      </c>
      <c r="Z3057" s="2">
        <v>0</v>
      </c>
      <c r="AA3057" s="2">
        <v>0</v>
      </c>
      <c r="AB3057" s="2">
        <v>0</v>
      </c>
      <c r="AC3057" s="2">
        <v>0</v>
      </c>
      <c r="AD3057" s="2">
        <v>0</v>
      </c>
      <c r="AE3057" s="2">
        <v>0</v>
      </c>
    </row>
    <row r="3058" spans="1:31" x14ac:dyDescent="0.25">
      <c r="A3058" s="1" t="s">
        <v>29</v>
      </c>
      <c r="B3058" s="1" t="s">
        <v>2336</v>
      </c>
      <c r="C3058" s="1">
        <v>11062000</v>
      </c>
      <c r="D3058" s="1" t="s">
        <v>485</v>
      </c>
      <c r="E3058" s="3" cm="1">
        <f t="array" ref="E3058">_xlfn.IFS(H3058&gt;50000,1,I3058&gt;50000,1,J3058&gt;50000,1,K3058&gt;50000,1,L3058&gt;50000,1,M3058&gt;50000,1,N3058&gt;50000,1,O3058&gt;50000,1,P3058&gt;50000,1,Q3058&gt;50000,1,R3058&gt;50000,1,S3058&gt;50000,1,T3058&gt;50000,1,U3058&gt;50000,1,X3058&gt;50000,1,V3058&gt;50000,1,W3058&gt;50000,1,Y3058&gt;50000,1,Z3058&gt;50000,1,AA3058&gt;50000,1,AB3058&gt;50000,1,AC3058&gt;50000,1,AD3058&gt;50000,1,AE3058&gt;50000,1,AE3058&lt;50000,0)</f>
        <v>1</v>
      </c>
      <c r="F3058" s="3" t="str">
        <f t="shared" si="47"/>
        <v>Farinhas, sêmolas e pós, de sagu ou das raízes ou tubérculos, da posição 07.14</v>
      </c>
      <c r="G3058" s="3" t="e">
        <f>VLOOKUP(D3058,Triagem!$A$3:$A$626,1,)</f>
        <v>#N/A</v>
      </c>
      <c r="H3058" s="2">
        <v>7576</v>
      </c>
      <c r="I3058" s="2">
        <v>0</v>
      </c>
      <c r="J3058" s="2">
        <v>0</v>
      </c>
      <c r="K3058" s="2">
        <v>0</v>
      </c>
      <c r="L3058" s="2">
        <v>0</v>
      </c>
      <c r="M3058" s="2">
        <v>0</v>
      </c>
      <c r="N3058" s="2">
        <v>0</v>
      </c>
      <c r="O3058" s="2">
        <v>0</v>
      </c>
      <c r="P3058" s="2">
        <v>775</v>
      </c>
      <c r="Q3058" s="2">
        <v>0</v>
      </c>
      <c r="R3058" s="2">
        <v>0</v>
      </c>
      <c r="S3058" s="2">
        <v>143442</v>
      </c>
      <c r="T3058" s="2">
        <v>140417</v>
      </c>
      <c r="U3058" s="2">
        <v>173281</v>
      </c>
      <c r="V3058" s="2">
        <v>134013</v>
      </c>
      <c r="W3058" s="2">
        <v>29542</v>
      </c>
      <c r="X3058" s="2">
        <v>0</v>
      </c>
      <c r="Y3058" s="2">
        <v>1578</v>
      </c>
      <c r="Z3058" s="2">
        <v>0</v>
      </c>
      <c r="AA3058" s="2">
        <v>0</v>
      </c>
      <c r="AB3058" s="2">
        <v>0</v>
      </c>
      <c r="AC3058" s="2">
        <v>0</v>
      </c>
      <c r="AD3058" s="2">
        <v>101</v>
      </c>
      <c r="AE3058" s="2">
        <v>0</v>
      </c>
    </row>
    <row r="3059" spans="1:31" x14ac:dyDescent="0.25">
      <c r="A3059" s="1" t="s">
        <v>29</v>
      </c>
      <c r="B3059" s="1" t="s">
        <v>2336</v>
      </c>
      <c r="C3059" s="1">
        <v>11063000</v>
      </c>
      <c r="D3059" s="1" t="s">
        <v>2207</v>
      </c>
      <c r="E3059" s="3" cm="1">
        <f t="array" ref="E3059">_xlfn.IFS(H3059&gt;50000,1,I3059&gt;50000,1,J3059&gt;50000,1,K3059&gt;50000,1,L3059&gt;50000,1,M3059&gt;50000,1,N3059&gt;50000,1,O3059&gt;50000,1,P3059&gt;50000,1,Q3059&gt;50000,1,R3059&gt;50000,1,S3059&gt;50000,1,T3059&gt;50000,1,U3059&gt;50000,1,X3059&gt;50000,1,V3059&gt;50000,1,W3059&gt;50000,1,Y3059&gt;50000,1,Z3059&gt;50000,1,AA3059&gt;50000,1,AB3059&gt;50000,1,AC3059&gt;50000,1,AD3059&gt;50000,1,AE3059&gt;50000,1,AE3059&lt;50000,0)</f>
        <v>1</v>
      </c>
      <c r="F3059" s="3" t="str">
        <f t="shared" si="47"/>
        <v>Farinhas, sêmolas e pós, dos produtos do Capítulo 8 (frutas, cascas de cítricos, etc)</v>
      </c>
      <c r="G3059" s="3" t="e">
        <f>VLOOKUP(D3059,Triagem!$A$3:$A$626,1,)</f>
        <v>#N/A</v>
      </c>
      <c r="H3059" s="2">
        <v>256948</v>
      </c>
      <c r="I3059" s="2">
        <v>146722</v>
      </c>
      <c r="J3059" s="2">
        <v>8989</v>
      </c>
      <c r="K3059" s="2">
        <v>42291</v>
      </c>
      <c r="L3059" s="2">
        <v>2990</v>
      </c>
      <c r="M3059" s="2">
        <v>3397</v>
      </c>
      <c r="N3059" s="2">
        <v>0</v>
      </c>
      <c r="O3059" s="2">
        <v>0</v>
      </c>
      <c r="P3059" s="2">
        <v>0</v>
      </c>
      <c r="Q3059" s="2">
        <v>0</v>
      </c>
      <c r="R3059" s="2">
        <v>0</v>
      </c>
      <c r="S3059" s="2">
        <v>0</v>
      </c>
      <c r="T3059" s="2">
        <v>0</v>
      </c>
      <c r="U3059" s="2">
        <v>0</v>
      </c>
      <c r="V3059" s="2">
        <v>0</v>
      </c>
      <c r="W3059" s="2">
        <v>0</v>
      </c>
      <c r="X3059" s="2">
        <v>3840</v>
      </c>
      <c r="Y3059" s="2">
        <v>0</v>
      </c>
      <c r="Z3059" s="2">
        <v>0</v>
      </c>
      <c r="AA3059" s="2">
        <v>0</v>
      </c>
      <c r="AB3059" s="2">
        <v>0</v>
      </c>
      <c r="AC3059" s="2">
        <v>0</v>
      </c>
      <c r="AD3059" s="2">
        <v>0</v>
      </c>
      <c r="AE3059" s="2">
        <v>0</v>
      </c>
    </row>
    <row r="3060" spans="1:31" x14ac:dyDescent="0.25">
      <c r="A3060" s="1" t="s">
        <v>29</v>
      </c>
      <c r="B3060" s="1" t="s">
        <v>2336</v>
      </c>
      <c r="C3060" s="1">
        <v>11081200</v>
      </c>
      <c r="D3060" s="1" t="s">
        <v>244</v>
      </c>
      <c r="E3060" s="3" cm="1">
        <f t="array" ref="E3060">_xlfn.IFS(H3060&gt;50000,1,I3060&gt;50000,1,J3060&gt;50000,1,K3060&gt;50000,1,L3060&gt;50000,1,M3060&gt;50000,1,N3060&gt;50000,1,O3060&gt;50000,1,P3060&gt;50000,1,Q3060&gt;50000,1,R3060&gt;50000,1,S3060&gt;50000,1,T3060&gt;50000,1,U3060&gt;50000,1,X3060&gt;50000,1,V3060&gt;50000,1,W3060&gt;50000,1,Y3060&gt;50000,1,Z3060&gt;50000,1,AA3060&gt;50000,1,AB3060&gt;50000,1,AC3060&gt;50000,1,AD3060&gt;50000,1,AE3060&gt;50000,1,AE3060&lt;50000,0)</f>
        <v>0</v>
      </c>
      <c r="F3060" s="3" t="str">
        <f t="shared" si="47"/>
        <v/>
      </c>
      <c r="G3060" s="3" t="e">
        <f>VLOOKUP(D3060,Triagem!$A$3:$A$626,1,)</f>
        <v>#N/A</v>
      </c>
      <c r="H3060" s="2">
        <v>189</v>
      </c>
      <c r="I3060" s="2">
        <v>149</v>
      </c>
      <c r="J3060" s="2">
        <v>0</v>
      </c>
      <c r="K3060" s="2">
        <v>0</v>
      </c>
      <c r="L3060" s="2">
        <v>0</v>
      </c>
      <c r="M3060" s="2">
        <v>0</v>
      </c>
      <c r="N3060" s="2">
        <v>0</v>
      </c>
      <c r="O3060" s="2">
        <v>0</v>
      </c>
      <c r="P3060" s="2">
        <v>0</v>
      </c>
      <c r="Q3060" s="2">
        <v>0</v>
      </c>
      <c r="R3060" s="2">
        <v>0</v>
      </c>
      <c r="S3060" s="2">
        <v>107</v>
      </c>
      <c r="T3060" s="2">
        <v>1124</v>
      </c>
      <c r="U3060" s="2">
        <v>332</v>
      </c>
      <c r="V3060" s="2">
        <v>180</v>
      </c>
      <c r="W3060" s="2">
        <v>132</v>
      </c>
      <c r="X3060" s="2">
        <v>0</v>
      </c>
      <c r="Y3060" s="2">
        <v>0</v>
      </c>
      <c r="Z3060" s="2">
        <v>0</v>
      </c>
      <c r="AA3060" s="2">
        <v>0</v>
      </c>
      <c r="AB3060" s="2">
        <v>0</v>
      </c>
      <c r="AC3060" s="2">
        <v>0</v>
      </c>
      <c r="AD3060" s="2">
        <v>0</v>
      </c>
      <c r="AE3060" s="2">
        <v>0</v>
      </c>
    </row>
    <row r="3061" spans="1:31" x14ac:dyDescent="0.25">
      <c r="A3061" s="1" t="s">
        <v>29</v>
      </c>
      <c r="B3061" s="1" t="s">
        <v>2336</v>
      </c>
      <c r="C3061" s="1">
        <v>11081400</v>
      </c>
      <c r="D3061" s="1" t="s">
        <v>2463</v>
      </c>
      <c r="E3061" s="3" cm="1">
        <f t="array" ref="E3061">_xlfn.IFS(H3061&gt;50000,1,I3061&gt;50000,1,J3061&gt;50000,1,K3061&gt;50000,1,L3061&gt;50000,1,M3061&gt;50000,1,N3061&gt;50000,1,O3061&gt;50000,1,P3061&gt;50000,1,Q3061&gt;50000,1,R3061&gt;50000,1,S3061&gt;50000,1,T3061&gt;50000,1,U3061&gt;50000,1,X3061&gt;50000,1,V3061&gt;50000,1,W3061&gt;50000,1,Y3061&gt;50000,1,Z3061&gt;50000,1,AA3061&gt;50000,1,AB3061&gt;50000,1,AC3061&gt;50000,1,AD3061&gt;50000,1,AE3061&gt;50000,1,AE3061&lt;50000,0)</f>
        <v>1</v>
      </c>
      <c r="F3061" s="3" t="str">
        <f t="shared" si="47"/>
        <v>Fécula de mandioca</v>
      </c>
      <c r="G3061" s="3" t="e">
        <f>VLOOKUP(D3061,Triagem!$A$3:$A$626,1,)</f>
        <v>#N/A</v>
      </c>
      <c r="H3061" s="2">
        <v>16035</v>
      </c>
      <c r="I3061" s="2">
        <v>0</v>
      </c>
      <c r="J3061" s="2">
        <v>0</v>
      </c>
      <c r="K3061" s="2">
        <v>0</v>
      </c>
      <c r="L3061" s="2">
        <v>0</v>
      </c>
      <c r="M3061" s="2">
        <v>0</v>
      </c>
      <c r="N3061" s="2">
        <v>0</v>
      </c>
      <c r="O3061" s="2">
        <v>0</v>
      </c>
      <c r="P3061" s="2">
        <v>0</v>
      </c>
      <c r="Q3061" s="2">
        <v>0</v>
      </c>
      <c r="R3061" s="2">
        <v>0</v>
      </c>
      <c r="S3061" s="2">
        <v>308921</v>
      </c>
      <c r="T3061" s="2">
        <v>234004</v>
      </c>
      <c r="U3061" s="2">
        <v>156486</v>
      </c>
      <c r="V3061" s="2">
        <v>89991</v>
      </c>
      <c r="W3061" s="2">
        <v>29544</v>
      </c>
      <c r="X3061" s="2">
        <v>0</v>
      </c>
      <c r="Y3061" s="2">
        <v>0</v>
      </c>
      <c r="Z3061" s="2">
        <v>0</v>
      </c>
      <c r="AA3061" s="2">
        <v>0</v>
      </c>
      <c r="AB3061" s="2">
        <v>0</v>
      </c>
      <c r="AC3061" s="2">
        <v>171</v>
      </c>
      <c r="AD3061" s="2">
        <v>0</v>
      </c>
      <c r="AE3061" s="2">
        <v>0</v>
      </c>
    </row>
    <row r="3062" spans="1:31" x14ac:dyDescent="0.25">
      <c r="A3062" s="1" t="s">
        <v>29</v>
      </c>
      <c r="B3062" s="1" t="s">
        <v>2336</v>
      </c>
      <c r="C3062" s="1">
        <v>11081900</v>
      </c>
      <c r="D3062" s="1" t="s">
        <v>2464</v>
      </c>
      <c r="E3062" s="3" cm="1">
        <f t="array" ref="E3062">_xlfn.IFS(H3062&gt;50000,1,I3062&gt;50000,1,J3062&gt;50000,1,K3062&gt;50000,1,L3062&gt;50000,1,M3062&gt;50000,1,N3062&gt;50000,1,O3062&gt;50000,1,P3062&gt;50000,1,Q3062&gt;50000,1,R3062&gt;50000,1,S3062&gt;50000,1,T3062&gt;50000,1,U3062&gt;50000,1,X3062&gt;50000,1,V3062&gt;50000,1,W3062&gt;50000,1,Y3062&gt;50000,1,Z3062&gt;50000,1,AA3062&gt;50000,1,AB3062&gt;50000,1,AC3062&gt;50000,1,AD3062&gt;50000,1,AE3062&gt;50000,1,AE3062&lt;50000,0)</f>
        <v>0</v>
      </c>
      <c r="F3062" s="3" t="str">
        <f t="shared" si="47"/>
        <v/>
      </c>
      <c r="G3062" s="3" t="e">
        <f>VLOOKUP(D3062,Triagem!$A$3:$A$626,1,)</f>
        <v>#N/A</v>
      </c>
      <c r="H3062" s="2">
        <v>0</v>
      </c>
      <c r="I3062" s="2">
        <v>0</v>
      </c>
      <c r="J3062" s="2">
        <v>0</v>
      </c>
      <c r="K3062" s="2">
        <v>0</v>
      </c>
      <c r="L3062" s="2">
        <v>0</v>
      </c>
      <c r="M3062" s="2">
        <v>0</v>
      </c>
      <c r="N3062" s="2">
        <v>0</v>
      </c>
      <c r="O3062" s="2">
        <v>0</v>
      </c>
      <c r="P3062" s="2">
        <v>0</v>
      </c>
      <c r="Q3062" s="2">
        <v>0</v>
      </c>
      <c r="R3062" s="2">
        <v>0</v>
      </c>
      <c r="S3062" s="2">
        <v>4015</v>
      </c>
      <c r="T3062" s="2">
        <v>31260</v>
      </c>
      <c r="U3062" s="2">
        <v>22398</v>
      </c>
      <c r="V3062" s="2">
        <v>32599</v>
      </c>
      <c r="W3062" s="2">
        <v>0</v>
      </c>
      <c r="X3062" s="2">
        <v>0</v>
      </c>
      <c r="Y3062" s="2">
        <v>0</v>
      </c>
      <c r="Z3062" s="2">
        <v>0</v>
      </c>
      <c r="AA3062" s="2">
        <v>0</v>
      </c>
      <c r="AB3062" s="2">
        <v>0</v>
      </c>
      <c r="AC3062" s="2">
        <v>0</v>
      </c>
      <c r="AD3062" s="2">
        <v>0</v>
      </c>
      <c r="AE3062" s="2">
        <v>0</v>
      </c>
    </row>
    <row r="3063" spans="1:31" x14ac:dyDescent="0.25">
      <c r="A3063" s="1" t="s">
        <v>29</v>
      </c>
      <c r="B3063" s="1" t="s">
        <v>2336</v>
      </c>
      <c r="C3063" s="1">
        <v>12010090</v>
      </c>
      <c r="D3063" s="1" t="s">
        <v>50</v>
      </c>
      <c r="E3063" s="3" cm="1">
        <f t="array" ref="E3063">_xlfn.IFS(H3063&gt;50000,1,I3063&gt;50000,1,J3063&gt;50000,1,K3063&gt;50000,1,L3063&gt;50000,1,M3063&gt;50000,1,N3063&gt;50000,1,O3063&gt;50000,1,P3063&gt;50000,1,Q3063&gt;50000,1,R3063&gt;50000,1,S3063&gt;50000,1,T3063&gt;50000,1,U3063&gt;50000,1,X3063&gt;50000,1,V3063&gt;50000,1,W3063&gt;50000,1,Y3063&gt;50000,1,Z3063&gt;50000,1,AA3063&gt;50000,1,AB3063&gt;50000,1,AC3063&gt;50000,1,AD3063&gt;50000,1,AE3063&gt;50000,1,AE3063&lt;50000,0)</f>
        <v>1</v>
      </c>
      <c r="F3063" s="3" t="str">
        <f t="shared" si="47"/>
        <v>Outros grãos de soja, mesmo triturados</v>
      </c>
      <c r="G3063" s="3" t="str">
        <f>VLOOKUP(D3063,Triagem!$A$3:$A$626,1,)</f>
        <v>Outros grãos de soja, mesmo triturados</v>
      </c>
      <c r="H3063" s="2">
        <v>0</v>
      </c>
      <c r="I3063" s="2">
        <v>0</v>
      </c>
      <c r="J3063" s="2">
        <v>0</v>
      </c>
      <c r="K3063" s="2">
        <v>0</v>
      </c>
      <c r="L3063" s="2">
        <v>0</v>
      </c>
      <c r="M3063" s="2">
        <v>0</v>
      </c>
      <c r="N3063" s="2">
        <v>0</v>
      </c>
      <c r="O3063" s="2">
        <v>0</v>
      </c>
      <c r="P3063" s="2">
        <v>0</v>
      </c>
      <c r="Q3063" s="2">
        <v>74980291</v>
      </c>
      <c r="R3063" s="2">
        <v>46347797</v>
      </c>
      <c r="S3063" s="2">
        <v>49350118</v>
      </c>
      <c r="T3063" s="2">
        <v>43295304</v>
      </c>
      <c r="U3063" s="2">
        <v>17523700</v>
      </c>
      <c r="V3063" s="2">
        <v>17273907</v>
      </c>
      <c r="W3063" s="2">
        <v>18315070</v>
      </c>
      <c r="X3063" s="2">
        <v>3695223</v>
      </c>
      <c r="Y3063" s="2">
        <v>14989497</v>
      </c>
      <c r="Z3063" s="2">
        <v>0</v>
      </c>
      <c r="AA3063" s="2">
        <v>0</v>
      </c>
      <c r="AB3063" s="2">
        <v>0</v>
      </c>
      <c r="AC3063" s="2">
        <v>0</v>
      </c>
      <c r="AD3063" s="2">
        <v>0</v>
      </c>
      <c r="AE3063" s="2">
        <v>0</v>
      </c>
    </row>
    <row r="3064" spans="1:31" x14ac:dyDescent="0.25">
      <c r="A3064" s="1" t="s">
        <v>29</v>
      </c>
      <c r="B3064" s="1" t="s">
        <v>2336</v>
      </c>
      <c r="C3064" s="1">
        <v>12019000</v>
      </c>
      <c r="D3064" s="1" t="s">
        <v>51</v>
      </c>
      <c r="E3064" s="3" cm="1">
        <f t="array" ref="E3064">_xlfn.IFS(H3064&gt;50000,1,I3064&gt;50000,1,J3064&gt;50000,1,K3064&gt;50000,1,L3064&gt;50000,1,M3064&gt;50000,1,N3064&gt;50000,1,O3064&gt;50000,1,P3064&gt;50000,1,Q3064&gt;50000,1,R3064&gt;50000,1,S3064&gt;50000,1,T3064&gt;50000,1,U3064&gt;50000,1,X3064&gt;50000,1,V3064&gt;50000,1,W3064&gt;50000,1,Y3064&gt;50000,1,Z3064&gt;50000,1,AA3064&gt;50000,1,AB3064&gt;50000,1,AC3064&gt;50000,1,AD3064&gt;50000,1,AE3064&gt;50000,1,AE3064&lt;50000,0)</f>
        <v>1</v>
      </c>
      <c r="F3064" s="3" t="str">
        <f t="shared" si="47"/>
        <v>Soja, mesmo triturada, exceto para semeadura</v>
      </c>
      <c r="G3064" s="3" t="str">
        <f>VLOOKUP(D3064,Triagem!$A$3:$A$626,1,)</f>
        <v>Soja, mesmo triturada, exceto para semeadura</v>
      </c>
      <c r="H3064" s="2">
        <v>353310636</v>
      </c>
      <c r="I3064" s="2">
        <v>172684444</v>
      </c>
      <c r="J3064" s="2">
        <v>174336678</v>
      </c>
      <c r="K3064" s="2">
        <v>178693153</v>
      </c>
      <c r="L3064" s="2">
        <v>183313400</v>
      </c>
      <c r="M3064" s="2">
        <v>176679937</v>
      </c>
      <c r="N3064" s="2">
        <v>225452856</v>
      </c>
      <c r="O3064" s="2">
        <v>110231812</v>
      </c>
      <c r="P3064" s="2">
        <v>129723458</v>
      </c>
      <c r="Q3064" s="2">
        <v>0</v>
      </c>
      <c r="R3064" s="2">
        <v>0</v>
      </c>
      <c r="S3064" s="2">
        <v>0</v>
      </c>
      <c r="T3064" s="2">
        <v>0</v>
      </c>
      <c r="U3064" s="2">
        <v>0</v>
      </c>
      <c r="V3064" s="2">
        <v>0</v>
      </c>
      <c r="W3064" s="2">
        <v>0</v>
      </c>
      <c r="X3064" s="2">
        <v>0</v>
      </c>
      <c r="Y3064" s="2">
        <v>0</v>
      </c>
      <c r="Z3064" s="2">
        <v>0</v>
      </c>
      <c r="AA3064" s="2">
        <v>0</v>
      </c>
      <c r="AB3064" s="2">
        <v>0</v>
      </c>
      <c r="AC3064" s="2">
        <v>0</v>
      </c>
      <c r="AD3064" s="2">
        <v>0</v>
      </c>
      <c r="AE3064" s="2">
        <v>0</v>
      </c>
    </row>
    <row r="3065" spans="1:31" x14ac:dyDescent="0.25">
      <c r="A3065" s="1" t="s">
        <v>29</v>
      </c>
      <c r="B3065" s="1" t="s">
        <v>2336</v>
      </c>
      <c r="C3065" s="1">
        <v>12060090</v>
      </c>
      <c r="D3065" s="1" t="s">
        <v>2465</v>
      </c>
      <c r="E3065" s="3" cm="1">
        <f t="array" ref="E3065">_xlfn.IFS(H3065&gt;50000,1,I3065&gt;50000,1,J3065&gt;50000,1,K3065&gt;50000,1,L3065&gt;50000,1,M3065&gt;50000,1,N3065&gt;50000,1,O3065&gt;50000,1,P3065&gt;50000,1,Q3065&gt;50000,1,R3065&gt;50000,1,S3065&gt;50000,1,T3065&gt;50000,1,U3065&gt;50000,1,X3065&gt;50000,1,V3065&gt;50000,1,W3065&gt;50000,1,Y3065&gt;50000,1,Z3065&gt;50000,1,AA3065&gt;50000,1,AB3065&gt;50000,1,AC3065&gt;50000,1,AD3065&gt;50000,1,AE3065&gt;50000,1,AE3065&lt;50000,0)</f>
        <v>0</v>
      </c>
      <c r="F3065" s="3" t="str">
        <f t="shared" si="47"/>
        <v/>
      </c>
      <c r="G3065" s="3" t="e">
        <f>VLOOKUP(D3065,Triagem!$A$3:$A$626,1,)</f>
        <v>#N/A</v>
      </c>
      <c r="H3065" s="2">
        <v>0</v>
      </c>
      <c r="I3065" s="2">
        <v>0</v>
      </c>
      <c r="J3065" s="2">
        <v>44</v>
      </c>
      <c r="K3065" s="2">
        <v>0</v>
      </c>
      <c r="L3065" s="2">
        <v>0</v>
      </c>
      <c r="M3065" s="2">
        <v>0</v>
      </c>
      <c r="N3065" s="2">
        <v>0</v>
      </c>
      <c r="O3065" s="2">
        <v>0</v>
      </c>
      <c r="P3065" s="2">
        <v>0</v>
      </c>
      <c r="Q3065" s="2">
        <v>0</v>
      </c>
      <c r="R3065" s="2">
        <v>0</v>
      </c>
      <c r="S3065" s="2">
        <v>0</v>
      </c>
      <c r="T3065" s="2">
        <v>0</v>
      </c>
      <c r="U3065" s="2">
        <v>0</v>
      </c>
      <c r="V3065" s="2">
        <v>0</v>
      </c>
      <c r="W3065" s="2">
        <v>0</v>
      </c>
      <c r="X3065" s="2">
        <v>0</v>
      </c>
      <c r="Y3065" s="2">
        <v>0</v>
      </c>
      <c r="Z3065" s="2">
        <v>0</v>
      </c>
      <c r="AA3065" s="2">
        <v>0</v>
      </c>
      <c r="AB3065" s="2">
        <v>0</v>
      </c>
      <c r="AC3065" s="2">
        <v>0</v>
      </c>
      <c r="AD3065" s="2">
        <v>0</v>
      </c>
      <c r="AE3065" s="2">
        <v>0</v>
      </c>
    </row>
    <row r="3066" spans="1:31" x14ac:dyDescent="0.25">
      <c r="A3066" s="1" t="s">
        <v>29</v>
      </c>
      <c r="B3066" s="1" t="s">
        <v>2336</v>
      </c>
      <c r="C3066" s="1">
        <v>12072010</v>
      </c>
      <c r="D3066" s="1" t="s">
        <v>2208</v>
      </c>
      <c r="E3066" s="3" cm="1">
        <f t="array" ref="E3066">_xlfn.IFS(H3066&gt;50000,1,I3066&gt;50000,1,J3066&gt;50000,1,K3066&gt;50000,1,L3066&gt;50000,1,M3066&gt;50000,1,N3066&gt;50000,1,O3066&gt;50000,1,P3066&gt;50000,1,Q3066&gt;50000,1,R3066&gt;50000,1,S3066&gt;50000,1,T3066&gt;50000,1,U3066&gt;50000,1,X3066&gt;50000,1,V3066&gt;50000,1,W3066&gt;50000,1,Y3066&gt;50000,1,Z3066&gt;50000,1,AA3066&gt;50000,1,AB3066&gt;50000,1,AC3066&gt;50000,1,AD3066&gt;50000,1,AE3066&gt;50000,1,AE3066&lt;50000,0)</f>
        <v>0</v>
      </c>
      <c r="F3066" s="3" t="str">
        <f t="shared" si="47"/>
        <v/>
      </c>
      <c r="G3066" s="3" t="e">
        <f>VLOOKUP(D3066,Triagem!$A$3:$A$626,1,)</f>
        <v>#N/A</v>
      </c>
      <c r="H3066" s="2">
        <v>0</v>
      </c>
      <c r="I3066" s="2">
        <v>0</v>
      </c>
      <c r="J3066" s="2">
        <v>0</v>
      </c>
      <c r="K3066" s="2">
        <v>0</v>
      </c>
      <c r="L3066" s="2">
        <v>0</v>
      </c>
      <c r="M3066" s="2">
        <v>0</v>
      </c>
      <c r="N3066" s="2">
        <v>0</v>
      </c>
      <c r="O3066" s="2">
        <v>0</v>
      </c>
      <c r="P3066" s="2">
        <v>0</v>
      </c>
      <c r="Q3066" s="2">
        <v>0</v>
      </c>
      <c r="R3066" s="2">
        <v>0</v>
      </c>
      <c r="S3066" s="2">
        <v>0</v>
      </c>
      <c r="T3066" s="2">
        <v>0</v>
      </c>
      <c r="U3066" s="2">
        <v>0</v>
      </c>
      <c r="V3066" s="2">
        <v>0</v>
      </c>
      <c r="W3066" s="2">
        <v>0</v>
      </c>
      <c r="X3066" s="2">
        <v>115</v>
      </c>
      <c r="Y3066" s="2">
        <v>0</v>
      </c>
      <c r="Z3066" s="2">
        <v>0</v>
      </c>
      <c r="AA3066" s="2">
        <v>0</v>
      </c>
      <c r="AB3066" s="2">
        <v>0</v>
      </c>
      <c r="AC3066" s="2">
        <v>0</v>
      </c>
      <c r="AD3066" s="2">
        <v>0</v>
      </c>
      <c r="AE3066" s="2">
        <v>0</v>
      </c>
    </row>
    <row r="3067" spans="1:31" x14ac:dyDescent="0.25">
      <c r="A3067" s="1" t="s">
        <v>29</v>
      </c>
      <c r="B3067" s="1" t="s">
        <v>2336</v>
      </c>
      <c r="C3067" s="1">
        <v>12074090</v>
      </c>
      <c r="D3067" s="1" t="s">
        <v>486</v>
      </c>
      <c r="E3067" s="3" cm="1">
        <f t="array" ref="E3067">_xlfn.IFS(H3067&gt;50000,1,I3067&gt;50000,1,J3067&gt;50000,1,K3067&gt;50000,1,L3067&gt;50000,1,M3067&gt;50000,1,N3067&gt;50000,1,O3067&gt;50000,1,P3067&gt;50000,1,Q3067&gt;50000,1,R3067&gt;50000,1,S3067&gt;50000,1,T3067&gt;50000,1,U3067&gt;50000,1,X3067&gt;50000,1,V3067&gt;50000,1,W3067&gt;50000,1,Y3067&gt;50000,1,Z3067&gt;50000,1,AA3067&gt;50000,1,AB3067&gt;50000,1,AC3067&gt;50000,1,AD3067&gt;50000,1,AE3067&gt;50000,1,AE3067&lt;50000,0)</f>
        <v>0</v>
      </c>
      <c r="F3067" s="3" t="str">
        <f t="shared" si="47"/>
        <v/>
      </c>
      <c r="G3067" s="3" t="e">
        <f>VLOOKUP(D3067,Triagem!$A$3:$A$626,1,)</f>
        <v>#N/A</v>
      </c>
      <c r="H3067" s="2">
        <v>44611</v>
      </c>
      <c r="I3067" s="2">
        <v>22</v>
      </c>
      <c r="J3067" s="2">
        <v>0</v>
      </c>
      <c r="K3067" s="2">
        <v>0</v>
      </c>
      <c r="L3067" s="2">
        <v>0</v>
      </c>
      <c r="M3067" s="2">
        <v>0</v>
      </c>
      <c r="N3067" s="2">
        <v>0</v>
      </c>
      <c r="O3067" s="2">
        <v>0</v>
      </c>
      <c r="P3067" s="2">
        <v>0</v>
      </c>
      <c r="Q3067" s="2">
        <v>0</v>
      </c>
      <c r="R3067" s="2">
        <v>0</v>
      </c>
      <c r="S3067" s="2">
        <v>0</v>
      </c>
      <c r="T3067" s="2">
        <v>0</v>
      </c>
      <c r="U3067" s="2">
        <v>0</v>
      </c>
      <c r="V3067" s="2">
        <v>0</v>
      </c>
      <c r="W3067" s="2">
        <v>0</v>
      </c>
      <c r="X3067" s="2">
        <v>0</v>
      </c>
      <c r="Y3067" s="2">
        <v>0</v>
      </c>
      <c r="Z3067" s="2">
        <v>0</v>
      </c>
      <c r="AA3067" s="2">
        <v>0</v>
      </c>
      <c r="AB3067" s="2">
        <v>0</v>
      </c>
      <c r="AC3067" s="2">
        <v>0</v>
      </c>
      <c r="AD3067" s="2">
        <v>0</v>
      </c>
      <c r="AE3067" s="2">
        <v>0</v>
      </c>
    </row>
    <row r="3068" spans="1:31" x14ac:dyDescent="0.25">
      <c r="A3068" s="1" t="s">
        <v>29</v>
      </c>
      <c r="B3068" s="1" t="s">
        <v>2336</v>
      </c>
      <c r="C3068" s="1">
        <v>12077090</v>
      </c>
      <c r="D3068" s="1" t="s">
        <v>2466</v>
      </c>
      <c r="E3068" s="3" cm="1">
        <f t="array" ref="E3068">_xlfn.IFS(H3068&gt;50000,1,I3068&gt;50000,1,J3068&gt;50000,1,K3068&gt;50000,1,L3068&gt;50000,1,M3068&gt;50000,1,N3068&gt;50000,1,O3068&gt;50000,1,P3068&gt;50000,1,Q3068&gt;50000,1,R3068&gt;50000,1,S3068&gt;50000,1,T3068&gt;50000,1,U3068&gt;50000,1,X3068&gt;50000,1,V3068&gt;50000,1,W3068&gt;50000,1,Y3068&gt;50000,1,Z3068&gt;50000,1,AA3068&gt;50000,1,AB3068&gt;50000,1,AC3068&gt;50000,1,AD3068&gt;50000,1,AE3068&gt;50000,1,AE3068&lt;50000,0)</f>
        <v>0</v>
      </c>
      <c r="F3068" s="3" t="str">
        <f t="shared" si="47"/>
        <v/>
      </c>
      <c r="G3068" s="3" t="e">
        <f>VLOOKUP(D3068,Triagem!$A$3:$A$626,1,)</f>
        <v>#N/A</v>
      </c>
      <c r="H3068" s="2">
        <v>909</v>
      </c>
      <c r="I3068" s="2">
        <v>563</v>
      </c>
      <c r="J3068" s="2">
        <v>170</v>
      </c>
      <c r="K3068" s="2">
        <v>0</v>
      </c>
      <c r="L3068" s="2">
        <v>0</v>
      </c>
      <c r="M3068" s="2">
        <v>0</v>
      </c>
      <c r="N3068" s="2">
        <v>0</v>
      </c>
      <c r="O3068" s="2">
        <v>0</v>
      </c>
      <c r="P3068" s="2">
        <v>0</v>
      </c>
      <c r="Q3068" s="2">
        <v>0</v>
      </c>
      <c r="R3068" s="2">
        <v>0</v>
      </c>
      <c r="S3068" s="2">
        <v>0</v>
      </c>
      <c r="T3068" s="2">
        <v>0</v>
      </c>
      <c r="U3068" s="2">
        <v>0</v>
      </c>
      <c r="V3068" s="2">
        <v>0</v>
      </c>
      <c r="W3068" s="2">
        <v>0</v>
      </c>
      <c r="X3068" s="2">
        <v>0</v>
      </c>
      <c r="Y3068" s="2">
        <v>0</v>
      </c>
      <c r="Z3068" s="2">
        <v>0</v>
      </c>
      <c r="AA3068" s="2">
        <v>0</v>
      </c>
      <c r="AB3068" s="2">
        <v>0</v>
      </c>
      <c r="AC3068" s="2">
        <v>0</v>
      </c>
      <c r="AD3068" s="2">
        <v>0</v>
      </c>
      <c r="AE3068" s="2">
        <v>0</v>
      </c>
    </row>
    <row r="3069" spans="1:31" x14ac:dyDescent="0.25">
      <c r="A3069" s="1" t="s">
        <v>29</v>
      </c>
      <c r="B3069" s="1" t="s">
        <v>2336</v>
      </c>
      <c r="C3069" s="1">
        <v>12079990</v>
      </c>
      <c r="D3069" s="1" t="s">
        <v>487</v>
      </c>
      <c r="E3069" s="3" cm="1">
        <f t="array" ref="E3069">_xlfn.IFS(H3069&gt;50000,1,I3069&gt;50000,1,J3069&gt;50000,1,K3069&gt;50000,1,L3069&gt;50000,1,M3069&gt;50000,1,N3069&gt;50000,1,O3069&gt;50000,1,P3069&gt;50000,1,Q3069&gt;50000,1,R3069&gt;50000,1,S3069&gt;50000,1,T3069&gt;50000,1,U3069&gt;50000,1,X3069&gt;50000,1,V3069&gt;50000,1,W3069&gt;50000,1,Y3069&gt;50000,1,Z3069&gt;50000,1,AA3069&gt;50000,1,AB3069&gt;50000,1,AC3069&gt;50000,1,AD3069&gt;50000,1,AE3069&gt;50000,1,AE3069&lt;50000,0)</f>
        <v>1</v>
      </c>
      <c r="F3069" s="3" t="str">
        <f t="shared" si="47"/>
        <v>Outras sementes e frutos oleaginosos, mesmo triturados</v>
      </c>
      <c r="G3069" s="3" t="e">
        <f>VLOOKUP(D3069,Triagem!$A$3:$A$626,1,)</f>
        <v>#N/A</v>
      </c>
      <c r="H3069" s="2">
        <v>1179772</v>
      </c>
      <c r="I3069" s="2">
        <v>840408</v>
      </c>
      <c r="J3069" s="2">
        <v>301890</v>
      </c>
      <c r="K3069" s="2">
        <v>1106719</v>
      </c>
      <c r="L3069" s="2">
        <v>253073</v>
      </c>
      <c r="M3069" s="2">
        <v>523556</v>
      </c>
      <c r="N3069" s="2">
        <v>576618</v>
      </c>
      <c r="O3069" s="2">
        <v>44896</v>
      </c>
      <c r="P3069" s="2">
        <v>256120</v>
      </c>
      <c r="Q3069" s="2">
        <v>0</v>
      </c>
      <c r="R3069" s="2">
        <v>0</v>
      </c>
      <c r="S3069" s="2">
        <v>0</v>
      </c>
      <c r="T3069" s="2">
        <v>0</v>
      </c>
      <c r="U3069" s="2">
        <v>0</v>
      </c>
      <c r="V3069" s="2">
        <v>0</v>
      </c>
      <c r="W3069" s="2">
        <v>0</v>
      </c>
      <c r="X3069" s="2">
        <v>12028</v>
      </c>
      <c r="Y3069" s="2">
        <v>23100</v>
      </c>
      <c r="Z3069" s="2">
        <v>23750</v>
      </c>
      <c r="AA3069" s="2">
        <v>139950</v>
      </c>
      <c r="AB3069" s="2">
        <v>0</v>
      </c>
      <c r="AC3069" s="2">
        <v>0</v>
      </c>
      <c r="AD3069" s="2">
        <v>0</v>
      </c>
      <c r="AE3069" s="2">
        <v>1000</v>
      </c>
    </row>
    <row r="3070" spans="1:31" x14ac:dyDescent="0.25">
      <c r="A3070" s="1" t="s">
        <v>29</v>
      </c>
      <c r="B3070" s="1" t="s">
        <v>2336</v>
      </c>
      <c r="C3070" s="1">
        <v>12079999</v>
      </c>
      <c r="D3070" s="1" t="s">
        <v>487</v>
      </c>
      <c r="E3070" s="3" cm="1">
        <f t="array" ref="E3070">_xlfn.IFS(H3070&gt;50000,1,I3070&gt;50000,1,J3070&gt;50000,1,K3070&gt;50000,1,L3070&gt;50000,1,M3070&gt;50000,1,N3070&gt;50000,1,O3070&gt;50000,1,P3070&gt;50000,1,Q3070&gt;50000,1,R3070&gt;50000,1,S3070&gt;50000,1,T3070&gt;50000,1,U3070&gt;50000,1,X3070&gt;50000,1,V3070&gt;50000,1,W3070&gt;50000,1,Y3070&gt;50000,1,Z3070&gt;50000,1,AA3070&gt;50000,1,AB3070&gt;50000,1,AC3070&gt;50000,1,AD3070&gt;50000,1,AE3070&gt;50000,1,AE3070&lt;50000,0)</f>
        <v>1</v>
      </c>
      <c r="F3070" s="3" t="str">
        <f t="shared" si="47"/>
        <v>Outras sementes e frutos oleaginosos, mesmo triturados</v>
      </c>
      <c r="G3070" s="3" t="e">
        <f>VLOOKUP(D3070,Triagem!$A$3:$A$626,1,)</f>
        <v>#N/A</v>
      </c>
      <c r="H3070" s="2">
        <v>0</v>
      </c>
      <c r="I3070" s="2">
        <v>0</v>
      </c>
      <c r="J3070" s="2">
        <v>0</v>
      </c>
      <c r="K3070" s="2">
        <v>0</v>
      </c>
      <c r="L3070" s="2">
        <v>0</v>
      </c>
      <c r="M3070" s="2">
        <v>0</v>
      </c>
      <c r="N3070" s="2">
        <v>0</v>
      </c>
      <c r="O3070" s="2">
        <v>0</v>
      </c>
      <c r="P3070" s="2">
        <v>0</v>
      </c>
      <c r="Q3070" s="2">
        <v>80299</v>
      </c>
      <c r="R3070" s="2">
        <v>593525</v>
      </c>
      <c r="S3070" s="2">
        <v>77489</v>
      </c>
      <c r="T3070" s="2">
        <v>0</v>
      </c>
      <c r="U3070" s="2">
        <v>0</v>
      </c>
      <c r="V3070" s="2">
        <v>0</v>
      </c>
      <c r="W3070" s="2">
        <v>0</v>
      </c>
      <c r="X3070" s="2">
        <v>0</v>
      </c>
      <c r="Y3070" s="2">
        <v>0</v>
      </c>
      <c r="Z3070" s="2">
        <v>0</v>
      </c>
      <c r="AA3070" s="2">
        <v>0</v>
      </c>
      <c r="AB3070" s="2">
        <v>0</v>
      </c>
      <c r="AC3070" s="2">
        <v>0</v>
      </c>
      <c r="AD3070" s="2">
        <v>0</v>
      </c>
      <c r="AE3070" s="2">
        <v>0</v>
      </c>
    </row>
    <row r="3071" spans="1:31" x14ac:dyDescent="0.25">
      <c r="A3071" s="1" t="s">
        <v>29</v>
      </c>
      <c r="B3071" s="1" t="s">
        <v>2336</v>
      </c>
      <c r="C3071" s="1">
        <v>12081000</v>
      </c>
      <c r="D3071" s="1" t="s">
        <v>488</v>
      </c>
      <c r="E3071" s="3" cm="1">
        <f t="array" ref="E3071">_xlfn.IFS(H3071&gt;50000,1,I3071&gt;50000,1,J3071&gt;50000,1,K3071&gt;50000,1,L3071&gt;50000,1,M3071&gt;50000,1,N3071&gt;50000,1,O3071&gt;50000,1,P3071&gt;50000,1,Q3071&gt;50000,1,R3071&gt;50000,1,S3071&gt;50000,1,T3071&gt;50000,1,U3071&gt;50000,1,X3071&gt;50000,1,V3071&gt;50000,1,W3071&gt;50000,1,Y3071&gt;50000,1,Z3071&gt;50000,1,AA3071&gt;50000,1,AB3071&gt;50000,1,AC3071&gt;50000,1,AD3071&gt;50000,1,AE3071&gt;50000,1,AE3071&lt;50000,0)</f>
        <v>0</v>
      </c>
      <c r="F3071" s="3" t="str">
        <f t="shared" si="47"/>
        <v/>
      </c>
      <c r="G3071" s="3" t="e">
        <f>VLOOKUP(D3071,Triagem!$A$3:$A$626,1,)</f>
        <v>#N/A</v>
      </c>
      <c r="H3071" s="2">
        <v>69</v>
      </c>
      <c r="I3071" s="2">
        <v>0</v>
      </c>
      <c r="J3071" s="2">
        <v>0</v>
      </c>
      <c r="K3071" s="2">
        <v>0</v>
      </c>
      <c r="L3071" s="2">
        <v>0</v>
      </c>
      <c r="M3071" s="2">
        <v>0</v>
      </c>
      <c r="N3071" s="2">
        <v>0</v>
      </c>
      <c r="O3071" s="2">
        <v>0</v>
      </c>
      <c r="P3071" s="2">
        <v>0</v>
      </c>
      <c r="Q3071" s="2">
        <v>0</v>
      </c>
      <c r="R3071" s="2">
        <v>0</v>
      </c>
      <c r="S3071" s="2">
        <v>0</v>
      </c>
      <c r="T3071" s="2">
        <v>0</v>
      </c>
      <c r="U3071" s="2">
        <v>0</v>
      </c>
      <c r="V3071" s="2">
        <v>0</v>
      </c>
      <c r="W3071" s="2">
        <v>0</v>
      </c>
      <c r="X3071" s="2">
        <v>0</v>
      </c>
      <c r="Y3071" s="2">
        <v>0</v>
      </c>
      <c r="Z3071" s="2">
        <v>0</v>
      </c>
      <c r="AA3071" s="2">
        <v>0</v>
      </c>
      <c r="AB3071" s="2">
        <v>0</v>
      </c>
      <c r="AC3071" s="2">
        <v>0</v>
      </c>
      <c r="AD3071" s="2">
        <v>0</v>
      </c>
      <c r="AE3071" s="2">
        <v>0</v>
      </c>
    </row>
    <row r="3072" spans="1:31" x14ac:dyDescent="0.25">
      <c r="A3072" s="1" t="s">
        <v>29</v>
      </c>
      <c r="B3072" s="1" t="s">
        <v>2336</v>
      </c>
      <c r="C3072" s="1">
        <v>12089000</v>
      </c>
      <c r="D3072" s="1" t="s">
        <v>1712</v>
      </c>
      <c r="E3072" s="3" cm="1">
        <f t="array" ref="E3072">_xlfn.IFS(H3072&gt;50000,1,I3072&gt;50000,1,J3072&gt;50000,1,K3072&gt;50000,1,L3072&gt;50000,1,M3072&gt;50000,1,N3072&gt;50000,1,O3072&gt;50000,1,P3072&gt;50000,1,Q3072&gt;50000,1,R3072&gt;50000,1,S3072&gt;50000,1,T3072&gt;50000,1,U3072&gt;50000,1,X3072&gt;50000,1,V3072&gt;50000,1,W3072&gt;50000,1,Y3072&gt;50000,1,Z3072&gt;50000,1,AA3072&gt;50000,1,AB3072&gt;50000,1,AC3072&gt;50000,1,AD3072&gt;50000,1,AE3072&gt;50000,1,AE3072&lt;50000,0)</f>
        <v>0</v>
      </c>
      <c r="F3072" s="3" t="str">
        <f t="shared" si="47"/>
        <v/>
      </c>
      <c r="G3072" s="3" t="e">
        <f>VLOOKUP(D3072,Triagem!$A$3:$A$626,1,)</f>
        <v>#N/A</v>
      </c>
      <c r="H3072" s="2">
        <v>0</v>
      </c>
      <c r="I3072" s="2">
        <v>0</v>
      </c>
      <c r="J3072" s="2">
        <v>0</v>
      </c>
      <c r="K3072" s="2">
        <v>0</v>
      </c>
      <c r="L3072" s="2">
        <v>0</v>
      </c>
      <c r="M3072" s="2">
        <v>0</v>
      </c>
      <c r="N3072" s="2">
        <v>0</v>
      </c>
      <c r="O3072" s="2">
        <v>0</v>
      </c>
      <c r="P3072" s="2">
        <v>0</v>
      </c>
      <c r="Q3072" s="2">
        <v>0</v>
      </c>
      <c r="R3072" s="2">
        <v>0</v>
      </c>
      <c r="S3072" s="2">
        <v>293</v>
      </c>
      <c r="T3072" s="2">
        <v>279</v>
      </c>
      <c r="U3072" s="2">
        <v>89</v>
      </c>
      <c r="V3072" s="2">
        <v>0</v>
      </c>
      <c r="W3072" s="2">
        <v>0</v>
      </c>
      <c r="X3072" s="2">
        <v>0</v>
      </c>
      <c r="Y3072" s="2">
        <v>0</v>
      </c>
      <c r="Z3072" s="2">
        <v>0</v>
      </c>
      <c r="AA3072" s="2">
        <v>0</v>
      </c>
      <c r="AB3072" s="2">
        <v>0</v>
      </c>
      <c r="AC3072" s="2">
        <v>0</v>
      </c>
      <c r="AD3072" s="2">
        <v>0</v>
      </c>
      <c r="AE3072" s="2">
        <v>0</v>
      </c>
    </row>
    <row r="3073" spans="1:31" x14ac:dyDescent="0.25">
      <c r="A3073" s="1" t="s">
        <v>29</v>
      </c>
      <c r="B3073" s="1" t="s">
        <v>2336</v>
      </c>
      <c r="C3073" s="1">
        <v>12099900</v>
      </c>
      <c r="D3073" s="1" t="s">
        <v>489</v>
      </c>
      <c r="E3073" s="3" cm="1">
        <f t="array" ref="E3073">_xlfn.IFS(H3073&gt;50000,1,I3073&gt;50000,1,J3073&gt;50000,1,K3073&gt;50000,1,L3073&gt;50000,1,M3073&gt;50000,1,N3073&gt;50000,1,O3073&gt;50000,1,P3073&gt;50000,1,Q3073&gt;50000,1,R3073&gt;50000,1,S3073&gt;50000,1,T3073&gt;50000,1,U3073&gt;50000,1,X3073&gt;50000,1,V3073&gt;50000,1,W3073&gt;50000,1,Y3073&gt;50000,1,Z3073&gt;50000,1,AA3073&gt;50000,1,AB3073&gt;50000,1,AC3073&gt;50000,1,AD3073&gt;50000,1,AE3073&gt;50000,1,AE3073&lt;50000,0)</f>
        <v>1</v>
      </c>
      <c r="F3073" s="3" t="str">
        <f t="shared" si="47"/>
        <v>Outras sementes, frutos e esporos, para semeadura</v>
      </c>
      <c r="G3073" s="3" t="e">
        <f>VLOOKUP(D3073,Triagem!$A$3:$A$626,1,)</f>
        <v>#N/A</v>
      </c>
      <c r="H3073" s="2">
        <v>0</v>
      </c>
      <c r="I3073" s="2">
        <v>0</v>
      </c>
      <c r="J3073" s="2">
        <v>0</v>
      </c>
      <c r="K3073" s="2">
        <v>0</v>
      </c>
      <c r="L3073" s="2">
        <v>0</v>
      </c>
      <c r="M3073" s="2">
        <v>0</v>
      </c>
      <c r="N3073" s="2">
        <v>0</v>
      </c>
      <c r="O3073" s="2">
        <v>0</v>
      </c>
      <c r="P3073" s="2">
        <v>0</v>
      </c>
      <c r="Q3073" s="2">
        <v>0</v>
      </c>
      <c r="R3073" s="2">
        <v>0</v>
      </c>
      <c r="S3073" s="2">
        <v>0</v>
      </c>
      <c r="T3073" s="2">
        <v>0</v>
      </c>
      <c r="U3073" s="2">
        <v>84839</v>
      </c>
      <c r="V3073" s="2">
        <v>0</v>
      </c>
      <c r="W3073" s="2">
        <v>0</v>
      </c>
      <c r="X3073" s="2">
        <v>0</v>
      </c>
      <c r="Y3073" s="2">
        <v>0</v>
      </c>
      <c r="Z3073" s="2">
        <v>0</v>
      </c>
      <c r="AA3073" s="2">
        <v>0</v>
      </c>
      <c r="AB3073" s="2">
        <v>0</v>
      </c>
      <c r="AC3073" s="2">
        <v>0</v>
      </c>
      <c r="AD3073" s="2">
        <v>475</v>
      </c>
      <c r="AE3073" s="2">
        <v>0</v>
      </c>
    </row>
    <row r="3074" spans="1:31" x14ac:dyDescent="0.25">
      <c r="A3074" s="1" t="s">
        <v>29</v>
      </c>
      <c r="B3074" s="1" t="s">
        <v>2336</v>
      </c>
      <c r="C3074" s="1">
        <v>12119010</v>
      </c>
      <c r="D3074" s="1" t="s">
        <v>490</v>
      </c>
      <c r="E3074" s="3" cm="1">
        <f t="array" ref="E3074">_xlfn.IFS(H3074&gt;50000,1,I3074&gt;50000,1,J3074&gt;50000,1,K3074&gt;50000,1,L3074&gt;50000,1,M3074&gt;50000,1,N3074&gt;50000,1,O3074&gt;50000,1,P3074&gt;50000,1,Q3074&gt;50000,1,R3074&gt;50000,1,S3074&gt;50000,1,T3074&gt;50000,1,U3074&gt;50000,1,X3074&gt;50000,1,V3074&gt;50000,1,W3074&gt;50000,1,Y3074&gt;50000,1,Z3074&gt;50000,1,AA3074&gt;50000,1,AB3074&gt;50000,1,AC3074&gt;50000,1,AD3074&gt;50000,1,AE3074&gt;50000,1,AE3074&lt;50000,0)</f>
        <v>0</v>
      </c>
      <c r="F3074" s="3" t="str">
        <f t="shared" si="47"/>
        <v/>
      </c>
      <c r="G3074" s="3" t="e">
        <f>VLOOKUP(D3074,Triagem!$A$3:$A$626,1,)</f>
        <v>#N/A</v>
      </c>
      <c r="H3074" s="2">
        <v>22</v>
      </c>
      <c r="I3074" s="2">
        <v>16</v>
      </c>
      <c r="J3074" s="2">
        <v>0</v>
      </c>
      <c r="K3074" s="2">
        <v>0</v>
      </c>
      <c r="L3074" s="2">
        <v>0</v>
      </c>
      <c r="M3074" s="2">
        <v>0</v>
      </c>
      <c r="N3074" s="2">
        <v>0</v>
      </c>
      <c r="O3074" s="2">
        <v>0</v>
      </c>
      <c r="P3074" s="2">
        <v>0</v>
      </c>
      <c r="Q3074" s="2">
        <v>0</v>
      </c>
      <c r="R3074" s="2">
        <v>0</v>
      </c>
      <c r="S3074" s="2">
        <v>0</v>
      </c>
      <c r="T3074" s="2">
        <v>0</v>
      </c>
      <c r="U3074" s="2">
        <v>0</v>
      </c>
      <c r="V3074" s="2">
        <v>0</v>
      </c>
      <c r="W3074" s="2">
        <v>0</v>
      </c>
      <c r="X3074" s="2">
        <v>0</v>
      </c>
      <c r="Y3074" s="2">
        <v>0</v>
      </c>
      <c r="Z3074" s="2">
        <v>0</v>
      </c>
      <c r="AA3074" s="2">
        <v>0</v>
      </c>
      <c r="AB3074" s="2">
        <v>0</v>
      </c>
      <c r="AC3074" s="2">
        <v>0</v>
      </c>
      <c r="AD3074" s="2">
        <v>0</v>
      </c>
      <c r="AE3074" s="2">
        <v>0</v>
      </c>
    </row>
    <row r="3075" spans="1:31" x14ac:dyDescent="0.25">
      <c r="A3075" s="1" t="s">
        <v>29</v>
      </c>
      <c r="B3075" s="1" t="s">
        <v>2336</v>
      </c>
      <c r="C3075" s="1">
        <v>12119090</v>
      </c>
      <c r="D3075" s="1" t="s">
        <v>491</v>
      </c>
      <c r="E3075" s="3" cm="1">
        <f t="array" ref="E3075">_xlfn.IFS(H3075&gt;50000,1,I3075&gt;50000,1,J3075&gt;50000,1,K3075&gt;50000,1,L3075&gt;50000,1,M3075&gt;50000,1,N3075&gt;50000,1,O3075&gt;50000,1,P3075&gt;50000,1,Q3075&gt;50000,1,R3075&gt;50000,1,S3075&gt;50000,1,T3075&gt;50000,1,U3075&gt;50000,1,X3075&gt;50000,1,V3075&gt;50000,1,W3075&gt;50000,1,Y3075&gt;50000,1,Z3075&gt;50000,1,AA3075&gt;50000,1,AB3075&gt;50000,1,AC3075&gt;50000,1,AD3075&gt;50000,1,AE3075&gt;50000,1,AE3075&lt;50000,0)</f>
        <v>1</v>
      </c>
      <c r="F3075" s="3" t="str">
        <f t="shared" ref="F3075:F3138" si="48">IF(E3075=1,D3075,"")</f>
        <v>Outras plantas e partes, para perfumaria, medicina e semelhantes</v>
      </c>
      <c r="G3075" s="3" t="e">
        <f>VLOOKUP(D3075,Triagem!$A$3:$A$626,1,)</f>
        <v>#N/A</v>
      </c>
      <c r="H3075" s="2">
        <v>133712</v>
      </c>
      <c r="I3075" s="2">
        <v>95089</v>
      </c>
      <c r="J3075" s="2">
        <v>239850</v>
      </c>
      <c r="K3075" s="2">
        <v>730650</v>
      </c>
      <c r="L3075" s="2">
        <v>277541</v>
      </c>
      <c r="M3075" s="2">
        <v>272086</v>
      </c>
      <c r="N3075" s="2">
        <v>650874</v>
      </c>
      <c r="O3075" s="2">
        <v>987445</v>
      </c>
      <c r="P3075" s="2">
        <v>1832853</v>
      </c>
      <c r="Q3075" s="2">
        <v>1580397</v>
      </c>
      <c r="R3075" s="2">
        <v>877333</v>
      </c>
      <c r="S3075" s="2">
        <v>215460</v>
      </c>
      <c r="T3075" s="2">
        <v>488408</v>
      </c>
      <c r="U3075" s="2">
        <v>402680</v>
      </c>
      <c r="V3075" s="2">
        <v>241541</v>
      </c>
      <c r="W3075" s="2">
        <v>308302</v>
      </c>
      <c r="X3075" s="2">
        <v>194211</v>
      </c>
      <c r="Y3075" s="2">
        <v>136313</v>
      </c>
      <c r="Z3075" s="2">
        <v>30775</v>
      </c>
      <c r="AA3075" s="2">
        <v>190963</v>
      </c>
      <c r="AB3075" s="2">
        <v>237103</v>
      </c>
      <c r="AC3075" s="2">
        <v>153028</v>
      </c>
      <c r="AD3075" s="2">
        <v>118922</v>
      </c>
      <c r="AE3075" s="2">
        <v>82143</v>
      </c>
    </row>
    <row r="3076" spans="1:31" x14ac:dyDescent="0.25">
      <c r="A3076" s="1" t="s">
        <v>29</v>
      </c>
      <c r="B3076" s="1" t="s">
        <v>2336</v>
      </c>
      <c r="C3076" s="1">
        <v>12122100</v>
      </c>
      <c r="D3076" s="1" t="s">
        <v>1713</v>
      </c>
      <c r="E3076" s="3" cm="1">
        <f t="array" ref="E3076">_xlfn.IFS(H3076&gt;50000,1,I3076&gt;50000,1,J3076&gt;50000,1,K3076&gt;50000,1,L3076&gt;50000,1,M3076&gt;50000,1,N3076&gt;50000,1,O3076&gt;50000,1,P3076&gt;50000,1,Q3076&gt;50000,1,R3076&gt;50000,1,S3076&gt;50000,1,T3076&gt;50000,1,U3076&gt;50000,1,X3076&gt;50000,1,V3076&gt;50000,1,W3076&gt;50000,1,Y3076&gt;50000,1,Z3076&gt;50000,1,AA3076&gt;50000,1,AB3076&gt;50000,1,AC3076&gt;50000,1,AD3076&gt;50000,1,AE3076&gt;50000,1,AE3076&lt;50000,0)</f>
        <v>0</v>
      </c>
      <c r="F3076" s="3" t="str">
        <f t="shared" si="48"/>
        <v/>
      </c>
      <c r="G3076" s="3" t="e">
        <f>VLOOKUP(D3076,Triagem!$A$3:$A$626,1,)</f>
        <v>#N/A</v>
      </c>
      <c r="H3076" s="2">
        <v>0</v>
      </c>
      <c r="I3076" s="2">
        <v>30</v>
      </c>
      <c r="J3076" s="2">
        <v>0</v>
      </c>
      <c r="K3076" s="2">
        <v>0</v>
      </c>
      <c r="L3076" s="2">
        <v>0</v>
      </c>
      <c r="M3076" s="2">
        <v>0</v>
      </c>
      <c r="N3076" s="2">
        <v>0</v>
      </c>
      <c r="O3076" s="2">
        <v>0</v>
      </c>
      <c r="P3076" s="2">
        <v>0</v>
      </c>
      <c r="Q3076" s="2">
        <v>0</v>
      </c>
      <c r="R3076" s="2">
        <v>0</v>
      </c>
      <c r="S3076" s="2">
        <v>0</v>
      </c>
      <c r="T3076" s="2">
        <v>0</v>
      </c>
      <c r="U3076" s="2">
        <v>0</v>
      </c>
      <c r="V3076" s="2">
        <v>0</v>
      </c>
      <c r="W3076" s="2">
        <v>0</v>
      </c>
      <c r="X3076" s="2">
        <v>0</v>
      </c>
      <c r="Y3076" s="2">
        <v>0</v>
      </c>
      <c r="Z3076" s="2">
        <v>0</v>
      </c>
      <c r="AA3076" s="2">
        <v>0</v>
      </c>
      <c r="AB3076" s="2">
        <v>0</v>
      </c>
      <c r="AC3076" s="2">
        <v>0</v>
      </c>
      <c r="AD3076" s="2">
        <v>0</v>
      </c>
      <c r="AE3076" s="2">
        <v>0</v>
      </c>
    </row>
    <row r="3077" spans="1:31" x14ac:dyDescent="0.25">
      <c r="A3077" s="1" t="s">
        <v>29</v>
      </c>
      <c r="B3077" s="1" t="s">
        <v>2336</v>
      </c>
      <c r="C3077" s="1">
        <v>12129100</v>
      </c>
      <c r="D3077" s="1" t="s">
        <v>2467</v>
      </c>
      <c r="E3077" s="3" cm="1">
        <f t="array" ref="E3077">_xlfn.IFS(H3077&gt;50000,1,I3077&gt;50000,1,J3077&gt;50000,1,K3077&gt;50000,1,L3077&gt;50000,1,M3077&gt;50000,1,N3077&gt;50000,1,O3077&gt;50000,1,P3077&gt;50000,1,Q3077&gt;50000,1,R3077&gt;50000,1,S3077&gt;50000,1,T3077&gt;50000,1,U3077&gt;50000,1,X3077&gt;50000,1,V3077&gt;50000,1,W3077&gt;50000,1,Y3077&gt;50000,1,Z3077&gt;50000,1,AA3077&gt;50000,1,AB3077&gt;50000,1,AC3077&gt;50000,1,AD3077&gt;50000,1,AE3077&gt;50000,1,AE3077&lt;50000,0)</f>
        <v>0</v>
      </c>
      <c r="F3077" s="3" t="str">
        <f t="shared" si="48"/>
        <v/>
      </c>
      <c r="G3077" s="3" t="e">
        <f>VLOOKUP(D3077,Triagem!$A$3:$A$626,1,)</f>
        <v>#N/A</v>
      </c>
      <c r="H3077" s="2">
        <v>388</v>
      </c>
      <c r="I3077" s="2">
        <v>146</v>
      </c>
      <c r="J3077" s="2">
        <v>83</v>
      </c>
      <c r="K3077" s="2">
        <v>0</v>
      </c>
      <c r="L3077" s="2">
        <v>0</v>
      </c>
      <c r="M3077" s="2">
        <v>0</v>
      </c>
      <c r="N3077" s="2">
        <v>0</v>
      </c>
      <c r="O3077" s="2">
        <v>0</v>
      </c>
      <c r="P3077" s="2">
        <v>0</v>
      </c>
      <c r="Q3077" s="2">
        <v>0</v>
      </c>
      <c r="R3077" s="2">
        <v>0</v>
      </c>
      <c r="S3077" s="2">
        <v>0</v>
      </c>
      <c r="T3077" s="2">
        <v>0</v>
      </c>
      <c r="U3077" s="2">
        <v>0</v>
      </c>
      <c r="V3077" s="2">
        <v>0</v>
      </c>
      <c r="W3077" s="2">
        <v>0</v>
      </c>
      <c r="X3077" s="2">
        <v>0</v>
      </c>
      <c r="Y3077" s="2">
        <v>0</v>
      </c>
      <c r="Z3077" s="2">
        <v>0</v>
      </c>
      <c r="AA3077" s="2">
        <v>0</v>
      </c>
      <c r="AB3077" s="2">
        <v>0</v>
      </c>
      <c r="AC3077" s="2">
        <v>0</v>
      </c>
      <c r="AD3077" s="2">
        <v>0</v>
      </c>
      <c r="AE3077" s="2">
        <v>0</v>
      </c>
    </row>
    <row r="3078" spans="1:31" x14ac:dyDescent="0.25">
      <c r="A3078" s="1" t="s">
        <v>29</v>
      </c>
      <c r="B3078" s="1" t="s">
        <v>2336</v>
      </c>
      <c r="C3078" s="1">
        <v>12129900</v>
      </c>
      <c r="D3078" s="1" t="s">
        <v>2468</v>
      </c>
      <c r="E3078" s="3" cm="1">
        <f t="array" ref="E3078">_xlfn.IFS(H3078&gt;50000,1,I3078&gt;50000,1,J3078&gt;50000,1,K3078&gt;50000,1,L3078&gt;50000,1,M3078&gt;50000,1,N3078&gt;50000,1,O3078&gt;50000,1,P3078&gt;50000,1,Q3078&gt;50000,1,R3078&gt;50000,1,S3078&gt;50000,1,T3078&gt;50000,1,U3078&gt;50000,1,X3078&gt;50000,1,V3078&gt;50000,1,W3078&gt;50000,1,Y3078&gt;50000,1,Z3078&gt;50000,1,AA3078&gt;50000,1,AB3078&gt;50000,1,AC3078&gt;50000,1,AD3078&gt;50000,1,AE3078&gt;50000,1,AE3078&lt;50000,0)</f>
        <v>0</v>
      </c>
      <c r="F3078" s="3" t="str">
        <f t="shared" si="48"/>
        <v/>
      </c>
      <c r="G3078" s="3" t="e">
        <f>VLOOKUP(D3078,Triagem!$A$3:$A$626,1,)</f>
        <v>#N/A</v>
      </c>
      <c r="H3078" s="2">
        <v>0</v>
      </c>
      <c r="I3078" s="2">
        <v>0</v>
      </c>
      <c r="J3078" s="2">
        <v>0</v>
      </c>
      <c r="K3078" s="2">
        <v>0</v>
      </c>
      <c r="L3078" s="2">
        <v>0</v>
      </c>
      <c r="M3078" s="2">
        <v>0</v>
      </c>
      <c r="N3078" s="2">
        <v>0</v>
      </c>
      <c r="O3078" s="2">
        <v>0</v>
      </c>
      <c r="P3078" s="2">
        <v>0</v>
      </c>
      <c r="Q3078" s="2">
        <v>0</v>
      </c>
      <c r="R3078" s="2">
        <v>0</v>
      </c>
      <c r="S3078" s="2">
        <v>0</v>
      </c>
      <c r="T3078" s="2">
        <v>0</v>
      </c>
      <c r="U3078" s="2">
        <v>0</v>
      </c>
      <c r="V3078" s="2">
        <v>0</v>
      </c>
      <c r="W3078" s="2">
        <v>0</v>
      </c>
      <c r="X3078" s="2">
        <v>10548</v>
      </c>
      <c r="Y3078" s="2">
        <v>1260</v>
      </c>
      <c r="Z3078" s="2">
        <v>0</v>
      </c>
      <c r="AA3078" s="2">
        <v>0</v>
      </c>
      <c r="AB3078" s="2">
        <v>0</v>
      </c>
      <c r="AC3078" s="2">
        <v>0</v>
      </c>
      <c r="AD3078" s="2">
        <v>0</v>
      </c>
      <c r="AE3078" s="2">
        <v>0</v>
      </c>
    </row>
    <row r="3079" spans="1:31" x14ac:dyDescent="0.25">
      <c r="A3079" s="1" t="s">
        <v>29</v>
      </c>
      <c r="B3079" s="1" t="s">
        <v>2336</v>
      </c>
      <c r="C3079" s="1">
        <v>12129990</v>
      </c>
      <c r="D3079" s="1" t="s">
        <v>492</v>
      </c>
      <c r="E3079" s="3" cm="1">
        <f t="array" ref="E3079">_xlfn.IFS(H3079&gt;50000,1,I3079&gt;50000,1,J3079&gt;50000,1,K3079&gt;50000,1,L3079&gt;50000,1,M3079&gt;50000,1,N3079&gt;50000,1,O3079&gt;50000,1,P3079&gt;50000,1,Q3079&gt;50000,1,R3079&gt;50000,1,S3079&gt;50000,1,T3079&gt;50000,1,U3079&gt;50000,1,X3079&gt;50000,1,V3079&gt;50000,1,W3079&gt;50000,1,Y3079&gt;50000,1,Z3079&gt;50000,1,AA3079&gt;50000,1,AB3079&gt;50000,1,AC3079&gt;50000,1,AD3079&gt;50000,1,AE3079&gt;50000,1,AE3079&lt;50000,0)</f>
        <v>1</v>
      </c>
      <c r="F3079" s="3" t="str">
        <f t="shared" si="48"/>
        <v>Outros produtos vegetais utilizados principalmente na alimentação humana</v>
      </c>
      <c r="G3079" s="3" t="e">
        <f>VLOOKUP(D3079,Triagem!$A$3:$A$626,1,)</f>
        <v>#N/A</v>
      </c>
      <c r="H3079" s="2">
        <v>95440</v>
      </c>
      <c r="I3079" s="2">
        <v>109240</v>
      </c>
      <c r="J3079" s="2">
        <v>27425</v>
      </c>
      <c r="K3079" s="2">
        <v>4103</v>
      </c>
      <c r="L3079" s="2">
        <v>120839</v>
      </c>
      <c r="M3079" s="2">
        <v>0</v>
      </c>
      <c r="N3079" s="2">
        <v>0</v>
      </c>
      <c r="O3079" s="2">
        <v>0</v>
      </c>
      <c r="P3079" s="2">
        <v>0</v>
      </c>
      <c r="Q3079" s="2">
        <v>0</v>
      </c>
      <c r="R3079" s="2">
        <v>0</v>
      </c>
      <c r="S3079" s="2">
        <v>0</v>
      </c>
      <c r="T3079" s="2">
        <v>0</v>
      </c>
      <c r="U3079" s="2">
        <v>0</v>
      </c>
      <c r="V3079" s="2">
        <v>0</v>
      </c>
      <c r="W3079" s="2">
        <v>0</v>
      </c>
      <c r="X3079" s="2">
        <v>0</v>
      </c>
      <c r="Y3079" s="2">
        <v>0</v>
      </c>
      <c r="Z3079" s="2">
        <v>0</v>
      </c>
      <c r="AA3079" s="2">
        <v>0</v>
      </c>
      <c r="AB3079" s="2">
        <v>0</v>
      </c>
      <c r="AC3079" s="2">
        <v>0</v>
      </c>
      <c r="AD3079" s="2">
        <v>0</v>
      </c>
      <c r="AE3079" s="2">
        <v>0</v>
      </c>
    </row>
    <row r="3080" spans="1:31" x14ac:dyDescent="0.25">
      <c r="A3080" s="1" t="s">
        <v>29</v>
      </c>
      <c r="B3080" s="1" t="s">
        <v>2336</v>
      </c>
      <c r="C3080" s="1">
        <v>12130000</v>
      </c>
      <c r="D3080" s="1" t="s">
        <v>2469</v>
      </c>
      <c r="E3080" s="3" cm="1">
        <f t="array" ref="E3080">_xlfn.IFS(H3080&gt;50000,1,I3080&gt;50000,1,J3080&gt;50000,1,K3080&gt;50000,1,L3080&gt;50000,1,M3080&gt;50000,1,N3080&gt;50000,1,O3080&gt;50000,1,P3080&gt;50000,1,Q3080&gt;50000,1,R3080&gt;50000,1,S3080&gt;50000,1,T3080&gt;50000,1,U3080&gt;50000,1,X3080&gt;50000,1,V3080&gt;50000,1,W3080&gt;50000,1,Y3080&gt;50000,1,Z3080&gt;50000,1,AA3080&gt;50000,1,AB3080&gt;50000,1,AC3080&gt;50000,1,AD3080&gt;50000,1,AE3080&gt;50000,1,AE3080&lt;50000,0)</f>
        <v>0</v>
      </c>
      <c r="F3080" s="3" t="str">
        <f t="shared" si="48"/>
        <v/>
      </c>
      <c r="G3080" s="3" t="e">
        <f>VLOOKUP(D3080,Triagem!$A$3:$A$626,1,)</f>
        <v>#N/A</v>
      </c>
      <c r="H3080" s="2">
        <v>6173</v>
      </c>
      <c r="I3080" s="2">
        <v>3338</v>
      </c>
      <c r="J3080" s="2">
        <v>1870</v>
      </c>
      <c r="K3080" s="2">
        <v>0</v>
      </c>
      <c r="L3080" s="2">
        <v>0</v>
      </c>
      <c r="M3080" s="2">
        <v>0</v>
      </c>
      <c r="N3080" s="2">
        <v>0</v>
      </c>
      <c r="O3080" s="2">
        <v>2</v>
      </c>
      <c r="P3080" s="2">
        <v>0</v>
      </c>
      <c r="Q3080" s="2">
        <v>0</v>
      </c>
      <c r="R3080" s="2">
        <v>0</v>
      </c>
      <c r="S3080" s="2">
        <v>0</v>
      </c>
      <c r="T3080" s="2">
        <v>0</v>
      </c>
      <c r="U3080" s="2">
        <v>0</v>
      </c>
      <c r="V3080" s="2">
        <v>0</v>
      </c>
      <c r="W3080" s="2">
        <v>0</v>
      </c>
      <c r="X3080" s="2">
        <v>1507</v>
      </c>
      <c r="Y3080" s="2">
        <v>0</v>
      </c>
      <c r="Z3080" s="2">
        <v>0</v>
      </c>
      <c r="AA3080" s="2">
        <v>0</v>
      </c>
      <c r="AB3080" s="2">
        <v>0</v>
      </c>
      <c r="AC3080" s="2">
        <v>0</v>
      </c>
      <c r="AD3080" s="2">
        <v>0</v>
      </c>
      <c r="AE3080" s="2">
        <v>0</v>
      </c>
    </row>
    <row r="3081" spans="1:31" x14ac:dyDescent="0.25">
      <c r="A3081" s="1" t="s">
        <v>29</v>
      </c>
      <c r="B3081" s="1" t="s">
        <v>2336</v>
      </c>
      <c r="C3081" s="1">
        <v>13019000</v>
      </c>
      <c r="D3081" s="1" t="s">
        <v>494</v>
      </c>
      <c r="E3081" s="3" cm="1">
        <f t="array" ref="E3081">_xlfn.IFS(H3081&gt;50000,1,I3081&gt;50000,1,J3081&gt;50000,1,K3081&gt;50000,1,L3081&gt;50000,1,M3081&gt;50000,1,N3081&gt;50000,1,O3081&gt;50000,1,P3081&gt;50000,1,Q3081&gt;50000,1,R3081&gt;50000,1,S3081&gt;50000,1,T3081&gt;50000,1,U3081&gt;50000,1,X3081&gt;50000,1,V3081&gt;50000,1,W3081&gt;50000,1,Y3081&gt;50000,1,Z3081&gt;50000,1,AA3081&gt;50000,1,AB3081&gt;50000,1,AC3081&gt;50000,1,AD3081&gt;50000,1,AE3081&gt;50000,1,AE3081&lt;50000,0)</f>
        <v>0</v>
      </c>
      <c r="F3081" s="3" t="str">
        <f t="shared" si="48"/>
        <v/>
      </c>
      <c r="G3081" s="3" t="e">
        <f>VLOOKUP(D3081,Triagem!$A$3:$A$626,1,)</f>
        <v>#N/A</v>
      </c>
      <c r="H3081" s="2">
        <v>0</v>
      </c>
      <c r="I3081" s="2">
        <v>0</v>
      </c>
      <c r="J3081" s="2">
        <v>0</v>
      </c>
      <c r="K3081" s="2">
        <v>0</v>
      </c>
      <c r="L3081" s="2">
        <v>0</v>
      </c>
      <c r="M3081" s="2">
        <v>0</v>
      </c>
      <c r="N3081" s="2">
        <v>0</v>
      </c>
      <c r="O3081" s="2">
        <v>0</v>
      </c>
      <c r="P3081" s="2">
        <v>0</v>
      </c>
      <c r="Q3081" s="2">
        <v>0</v>
      </c>
      <c r="R3081" s="2">
        <v>0</v>
      </c>
      <c r="S3081" s="2">
        <v>0</v>
      </c>
      <c r="T3081" s="2">
        <v>0</v>
      </c>
      <c r="U3081" s="2">
        <v>0</v>
      </c>
      <c r="V3081" s="2">
        <v>0</v>
      </c>
      <c r="W3081" s="2">
        <v>0</v>
      </c>
      <c r="X3081" s="2">
        <v>32365</v>
      </c>
      <c r="Y3081" s="2">
        <v>10494</v>
      </c>
      <c r="Z3081" s="2">
        <v>28572</v>
      </c>
      <c r="AA3081" s="2">
        <v>11540</v>
      </c>
      <c r="AB3081" s="2">
        <v>0</v>
      </c>
      <c r="AC3081" s="2">
        <v>0</v>
      </c>
      <c r="AD3081" s="2">
        <v>0</v>
      </c>
      <c r="AE3081" s="2">
        <v>0</v>
      </c>
    </row>
    <row r="3082" spans="1:31" x14ac:dyDescent="0.25">
      <c r="A3082" s="1" t="s">
        <v>29</v>
      </c>
      <c r="B3082" s="1" t="s">
        <v>2336</v>
      </c>
      <c r="C3082" s="1">
        <v>13019090</v>
      </c>
      <c r="D3082" s="1" t="s">
        <v>495</v>
      </c>
      <c r="E3082" s="3" cm="1">
        <f t="array" ref="E3082">_xlfn.IFS(H3082&gt;50000,1,I3082&gt;50000,1,J3082&gt;50000,1,K3082&gt;50000,1,L3082&gt;50000,1,M3082&gt;50000,1,N3082&gt;50000,1,O3082&gt;50000,1,P3082&gt;50000,1,Q3082&gt;50000,1,R3082&gt;50000,1,S3082&gt;50000,1,T3082&gt;50000,1,U3082&gt;50000,1,X3082&gt;50000,1,V3082&gt;50000,1,W3082&gt;50000,1,Y3082&gt;50000,1,Z3082&gt;50000,1,AA3082&gt;50000,1,AB3082&gt;50000,1,AC3082&gt;50000,1,AD3082&gt;50000,1,AE3082&gt;50000,1,AE3082&lt;50000,0)</f>
        <v>1</v>
      </c>
      <c r="F3082" s="3" t="str">
        <f t="shared" si="48"/>
        <v>Outras gomas, resinas, goma-resinas, bálsamos naturais</v>
      </c>
      <c r="G3082" s="3" t="e">
        <f>VLOOKUP(D3082,Triagem!$A$3:$A$626,1,)</f>
        <v>#N/A</v>
      </c>
      <c r="H3082" s="2">
        <v>108533</v>
      </c>
      <c r="I3082" s="2">
        <v>252676</v>
      </c>
      <c r="J3082" s="2">
        <v>219002</v>
      </c>
      <c r="K3082" s="2">
        <v>131995</v>
      </c>
      <c r="L3082" s="2">
        <v>122984</v>
      </c>
      <c r="M3082" s="2">
        <v>286927</v>
      </c>
      <c r="N3082" s="2">
        <v>671181</v>
      </c>
      <c r="O3082" s="2">
        <v>250496</v>
      </c>
      <c r="P3082" s="2">
        <v>211572</v>
      </c>
      <c r="Q3082" s="2">
        <v>200565</v>
      </c>
      <c r="R3082" s="2">
        <v>82157</v>
      </c>
      <c r="S3082" s="2">
        <v>0</v>
      </c>
      <c r="T3082" s="2">
        <v>424</v>
      </c>
      <c r="U3082" s="2">
        <v>0</v>
      </c>
      <c r="V3082" s="2">
        <v>0</v>
      </c>
      <c r="W3082" s="2">
        <v>0</v>
      </c>
      <c r="X3082" s="2">
        <v>0</v>
      </c>
      <c r="Y3082" s="2">
        <v>0</v>
      </c>
      <c r="Z3082" s="2">
        <v>0</v>
      </c>
      <c r="AA3082" s="2">
        <v>0</v>
      </c>
      <c r="AB3082" s="2">
        <v>0</v>
      </c>
      <c r="AC3082" s="2">
        <v>0</v>
      </c>
      <c r="AD3082" s="2">
        <v>0</v>
      </c>
      <c r="AE3082" s="2">
        <v>0</v>
      </c>
    </row>
    <row r="3083" spans="1:31" x14ac:dyDescent="0.25">
      <c r="A3083" s="1" t="s">
        <v>29</v>
      </c>
      <c r="B3083" s="1" t="s">
        <v>2336</v>
      </c>
      <c r="C3083" s="1">
        <v>13021910</v>
      </c>
      <c r="D3083" s="1" t="s">
        <v>2470</v>
      </c>
      <c r="E3083" s="3" cm="1">
        <f t="array" ref="E3083">_xlfn.IFS(H3083&gt;50000,1,I3083&gt;50000,1,J3083&gt;50000,1,K3083&gt;50000,1,L3083&gt;50000,1,M3083&gt;50000,1,N3083&gt;50000,1,O3083&gt;50000,1,P3083&gt;50000,1,Q3083&gt;50000,1,R3083&gt;50000,1,S3083&gt;50000,1,T3083&gt;50000,1,U3083&gt;50000,1,X3083&gt;50000,1,V3083&gt;50000,1,W3083&gt;50000,1,Y3083&gt;50000,1,Z3083&gt;50000,1,AA3083&gt;50000,1,AB3083&gt;50000,1,AC3083&gt;50000,1,AD3083&gt;50000,1,AE3083&gt;50000,1,AE3083&lt;50000,0)</f>
        <v>0</v>
      </c>
      <c r="F3083" s="3" t="str">
        <f t="shared" si="48"/>
        <v/>
      </c>
      <c r="G3083" s="3" t="e">
        <f>VLOOKUP(D3083,Triagem!$A$3:$A$626,1,)</f>
        <v>#N/A</v>
      </c>
      <c r="H3083" s="2">
        <v>346</v>
      </c>
      <c r="I3083" s="2">
        <v>236</v>
      </c>
      <c r="J3083" s="2">
        <v>134</v>
      </c>
      <c r="K3083" s="2">
        <v>0</v>
      </c>
      <c r="L3083" s="2">
        <v>0</v>
      </c>
      <c r="M3083" s="2">
        <v>0</v>
      </c>
      <c r="N3083" s="2">
        <v>0</v>
      </c>
      <c r="O3083" s="2">
        <v>0</v>
      </c>
      <c r="P3083" s="2">
        <v>0</v>
      </c>
      <c r="Q3083" s="2">
        <v>0</v>
      </c>
      <c r="R3083" s="2">
        <v>0</v>
      </c>
      <c r="S3083" s="2">
        <v>0</v>
      </c>
      <c r="T3083" s="2">
        <v>0</v>
      </c>
      <c r="U3083" s="2">
        <v>0</v>
      </c>
      <c r="V3083" s="2">
        <v>0</v>
      </c>
      <c r="W3083" s="2">
        <v>0</v>
      </c>
      <c r="X3083" s="2">
        <v>0</v>
      </c>
      <c r="Y3083" s="2">
        <v>0</v>
      </c>
      <c r="Z3083" s="2">
        <v>0</v>
      </c>
      <c r="AA3083" s="2">
        <v>0</v>
      </c>
      <c r="AB3083" s="2">
        <v>0</v>
      </c>
      <c r="AC3083" s="2">
        <v>0</v>
      </c>
      <c r="AD3083" s="2">
        <v>0</v>
      </c>
      <c r="AE3083" s="2">
        <v>0</v>
      </c>
    </row>
    <row r="3084" spans="1:31" x14ac:dyDescent="0.25">
      <c r="A3084" s="1" t="s">
        <v>29</v>
      </c>
      <c r="B3084" s="1" t="s">
        <v>2336</v>
      </c>
      <c r="C3084" s="1">
        <v>13021990</v>
      </c>
      <c r="D3084" s="1" t="s">
        <v>498</v>
      </c>
      <c r="E3084" s="3" cm="1">
        <f t="array" ref="E3084">_xlfn.IFS(H3084&gt;50000,1,I3084&gt;50000,1,J3084&gt;50000,1,K3084&gt;50000,1,L3084&gt;50000,1,M3084&gt;50000,1,N3084&gt;50000,1,O3084&gt;50000,1,P3084&gt;50000,1,Q3084&gt;50000,1,R3084&gt;50000,1,S3084&gt;50000,1,T3084&gt;50000,1,U3084&gt;50000,1,X3084&gt;50000,1,V3084&gt;50000,1,W3084&gt;50000,1,Y3084&gt;50000,1,Z3084&gt;50000,1,AA3084&gt;50000,1,AB3084&gt;50000,1,AC3084&gt;50000,1,AD3084&gt;50000,1,AE3084&gt;50000,1,AE3084&lt;50000,0)</f>
        <v>0</v>
      </c>
      <c r="F3084" s="3" t="str">
        <f t="shared" si="48"/>
        <v/>
      </c>
      <c r="G3084" s="3" t="e">
        <f>VLOOKUP(D3084,Triagem!$A$3:$A$626,1,)</f>
        <v>#N/A</v>
      </c>
      <c r="H3084" s="2">
        <v>0</v>
      </c>
      <c r="I3084" s="2">
        <v>0</v>
      </c>
      <c r="J3084" s="2">
        <v>0</v>
      </c>
      <c r="K3084" s="2">
        <v>0</v>
      </c>
      <c r="L3084" s="2">
        <v>0</v>
      </c>
      <c r="M3084" s="2">
        <v>0</v>
      </c>
      <c r="N3084" s="2">
        <v>0</v>
      </c>
      <c r="O3084" s="2">
        <v>0</v>
      </c>
      <c r="P3084" s="2">
        <v>0</v>
      </c>
      <c r="Q3084" s="2">
        <v>0</v>
      </c>
      <c r="R3084" s="2">
        <v>0</v>
      </c>
      <c r="S3084" s="2">
        <v>0</v>
      </c>
      <c r="T3084" s="2">
        <v>0</v>
      </c>
      <c r="U3084" s="2">
        <v>0</v>
      </c>
      <c r="V3084" s="2">
        <v>0</v>
      </c>
      <c r="W3084" s="2">
        <v>0</v>
      </c>
      <c r="X3084" s="2">
        <v>0</v>
      </c>
      <c r="Y3084" s="2">
        <v>0</v>
      </c>
      <c r="Z3084" s="2">
        <v>0</v>
      </c>
      <c r="AA3084" s="2">
        <v>251</v>
      </c>
      <c r="AB3084" s="2">
        <v>0</v>
      </c>
      <c r="AC3084" s="2">
        <v>0</v>
      </c>
      <c r="AD3084" s="2">
        <v>0</v>
      </c>
      <c r="AE3084" s="2">
        <v>0</v>
      </c>
    </row>
    <row r="3085" spans="1:31" x14ac:dyDescent="0.25">
      <c r="A3085" s="1" t="s">
        <v>29</v>
      </c>
      <c r="B3085" s="1" t="s">
        <v>2336</v>
      </c>
      <c r="C3085" s="1">
        <v>13021999</v>
      </c>
      <c r="D3085" s="1" t="s">
        <v>499</v>
      </c>
      <c r="E3085" s="3" cm="1">
        <f t="array" ref="E3085">_xlfn.IFS(H3085&gt;50000,1,I3085&gt;50000,1,J3085&gt;50000,1,K3085&gt;50000,1,L3085&gt;50000,1,M3085&gt;50000,1,N3085&gt;50000,1,O3085&gt;50000,1,P3085&gt;50000,1,Q3085&gt;50000,1,R3085&gt;50000,1,S3085&gt;50000,1,T3085&gt;50000,1,U3085&gt;50000,1,X3085&gt;50000,1,V3085&gt;50000,1,W3085&gt;50000,1,Y3085&gt;50000,1,Z3085&gt;50000,1,AA3085&gt;50000,1,AB3085&gt;50000,1,AC3085&gt;50000,1,AD3085&gt;50000,1,AE3085&gt;50000,1,AE3085&lt;50000,0)</f>
        <v>1</v>
      </c>
      <c r="F3085" s="3" t="str">
        <f t="shared" si="48"/>
        <v>Outros sucos e extratos vegetais</v>
      </c>
      <c r="G3085" s="3" t="e">
        <f>VLOOKUP(D3085,Triagem!$A$3:$A$626,1,)</f>
        <v>#N/A</v>
      </c>
      <c r="H3085" s="2">
        <v>34136</v>
      </c>
      <c r="I3085" s="2">
        <v>4827</v>
      </c>
      <c r="J3085" s="2">
        <v>10489</v>
      </c>
      <c r="K3085" s="2">
        <v>33677</v>
      </c>
      <c r="L3085" s="2">
        <v>56708</v>
      </c>
      <c r="M3085" s="2">
        <v>28381</v>
      </c>
      <c r="N3085" s="2">
        <v>0</v>
      </c>
      <c r="O3085" s="2">
        <v>29986</v>
      </c>
      <c r="P3085" s="2">
        <v>0</v>
      </c>
      <c r="Q3085" s="2">
        <v>0</v>
      </c>
      <c r="R3085" s="2">
        <v>0</v>
      </c>
      <c r="S3085" s="2">
        <v>0</v>
      </c>
      <c r="T3085" s="2">
        <v>0</v>
      </c>
      <c r="U3085" s="2">
        <v>0</v>
      </c>
      <c r="V3085" s="2">
        <v>0</v>
      </c>
      <c r="W3085" s="2">
        <v>0</v>
      </c>
      <c r="X3085" s="2">
        <v>0</v>
      </c>
      <c r="Y3085" s="2">
        <v>0</v>
      </c>
      <c r="Z3085" s="2">
        <v>0</v>
      </c>
      <c r="AA3085" s="2">
        <v>0</v>
      </c>
      <c r="AB3085" s="2">
        <v>0</v>
      </c>
      <c r="AC3085" s="2">
        <v>0</v>
      </c>
      <c r="AD3085" s="2">
        <v>0</v>
      </c>
      <c r="AE3085" s="2">
        <v>0</v>
      </c>
    </row>
    <row r="3086" spans="1:31" x14ac:dyDescent="0.25">
      <c r="A3086" s="1" t="s">
        <v>29</v>
      </c>
      <c r="B3086" s="1" t="s">
        <v>2336</v>
      </c>
      <c r="C3086" s="1">
        <v>13023990</v>
      </c>
      <c r="D3086" s="1" t="s">
        <v>2471</v>
      </c>
      <c r="E3086" s="3" cm="1">
        <f t="array" ref="E3086">_xlfn.IFS(H3086&gt;50000,1,I3086&gt;50000,1,J3086&gt;50000,1,K3086&gt;50000,1,L3086&gt;50000,1,M3086&gt;50000,1,N3086&gt;50000,1,O3086&gt;50000,1,P3086&gt;50000,1,Q3086&gt;50000,1,R3086&gt;50000,1,S3086&gt;50000,1,T3086&gt;50000,1,U3086&gt;50000,1,X3086&gt;50000,1,V3086&gt;50000,1,W3086&gt;50000,1,Y3086&gt;50000,1,Z3086&gt;50000,1,AA3086&gt;50000,1,AB3086&gt;50000,1,AC3086&gt;50000,1,AD3086&gt;50000,1,AE3086&gt;50000,1,AE3086&lt;50000,0)</f>
        <v>0</v>
      </c>
      <c r="F3086" s="3" t="str">
        <f t="shared" si="48"/>
        <v/>
      </c>
      <c r="G3086" s="3" t="e">
        <f>VLOOKUP(D3086,Triagem!$A$3:$A$626,1,)</f>
        <v>#N/A</v>
      </c>
      <c r="H3086" s="2">
        <v>62</v>
      </c>
      <c r="I3086" s="2">
        <v>124</v>
      </c>
      <c r="J3086" s="2">
        <v>169</v>
      </c>
      <c r="K3086" s="2">
        <v>160</v>
      </c>
      <c r="L3086" s="2">
        <v>61</v>
      </c>
      <c r="M3086" s="2">
        <v>23</v>
      </c>
      <c r="N3086" s="2">
        <v>1</v>
      </c>
      <c r="O3086" s="2">
        <v>0</v>
      </c>
      <c r="P3086" s="2">
        <v>0</v>
      </c>
      <c r="Q3086" s="2">
        <v>4</v>
      </c>
      <c r="R3086" s="2">
        <v>0</v>
      </c>
      <c r="S3086" s="2">
        <v>0</v>
      </c>
      <c r="T3086" s="2">
        <v>0</v>
      </c>
      <c r="U3086" s="2">
        <v>0</v>
      </c>
      <c r="V3086" s="2">
        <v>0</v>
      </c>
      <c r="W3086" s="2">
        <v>0</v>
      </c>
      <c r="X3086" s="2">
        <v>0</v>
      </c>
      <c r="Y3086" s="2">
        <v>0</v>
      </c>
      <c r="Z3086" s="2">
        <v>0</v>
      </c>
      <c r="AA3086" s="2">
        <v>0</v>
      </c>
      <c r="AB3086" s="2">
        <v>0</v>
      </c>
      <c r="AC3086" s="2">
        <v>0</v>
      </c>
      <c r="AD3086" s="2">
        <v>0</v>
      </c>
      <c r="AE3086" s="2">
        <v>0</v>
      </c>
    </row>
    <row r="3087" spans="1:31" x14ac:dyDescent="0.25">
      <c r="A3087" s="1" t="s">
        <v>29</v>
      </c>
      <c r="B3087" s="1" t="s">
        <v>2336</v>
      </c>
      <c r="C3087" s="1">
        <v>14011000</v>
      </c>
      <c r="D3087" s="1" t="s">
        <v>2472</v>
      </c>
      <c r="E3087" s="3" cm="1">
        <f t="array" ref="E3087">_xlfn.IFS(H3087&gt;50000,1,I3087&gt;50000,1,J3087&gt;50000,1,K3087&gt;50000,1,L3087&gt;50000,1,M3087&gt;50000,1,N3087&gt;50000,1,O3087&gt;50000,1,P3087&gt;50000,1,Q3087&gt;50000,1,R3087&gt;50000,1,S3087&gt;50000,1,T3087&gt;50000,1,U3087&gt;50000,1,X3087&gt;50000,1,V3087&gt;50000,1,W3087&gt;50000,1,Y3087&gt;50000,1,Z3087&gt;50000,1,AA3087&gt;50000,1,AB3087&gt;50000,1,AC3087&gt;50000,1,AD3087&gt;50000,1,AE3087&gt;50000,1,AE3087&lt;50000,0)</f>
        <v>0</v>
      </c>
      <c r="F3087" s="3" t="str">
        <f t="shared" si="48"/>
        <v/>
      </c>
      <c r="G3087" s="3" t="e">
        <f>VLOOKUP(D3087,Triagem!$A$3:$A$626,1,)</f>
        <v>#N/A</v>
      </c>
      <c r="H3087" s="2">
        <v>0</v>
      </c>
      <c r="I3087" s="2">
        <v>0</v>
      </c>
      <c r="J3087" s="2">
        <v>0</v>
      </c>
      <c r="K3087" s="2">
        <v>0</v>
      </c>
      <c r="L3087" s="2">
        <v>0</v>
      </c>
      <c r="M3087" s="2">
        <v>0</v>
      </c>
      <c r="N3087" s="2">
        <v>0</v>
      </c>
      <c r="O3087" s="2">
        <v>0</v>
      </c>
      <c r="P3087" s="2">
        <v>0</v>
      </c>
      <c r="Q3087" s="2">
        <v>0</v>
      </c>
      <c r="R3087" s="2">
        <v>0</v>
      </c>
      <c r="S3087" s="2">
        <v>0</v>
      </c>
      <c r="T3087" s="2">
        <v>0</v>
      </c>
      <c r="U3087" s="2">
        <v>0</v>
      </c>
      <c r="V3087" s="2">
        <v>0</v>
      </c>
      <c r="W3087" s="2">
        <v>0</v>
      </c>
      <c r="X3087" s="2">
        <v>1030</v>
      </c>
      <c r="Y3087" s="2">
        <v>0</v>
      </c>
      <c r="Z3087" s="2">
        <v>0</v>
      </c>
      <c r="AA3087" s="2">
        <v>0</v>
      </c>
      <c r="AB3087" s="2">
        <v>0</v>
      </c>
      <c r="AC3087" s="2">
        <v>0</v>
      </c>
      <c r="AD3087" s="2">
        <v>540</v>
      </c>
      <c r="AE3087" s="2">
        <v>0</v>
      </c>
    </row>
    <row r="3088" spans="1:31" x14ac:dyDescent="0.25">
      <c r="A3088" s="1" t="s">
        <v>29</v>
      </c>
      <c r="B3088" s="1" t="s">
        <v>2336</v>
      </c>
      <c r="C3088" s="1">
        <v>14019000</v>
      </c>
      <c r="D3088" s="1" t="s">
        <v>2473</v>
      </c>
      <c r="E3088" s="3" cm="1">
        <f t="array" ref="E3088">_xlfn.IFS(H3088&gt;50000,1,I3088&gt;50000,1,J3088&gt;50000,1,K3088&gt;50000,1,L3088&gt;50000,1,M3088&gt;50000,1,N3088&gt;50000,1,O3088&gt;50000,1,P3088&gt;50000,1,Q3088&gt;50000,1,R3088&gt;50000,1,S3088&gt;50000,1,T3088&gt;50000,1,U3088&gt;50000,1,X3088&gt;50000,1,V3088&gt;50000,1,W3088&gt;50000,1,Y3088&gt;50000,1,Z3088&gt;50000,1,AA3088&gt;50000,1,AB3088&gt;50000,1,AC3088&gt;50000,1,AD3088&gt;50000,1,AE3088&gt;50000,1,AE3088&lt;50000,0)</f>
        <v>0</v>
      </c>
      <c r="F3088" s="3" t="str">
        <f t="shared" si="48"/>
        <v/>
      </c>
      <c r="G3088" s="3" t="e">
        <f>VLOOKUP(D3088,Triagem!$A$3:$A$626,1,)</f>
        <v>#N/A</v>
      </c>
      <c r="H3088" s="2">
        <v>0</v>
      </c>
      <c r="I3088" s="2">
        <v>0</v>
      </c>
      <c r="J3088" s="2">
        <v>0</v>
      </c>
      <c r="K3088" s="2">
        <v>0</v>
      </c>
      <c r="L3088" s="2">
        <v>0</v>
      </c>
      <c r="M3088" s="2">
        <v>0</v>
      </c>
      <c r="N3088" s="2">
        <v>0</v>
      </c>
      <c r="O3088" s="2">
        <v>0</v>
      </c>
      <c r="P3088" s="2">
        <v>0</v>
      </c>
      <c r="Q3088" s="2">
        <v>0</v>
      </c>
      <c r="R3088" s="2">
        <v>0</v>
      </c>
      <c r="S3088" s="2">
        <v>0</v>
      </c>
      <c r="T3088" s="2">
        <v>0</v>
      </c>
      <c r="U3088" s="2">
        <v>22210</v>
      </c>
      <c r="V3088" s="2">
        <v>1694</v>
      </c>
      <c r="W3088" s="2">
        <v>1841</v>
      </c>
      <c r="X3088" s="2">
        <v>0</v>
      </c>
      <c r="Y3088" s="2">
        <v>0</v>
      </c>
      <c r="Z3088" s="2">
        <v>20370</v>
      </c>
      <c r="AA3088" s="2">
        <v>0</v>
      </c>
      <c r="AB3088" s="2">
        <v>0</v>
      </c>
      <c r="AC3088" s="2">
        <v>0</v>
      </c>
      <c r="AD3088" s="2">
        <v>0</v>
      </c>
      <c r="AE3088" s="2">
        <v>0</v>
      </c>
    </row>
    <row r="3089" spans="1:31" x14ac:dyDescent="0.25">
      <c r="A3089" s="1" t="s">
        <v>29</v>
      </c>
      <c r="B3089" s="1" t="s">
        <v>2336</v>
      </c>
      <c r="C3089" s="1">
        <v>14041000</v>
      </c>
      <c r="D3089" s="1" t="s">
        <v>2474</v>
      </c>
      <c r="E3089" s="3" cm="1">
        <f t="array" ref="E3089">_xlfn.IFS(H3089&gt;50000,1,I3089&gt;50000,1,J3089&gt;50000,1,K3089&gt;50000,1,L3089&gt;50000,1,M3089&gt;50000,1,N3089&gt;50000,1,O3089&gt;50000,1,P3089&gt;50000,1,Q3089&gt;50000,1,R3089&gt;50000,1,S3089&gt;50000,1,T3089&gt;50000,1,U3089&gt;50000,1,X3089&gt;50000,1,V3089&gt;50000,1,W3089&gt;50000,1,Y3089&gt;50000,1,Z3089&gt;50000,1,AA3089&gt;50000,1,AB3089&gt;50000,1,AC3089&gt;50000,1,AD3089&gt;50000,1,AE3089&gt;50000,1,AE3089&lt;50000,0)</f>
        <v>1</v>
      </c>
      <c r="F3089" s="3" t="str">
        <f t="shared" si="48"/>
        <v>Matérias-primas vegetais para tinturaria ou curtimenta</v>
      </c>
      <c r="G3089" s="3" t="e">
        <f>VLOOKUP(D3089,Triagem!$A$3:$A$626,1,)</f>
        <v>#N/A</v>
      </c>
      <c r="H3089" s="2">
        <v>0</v>
      </c>
      <c r="I3089" s="2">
        <v>0</v>
      </c>
      <c r="J3089" s="2">
        <v>0</v>
      </c>
      <c r="K3089" s="2">
        <v>0</v>
      </c>
      <c r="L3089" s="2">
        <v>0</v>
      </c>
      <c r="M3089" s="2">
        <v>0</v>
      </c>
      <c r="N3089" s="2">
        <v>0</v>
      </c>
      <c r="O3089" s="2">
        <v>0</v>
      </c>
      <c r="P3089" s="2">
        <v>0</v>
      </c>
      <c r="Q3089" s="2">
        <v>0</v>
      </c>
      <c r="R3089" s="2">
        <v>0</v>
      </c>
      <c r="S3089" s="2">
        <v>0</v>
      </c>
      <c r="T3089" s="2">
        <v>0</v>
      </c>
      <c r="U3089" s="2">
        <v>0</v>
      </c>
      <c r="V3089" s="2">
        <v>0</v>
      </c>
      <c r="W3089" s="2">
        <v>0</v>
      </c>
      <c r="X3089" s="2">
        <v>0</v>
      </c>
      <c r="Y3089" s="2">
        <v>0</v>
      </c>
      <c r="Z3089" s="2">
        <v>0</v>
      </c>
      <c r="AA3089" s="2">
        <v>0</v>
      </c>
      <c r="AB3089" s="2">
        <v>0</v>
      </c>
      <c r="AC3089" s="2">
        <v>62130</v>
      </c>
      <c r="AD3089" s="2">
        <v>140824</v>
      </c>
      <c r="AE3089" s="2">
        <v>339826</v>
      </c>
    </row>
    <row r="3090" spans="1:31" x14ac:dyDescent="0.25">
      <c r="A3090" s="1" t="s">
        <v>29</v>
      </c>
      <c r="B3090" s="1" t="s">
        <v>2336</v>
      </c>
      <c r="C3090" s="1">
        <v>14049000</v>
      </c>
      <c r="D3090" s="1" t="s">
        <v>52</v>
      </c>
      <c r="E3090" s="3" cm="1">
        <f t="array" ref="E3090">_xlfn.IFS(H3090&gt;50000,1,I3090&gt;50000,1,J3090&gt;50000,1,K3090&gt;50000,1,L3090&gt;50000,1,M3090&gt;50000,1,N3090&gt;50000,1,O3090&gt;50000,1,P3090&gt;50000,1,Q3090&gt;50000,1,R3090&gt;50000,1,S3090&gt;50000,1,T3090&gt;50000,1,U3090&gt;50000,1,X3090&gt;50000,1,V3090&gt;50000,1,W3090&gt;50000,1,Y3090&gt;50000,1,Z3090&gt;50000,1,AA3090&gt;50000,1,AB3090&gt;50000,1,AC3090&gt;50000,1,AD3090&gt;50000,1,AE3090&gt;50000,1,AE3090&lt;50000,0)</f>
        <v>0</v>
      </c>
      <c r="F3090" s="3" t="str">
        <f t="shared" si="48"/>
        <v/>
      </c>
      <c r="G3090" s="3" t="e">
        <f>VLOOKUP(D3090,Triagem!$A$3:$A$626,1,)</f>
        <v>#N/A</v>
      </c>
      <c r="H3090" s="2">
        <v>0</v>
      </c>
      <c r="I3090" s="2">
        <v>0</v>
      </c>
      <c r="J3090" s="2">
        <v>0</v>
      </c>
      <c r="K3090" s="2">
        <v>0</v>
      </c>
      <c r="L3090" s="2">
        <v>0</v>
      </c>
      <c r="M3090" s="2">
        <v>0</v>
      </c>
      <c r="N3090" s="2">
        <v>0</v>
      </c>
      <c r="O3090" s="2">
        <v>0</v>
      </c>
      <c r="P3090" s="2">
        <v>0</v>
      </c>
      <c r="Q3090" s="2">
        <v>0</v>
      </c>
      <c r="R3090" s="2">
        <v>0</v>
      </c>
      <c r="S3090" s="2">
        <v>0</v>
      </c>
      <c r="T3090" s="2">
        <v>0</v>
      </c>
      <c r="U3090" s="2">
        <v>0</v>
      </c>
      <c r="V3090" s="2">
        <v>2779</v>
      </c>
      <c r="W3090" s="2">
        <v>334</v>
      </c>
      <c r="X3090" s="2">
        <v>13</v>
      </c>
      <c r="Y3090" s="2">
        <v>0</v>
      </c>
      <c r="Z3090" s="2">
        <v>0</v>
      </c>
      <c r="AA3090" s="2">
        <v>1200</v>
      </c>
      <c r="AB3090" s="2">
        <v>22504</v>
      </c>
      <c r="AC3090" s="2">
        <v>1662</v>
      </c>
      <c r="AD3090" s="2">
        <v>17</v>
      </c>
      <c r="AE3090" s="2">
        <v>0</v>
      </c>
    </row>
    <row r="3091" spans="1:31" x14ac:dyDescent="0.25">
      <c r="A3091" s="1" t="s">
        <v>29</v>
      </c>
      <c r="B3091" s="1" t="s">
        <v>2336</v>
      </c>
      <c r="C3091" s="1">
        <v>14049090</v>
      </c>
      <c r="D3091" s="1" t="s">
        <v>52</v>
      </c>
      <c r="E3091" s="3" cm="1">
        <f t="array" ref="E3091">_xlfn.IFS(H3091&gt;50000,1,I3091&gt;50000,1,J3091&gt;50000,1,K3091&gt;50000,1,L3091&gt;50000,1,M3091&gt;50000,1,N3091&gt;50000,1,O3091&gt;50000,1,P3091&gt;50000,1,Q3091&gt;50000,1,R3091&gt;50000,1,S3091&gt;50000,1,T3091&gt;50000,1,U3091&gt;50000,1,X3091&gt;50000,1,V3091&gt;50000,1,W3091&gt;50000,1,Y3091&gt;50000,1,Z3091&gt;50000,1,AA3091&gt;50000,1,AB3091&gt;50000,1,AC3091&gt;50000,1,AD3091&gt;50000,1,AE3091&gt;50000,1,AE3091&lt;50000,0)</f>
        <v>0</v>
      </c>
      <c r="F3091" s="3" t="str">
        <f t="shared" si="48"/>
        <v/>
      </c>
      <c r="G3091" s="3" t="e">
        <f>VLOOKUP(D3091,Triagem!$A$3:$A$626,1,)</f>
        <v>#N/A</v>
      </c>
      <c r="H3091" s="2">
        <v>0</v>
      </c>
      <c r="I3091" s="2">
        <v>0</v>
      </c>
      <c r="J3091" s="2">
        <v>0</v>
      </c>
      <c r="K3091" s="2">
        <v>0</v>
      </c>
      <c r="L3091" s="2">
        <v>0</v>
      </c>
      <c r="M3091" s="2">
        <v>0</v>
      </c>
      <c r="N3091" s="2">
        <v>9004</v>
      </c>
      <c r="O3091" s="2">
        <v>0</v>
      </c>
      <c r="P3091" s="2">
        <v>0</v>
      </c>
      <c r="Q3091" s="2">
        <v>0</v>
      </c>
      <c r="R3091" s="2">
        <v>0</v>
      </c>
      <c r="S3091" s="2">
        <v>763</v>
      </c>
      <c r="T3091" s="2">
        <v>3515</v>
      </c>
      <c r="U3091" s="2">
        <v>5435</v>
      </c>
      <c r="V3091" s="2">
        <v>0</v>
      </c>
      <c r="W3091" s="2">
        <v>0</v>
      </c>
      <c r="X3091" s="2">
        <v>0</v>
      </c>
      <c r="Y3091" s="2">
        <v>0</v>
      </c>
      <c r="Z3091" s="2">
        <v>0</v>
      </c>
      <c r="AA3091" s="2">
        <v>0</v>
      </c>
      <c r="AB3091" s="2">
        <v>0</v>
      </c>
      <c r="AC3091" s="2">
        <v>0</v>
      </c>
      <c r="AD3091" s="2">
        <v>0</v>
      </c>
      <c r="AE3091" s="2">
        <v>0</v>
      </c>
    </row>
    <row r="3092" spans="1:31" x14ac:dyDescent="0.25">
      <c r="A3092" s="1" t="s">
        <v>29</v>
      </c>
      <c r="B3092" s="1" t="s">
        <v>2336</v>
      </c>
      <c r="C3092" s="1">
        <v>15012000</v>
      </c>
      <c r="D3092" s="1" t="s">
        <v>503</v>
      </c>
      <c r="E3092" s="3" cm="1">
        <f t="array" ref="E3092">_xlfn.IFS(H3092&gt;50000,1,I3092&gt;50000,1,J3092&gt;50000,1,K3092&gt;50000,1,L3092&gt;50000,1,M3092&gt;50000,1,N3092&gt;50000,1,O3092&gt;50000,1,P3092&gt;50000,1,Q3092&gt;50000,1,R3092&gt;50000,1,S3092&gt;50000,1,T3092&gt;50000,1,U3092&gt;50000,1,X3092&gt;50000,1,V3092&gt;50000,1,W3092&gt;50000,1,Y3092&gt;50000,1,Z3092&gt;50000,1,AA3092&gt;50000,1,AB3092&gt;50000,1,AC3092&gt;50000,1,AD3092&gt;50000,1,AE3092&gt;50000,1,AE3092&lt;50000,0)</f>
        <v>0</v>
      </c>
      <c r="F3092" s="3" t="str">
        <f t="shared" si="48"/>
        <v/>
      </c>
      <c r="G3092" s="3" t="e">
        <f>VLOOKUP(D3092,Triagem!$A$3:$A$626,1,)</f>
        <v>#N/A</v>
      </c>
      <c r="H3092" s="2">
        <v>0</v>
      </c>
      <c r="I3092" s="2">
        <v>0</v>
      </c>
      <c r="J3092" s="2">
        <v>14</v>
      </c>
      <c r="K3092" s="2">
        <v>0</v>
      </c>
      <c r="L3092" s="2">
        <v>0</v>
      </c>
      <c r="M3092" s="2">
        <v>0</v>
      </c>
      <c r="N3092" s="2">
        <v>0</v>
      </c>
      <c r="O3092" s="2">
        <v>0</v>
      </c>
      <c r="P3092" s="2">
        <v>0</v>
      </c>
      <c r="Q3092" s="2">
        <v>0</v>
      </c>
      <c r="R3092" s="2">
        <v>0</v>
      </c>
      <c r="S3092" s="2">
        <v>0</v>
      </c>
      <c r="T3092" s="2">
        <v>0</v>
      </c>
      <c r="U3092" s="2">
        <v>0</v>
      </c>
      <c r="V3092" s="2">
        <v>0</v>
      </c>
      <c r="W3092" s="2">
        <v>0</v>
      </c>
      <c r="X3092" s="2">
        <v>0</v>
      </c>
      <c r="Y3092" s="2">
        <v>0</v>
      </c>
      <c r="Z3092" s="2">
        <v>0</v>
      </c>
      <c r="AA3092" s="2">
        <v>0</v>
      </c>
      <c r="AB3092" s="2">
        <v>0</v>
      </c>
      <c r="AC3092" s="2">
        <v>0</v>
      </c>
      <c r="AD3092" s="2">
        <v>0</v>
      </c>
      <c r="AE3092" s="2">
        <v>0</v>
      </c>
    </row>
    <row r="3093" spans="1:31" x14ac:dyDescent="0.25">
      <c r="A3093" s="1" t="s">
        <v>29</v>
      </c>
      <c r="B3093" s="1" t="s">
        <v>2336</v>
      </c>
      <c r="C3093" s="1">
        <v>15030000</v>
      </c>
      <c r="D3093" s="1" t="s">
        <v>2475</v>
      </c>
      <c r="E3093" s="3" cm="1">
        <f t="array" ref="E3093">_xlfn.IFS(H3093&gt;50000,1,I3093&gt;50000,1,J3093&gt;50000,1,K3093&gt;50000,1,L3093&gt;50000,1,M3093&gt;50000,1,N3093&gt;50000,1,O3093&gt;50000,1,P3093&gt;50000,1,Q3093&gt;50000,1,R3093&gt;50000,1,S3093&gt;50000,1,T3093&gt;50000,1,U3093&gt;50000,1,X3093&gt;50000,1,V3093&gt;50000,1,W3093&gt;50000,1,Y3093&gt;50000,1,Z3093&gt;50000,1,AA3093&gt;50000,1,AB3093&gt;50000,1,AC3093&gt;50000,1,AD3093&gt;50000,1,AE3093&gt;50000,1,AE3093&lt;50000,0)</f>
        <v>1</v>
      </c>
      <c r="F3093" s="3" t="str">
        <f t="shared" si="48"/>
        <v>Estearina solar, óleo de banha de porco, óleo-estearina, óleo-margarina e óleo de sebo, não emulsionados nem misturados, nem preparados de outro modo</v>
      </c>
      <c r="G3093" s="3" t="e">
        <f>VLOOKUP(D3093,Triagem!$A$3:$A$626,1,)</f>
        <v>#N/A</v>
      </c>
      <c r="H3093" s="2">
        <v>0</v>
      </c>
      <c r="I3093" s="2">
        <v>0</v>
      </c>
      <c r="J3093" s="2">
        <v>0</v>
      </c>
      <c r="K3093" s="2">
        <v>0</v>
      </c>
      <c r="L3093" s="2">
        <v>0</v>
      </c>
      <c r="M3093" s="2">
        <v>0</v>
      </c>
      <c r="N3093" s="2">
        <v>0</v>
      </c>
      <c r="O3093" s="2">
        <v>0</v>
      </c>
      <c r="P3093" s="2">
        <v>0</v>
      </c>
      <c r="Q3093" s="2">
        <v>0</v>
      </c>
      <c r="R3093" s="2">
        <v>0</v>
      </c>
      <c r="S3093" s="2">
        <v>0</v>
      </c>
      <c r="T3093" s="2">
        <v>0</v>
      </c>
      <c r="U3093" s="2">
        <v>0</v>
      </c>
      <c r="V3093" s="2">
        <v>0</v>
      </c>
      <c r="W3093" s="2">
        <v>0</v>
      </c>
      <c r="X3093" s="2">
        <v>0</v>
      </c>
      <c r="Y3093" s="2">
        <v>0</v>
      </c>
      <c r="Z3093" s="2">
        <v>0</v>
      </c>
      <c r="AA3093" s="2">
        <v>0</v>
      </c>
      <c r="AB3093" s="2">
        <v>0</v>
      </c>
      <c r="AC3093" s="2">
        <v>461971</v>
      </c>
      <c r="AD3093" s="2">
        <v>0</v>
      </c>
      <c r="AE3093" s="2">
        <v>0</v>
      </c>
    </row>
    <row r="3094" spans="1:31" x14ac:dyDescent="0.25">
      <c r="A3094" s="1" t="s">
        <v>29</v>
      </c>
      <c r="B3094" s="1" t="s">
        <v>2336</v>
      </c>
      <c r="C3094" s="1">
        <v>15079011</v>
      </c>
      <c r="D3094" s="1" t="s">
        <v>1717</v>
      </c>
      <c r="E3094" s="3" cm="1">
        <f t="array" ref="E3094">_xlfn.IFS(H3094&gt;50000,1,I3094&gt;50000,1,J3094&gt;50000,1,K3094&gt;50000,1,L3094&gt;50000,1,M3094&gt;50000,1,N3094&gt;50000,1,O3094&gt;50000,1,P3094&gt;50000,1,Q3094&gt;50000,1,R3094&gt;50000,1,S3094&gt;50000,1,T3094&gt;50000,1,U3094&gt;50000,1,X3094&gt;50000,1,V3094&gt;50000,1,W3094&gt;50000,1,Y3094&gt;50000,1,Z3094&gt;50000,1,AA3094&gt;50000,1,AB3094&gt;50000,1,AC3094&gt;50000,1,AD3094&gt;50000,1,AE3094&gt;50000,1,AE3094&lt;50000,0)</f>
        <v>0</v>
      </c>
      <c r="F3094" s="3" t="str">
        <f t="shared" si="48"/>
        <v/>
      </c>
      <c r="G3094" s="3" t="e">
        <f>VLOOKUP(D3094,Triagem!$A$3:$A$626,1,)</f>
        <v>#N/A</v>
      </c>
      <c r="H3094" s="2">
        <v>670</v>
      </c>
      <c r="I3094" s="2">
        <v>328</v>
      </c>
      <c r="J3094" s="2">
        <v>0</v>
      </c>
      <c r="K3094" s="2">
        <v>0</v>
      </c>
      <c r="L3094" s="2">
        <v>0</v>
      </c>
      <c r="M3094" s="2">
        <v>0</v>
      </c>
      <c r="N3094" s="2">
        <v>0</v>
      </c>
      <c r="O3094" s="2">
        <v>0</v>
      </c>
      <c r="P3094" s="2">
        <v>0</v>
      </c>
      <c r="Q3094" s="2">
        <v>0</v>
      </c>
      <c r="R3094" s="2">
        <v>0</v>
      </c>
      <c r="S3094" s="2">
        <v>0</v>
      </c>
      <c r="T3094" s="2">
        <v>0</v>
      </c>
      <c r="U3094" s="2">
        <v>0</v>
      </c>
      <c r="V3094" s="2">
        <v>0</v>
      </c>
      <c r="W3094" s="2">
        <v>0</v>
      </c>
      <c r="X3094" s="2">
        <v>0</v>
      </c>
      <c r="Y3094" s="2">
        <v>0</v>
      </c>
      <c r="Z3094" s="2">
        <v>0</v>
      </c>
      <c r="AA3094" s="2">
        <v>0</v>
      </c>
      <c r="AB3094" s="2">
        <v>0</v>
      </c>
      <c r="AC3094" s="2">
        <v>0</v>
      </c>
      <c r="AD3094" s="2">
        <v>0</v>
      </c>
      <c r="AE3094" s="2">
        <v>0</v>
      </c>
    </row>
    <row r="3095" spans="1:31" x14ac:dyDescent="0.25">
      <c r="A3095" s="1" t="s">
        <v>29</v>
      </c>
      <c r="B3095" s="1" t="s">
        <v>2336</v>
      </c>
      <c r="C3095" s="1">
        <v>15081000</v>
      </c>
      <c r="D3095" s="1" t="s">
        <v>245</v>
      </c>
      <c r="E3095" s="3" cm="1">
        <f t="array" ref="E3095">_xlfn.IFS(H3095&gt;50000,1,I3095&gt;50000,1,J3095&gt;50000,1,K3095&gt;50000,1,L3095&gt;50000,1,M3095&gt;50000,1,N3095&gt;50000,1,O3095&gt;50000,1,P3095&gt;50000,1,Q3095&gt;50000,1,R3095&gt;50000,1,S3095&gt;50000,1,T3095&gt;50000,1,U3095&gt;50000,1,X3095&gt;50000,1,V3095&gt;50000,1,W3095&gt;50000,1,Y3095&gt;50000,1,Z3095&gt;50000,1,AA3095&gt;50000,1,AB3095&gt;50000,1,AC3095&gt;50000,1,AD3095&gt;50000,1,AE3095&gt;50000,1,AE3095&lt;50000,0)</f>
        <v>0</v>
      </c>
      <c r="F3095" s="3" t="str">
        <f t="shared" si="48"/>
        <v/>
      </c>
      <c r="G3095" s="3" t="e">
        <f>VLOOKUP(D3095,Triagem!$A$3:$A$626,1,)</f>
        <v>#N/A</v>
      </c>
      <c r="H3095" s="2">
        <v>3096</v>
      </c>
      <c r="I3095" s="2">
        <v>1736</v>
      </c>
      <c r="J3095" s="2">
        <v>712</v>
      </c>
      <c r="K3095" s="2">
        <v>0</v>
      </c>
      <c r="L3095" s="2">
        <v>0</v>
      </c>
      <c r="M3095" s="2">
        <v>0</v>
      </c>
      <c r="N3095" s="2">
        <v>0</v>
      </c>
      <c r="O3095" s="2">
        <v>0</v>
      </c>
      <c r="P3095" s="2">
        <v>0</v>
      </c>
      <c r="Q3095" s="2">
        <v>0</v>
      </c>
      <c r="R3095" s="2">
        <v>0</v>
      </c>
      <c r="S3095" s="2">
        <v>0</v>
      </c>
      <c r="T3095" s="2">
        <v>0</v>
      </c>
      <c r="U3095" s="2">
        <v>0</v>
      </c>
      <c r="V3095" s="2">
        <v>0</v>
      </c>
      <c r="W3095" s="2">
        <v>0</v>
      </c>
      <c r="X3095" s="2">
        <v>0</v>
      </c>
      <c r="Y3095" s="2">
        <v>0</v>
      </c>
      <c r="Z3095" s="2">
        <v>0</v>
      </c>
      <c r="AA3095" s="2">
        <v>0</v>
      </c>
      <c r="AB3095" s="2">
        <v>0</v>
      </c>
      <c r="AC3095" s="2">
        <v>0</v>
      </c>
      <c r="AD3095" s="2">
        <v>0</v>
      </c>
      <c r="AE3095" s="2">
        <v>0</v>
      </c>
    </row>
    <row r="3096" spans="1:31" x14ac:dyDescent="0.25">
      <c r="A3096" s="1" t="s">
        <v>29</v>
      </c>
      <c r="B3096" s="1" t="s">
        <v>2336</v>
      </c>
      <c r="C3096" s="1">
        <v>15091000</v>
      </c>
      <c r="D3096" s="1" t="s">
        <v>246</v>
      </c>
      <c r="E3096" s="3" cm="1">
        <f t="array" ref="E3096">_xlfn.IFS(H3096&gt;50000,1,I3096&gt;50000,1,J3096&gt;50000,1,K3096&gt;50000,1,L3096&gt;50000,1,M3096&gt;50000,1,N3096&gt;50000,1,O3096&gt;50000,1,P3096&gt;50000,1,Q3096&gt;50000,1,R3096&gt;50000,1,S3096&gt;50000,1,T3096&gt;50000,1,U3096&gt;50000,1,X3096&gt;50000,1,V3096&gt;50000,1,W3096&gt;50000,1,Y3096&gt;50000,1,Z3096&gt;50000,1,AA3096&gt;50000,1,AB3096&gt;50000,1,AC3096&gt;50000,1,AD3096&gt;50000,1,AE3096&gt;50000,1,AE3096&lt;50000,0)</f>
        <v>0</v>
      </c>
      <c r="F3096" s="3" t="str">
        <f t="shared" si="48"/>
        <v/>
      </c>
      <c r="G3096" s="3" t="e">
        <f>VLOOKUP(D3096,Triagem!$A$3:$A$626,1,)</f>
        <v>#N/A</v>
      </c>
      <c r="H3096" s="2">
        <v>772</v>
      </c>
      <c r="I3096" s="2">
        <v>716</v>
      </c>
      <c r="J3096" s="2">
        <v>107</v>
      </c>
      <c r="K3096" s="2">
        <v>0</v>
      </c>
      <c r="L3096" s="2">
        <v>0</v>
      </c>
      <c r="M3096" s="2">
        <v>0</v>
      </c>
      <c r="N3096" s="2">
        <v>0</v>
      </c>
      <c r="O3096" s="2">
        <v>0</v>
      </c>
      <c r="P3096" s="2">
        <v>0</v>
      </c>
      <c r="Q3096" s="2">
        <v>0</v>
      </c>
      <c r="R3096" s="2">
        <v>0</v>
      </c>
      <c r="S3096" s="2">
        <v>0</v>
      </c>
      <c r="T3096" s="2">
        <v>0</v>
      </c>
      <c r="U3096" s="2">
        <v>0</v>
      </c>
      <c r="V3096" s="2">
        <v>0</v>
      </c>
      <c r="W3096" s="2">
        <v>0</v>
      </c>
      <c r="X3096" s="2">
        <v>0</v>
      </c>
      <c r="Y3096" s="2">
        <v>0</v>
      </c>
      <c r="Z3096" s="2">
        <v>0</v>
      </c>
      <c r="AA3096" s="2">
        <v>0</v>
      </c>
      <c r="AB3096" s="2">
        <v>0</v>
      </c>
      <c r="AC3096" s="2">
        <v>0</v>
      </c>
      <c r="AD3096" s="2">
        <v>0</v>
      </c>
      <c r="AE3096" s="2">
        <v>0</v>
      </c>
    </row>
    <row r="3097" spans="1:31" x14ac:dyDescent="0.25">
      <c r="A3097" s="1" t="s">
        <v>29</v>
      </c>
      <c r="B3097" s="1" t="s">
        <v>2336</v>
      </c>
      <c r="C3097" s="1">
        <v>15099010</v>
      </c>
      <c r="D3097" s="1" t="s">
        <v>1718</v>
      </c>
      <c r="E3097" s="3" cm="1">
        <f t="array" ref="E3097">_xlfn.IFS(H3097&gt;50000,1,I3097&gt;50000,1,J3097&gt;50000,1,K3097&gt;50000,1,L3097&gt;50000,1,M3097&gt;50000,1,N3097&gt;50000,1,O3097&gt;50000,1,P3097&gt;50000,1,Q3097&gt;50000,1,R3097&gt;50000,1,S3097&gt;50000,1,T3097&gt;50000,1,U3097&gt;50000,1,X3097&gt;50000,1,V3097&gt;50000,1,W3097&gt;50000,1,Y3097&gt;50000,1,Z3097&gt;50000,1,AA3097&gt;50000,1,AB3097&gt;50000,1,AC3097&gt;50000,1,AD3097&gt;50000,1,AE3097&gt;50000,1,AE3097&lt;50000,0)</f>
        <v>0</v>
      </c>
      <c r="F3097" s="3" t="str">
        <f t="shared" si="48"/>
        <v/>
      </c>
      <c r="G3097" s="3" t="e">
        <f>VLOOKUP(D3097,Triagem!$A$3:$A$626,1,)</f>
        <v>#N/A</v>
      </c>
      <c r="H3097" s="2">
        <v>247</v>
      </c>
      <c r="I3097" s="2">
        <v>0</v>
      </c>
      <c r="J3097" s="2">
        <v>0</v>
      </c>
      <c r="K3097" s="2">
        <v>0</v>
      </c>
      <c r="L3097" s="2">
        <v>0</v>
      </c>
      <c r="M3097" s="2">
        <v>0</v>
      </c>
      <c r="N3097" s="2">
        <v>0</v>
      </c>
      <c r="O3097" s="2">
        <v>0</v>
      </c>
      <c r="P3097" s="2">
        <v>0</v>
      </c>
      <c r="Q3097" s="2">
        <v>0</v>
      </c>
      <c r="R3097" s="2">
        <v>0</v>
      </c>
      <c r="S3097" s="2">
        <v>0</v>
      </c>
      <c r="T3097" s="2">
        <v>0</v>
      </c>
      <c r="U3097" s="2">
        <v>0</v>
      </c>
      <c r="V3097" s="2">
        <v>0</v>
      </c>
      <c r="W3097" s="2">
        <v>0</v>
      </c>
      <c r="X3097" s="2">
        <v>0</v>
      </c>
      <c r="Y3097" s="2">
        <v>0</v>
      </c>
      <c r="Z3097" s="2">
        <v>0</v>
      </c>
      <c r="AA3097" s="2">
        <v>0</v>
      </c>
      <c r="AB3097" s="2">
        <v>0</v>
      </c>
      <c r="AC3097" s="2">
        <v>0</v>
      </c>
      <c r="AD3097" s="2">
        <v>0</v>
      </c>
      <c r="AE3097" s="2">
        <v>0</v>
      </c>
    </row>
    <row r="3098" spans="1:31" x14ac:dyDescent="0.25">
      <c r="A3098" s="1" t="s">
        <v>29</v>
      </c>
      <c r="B3098" s="1" t="s">
        <v>2336</v>
      </c>
      <c r="C3098" s="1">
        <v>15099090</v>
      </c>
      <c r="D3098" s="1" t="s">
        <v>1719</v>
      </c>
      <c r="E3098" s="3" cm="1">
        <f t="array" ref="E3098">_xlfn.IFS(H3098&gt;50000,1,I3098&gt;50000,1,J3098&gt;50000,1,K3098&gt;50000,1,L3098&gt;50000,1,M3098&gt;50000,1,N3098&gt;50000,1,O3098&gt;50000,1,P3098&gt;50000,1,Q3098&gt;50000,1,R3098&gt;50000,1,S3098&gt;50000,1,T3098&gt;50000,1,U3098&gt;50000,1,X3098&gt;50000,1,V3098&gt;50000,1,W3098&gt;50000,1,Y3098&gt;50000,1,Z3098&gt;50000,1,AA3098&gt;50000,1,AB3098&gt;50000,1,AC3098&gt;50000,1,AD3098&gt;50000,1,AE3098&gt;50000,1,AE3098&lt;50000,0)</f>
        <v>0</v>
      </c>
      <c r="F3098" s="3" t="str">
        <f t="shared" si="48"/>
        <v/>
      </c>
      <c r="G3098" s="3" t="e">
        <f>VLOOKUP(D3098,Triagem!$A$3:$A$626,1,)</f>
        <v>#N/A</v>
      </c>
      <c r="H3098" s="2">
        <v>258</v>
      </c>
      <c r="I3098" s="2">
        <v>0</v>
      </c>
      <c r="J3098" s="2">
        <v>0</v>
      </c>
      <c r="K3098" s="2">
        <v>0</v>
      </c>
      <c r="L3098" s="2">
        <v>0</v>
      </c>
      <c r="M3098" s="2">
        <v>0</v>
      </c>
      <c r="N3098" s="2">
        <v>0</v>
      </c>
      <c r="O3098" s="2">
        <v>0</v>
      </c>
      <c r="P3098" s="2">
        <v>0</v>
      </c>
      <c r="Q3098" s="2">
        <v>0</v>
      </c>
      <c r="R3098" s="2">
        <v>0</v>
      </c>
      <c r="S3098" s="2">
        <v>0</v>
      </c>
      <c r="T3098" s="2">
        <v>0</v>
      </c>
      <c r="U3098" s="2">
        <v>0</v>
      </c>
      <c r="V3098" s="2">
        <v>0</v>
      </c>
      <c r="W3098" s="2">
        <v>0</v>
      </c>
      <c r="X3098" s="2">
        <v>0</v>
      </c>
      <c r="Y3098" s="2">
        <v>0</v>
      </c>
      <c r="Z3098" s="2">
        <v>0</v>
      </c>
      <c r="AA3098" s="2">
        <v>0</v>
      </c>
      <c r="AB3098" s="2">
        <v>0</v>
      </c>
      <c r="AC3098" s="2">
        <v>0</v>
      </c>
      <c r="AD3098" s="2">
        <v>0</v>
      </c>
      <c r="AE3098" s="2">
        <v>0</v>
      </c>
    </row>
    <row r="3099" spans="1:31" x14ac:dyDescent="0.25">
      <c r="A3099" s="1" t="s">
        <v>29</v>
      </c>
      <c r="B3099" s="1" t="s">
        <v>2336</v>
      </c>
      <c r="C3099" s="1">
        <v>15111000</v>
      </c>
      <c r="D3099" s="1" t="s">
        <v>2476</v>
      </c>
      <c r="E3099" s="3" cm="1">
        <f t="array" ref="E3099">_xlfn.IFS(H3099&gt;50000,1,I3099&gt;50000,1,J3099&gt;50000,1,K3099&gt;50000,1,L3099&gt;50000,1,M3099&gt;50000,1,N3099&gt;50000,1,O3099&gt;50000,1,P3099&gt;50000,1,Q3099&gt;50000,1,R3099&gt;50000,1,S3099&gt;50000,1,T3099&gt;50000,1,U3099&gt;50000,1,X3099&gt;50000,1,V3099&gt;50000,1,W3099&gt;50000,1,Y3099&gt;50000,1,Z3099&gt;50000,1,AA3099&gt;50000,1,AB3099&gt;50000,1,AC3099&gt;50000,1,AD3099&gt;50000,1,AE3099&gt;50000,1,AE3099&lt;50000,0)</f>
        <v>1</v>
      </c>
      <c r="F3099" s="3" t="str">
        <f t="shared" si="48"/>
        <v>Óleos de dende, em bruto</v>
      </c>
      <c r="G3099" s="3" t="str">
        <f>VLOOKUP(D3099,Triagem!$A$3:$A$626,1,)</f>
        <v>Óleos de dende, em bruto</v>
      </c>
      <c r="H3099" s="2">
        <v>7319671</v>
      </c>
      <c r="I3099" s="2">
        <v>7762357</v>
      </c>
      <c r="J3099" s="2">
        <v>8440283</v>
      </c>
      <c r="K3099" s="2">
        <v>17673061</v>
      </c>
      <c r="L3099" s="2">
        <v>25101623</v>
      </c>
      <c r="M3099" s="2">
        <v>57294973</v>
      </c>
      <c r="N3099" s="2">
        <v>51359449</v>
      </c>
      <c r="O3099" s="2">
        <v>59068480</v>
      </c>
      <c r="P3099" s="2">
        <v>54593409</v>
      </c>
      <c r="Q3099" s="2">
        <v>49289285</v>
      </c>
      <c r="R3099" s="2">
        <v>6987382</v>
      </c>
      <c r="S3099" s="2">
        <v>12844736</v>
      </c>
      <c r="T3099" s="2">
        <v>3089484</v>
      </c>
      <c r="U3099" s="2">
        <v>0</v>
      </c>
      <c r="V3099" s="2">
        <v>5370236</v>
      </c>
      <c r="W3099" s="2">
        <v>16259602</v>
      </c>
      <c r="X3099" s="2">
        <v>4421446</v>
      </c>
      <c r="Y3099" s="2">
        <v>12663</v>
      </c>
      <c r="Z3099" s="2">
        <v>1802846</v>
      </c>
      <c r="AA3099" s="2">
        <v>6866057</v>
      </c>
      <c r="AB3099" s="2">
        <v>6106433</v>
      </c>
      <c r="AC3099" s="2">
        <v>7858732</v>
      </c>
      <c r="AD3099" s="2">
        <v>10364173</v>
      </c>
      <c r="AE3099" s="2">
        <v>12992281</v>
      </c>
    </row>
    <row r="3100" spans="1:31" x14ac:dyDescent="0.25">
      <c r="A3100" s="1" t="s">
        <v>29</v>
      </c>
      <c r="B3100" s="1" t="s">
        <v>2336</v>
      </c>
      <c r="C3100" s="1">
        <v>15119000</v>
      </c>
      <c r="D3100" s="1" t="s">
        <v>2477</v>
      </c>
      <c r="E3100" s="3" cm="1">
        <f t="array" ref="E3100">_xlfn.IFS(H3100&gt;50000,1,I3100&gt;50000,1,J3100&gt;50000,1,K3100&gt;50000,1,L3100&gt;50000,1,M3100&gt;50000,1,N3100&gt;50000,1,O3100&gt;50000,1,P3100&gt;50000,1,Q3100&gt;50000,1,R3100&gt;50000,1,S3100&gt;50000,1,T3100&gt;50000,1,U3100&gt;50000,1,X3100&gt;50000,1,V3100&gt;50000,1,W3100&gt;50000,1,Y3100&gt;50000,1,Z3100&gt;50000,1,AA3100&gt;50000,1,AB3100&gt;50000,1,AC3100&gt;50000,1,AD3100&gt;50000,1,AE3100&gt;50000,1,AE3100&lt;50000,0)</f>
        <v>1</v>
      </c>
      <c r="F3100" s="3" t="str">
        <f t="shared" si="48"/>
        <v>Outros óleos de dende</v>
      </c>
      <c r="G3100" s="3" t="str">
        <f>VLOOKUP(D3100,Triagem!$A$3:$A$626,1,)</f>
        <v>Outros óleos de dende</v>
      </c>
      <c r="H3100" s="2">
        <v>536987</v>
      </c>
      <c r="I3100" s="2">
        <v>85018</v>
      </c>
      <c r="J3100" s="2">
        <v>0</v>
      </c>
      <c r="K3100" s="2">
        <v>96628</v>
      </c>
      <c r="L3100" s="2">
        <v>85551</v>
      </c>
      <c r="M3100" s="2">
        <v>608498</v>
      </c>
      <c r="N3100" s="2">
        <v>737797</v>
      </c>
      <c r="O3100" s="2">
        <v>101857</v>
      </c>
      <c r="P3100" s="2">
        <v>6813270</v>
      </c>
      <c r="Q3100" s="2">
        <v>435403</v>
      </c>
      <c r="R3100" s="2">
        <v>211475</v>
      </c>
      <c r="S3100" s="2">
        <v>307266</v>
      </c>
      <c r="T3100" s="2">
        <v>142194</v>
      </c>
      <c r="U3100" s="2">
        <v>0</v>
      </c>
      <c r="V3100" s="2">
        <v>0</v>
      </c>
      <c r="W3100" s="2">
        <v>61284</v>
      </c>
      <c r="X3100" s="2">
        <v>254825</v>
      </c>
      <c r="Y3100" s="2">
        <v>375715</v>
      </c>
      <c r="Z3100" s="2">
        <v>399490</v>
      </c>
      <c r="AA3100" s="2">
        <v>481040</v>
      </c>
      <c r="AB3100" s="2">
        <v>748343</v>
      </c>
      <c r="AC3100" s="2">
        <v>658249</v>
      </c>
      <c r="AD3100" s="2">
        <v>204455</v>
      </c>
      <c r="AE3100" s="2">
        <v>0</v>
      </c>
    </row>
    <row r="3101" spans="1:31" x14ac:dyDescent="0.25">
      <c r="A3101" s="1" t="s">
        <v>29</v>
      </c>
      <c r="B3101" s="1" t="s">
        <v>2336</v>
      </c>
      <c r="C3101" s="1">
        <v>15121911</v>
      </c>
      <c r="D3101" s="1" t="s">
        <v>247</v>
      </c>
      <c r="E3101" s="3" cm="1">
        <f t="array" ref="E3101">_xlfn.IFS(H3101&gt;50000,1,I3101&gt;50000,1,J3101&gt;50000,1,K3101&gt;50000,1,L3101&gt;50000,1,M3101&gt;50000,1,N3101&gt;50000,1,O3101&gt;50000,1,P3101&gt;50000,1,Q3101&gt;50000,1,R3101&gt;50000,1,S3101&gt;50000,1,T3101&gt;50000,1,U3101&gt;50000,1,X3101&gt;50000,1,V3101&gt;50000,1,W3101&gt;50000,1,Y3101&gt;50000,1,Z3101&gt;50000,1,AA3101&gt;50000,1,AB3101&gt;50000,1,AC3101&gt;50000,1,AD3101&gt;50000,1,AE3101&gt;50000,1,AE3101&lt;50000,0)</f>
        <v>0</v>
      </c>
      <c r="F3101" s="3" t="str">
        <f t="shared" si="48"/>
        <v/>
      </c>
      <c r="G3101" s="3" t="e">
        <f>VLOOKUP(D3101,Triagem!$A$3:$A$626,1,)</f>
        <v>#N/A</v>
      </c>
      <c r="H3101" s="2">
        <v>2014</v>
      </c>
      <c r="I3101" s="2">
        <v>497</v>
      </c>
      <c r="J3101" s="2">
        <v>87</v>
      </c>
      <c r="K3101" s="2">
        <v>0</v>
      </c>
      <c r="L3101" s="2">
        <v>0</v>
      </c>
      <c r="M3101" s="2">
        <v>0</v>
      </c>
      <c r="N3101" s="2">
        <v>0</v>
      </c>
      <c r="O3101" s="2">
        <v>0</v>
      </c>
      <c r="P3101" s="2">
        <v>0</v>
      </c>
      <c r="Q3101" s="2">
        <v>0</v>
      </c>
      <c r="R3101" s="2">
        <v>0</v>
      </c>
      <c r="S3101" s="2">
        <v>0</v>
      </c>
      <c r="T3101" s="2">
        <v>0</v>
      </c>
      <c r="U3101" s="2">
        <v>0</v>
      </c>
      <c r="V3101" s="2">
        <v>0</v>
      </c>
      <c r="W3101" s="2">
        <v>0</v>
      </c>
      <c r="X3101" s="2">
        <v>0</v>
      </c>
      <c r="Y3101" s="2">
        <v>0</v>
      </c>
      <c r="Z3101" s="2">
        <v>0</v>
      </c>
      <c r="AA3101" s="2">
        <v>0</v>
      </c>
      <c r="AB3101" s="2">
        <v>0</v>
      </c>
      <c r="AC3101" s="2">
        <v>0</v>
      </c>
      <c r="AD3101" s="2">
        <v>0</v>
      </c>
      <c r="AE3101" s="2">
        <v>0</v>
      </c>
    </row>
    <row r="3102" spans="1:31" x14ac:dyDescent="0.25">
      <c r="A3102" s="1" t="s">
        <v>29</v>
      </c>
      <c r="B3102" s="1" t="s">
        <v>2336</v>
      </c>
      <c r="C3102" s="1">
        <v>15121919</v>
      </c>
      <c r="D3102" s="1" t="s">
        <v>2478</v>
      </c>
      <c r="E3102" s="3" cm="1">
        <f t="array" ref="E3102">_xlfn.IFS(H3102&gt;50000,1,I3102&gt;50000,1,J3102&gt;50000,1,K3102&gt;50000,1,L3102&gt;50000,1,M3102&gt;50000,1,N3102&gt;50000,1,O3102&gt;50000,1,P3102&gt;50000,1,Q3102&gt;50000,1,R3102&gt;50000,1,S3102&gt;50000,1,T3102&gt;50000,1,U3102&gt;50000,1,X3102&gt;50000,1,V3102&gt;50000,1,W3102&gt;50000,1,Y3102&gt;50000,1,Z3102&gt;50000,1,AA3102&gt;50000,1,AB3102&gt;50000,1,AC3102&gt;50000,1,AD3102&gt;50000,1,AE3102&gt;50000,1,AE3102&lt;50000,0)</f>
        <v>0</v>
      </c>
      <c r="F3102" s="3" t="str">
        <f t="shared" si="48"/>
        <v/>
      </c>
      <c r="G3102" s="3" t="e">
        <f>VLOOKUP(D3102,Triagem!$A$3:$A$626,1,)</f>
        <v>#N/A</v>
      </c>
      <c r="H3102" s="2">
        <v>0</v>
      </c>
      <c r="I3102" s="2">
        <v>0</v>
      </c>
      <c r="J3102" s="2">
        <v>124</v>
      </c>
      <c r="K3102" s="2">
        <v>0</v>
      </c>
      <c r="L3102" s="2">
        <v>0</v>
      </c>
      <c r="M3102" s="2">
        <v>0</v>
      </c>
      <c r="N3102" s="2">
        <v>0</v>
      </c>
      <c r="O3102" s="2">
        <v>0</v>
      </c>
      <c r="P3102" s="2">
        <v>0</v>
      </c>
      <c r="Q3102" s="2">
        <v>0</v>
      </c>
      <c r="R3102" s="2">
        <v>0</v>
      </c>
      <c r="S3102" s="2">
        <v>0</v>
      </c>
      <c r="T3102" s="2">
        <v>0</v>
      </c>
      <c r="U3102" s="2">
        <v>0</v>
      </c>
      <c r="V3102" s="2">
        <v>0</v>
      </c>
      <c r="W3102" s="2">
        <v>0</v>
      </c>
      <c r="X3102" s="2">
        <v>0</v>
      </c>
      <c r="Y3102" s="2">
        <v>0</v>
      </c>
      <c r="Z3102" s="2">
        <v>0</v>
      </c>
      <c r="AA3102" s="2">
        <v>0</v>
      </c>
      <c r="AB3102" s="2">
        <v>0</v>
      </c>
      <c r="AC3102" s="2">
        <v>0</v>
      </c>
      <c r="AD3102" s="2">
        <v>0</v>
      </c>
      <c r="AE3102" s="2">
        <v>0</v>
      </c>
    </row>
    <row r="3103" spans="1:31" x14ac:dyDescent="0.25">
      <c r="A3103" s="1" t="s">
        <v>29</v>
      </c>
      <c r="B3103" s="1" t="s">
        <v>2336</v>
      </c>
      <c r="C3103" s="1">
        <v>15131900</v>
      </c>
      <c r="D3103" s="1" t="s">
        <v>1721</v>
      </c>
      <c r="E3103" s="3" cm="1">
        <f t="array" ref="E3103">_xlfn.IFS(H3103&gt;50000,1,I3103&gt;50000,1,J3103&gt;50000,1,K3103&gt;50000,1,L3103&gt;50000,1,M3103&gt;50000,1,N3103&gt;50000,1,O3103&gt;50000,1,P3103&gt;50000,1,Q3103&gt;50000,1,R3103&gt;50000,1,S3103&gt;50000,1,T3103&gt;50000,1,U3103&gt;50000,1,X3103&gt;50000,1,V3103&gt;50000,1,W3103&gt;50000,1,Y3103&gt;50000,1,Z3103&gt;50000,1,AA3103&gt;50000,1,AB3103&gt;50000,1,AC3103&gt;50000,1,AD3103&gt;50000,1,AE3103&gt;50000,1,AE3103&lt;50000,0)</f>
        <v>0</v>
      </c>
      <c r="F3103" s="3" t="str">
        <f t="shared" si="48"/>
        <v/>
      </c>
      <c r="G3103" s="3" t="e">
        <f>VLOOKUP(D3103,Triagem!$A$3:$A$626,1,)</f>
        <v>#N/A</v>
      </c>
      <c r="H3103" s="2">
        <v>50</v>
      </c>
      <c r="I3103" s="2">
        <v>0</v>
      </c>
      <c r="J3103" s="2">
        <v>0</v>
      </c>
      <c r="K3103" s="2">
        <v>0</v>
      </c>
      <c r="L3103" s="2">
        <v>0</v>
      </c>
      <c r="M3103" s="2">
        <v>0</v>
      </c>
      <c r="N3103" s="2">
        <v>0</v>
      </c>
      <c r="O3103" s="2">
        <v>0</v>
      </c>
      <c r="P3103" s="2">
        <v>0</v>
      </c>
      <c r="Q3103" s="2">
        <v>0</v>
      </c>
      <c r="R3103" s="2">
        <v>0</v>
      </c>
      <c r="S3103" s="2">
        <v>0</v>
      </c>
      <c r="T3103" s="2">
        <v>0</v>
      </c>
      <c r="U3103" s="2">
        <v>0</v>
      </c>
      <c r="V3103" s="2">
        <v>0</v>
      </c>
      <c r="W3103" s="2">
        <v>0</v>
      </c>
      <c r="X3103" s="2">
        <v>0</v>
      </c>
      <c r="Y3103" s="2">
        <v>0</v>
      </c>
      <c r="Z3103" s="2">
        <v>0</v>
      </c>
      <c r="AA3103" s="2">
        <v>0</v>
      </c>
      <c r="AB3103" s="2">
        <v>0</v>
      </c>
      <c r="AC3103" s="2">
        <v>0</v>
      </c>
      <c r="AD3103" s="2">
        <v>0</v>
      </c>
      <c r="AE3103" s="2">
        <v>0</v>
      </c>
    </row>
    <row r="3104" spans="1:31" x14ac:dyDescent="0.25">
      <c r="A3104" s="1" t="s">
        <v>29</v>
      </c>
      <c r="B3104" s="1" t="s">
        <v>2336</v>
      </c>
      <c r="C3104" s="1">
        <v>15132110</v>
      </c>
      <c r="D3104" s="1" t="s">
        <v>2479</v>
      </c>
      <c r="E3104" s="3" cm="1">
        <f t="array" ref="E3104">_xlfn.IFS(H3104&gt;50000,1,I3104&gt;50000,1,J3104&gt;50000,1,K3104&gt;50000,1,L3104&gt;50000,1,M3104&gt;50000,1,N3104&gt;50000,1,O3104&gt;50000,1,P3104&gt;50000,1,Q3104&gt;50000,1,R3104&gt;50000,1,S3104&gt;50000,1,T3104&gt;50000,1,U3104&gt;50000,1,X3104&gt;50000,1,V3104&gt;50000,1,W3104&gt;50000,1,Y3104&gt;50000,1,Z3104&gt;50000,1,AA3104&gt;50000,1,AB3104&gt;50000,1,AC3104&gt;50000,1,AD3104&gt;50000,1,AE3104&gt;50000,1,AE3104&lt;50000,0)</f>
        <v>1</v>
      </c>
      <c r="F3104" s="3" t="str">
        <f t="shared" si="48"/>
        <v>Óleo de amêndoa de palma (palmiste), em bruto</v>
      </c>
      <c r="G3104" s="3" t="str">
        <f>VLOOKUP(D3104,Triagem!$A$3:$A$626,1,)</f>
        <v>Óleo de amêndoa de palma (palmiste), em bruto</v>
      </c>
      <c r="H3104" s="2">
        <v>141638</v>
      </c>
      <c r="I3104" s="2">
        <v>29862</v>
      </c>
      <c r="J3104" s="2">
        <v>32931</v>
      </c>
      <c r="K3104" s="2">
        <v>230332</v>
      </c>
      <c r="L3104" s="2">
        <v>979405</v>
      </c>
      <c r="M3104" s="2">
        <v>6983147</v>
      </c>
      <c r="N3104" s="2">
        <v>4936244</v>
      </c>
      <c r="O3104" s="2">
        <v>8871080</v>
      </c>
      <c r="P3104" s="2">
        <v>4573233</v>
      </c>
      <c r="Q3104" s="2">
        <v>7992357</v>
      </c>
      <c r="R3104" s="2">
        <v>435293</v>
      </c>
      <c r="S3104" s="2">
        <v>216310</v>
      </c>
      <c r="T3104" s="2">
        <v>233400</v>
      </c>
      <c r="U3104" s="2">
        <v>0</v>
      </c>
      <c r="V3104" s="2">
        <v>0</v>
      </c>
      <c r="W3104" s="2">
        <v>0</v>
      </c>
      <c r="X3104" s="2">
        <v>0</v>
      </c>
      <c r="Y3104" s="2">
        <v>0</v>
      </c>
      <c r="Z3104" s="2">
        <v>0</v>
      </c>
      <c r="AA3104" s="2">
        <v>17903</v>
      </c>
      <c r="AB3104" s="2">
        <v>0</v>
      </c>
      <c r="AC3104" s="2">
        <v>49198</v>
      </c>
      <c r="AD3104" s="2">
        <v>0</v>
      </c>
      <c r="AE3104" s="2">
        <v>0</v>
      </c>
    </row>
    <row r="3105" spans="1:31" x14ac:dyDescent="0.25">
      <c r="A3105" s="1" t="s">
        <v>29</v>
      </c>
      <c r="B3105" s="1" t="s">
        <v>2336</v>
      </c>
      <c r="C3105" s="1">
        <v>15132120</v>
      </c>
      <c r="D3105" s="1" t="s">
        <v>1722</v>
      </c>
      <c r="E3105" s="3" cm="1">
        <f t="array" ref="E3105">_xlfn.IFS(H3105&gt;50000,1,I3105&gt;50000,1,J3105&gt;50000,1,K3105&gt;50000,1,L3105&gt;50000,1,M3105&gt;50000,1,N3105&gt;50000,1,O3105&gt;50000,1,P3105&gt;50000,1,Q3105&gt;50000,1,R3105&gt;50000,1,S3105&gt;50000,1,T3105&gt;50000,1,U3105&gt;50000,1,X3105&gt;50000,1,V3105&gt;50000,1,W3105&gt;50000,1,Y3105&gt;50000,1,Z3105&gt;50000,1,AA3105&gt;50000,1,AB3105&gt;50000,1,AC3105&gt;50000,1,AD3105&gt;50000,1,AE3105&gt;50000,1,AE3105&lt;50000,0)</f>
        <v>0</v>
      </c>
      <c r="F3105" s="3" t="str">
        <f t="shared" si="48"/>
        <v/>
      </c>
      <c r="G3105" s="3" t="e">
        <f>VLOOKUP(D3105,Triagem!$A$3:$A$626,1,)</f>
        <v>#N/A</v>
      </c>
      <c r="H3105" s="2">
        <v>4113</v>
      </c>
      <c r="I3105" s="2">
        <v>1909</v>
      </c>
      <c r="J3105" s="2">
        <v>7621</v>
      </c>
      <c r="K3105" s="2">
        <v>4381</v>
      </c>
      <c r="L3105" s="2">
        <v>5016</v>
      </c>
      <c r="M3105" s="2">
        <v>1420</v>
      </c>
      <c r="N3105" s="2">
        <v>28</v>
      </c>
      <c r="O3105" s="2">
        <v>0</v>
      </c>
      <c r="P3105" s="2">
        <v>0</v>
      </c>
      <c r="Q3105" s="2">
        <v>6277</v>
      </c>
      <c r="R3105" s="2">
        <v>0</v>
      </c>
      <c r="S3105" s="2">
        <v>0</v>
      </c>
      <c r="T3105" s="2">
        <v>0</v>
      </c>
      <c r="U3105" s="2">
        <v>0</v>
      </c>
      <c r="V3105" s="2">
        <v>0</v>
      </c>
      <c r="W3105" s="2">
        <v>0</v>
      </c>
      <c r="X3105" s="2">
        <v>0</v>
      </c>
      <c r="Y3105" s="2">
        <v>0</v>
      </c>
      <c r="Z3105" s="2">
        <v>0</v>
      </c>
      <c r="AA3105" s="2">
        <v>0</v>
      </c>
      <c r="AB3105" s="2">
        <v>0</v>
      </c>
      <c r="AC3105" s="2">
        <v>0</v>
      </c>
      <c r="AD3105" s="2">
        <v>0</v>
      </c>
      <c r="AE3105" s="2">
        <v>0</v>
      </c>
    </row>
    <row r="3106" spans="1:31" x14ac:dyDescent="0.25">
      <c r="A3106" s="1" t="s">
        <v>29</v>
      </c>
      <c r="B3106" s="1" t="s">
        <v>2336</v>
      </c>
      <c r="C3106" s="1">
        <v>15132910</v>
      </c>
      <c r="D3106" s="1" t="s">
        <v>2480</v>
      </c>
      <c r="E3106" s="3" cm="1">
        <f t="array" ref="E3106">_xlfn.IFS(H3106&gt;50000,1,I3106&gt;50000,1,J3106&gt;50000,1,K3106&gt;50000,1,L3106&gt;50000,1,M3106&gt;50000,1,N3106&gt;50000,1,O3106&gt;50000,1,P3106&gt;50000,1,Q3106&gt;50000,1,R3106&gt;50000,1,S3106&gt;50000,1,T3106&gt;50000,1,U3106&gt;50000,1,X3106&gt;50000,1,V3106&gt;50000,1,W3106&gt;50000,1,Y3106&gt;50000,1,Z3106&gt;50000,1,AA3106&gt;50000,1,AB3106&gt;50000,1,AC3106&gt;50000,1,AD3106&gt;50000,1,AE3106&gt;50000,1,AE3106&lt;50000,0)</f>
        <v>1</v>
      </c>
      <c r="F3106" s="3" t="str">
        <f t="shared" si="48"/>
        <v>Outros óleos de "palmiste"</v>
      </c>
      <c r="G3106" s="3" t="str">
        <f>VLOOKUP(D3106,Triagem!$A$3:$A$626,1,)</f>
        <v>Outros óleos de "palmiste"</v>
      </c>
      <c r="H3106" s="2">
        <v>0</v>
      </c>
      <c r="I3106" s="2">
        <v>0</v>
      </c>
      <c r="J3106" s="2">
        <v>0</v>
      </c>
      <c r="K3106" s="2">
        <v>0</v>
      </c>
      <c r="L3106" s="2">
        <v>0</v>
      </c>
      <c r="M3106" s="2">
        <v>0</v>
      </c>
      <c r="N3106" s="2">
        <v>0</v>
      </c>
      <c r="O3106" s="2">
        <v>0</v>
      </c>
      <c r="P3106" s="2">
        <v>33508</v>
      </c>
      <c r="Q3106" s="2">
        <v>0</v>
      </c>
      <c r="R3106" s="2">
        <v>0</v>
      </c>
      <c r="S3106" s="2">
        <v>0</v>
      </c>
      <c r="T3106" s="2">
        <v>89456</v>
      </c>
      <c r="U3106" s="2">
        <v>73104</v>
      </c>
      <c r="V3106" s="2">
        <v>0</v>
      </c>
      <c r="W3106" s="2">
        <v>0</v>
      </c>
      <c r="X3106" s="2">
        <v>0</v>
      </c>
      <c r="Y3106" s="2">
        <v>0</v>
      </c>
      <c r="Z3106" s="2">
        <v>0</v>
      </c>
      <c r="AA3106" s="2">
        <v>51959</v>
      </c>
      <c r="AB3106" s="2">
        <v>89582</v>
      </c>
      <c r="AC3106" s="2">
        <v>25423</v>
      </c>
      <c r="AD3106" s="2">
        <v>0</v>
      </c>
      <c r="AE3106" s="2">
        <v>0</v>
      </c>
    </row>
    <row r="3107" spans="1:31" x14ac:dyDescent="0.25">
      <c r="A3107" s="1" t="s">
        <v>29</v>
      </c>
      <c r="B3107" s="1" t="s">
        <v>2336</v>
      </c>
      <c r="C3107" s="1">
        <v>15132920</v>
      </c>
      <c r="D3107" s="1" t="s">
        <v>1723</v>
      </c>
      <c r="E3107" s="3" cm="1">
        <f t="array" ref="E3107">_xlfn.IFS(H3107&gt;50000,1,I3107&gt;50000,1,J3107&gt;50000,1,K3107&gt;50000,1,L3107&gt;50000,1,M3107&gt;50000,1,N3107&gt;50000,1,O3107&gt;50000,1,P3107&gt;50000,1,Q3107&gt;50000,1,R3107&gt;50000,1,S3107&gt;50000,1,T3107&gt;50000,1,U3107&gt;50000,1,X3107&gt;50000,1,V3107&gt;50000,1,W3107&gt;50000,1,Y3107&gt;50000,1,Z3107&gt;50000,1,AA3107&gt;50000,1,AB3107&gt;50000,1,AC3107&gt;50000,1,AD3107&gt;50000,1,AE3107&gt;50000,1,AE3107&lt;50000,0)</f>
        <v>0</v>
      </c>
      <c r="F3107" s="3" t="str">
        <f t="shared" si="48"/>
        <v/>
      </c>
      <c r="G3107" s="3" t="e">
        <f>VLOOKUP(D3107,Triagem!$A$3:$A$626,1,)</f>
        <v>#N/A</v>
      </c>
      <c r="H3107" s="2">
        <v>1727</v>
      </c>
      <c r="I3107" s="2">
        <v>0</v>
      </c>
      <c r="J3107" s="2">
        <v>23630</v>
      </c>
      <c r="K3107" s="2">
        <v>37241</v>
      </c>
      <c r="L3107" s="2">
        <v>13513</v>
      </c>
      <c r="M3107" s="2">
        <v>40487</v>
      </c>
      <c r="N3107" s="2">
        <v>0</v>
      </c>
      <c r="O3107" s="2">
        <v>0</v>
      </c>
      <c r="P3107" s="2">
        <v>0</v>
      </c>
      <c r="Q3107" s="2">
        <v>0</v>
      </c>
      <c r="R3107" s="2">
        <v>0</v>
      </c>
      <c r="S3107" s="2">
        <v>0</v>
      </c>
      <c r="T3107" s="2">
        <v>0</v>
      </c>
      <c r="U3107" s="2">
        <v>0</v>
      </c>
      <c r="V3107" s="2">
        <v>0</v>
      </c>
      <c r="W3107" s="2">
        <v>0</v>
      </c>
      <c r="X3107" s="2">
        <v>0</v>
      </c>
      <c r="Y3107" s="2">
        <v>0</v>
      </c>
      <c r="Z3107" s="2">
        <v>0</v>
      </c>
      <c r="AA3107" s="2">
        <v>0</v>
      </c>
      <c r="AB3107" s="2">
        <v>0</v>
      </c>
      <c r="AC3107" s="2">
        <v>0</v>
      </c>
      <c r="AD3107" s="2">
        <v>0</v>
      </c>
      <c r="AE3107" s="2">
        <v>0</v>
      </c>
    </row>
    <row r="3108" spans="1:31" x14ac:dyDescent="0.25">
      <c r="A3108" s="1" t="s">
        <v>29</v>
      </c>
      <c r="B3108" s="1" t="s">
        <v>2336</v>
      </c>
      <c r="C3108" s="1">
        <v>15151100</v>
      </c>
      <c r="D3108" s="1" t="s">
        <v>2481</v>
      </c>
      <c r="E3108" s="3" cm="1">
        <f t="array" ref="E3108">_xlfn.IFS(H3108&gt;50000,1,I3108&gt;50000,1,J3108&gt;50000,1,K3108&gt;50000,1,L3108&gt;50000,1,M3108&gt;50000,1,N3108&gt;50000,1,O3108&gt;50000,1,P3108&gt;50000,1,Q3108&gt;50000,1,R3108&gt;50000,1,S3108&gt;50000,1,T3108&gt;50000,1,U3108&gt;50000,1,X3108&gt;50000,1,V3108&gt;50000,1,W3108&gt;50000,1,Y3108&gt;50000,1,Z3108&gt;50000,1,AA3108&gt;50000,1,AB3108&gt;50000,1,AC3108&gt;50000,1,AD3108&gt;50000,1,AE3108&gt;50000,1,AE3108&lt;50000,0)</f>
        <v>0</v>
      </c>
      <c r="F3108" s="3" t="str">
        <f t="shared" si="48"/>
        <v/>
      </c>
      <c r="G3108" s="3" t="e">
        <f>VLOOKUP(D3108,Triagem!$A$3:$A$626,1,)</f>
        <v>#N/A</v>
      </c>
      <c r="H3108" s="2">
        <v>1680</v>
      </c>
      <c r="I3108" s="2">
        <v>643</v>
      </c>
      <c r="J3108" s="2">
        <v>267</v>
      </c>
      <c r="K3108" s="2">
        <v>0</v>
      </c>
      <c r="L3108" s="2">
        <v>0</v>
      </c>
      <c r="M3108" s="2">
        <v>0</v>
      </c>
      <c r="N3108" s="2">
        <v>0</v>
      </c>
      <c r="O3108" s="2">
        <v>0</v>
      </c>
      <c r="P3108" s="2">
        <v>0</v>
      </c>
      <c r="Q3108" s="2">
        <v>0</v>
      </c>
      <c r="R3108" s="2">
        <v>0</v>
      </c>
      <c r="S3108" s="2">
        <v>0</v>
      </c>
      <c r="T3108" s="2">
        <v>0</v>
      </c>
      <c r="U3108" s="2">
        <v>0</v>
      </c>
      <c r="V3108" s="2">
        <v>154</v>
      </c>
      <c r="W3108" s="2">
        <v>46</v>
      </c>
      <c r="X3108" s="2">
        <v>0</v>
      </c>
      <c r="Y3108" s="2">
        <v>0</v>
      </c>
      <c r="Z3108" s="2">
        <v>0</v>
      </c>
      <c r="AA3108" s="2">
        <v>0</v>
      </c>
      <c r="AB3108" s="2">
        <v>0</v>
      </c>
      <c r="AC3108" s="2">
        <v>0</v>
      </c>
      <c r="AD3108" s="2">
        <v>0</v>
      </c>
      <c r="AE3108" s="2">
        <v>0</v>
      </c>
    </row>
    <row r="3109" spans="1:31" x14ac:dyDescent="0.25">
      <c r="A3109" s="1" t="s">
        <v>29</v>
      </c>
      <c r="B3109" s="1" t="s">
        <v>2336</v>
      </c>
      <c r="C3109" s="1">
        <v>15151900</v>
      </c>
      <c r="D3109" s="1" t="s">
        <v>2482</v>
      </c>
      <c r="E3109" s="3" cm="1">
        <f t="array" ref="E3109">_xlfn.IFS(H3109&gt;50000,1,I3109&gt;50000,1,J3109&gt;50000,1,K3109&gt;50000,1,L3109&gt;50000,1,M3109&gt;50000,1,N3109&gt;50000,1,O3109&gt;50000,1,P3109&gt;50000,1,Q3109&gt;50000,1,R3109&gt;50000,1,S3109&gt;50000,1,T3109&gt;50000,1,U3109&gt;50000,1,X3109&gt;50000,1,V3109&gt;50000,1,W3109&gt;50000,1,Y3109&gt;50000,1,Z3109&gt;50000,1,AA3109&gt;50000,1,AB3109&gt;50000,1,AC3109&gt;50000,1,AD3109&gt;50000,1,AE3109&gt;50000,1,AE3109&lt;50000,0)</f>
        <v>0</v>
      </c>
      <c r="F3109" s="3" t="str">
        <f t="shared" si="48"/>
        <v/>
      </c>
      <c r="G3109" s="3" t="e">
        <f>VLOOKUP(D3109,Triagem!$A$3:$A$626,1,)</f>
        <v>#N/A</v>
      </c>
      <c r="H3109" s="2">
        <v>0</v>
      </c>
      <c r="I3109" s="2">
        <v>0</v>
      </c>
      <c r="J3109" s="2">
        <v>0</v>
      </c>
      <c r="K3109" s="2">
        <v>0</v>
      </c>
      <c r="L3109" s="2">
        <v>0</v>
      </c>
      <c r="M3109" s="2">
        <v>0</v>
      </c>
      <c r="N3109" s="2">
        <v>0</v>
      </c>
      <c r="O3109" s="2">
        <v>0</v>
      </c>
      <c r="P3109" s="2">
        <v>0</v>
      </c>
      <c r="Q3109" s="2">
        <v>0</v>
      </c>
      <c r="R3109" s="2">
        <v>0</v>
      </c>
      <c r="S3109" s="2">
        <v>0</v>
      </c>
      <c r="T3109" s="2">
        <v>0</v>
      </c>
      <c r="U3109" s="2">
        <v>0</v>
      </c>
      <c r="V3109" s="2">
        <v>0</v>
      </c>
      <c r="W3109" s="2">
        <v>0</v>
      </c>
      <c r="X3109" s="2">
        <v>194</v>
      </c>
      <c r="Y3109" s="2">
        <v>0</v>
      </c>
      <c r="Z3109" s="2">
        <v>0</v>
      </c>
      <c r="AA3109" s="2">
        <v>0</v>
      </c>
      <c r="AB3109" s="2">
        <v>0</v>
      </c>
      <c r="AC3109" s="2">
        <v>0</v>
      </c>
      <c r="AD3109" s="2">
        <v>0</v>
      </c>
      <c r="AE3109" s="2">
        <v>0</v>
      </c>
    </row>
    <row r="3110" spans="1:31" x14ac:dyDescent="0.25">
      <c r="A3110" s="1" t="s">
        <v>29</v>
      </c>
      <c r="B3110" s="1" t="s">
        <v>2336</v>
      </c>
      <c r="C3110" s="1">
        <v>15152910</v>
      </c>
      <c r="D3110" s="1" t="s">
        <v>508</v>
      </c>
      <c r="E3110" s="3" cm="1">
        <f t="array" ref="E3110">_xlfn.IFS(H3110&gt;50000,1,I3110&gt;50000,1,J3110&gt;50000,1,K3110&gt;50000,1,L3110&gt;50000,1,M3110&gt;50000,1,N3110&gt;50000,1,O3110&gt;50000,1,P3110&gt;50000,1,Q3110&gt;50000,1,R3110&gt;50000,1,S3110&gt;50000,1,T3110&gt;50000,1,U3110&gt;50000,1,X3110&gt;50000,1,V3110&gt;50000,1,W3110&gt;50000,1,Y3110&gt;50000,1,Z3110&gt;50000,1,AA3110&gt;50000,1,AB3110&gt;50000,1,AC3110&gt;50000,1,AD3110&gt;50000,1,AE3110&gt;50000,1,AE3110&lt;50000,0)</f>
        <v>0</v>
      </c>
      <c r="F3110" s="3" t="str">
        <f t="shared" si="48"/>
        <v/>
      </c>
      <c r="G3110" s="3" t="e">
        <f>VLOOKUP(D3110,Triagem!$A$3:$A$626,1,)</f>
        <v>#N/A</v>
      </c>
      <c r="H3110" s="2">
        <v>142</v>
      </c>
      <c r="I3110" s="2">
        <v>0</v>
      </c>
      <c r="J3110" s="2">
        <v>0</v>
      </c>
      <c r="K3110" s="2">
        <v>0</v>
      </c>
      <c r="L3110" s="2">
        <v>0</v>
      </c>
      <c r="M3110" s="2">
        <v>0</v>
      </c>
      <c r="N3110" s="2">
        <v>0</v>
      </c>
      <c r="O3110" s="2">
        <v>0</v>
      </c>
      <c r="P3110" s="2">
        <v>0</v>
      </c>
      <c r="Q3110" s="2">
        <v>0</v>
      </c>
      <c r="R3110" s="2">
        <v>0</v>
      </c>
      <c r="S3110" s="2">
        <v>0</v>
      </c>
      <c r="T3110" s="2">
        <v>0</v>
      </c>
      <c r="U3110" s="2">
        <v>0</v>
      </c>
      <c r="V3110" s="2">
        <v>0</v>
      </c>
      <c r="W3110" s="2">
        <v>0</v>
      </c>
      <c r="X3110" s="2">
        <v>0</v>
      </c>
      <c r="Y3110" s="2">
        <v>0</v>
      </c>
      <c r="Z3110" s="2">
        <v>0</v>
      </c>
      <c r="AA3110" s="2">
        <v>0</v>
      </c>
      <c r="AB3110" s="2">
        <v>0</v>
      </c>
      <c r="AC3110" s="2">
        <v>0</v>
      </c>
      <c r="AD3110" s="2">
        <v>0</v>
      </c>
      <c r="AE3110" s="2">
        <v>0</v>
      </c>
    </row>
    <row r="3111" spans="1:31" x14ac:dyDescent="0.25">
      <c r="A3111" s="1" t="s">
        <v>29</v>
      </c>
      <c r="B3111" s="1" t="s">
        <v>2336</v>
      </c>
      <c r="C3111" s="1">
        <v>15154020</v>
      </c>
      <c r="D3111" s="1" t="s">
        <v>2483</v>
      </c>
      <c r="E3111" s="3" cm="1">
        <f t="array" ref="E3111">_xlfn.IFS(H3111&gt;50000,1,I3111&gt;50000,1,J3111&gt;50000,1,K3111&gt;50000,1,L3111&gt;50000,1,M3111&gt;50000,1,N3111&gt;50000,1,O3111&gt;50000,1,P3111&gt;50000,1,Q3111&gt;50000,1,R3111&gt;50000,1,S3111&gt;50000,1,T3111&gt;50000,1,U3111&gt;50000,1,X3111&gt;50000,1,V3111&gt;50000,1,W3111&gt;50000,1,Y3111&gt;50000,1,Z3111&gt;50000,1,AA3111&gt;50000,1,AB3111&gt;50000,1,AC3111&gt;50000,1,AD3111&gt;50000,1,AE3111&gt;50000,1,AE3111&lt;50000,0)</f>
        <v>0</v>
      </c>
      <c r="F3111" s="3" t="str">
        <f t="shared" si="48"/>
        <v/>
      </c>
      <c r="G3111" s="3" t="e">
        <f>VLOOKUP(D3111,Triagem!$A$3:$A$626,1,)</f>
        <v>#N/A</v>
      </c>
      <c r="H3111" s="2">
        <v>0</v>
      </c>
      <c r="I3111" s="2">
        <v>0</v>
      </c>
      <c r="J3111" s="2">
        <v>0</v>
      </c>
      <c r="K3111" s="2">
        <v>0</v>
      </c>
      <c r="L3111" s="2">
        <v>0</v>
      </c>
      <c r="M3111" s="2">
        <v>0</v>
      </c>
      <c r="N3111" s="2">
        <v>0</v>
      </c>
      <c r="O3111" s="2">
        <v>0</v>
      </c>
      <c r="P3111" s="2">
        <v>0</v>
      </c>
      <c r="Q3111" s="2">
        <v>0</v>
      </c>
      <c r="R3111" s="2">
        <v>0</v>
      </c>
      <c r="S3111" s="2">
        <v>0</v>
      </c>
      <c r="T3111" s="2">
        <v>0</v>
      </c>
      <c r="U3111" s="2">
        <v>0</v>
      </c>
      <c r="V3111" s="2">
        <v>0</v>
      </c>
      <c r="W3111" s="2">
        <v>0</v>
      </c>
      <c r="X3111" s="2">
        <v>0</v>
      </c>
      <c r="Y3111" s="2">
        <v>50</v>
      </c>
      <c r="Z3111" s="2">
        <v>0</v>
      </c>
      <c r="AA3111" s="2">
        <v>0</v>
      </c>
      <c r="AB3111" s="2">
        <v>0</v>
      </c>
      <c r="AC3111" s="2">
        <v>0</v>
      </c>
      <c r="AD3111" s="2">
        <v>0</v>
      </c>
      <c r="AE3111" s="2">
        <v>0</v>
      </c>
    </row>
    <row r="3112" spans="1:31" x14ac:dyDescent="0.25">
      <c r="A3112" s="1" t="s">
        <v>29</v>
      </c>
      <c r="B3112" s="1" t="s">
        <v>2336</v>
      </c>
      <c r="C3112" s="1">
        <v>15159000</v>
      </c>
      <c r="D3112" s="1" t="s">
        <v>2484</v>
      </c>
      <c r="E3112" s="3" cm="1">
        <f t="array" ref="E3112">_xlfn.IFS(H3112&gt;50000,1,I3112&gt;50000,1,J3112&gt;50000,1,K3112&gt;50000,1,L3112&gt;50000,1,M3112&gt;50000,1,N3112&gt;50000,1,O3112&gt;50000,1,P3112&gt;50000,1,Q3112&gt;50000,1,R3112&gt;50000,1,S3112&gt;50000,1,T3112&gt;50000,1,U3112&gt;50000,1,X3112&gt;50000,1,V3112&gt;50000,1,W3112&gt;50000,1,Y3112&gt;50000,1,Z3112&gt;50000,1,AA3112&gt;50000,1,AB3112&gt;50000,1,AC3112&gt;50000,1,AD3112&gt;50000,1,AE3112&gt;50000,1,AE3112&lt;50000,0)</f>
        <v>1</v>
      </c>
      <c r="F3112" s="3" t="str">
        <f t="shared" si="48"/>
        <v>Outras gorduras e óleos, vegetais, fixos, mesmo refinados</v>
      </c>
      <c r="G3112" s="3" t="e">
        <f>VLOOKUP(D3112,Triagem!$A$3:$A$626,1,)</f>
        <v>#N/A</v>
      </c>
      <c r="H3112" s="2">
        <v>0</v>
      </c>
      <c r="I3112" s="2">
        <v>0</v>
      </c>
      <c r="J3112" s="2">
        <v>0</v>
      </c>
      <c r="K3112" s="2">
        <v>0</v>
      </c>
      <c r="L3112" s="2">
        <v>0</v>
      </c>
      <c r="M3112" s="2">
        <v>0</v>
      </c>
      <c r="N3112" s="2">
        <v>0</v>
      </c>
      <c r="O3112" s="2">
        <v>0</v>
      </c>
      <c r="P3112" s="2">
        <v>0</v>
      </c>
      <c r="Q3112" s="2">
        <v>0</v>
      </c>
      <c r="R3112" s="2">
        <v>0</v>
      </c>
      <c r="S3112" s="2">
        <v>0</v>
      </c>
      <c r="T3112" s="2">
        <v>0</v>
      </c>
      <c r="U3112" s="2">
        <v>0</v>
      </c>
      <c r="V3112" s="2">
        <v>0</v>
      </c>
      <c r="W3112" s="2">
        <v>0</v>
      </c>
      <c r="X3112" s="2">
        <v>0</v>
      </c>
      <c r="Y3112" s="2">
        <v>0</v>
      </c>
      <c r="Z3112" s="2">
        <v>59520</v>
      </c>
      <c r="AA3112" s="2">
        <v>225643</v>
      </c>
      <c r="AB3112" s="2">
        <v>143779</v>
      </c>
      <c r="AC3112" s="2">
        <v>111942</v>
      </c>
      <c r="AD3112" s="2">
        <v>8409</v>
      </c>
      <c r="AE3112" s="2">
        <v>50196</v>
      </c>
    </row>
    <row r="3113" spans="1:31" x14ac:dyDescent="0.25">
      <c r="A3113" s="1" t="s">
        <v>29</v>
      </c>
      <c r="B3113" s="1" t="s">
        <v>2336</v>
      </c>
      <c r="C3113" s="1">
        <v>15159090</v>
      </c>
      <c r="D3113" s="1" t="s">
        <v>509</v>
      </c>
      <c r="E3113" s="3" cm="1">
        <f t="array" ref="E3113">_xlfn.IFS(H3113&gt;50000,1,I3113&gt;50000,1,J3113&gt;50000,1,K3113&gt;50000,1,L3113&gt;50000,1,M3113&gt;50000,1,N3113&gt;50000,1,O3113&gt;50000,1,P3113&gt;50000,1,Q3113&gt;50000,1,R3113&gt;50000,1,S3113&gt;50000,1,T3113&gt;50000,1,U3113&gt;50000,1,X3113&gt;50000,1,V3113&gt;50000,1,W3113&gt;50000,1,Y3113&gt;50000,1,Z3113&gt;50000,1,AA3113&gt;50000,1,AB3113&gt;50000,1,AC3113&gt;50000,1,AD3113&gt;50000,1,AE3113&gt;50000,1,AE3113&lt;50000,0)</f>
        <v>1</v>
      </c>
      <c r="F3113" s="3" t="str">
        <f t="shared" si="48"/>
        <v>Outras gorduras e óleos vegetais, mesmo refinado</v>
      </c>
      <c r="G3113" s="3" t="e">
        <f>VLOOKUP(D3113,Triagem!$A$3:$A$626,1,)</f>
        <v>#N/A</v>
      </c>
      <c r="H3113" s="2">
        <v>1046062</v>
      </c>
      <c r="I3113" s="2">
        <v>338555</v>
      </c>
      <c r="J3113" s="2">
        <v>1077442</v>
      </c>
      <c r="K3113" s="2">
        <v>901256</v>
      </c>
      <c r="L3113" s="2">
        <v>864194</v>
      </c>
      <c r="M3113" s="2">
        <v>564844</v>
      </c>
      <c r="N3113" s="2">
        <v>37037</v>
      </c>
      <c r="O3113" s="2">
        <v>24610</v>
      </c>
      <c r="P3113" s="2">
        <v>9053</v>
      </c>
      <c r="Q3113" s="2">
        <v>8706</v>
      </c>
      <c r="R3113" s="2">
        <v>38635</v>
      </c>
      <c r="S3113" s="2">
        <v>90846</v>
      </c>
      <c r="T3113" s="2">
        <v>137571</v>
      </c>
      <c r="U3113" s="2">
        <v>63677</v>
      </c>
      <c r="V3113" s="2">
        <v>2478</v>
      </c>
      <c r="W3113" s="2">
        <v>20971</v>
      </c>
      <c r="X3113" s="2">
        <v>2451</v>
      </c>
      <c r="Y3113" s="2">
        <v>0</v>
      </c>
      <c r="Z3113" s="2">
        <v>0</v>
      </c>
      <c r="AA3113" s="2">
        <v>0</v>
      </c>
      <c r="AB3113" s="2">
        <v>0</v>
      </c>
      <c r="AC3113" s="2">
        <v>0</v>
      </c>
      <c r="AD3113" s="2">
        <v>0</v>
      </c>
      <c r="AE3113" s="2">
        <v>0</v>
      </c>
    </row>
    <row r="3114" spans="1:31" x14ac:dyDescent="0.25">
      <c r="A3114" s="1" t="s">
        <v>29</v>
      </c>
      <c r="B3114" s="1" t="s">
        <v>2336</v>
      </c>
      <c r="C3114" s="1">
        <v>15162000</v>
      </c>
      <c r="D3114" s="1" t="s">
        <v>510</v>
      </c>
      <c r="E3114" s="3" cm="1">
        <f t="array" ref="E3114">_xlfn.IFS(H3114&gt;50000,1,I3114&gt;50000,1,J3114&gt;50000,1,K3114&gt;50000,1,L3114&gt;50000,1,M3114&gt;50000,1,N3114&gt;50000,1,O3114&gt;50000,1,P3114&gt;50000,1,Q3114&gt;50000,1,R3114&gt;50000,1,S3114&gt;50000,1,T3114&gt;50000,1,U3114&gt;50000,1,X3114&gt;50000,1,V3114&gt;50000,1,W3114&gt;50000,1,Y3114&gt;50000,1,Z3114&gt;50000,1,AA3114&gt;50000,1,AB3114&gt;50000,1,AC3114&gt;50000,1,AD3114&gt;50000,1,AE3114&gt;50000,1,AE3114&lt;50000,0)</f>
        <v>1</v>
      </c>
      <c r="F3114" s="3" t="str">
        <f t="shared" si="48"/>
        <v>Gorduras e óleos vegetais e respectivas frações</v>
      </c>
      <c r="G3114" s="3" t="e">
        <f>VLOOKUP(D3114,Triagem!$A$3:$A$626,1,)</f>
        <v>#N/A</v>
      </c>
      <c r="H3114" s="2">
        <v>0</v>
      </c>
      <c r="I3114" s="2">
        <v>0</v>
      </c>
      <c r="J3114" s="2">
        <v>0</v>
      </c>
      <c r="K3114" s="2">
        <v>0</v>
      </c>
      <c r="L3114" s="2">
        <v>0</v>
      </c>
      <c r="M3114" s="2">
        <v>0</v>
      </c>
      <c r="N3114" s="2">
        <v>0</v>
      </c>
      <c r="O3114" s="2">
        <v>0</v>
      </c>
      <c r="P3114" s="2">
        <v>1453</v>
      </c>
      <c r="Q3114" s="2">
        <v>0</v>
      </c>
      <c r="R3114" s="2">
        <v>0</v>
      </c>
      <c r="S3114" s="2">
        <v>0</v>
      </c>
      <c r="T3114" s="2">
        <v>0</v>
      </c>
      <c r="U3114" s="2">
        <v>57940</v>
      </c>
      <c r="V3114" s="2">
        <v>76811</v>
      </c>
      <c r="W3114" s="2">
        <v>136037</v>
      </c>
      <c r="X3114" s="2">
        <v>94408</v>
      </c>
      <c r="Y3114" s="2">
        <v>70550</v>
      </c>
      <c r="Z3114" s="2">
        <v>60675</v>
      </c>
      <c r="AA3114" s="2">
        <v>82905</v>
      </c>
      <c r="AB3114" s="2">
        <v>122631</v>
      </c>
      <c r="AC3114" s="2">
        <v>29556</v>
      </c>
      <c r="AD3114" s="2">
        <v>17535</v>
      </c>
      <c r="AE3114" s="2">
        <v>1313</v>
      </c>
    </row>
    <row r="3115" spans="1:31" x14ac:dyDescent="0.25">
      <c r="A3115" s="1" t="s">
        <v>29</v>
      </c>
      <c r="B3115" s="1" t="s">
        <v>2336</v>
      </c>
      <c r="C3115" s="1">
        <v>15171000</v>
      </c>
      <c r="D3115" s="1" t="s">
        <v>248</v>
      </c>
      <c r="E3115" s="3" cm="1">
        <f t="array" ref="E3115">_xlfn.IFS(H3115&gt;50000,1,I3115&gt;50000,1,J3115&gt;50000,1,K3115&gt;50000,1,L3115&gt;50000,1,M3115&gt;50000,1,N3115&gt;50000,1,O3115&gt;50000,1,P3115&gt;50000,1,Q3115&gt;50000,1,R3115&gt;50000,1,S3115&gt;50000,1,T3115&gt;50000,1,U3115&gt;50000,1,X3115&gt;50000,1,V3115&gt;50000,1,W3115&gt;50000,1,Y3115&gt;50000,1,Z3115&gt;50000,1,AA3115&gt;50000,1,AB3115&gt;50000,1,AC3115&gt;50000,1,AD3115&gt;50000,1,AE3115&gt;50000,1,AE3115&lt;50000,0)</f>
        <v>0</v>
      </c>
      <c r="F3115" s="3" t="str">
        <f t="shared" si="48"/>
        <v/>
      </c>
      <c r="G3115" s="3" t="e">
        <f>VLOOKUP(D3115,Triagem!$A$3:$A$626,1,)</f>
        <v>#N/A</v>
      </c>
      <c r="H3115" s="2">
        <v>236</v>
      </c>
      <c r="I3115" s="2">
        <v>153</v>
      </c>
      <c r="J3115" s="2">
        <v>448</v>
      </c>
      <c r="K3115" s="2">
        <v>0</v>
      </c>
      <c r="L3115" s="2">
        <v>0</v>
      </c>
      <c r="M3115" s="2">
        <v>0</v>
      </c>
      <c r="N3115" s="2">
        <v>0</v>
      </c>
      <c r="O3115" s="2">
        <v>0</v>
      </c>
      <c r="P3115" s="2">
        <v>0</v>
      </c>
      <c r="Q3115" s="2">
        <v>0</v>
      </c>
      <c r="R3115" s="2">
        <v>0</v>
      </c>
      <c r="S3115" s="2">
        <v>0</v>
      </c>
      <c r="T3115" s="2">
        <v>0</v>
      </c>
      <c r="U3115" s="2">
        <v>0</v>
      </c>
      <c r="V3115" s="2">
        <v>0</v>
      </c>
      <c r="W3115" s="2">
        <v>0</v>
      </c>
      <c r="X3115" s="2">
        <v>0</v>
      </c>
      <c r="Y3115" s="2">
        <v>0</v>
      </c>
      <c r="Z3115" s="2">
        <v>0</v>
      </c>
      <c r="AA3115" s="2">
        <v>0</v>
      </c>
      <c r="AB3115" s="2">
        <v>0</v>
      </c>
      <c r="AC3115" s="2">
        <v>0</v>
      </c>
      <c r="AD3115" s="2">
        <v>0</v>
      </c>
      <c r="AE3115" s="2">
        <v>0</v>
      </c>
    </row>
    <row r="3116" spans="1:31" x14ac:dyDescent="0.25">
      <c r="A3116" s="1" t="s">
        <v>29</v>
      </c>
      <c r="B3116" s="1" t="s">
        <v>2336</v>
      </c>
      <c r="C3116" s="1">
        <v>15179090</v>
      </c>
      <c r="D3116" s="1" t="s">
        <v>511</v>
      </c>
      <c r="E3116" s="3" cm="1">
        <f t="array" ref="E3116">_xlfn.IFS(H3116&gt;50000,1,I3116&gt;50000,1,J3116&gt;50000,1,K3116&gt;50000,1,L3116&gt;50000,1,M3116&gt;50000,1,N3116&gt;50000,1,O3116&gt;50000,1,P3116&gt;50000,1,Q3116&gt;50000,1,R3116&gt;50000,1,S3116&gt;50000,1,T3116&gt;50000,1,U3116&gt;50000,1,X3116&gt;50000,1,V3116&gt;50000,1,W3116&gt;50000,1,Y3116&gt;50000,1,Z3116&gt;50000,1,AA3116&gt;50000,1,AB3116&gt;50000,1,AC3116&gt;50000,1,AD3116&gt;50000,1,AE3116&gt;50000,1,AE3116&lt;50000,0)</f>
        <v>0</v>
      </c>
      <c r="F3116" s="3" t="str">
        <f t="shared" si="48"/>
        <v/>
      </c>
      <c r="G3116" s="3" t="e">
        <f>VLOOKUP(D3116,Triagem!$A$3:$A$626,1,)</f>
        <v>#N/A</v>
      </c>
      <c r="H3116" s="2">
        <v>290</v>
      </c>
      <c r="I3116" s="2">
        <v>207</v>
      </c>
      <c r="J3116" s="2">
        <v>0</v>
      </c>
      <c r="K3116" s="2">
        <v>0</v>
      </c>
      <c r="L3116" s="2">
        <v>0</v>
      </c>
      <c r="M3116" s="2">
        <v>0</v>
      </c>
      <c r="N3116" s="2">
        <v>0</v>
      </c>
      <c r="O3116" s="2">
        <v>0</v>
      </c>
      <c r="P3116" s="2">
        <v>0</v>
      </c>
      <c r="Q3116" s="2">
        <v>0</v>
      </c>
      <c r="R3116" s="2">
        <v>5607</v>
      </c>
      <c r="S3116" s="2">
        <v>0</v>
      </c>
      <c r="T3116" s="2">
        <v>0</v>
      </c>
      <c r="U3116" s="2">
        <v>0</v>
      </c>
      <c r="V3116" s="2">
        <v>0</v>
      </c>
      <c r="W3116" s="2">
        <v>0</v>
      </c>
      <c r="X3116" s="2">
        <v>0</v>
      </c>
      <c r="Y3116" s="2">
        <v>0</v>
      </c>
      <c r="Z3116" s="2">
        <v>0</v>
      </c>
      <c r="AA3116" s="2">
        <v>0</v>
      </c>
      <c r="AB3116" s="2">
        <v>0</v>
      </c>
      <c r="AC3116" s="2">
        <v>0</v>
      </c>
      <c r="AD3116" s="2">
        <v>0</v>
      </c>
      <c r="AE3116" s="2">
        <v>0</v>
      </c>
    </row>
    <row r="3117" spans="1:31" x14ac:dyDescent="0.25">
      <c r="A3117" s="1" t="s">
        <v>29</v>
      </c>
      <c r="B3117" s="1" t="s">
        <v>2336</v>
      </c>
      <c r="C3117" s="1">
        <v>15180000</v>
      </c>
      <c r="D3117" s="1" t="s">
        <v>512</v>
      </c>
      <c r="E3117" s="3" cm="1">
        <f t="array" ref="E3117">_xlfn.IFS(H3117&gt;50000,1,I3117&gt;50000,1,J3117&gt;50000,1,K3117&gt;50000,1,L3117&gt;50000,1,M3117&gt;50000,1,N3117&gt;50000,1,O3117&gt;50000,1,P3117&gt;50000,1,Q3117&gt;50000,1,R3117&gt;50000,1,S3117&gt;50000,1,T3117&gt;50000,1,U3117&gt;50000,1,X3117&gt;50000,1,V3117&gt;50000,1,W3117&gt;50000,1,Y3117&gt;50000,1,Z3117&gt;50000,1,AA3117&gt;50000,1,AB3117&gt;50000,1,AC3117&gt;50000,1,AD3117&gt;50000,1,AE3117&gt;50000,1,AE3117&lt;50000,0)</f>
        <v>0</v>
      </c>
      <c r="F3117" s="3" t="str">
        <f t="shared" si="48"/>
        <v/>
      </c>
      <c r="G3117" s="3" t="e">
        <f>VLOOKUP(D3117,Triagem!$A$3:$A$626,1,)</f>
        <v>#N/A</v>
      </c>
      <c r="H3117" s="2">
        <v>0</v>
      </c>
      <c r="I3117" s="2">
        <v>0</v>
      </c>
      <c r="J3117" s="2">
        <v>0</v>
      </c>
      <c r="K3117" s="2">
        <v>0</v>
      </c>
      <c r="L3117" s="2">
        <v>0</v>
      </c>
      <c r="M3117" s="2">
        <v>0</v>
      </c>
      <c r="N3117" s="2">
        <v>0</v>
      </c>
      <c r="O3117" s="2">
        <v>0</v>
      </c>
      <c r="P3117" s="2">
        <v>0</v>
      </c>
      <c r="Q3117" s="2">
        <v>0</v>
      </c>
      <c r="R3117" s="2">
        <v>0</v>
      </c>
      <c r="S3117" s="2">
        <v>0</v>
      </c>
      <c r="T3117" s="2">
        <v>0</v>
      </c>
      <c r="U3117" s="2">
        <v>0</v>
      </c>
      <c r="V3117" s="2">
        <v>0</v>
      </c>
      <c r="W3117" s="2">
        <v>243</v>
      </c>
      <c r="X3117" s="2">
        <v>88</v>
      </c>
      <c r="Y3117" s="2">
        <v>21</v>
      </c>
      <c r="Z3117" s="2">
        <v>0</v>
      </c>
      <c r="AA3117" s="2">
        <v>0</v>
      </c>
      <c r="AB3117" s="2">
        <v>0</v>
      </c>
      <c r="AC3117" s="2">
        <v>0</v>
      </c>
      <c r="AD3117" s="2">
        <v>0</v>
      </c>
      <c r="AE3117" s="2">
        <v>25488</v>
      </c>
    </row>
    <row r="3118" spans="1:31" x14ac:dyDescent="0.25">
      <c r="A3118" s="1" t="s">
        <v>29</v>
      </c>
      <c r="B3118" s="1" t="s">
        <v>2336</v>
      </c>
      <c r="C3118" s="1">
        <v>16010000</v>
      </c>
      <c r="D3118" s="1" t="s">
        <v>249</v>
      </c>
      <c r="E3118" s="3" cm="1">
        <f t="array" ref="E3118">_xlfn.IFS(H3118&gt;50000,1,I3118&gt;50000,1,J3118&gt;50000,1,K3118&gt;50000,1,L3118&gt;50000,1,M3118&gt;50000,1,N3118&gt;50000,1,O3118&gt;50000,1,P3118&gt;50000,1,Q3118&gt;50000,1,R3118&gt;50000,1,S3118&gt;50000,1,T3118&gt;50000,1,U3118&gt;50000,1,X3118&gt;50000,1,V3118&gt;50000,1,W3118&gt;50000,1,Y3118&gt;50000,1,Z3118&gt;50000,1,AA3118&gt;50000,1,AB3118&gt;50000,1,AC3118&gt;50000,1,AD3118&gt;50000,1,AE3118&gt;50000,1,AE3118&lt;50000,0)</f>
        <v>0</v>
      </c>
      <c r="F3118" s="3" t="str">
        <f t="shared" si="48"/>
        <v/>
      </c>
      <c r="G3118" s="3" t="e">
        <f>VLOOKUP(D3118,Triagem!$A$3:$A$626,1,)</f>
        <v>#N/A</v>
      </c>
      <c r="H3118" s="2">
        <v>3926</v>
      </c>
      <c r="I3118" s="2">
        <v>2596</v>
      </c>
      <c r="J3118" s="2">
        <v>531</v>
      </c>
      <c r="K3118" s="2">
        <v>0</v>
      </c>
      <c r="L3118" s="2">
        <v>0</v>
      </c>
      <c r="M3118" s="2">
        <v>0</v>
      </c>
      <c r="N3118" s="2">
        <v>0</v>
      </c>
      <c r="O3118" s="2">
        <v>0</v>
      </c>
      <c r="P3118" s="2">
        <v>0</v>
      </c>
      <c r="Q3118" s="2">
        <v>0</v>
      </c>
      <c r="R3118" s="2">
        <v>0</v>
      </c>
      <c r="S3118" s="2">
        <v>0</v>
      </c>
      <c r="T3118" s="2">
        <v>0</v>
      </c>
      <c r="U3118" s="2">
        <v>0</v>
      </c>
      <c r="V3118" s="2">
        <v>0</v>
      </c>
      <c r="W3118" s="2">
        <v>0</v>
      </c>
      <c r="X3118" s="2">
        <v>0</v>
      </c>
      <c r="Y3118" s="2">
        <v>0</v>
      </c>
      <c r="Z3118" s="2">
        <v>0</v>
      </c>
      <c r="AA3118" s="2">
        <v>0</v>
      </c>
      <c r="AB3118" s="2">
        <v>0</v>
      </c>
      <c r="AC3118" s="2">
        <v>0</v>
      </c>
      <c r="AD3118" s="2">
        <v>0</v>
      </c>
      <c r="AE3118" s="2">
        <v>0</v>
      </c>
    </row>
    <row r="3119" spans="1:31" x14ac:dyDescent="0.25">
      <c r="A3119" s="1" t="s">
        <v>29</v>
      </c>
      <c r="B3119" s="1" t="s">
        <v>2336</v>
      </c>
      <c r="C3119" s="1">
        <v>16023220</v>
      </c>
      <c r="D3119" s="1" t="s">
        <v>513</v>
      </c>
      <c r="E3119" s="3" cm="1">
        <f t="array" ref="E3119">_xlfn.IFS(H3119&gt;50000,1,I3119&gt;50000,1,J3119&gt;50000,1,K3119&gt;50000,1,L3119&gt;50000,1,M3119&gt;50000,1,N3119&gt;50000,1,O3119&gt;50000,1,P3119&gt;50000,1,Q3119&gt;50000,1,R3119&gt;50000,1,S3119&gt;50000,1,T3119&gt;50000,1,U3119&gt;50000,1,X3119&gt;50000,1,V3119&gt;50000,1,W3119&gt;50000,1,Y3119&gt;50000,1,Z3119&gt;50000,1,AA3119&gt;50000,1,AB3119&gt;50000,1,AC3119&gt;50000,1,AD3119&gt;50000,1,AE3119&gt;50000,1,AE3119&lt;50000,0)</f>
        <v>0</v>
      </c>
      <c r="F3119" s="3" t="str">
        <f t="shared" si="48"/>
        <v/>
      </c>
      <c r="G3119" s="3" t="e">
        <f>VLOOKUP(D3119,Triagem!$A$3:$A$626,1,)</f>
        <v>#N/A</v>
      </c>
      <c r="H3119" s="2">
        <v>0</v>
      </c>
      <c r="I3119" s="2">
        <v>48</v>
      </c>
      <c r="J3119" s="2">
        <v>0</v>
      </c>
      <c r="K3119" s="2">
        <v>0</v>
      </c>
      <c r="L3119" s="2">
        <v>0</v>
      </c>
      <c r="M3119" s="2">
        <v>0</v>
      </c>
      <c r="N3119" s="2">
        <v>0</v>
      </c>
      <c r="O3119" s="2">
        <v>0</v>
      </c>
      <c r="P3119" s="2">
        <v>0</v>
      </c>
      <c r="Q3119" s="2">
        <v>0</v>
      </c>
      <c r="R3119" s="2">
        <v>0</v>
      </c>
      <c r="S3119" s="2">
        <v>0</v>
      </c>
      <c r="T3119" s="2">
        <v>0</v>
      </c>
      <c r="U3119" s="2">
        <v>0</v>
      </c>
      <c r="V3119" s="2">
        <v>0</v>
      </c>
      <c r="W3119" s="2">
        <v>0</v>
      </c>
      <c r="X3119" s="2">
        <v>0</v>
      </c>
      <c r="Y3119" s="2">
        <v>0</v>
      </c>
      <c r="Z3119" s="2">
        <v>0</v>
      </c>
      <c r="AA3119" s="2">
        <v>0</v>
      </c>
      <c r="AB3119" s="2">
        <v>0</v>
      </c>
      <c r="AC3119" s="2">
        <v>0</v>
      </c>
      <c r="AD3119" s="2">
        <v>0</v>
      </c>
      <c r="AE3119" s="2">
        <v>0</v>
      </c>
    </row>
    <row r="3120" spans="1:31" x14ac:dyDescent="0.25">
      <c r="A3120" s="1" t="s">
        <v>29</v>
      </c>
      <c r="B3120" s="1" t="s">
        <v>2336</v>
      </c>
      <c r="C3120" s="1">
        <v>16023230</v>
      </c>
      <c r="D3120" s="1" t="s">
        <v>1730</v>
      </c>
      <c r="E3120" s="3" cm="1">
        <f t="array" ref="E3120">_xlfn.IFS(H3120&gt;50000,1,I3120&gt;50000,1,J3120&gt;50000,1,K3120&gt;50000,1,L3120&gt;50000,1,M3120&gt;50000,1,N3120&gt;50000,1,O3120&gt;50000,1,P3120&gt;50000,1,Q3120&gt;50000,1,R3120&gt;50000,1,S3120&gt;50000,1,T3120&gt;50000,1,U3120&gt;50000,1,X3120&gt;50000,1,V3120&gt;50000,1,W3120&gt;50000,1,Y3120&gt;50000,1,Z3120&gt;50000,1,AA3120&gt;50000,1,AB3120&gt;50000,1,AC3120&gt;50000,1,AD3120&gt;50000,1,AE3120&gt;50000,1,AE3120&lt;50000,0)</f>
        <v>0</v>
      </c>
      <c r="F3120" s="3" t="str">
        <f t="shared" si="48"/>
        <v/>
      </c>
      <c r="G3120" s="3" t="e">
        <f>VLOOKUP(D3120,Triagem!$A$3:$A$626,1,)</f>
        <v>#N/A</v>
      </c>
      <c r="H3120" s="2">
        <v>41</v>
      </c>
      <c r="I3120" s="2">
        <v>0</v>
      </c>
      <c r="J3120" s="2">
        <v>0</v>
      </c>
      <c r="K3120" s="2">
        <v>576</v>
      </c>
      <c r="L3120" s="2">
        <v>0</v>
      </c>
      <c r="M3120" s="2">
        <v>0</v>
      </c>
      <c r="N3120" s="2">
        <v>0</v>
      </c>
      <c r="O3120" s="2">
        <v>0</v>
      </c>
      <c r="P3120" s="2">
        <v>0</v>
      </c>
      <c r="Q3120" s="2">
        <v>0</v>
      </c>
      <c r="R3120" s="2">
        <v>0</v>
      </c>
      <c r="S3120" s="2">
        <v>0</v>
      </c>
      <c r="T3120" s="2">
        <v>0</v>
      </c>
      <c r="U3120" s="2">
        <v>0</v>
      </c>
      <c r="V3120" s="2">
        <v>0</v>
      </c>
      <c r="W3120" s="2">
        <v>0</v>
      </c>
      <c r="X3120" s="2">
        <v>0</v>
      </c>
      <c r="Y3120" s="2">
        <v>0</v>
      </c>
      <c r="Z3120" s="2">
        <v>0</v>
      </c>
      <c r="AA3120" s="2">
        <v>0</v>
      </c>
      <c r="AB3120" s="2">
        <v>0</v>
      </c>
      <c r="AC3120" s="2">
        <v>0</v>
      </c>
      <c r="AD3120" s="2">
        <v>0</v>
      </c>
      <c r="AE3120" s="2">
        <v>0</v>
      </c>
    </row>
    <row r="3121" spans="1:31" x14ac:dyDescent="0.25">
      <c r="A3121" s="1" t="s">
        <v>29</v>
      </c>
      <c r="B3121" s="1" t="s">
        <v>2336</v>
      </c>
      <c r="C3121" s="1">
        <v>16024900</v>
      </c>
      <c r="D3121" s="1" t="s">
        <v>250</v>
      </c>
      <c r="E3121" s="3" cm="1">
        <f t="array" ref="E3121">_xlfn.IFS(H3121&gt;50000,1,I3121&gt;50000,1,J3121&gt;50000,1,K3121&gt;50000,1,L3121&gt;50000,1,M3121&gt;50000,1,N3121&gt;50000,1,O3121&gt;50000,1,P3121&gt;50000,1,Q3121&gt;50000,1,R3121&gt;50000,1,S3121&gt;50000,1,T3121&gt;50000,1,U3121&gt;50000,1,X3121&gt;50000,1,V3121&gt;50000,1,W3121&gt;50000,1,Y3121&gt;50000,1,Z3121&gt;50000,1,AA3121&gt;50000,1,AB3121&gt;50000,1,AC3121&gt;50000,1,AD3121&gt;50000,1,AE3121&gt;50000,1,AE3121&lt;50000,0)</f>
        <v>0</v>
      </c>
      <c r="F3121" s="3" t="str">
        <f t="shared" si="48"/>
        <v/>
      </c>
      <c r="G3121" s="3" t="e">
        <f>VLOOKUP(D3121,Triagem!$A$3:$A$626,1,)</f>
        <v>#N/A</v>
      </c>
      <c r="H3121" s="2">
        <v>1516</v>
      </c>
      <c r="I3121" s="2">
        <v>1162</v>
      </c>
      <c r="J3121" s="2">
        <v>261</v>
      </c>
      <c r="K3121" s="2">
        <v>0</v>
      </c>
      <c r="L3121" s="2">
        <v>0</v>
      </c>
      <c r="M3121" s="2">
        <v>0</v>
      </c>
      <c r="N3121" s="2">
        <v>0</v>
      </c>
      <c r="O3121" s="2">
        <v>0</v>
      </c>
      <c r="P3121" s="2">
        <v>0</v>
      </c>
      <c r="Q3121" s="2">
        <v>0</v>
      </c>
      <c r="R3121" s="2">
        <v>0</v>
      </c>
      <c r="S3121" s="2">
        <v>0</v>
      </c>
      <c r="T3121" s="2">
        <v>0</v>
      </c>
      <c r="U3121" s="2">
        <v>0</v>
      </c>
      <c r="V3121" s="2">
        <v>0</v>
      </c>
      <c r="W3121" s="2">
        <v>0</v>
      </c>
      <c r="X3121" s="2">
        <v>0</v>
      </c>
      <c r="Y3121" s="2">
        <v>0</v>
      </c>
      <c r="Z3121" s="2">
        <v>0</v>
      </c>
      <c r="AA3121" s="2">
        <v>0</v>
      </c>
      <c r="AB3121" s="2">
        <v>0</v>
      </c>
      <c r="AC3121" s="2">
        <v>0</v>
      </c>
      <c r="AD3121" s="2">
        <v>0</v>
      </c>
      <c r="AE3121" s="2">
        <v>0</v>
      </c>
    </row>
    <row r="3122" spans="1:31" x14ac:dyDescent="0.25">
      <c r="A3122" s="1" t="s">
        <v>29</v>
      </c>
      <c r="B3122" s="1" t="s">
        <v>2336</v>
      </c>
      <c r="C3122" s="1">
        <v>16025000</v>
      </c>
      <c r="D3122" s="1" t="s">
        <v>251</v>
      </c>
      <c r="E3122" s="3" cm="1">
        <f t="array" ref="E3122">_xlfn.IFS(H3122&gt;50000,1,I3122&gt;50000,1,J3122&gt;50000,1,K3122&gt;50000,1,L3122&gt;50000,1,M3122&gt;50000,1,N3122&gt;50000,1,O3122&gt;50000,1,P3122&gt;50000,1,Q3122&gt;50000,1,R3122&gt;50000,1,S3122&gt;50000,1,T3122&gt;50000,1,U3122&gt;50000,1,X3122&gt;50000,1,V3122&gt;50000,1,W3122&gt;50000,1,Y3122&gt;50000,1,Z3122&gt;50000,1,AA3122&gt;50000,1,AB3122&gt;50000,1,AC3122&gt;50000,1,AD3122&gt;50000,1,AE3122&gt;50000,1,AE3122&lt;50000,0)</f>
        <v>0</v>
      </c>
      <c r="F3122" s="3" t="str">
        <f t="shared" si="48"/>
        <v/>
      </c>
      <c r="G3122" s="3" t="str">
        <f>VLOOKUP(D3122,Triagem!$A$3:$A$626,1,)</f>
        <v>Preparações alimentícias e conservas, da espécie bovina</v>
      </c>
      <c r="H3122" s="2">
        <v>1944</v>
      </c>
      <c r="I3122" s="2">
        <v>3686</v>
      </c>
      <c r="J3122" s="2">
        <v>2902</v>
      </c>
      <c r="K3122" s="2">
        <v>14403</v>
      </c>
      <c r="L3122" s="2">
        <v>0</v>
      </c>
      <c r="M3122" s="2">
        <v>0</v>
      </c>
      <c r="N3122" s="2">
        <v>0</v>
      </c>
      <c r="O3122" s="2">
        <v>0</v>
      </c>
      <c r="P3122" s="2">
        <v>0</v>
      </c>
      <c r="Q3122" s="2">
        <v>0</v>
      </c>
      <c r="R3122" s="2">
        <v>0</v>
      </c>
      <c r="S3122" s="2">
        <v>0</v>
      </c>
      <c r="T3122" s="2">
        <v>0</v>
      </c>
      <c r="U3122" s="2">
        <v>0</v>
      </c>
      <c r="V3122" s="2">
        <v>0</v>
      </c>
      <c r="W3122" s="2">
        <v>0</v>
      </c>
      <c r="X3122" s="2">
        <v>0</v>
      </c>
      <c r="Y3122" s="2">
        <v>0</v>
      </c>
      <c r="Z3122" s="2">
        <v>0</v>
      </c>
      <c r="AA3122" s="2">
        <v>0</v>
      </c>
      <c r="AB3122" s="2">
        <v>0</v>
      </c>
      <c r="AC3122" s="2">
        <v>0</v>
      </c>
      <c r="AD3122" s="2">
        <v>0</v>
      </c>
      <c r="AE3122" s="2">
        <v>0</v>
      </c>
    </row>
    <row r="3123" spans="1:31" x14ac:dyDescent="0.25">
      <c r="A3123" s="1" t="s">
        <v>29</v>
      </c>
      <c r="B3123" s="1" t="s">
        <v>2336</v>
      </c>
      <c r="C3123" s="1">
        <v>16029000</v>
      </c>
      <c r="D3123" s="1" t="s">
        <v>1732</v>
      </c>
      <c r="E3123" s="3" cm="1">
        <f t="array" ref="E3123">_xlfn.IFS(H3123&gt;50000,1,I3123&gt;50000,1,J3123&gt;50000,1,K3123&gt;50000,1,L3123&gt;50000,1,M3123&gt;50000,1,N3123&gt;50000,1,O3123&gt;50000,1,P3123&gt;50000,1,Q3123&gt;50000,1,R3123&gt;50000,1,S3123&gt;50000,1,T3123&gt;50000,1,U3123&gt;50000,1,X3123&gt;50000,1,V3123&gt;50000,1,W3123&gt;50000,1,Y3123&gt;50000,1,Z3123&gt;50000,1,AA3123&gt;50000,1,AB3123&gt;50000,1,AC3123&gt;50000,1,AD3123&gt;50000,1,AE3123&gt;50000,1,AE3123&lt;50000,0)</f>
        <v>0</v>
      </c>
      <c r="F3123" s="3" t="str">
        <f t="shared" si="48"/>
        <v/>
      </c>
      <c r="G3123" s="3" t="e">
        <f>VLOOKUP(D3123,Triagem!$A$3:$A$626,1,)</f>
        <v>#N/A</v>
      </c>
      <c r="H3123" s="2">
        <v>1608</v>
      </c>
      <c r="I3123" s="2">
        <v>223</v>
      </c>
      <c r="J3123" s="2">
        <v>0</v>
      </c>
      <c r="K3123" s="2">
        <v>0</v>
      </c>
      <c r="L3123" s="2">
        <v>0</v>
      </c>
      <c r="M3123" s="2">
        <v>0</v>
      </c>
      <c r="N3123" s="2">
        <v>0</v>
      </c>
      <c r="O3123" s="2">
        <v>0</v>
      </c>
      <c r="P3123" s="2">
        <v>0</v>
      </c>
      <c r="Q3123" s="2">
        <v>0</v>
      </c>
      <c r="R3123" s="2">
        <v>0</v>
      </c>
      <c r="S3123" s="2">
        <v>0</v>
      </c>
      <c r="T3123" s="2">
        <v>0</v>
      </c>
      <c r="U3123" s="2">
        <v>0</v>
      </c>
      <c r="V3123" s="2">
        <v>0</v>
      </c>
      <c r="W3123" s="2">
        <v>0</v>
      </c>
      <c r="X3123" s="2">
        <v>0</v>
      </c>
      <c r="Y3123" s="2">
        <v>0</v>
      </c>
      <c r="Z3123" s="2">
        <v>0</v>
      </c>
      <c r="AA3123" s="2">
        <v>0</v>
      </c>
      <c r="AB3123" s="2">
        <v>0</v>
      </c>
      <c r="AC3123" s="2">
        <v>0</v>
      </c>
      <c r="AD3123" s="2">
        <v>0</v>
      </c>
      <c r="AE3123" s="2">
        <v>0</v>
      </c>
    </row>
    <row r="3124" spans="1:31" x14ac:dyDescent="0.25">
      <c r="A3124" s="1" t="s">
        <v>29</v>
      </c>
      <c r="B3124" s="1" t="s">
        <v>2336</v>
      </c>
      <c r="C3124" s="1">
        <v>16041310</v>
      </c>
      <c r="D3124" s="1" t="s">
        <v>252</v>
      </c>
      <c r="E3124" s="3" cm="1">
        <f t="array" ref="E3124">_xlfn.IFS(H3124&gt;50000,1,I3124&gt;50000,1,J3124&gt;50000,1,K3124&gt;50000,1,L3124&gt;50000,1,M3124&gt;50000,1,N3124&gt;50000,1,O3124&gt;50000,1,P3124&gt;50000,1,Q3124&gt;50000,1,R3124&gt;50000,1,S3124&gt;50000,1,T3124&gt;50000,1,U3124&gt;50000,1,X3124&gt;50000,1,V3124&gt;50000,1,W3124&gt;50000,1,Y3124&gt;50000,1,Z3124&gt;50000,1,AA3124&gt;50000,1,AB3124&gt;50000,1,AC3124&gt;50000,1,AD3124&gt;50000,1,AE3124&gt;50000,1,AE3124&lt;50000,0)</f>
        <v>0</v>
      </c>
      <c r="F3124" s="3" t="str">
        <f t="shared" si="48"/>
        <v/>
      </c>
      <c r="G3124" s="3" t="e">
        <f>VLOOKUP(D3124,Triagem!$A$3:$A$626,1,)</f>
        <v>#N/A</v>
      </c>
      <c r="H3124" s="2">
        <v>1067</v>
      </c>
      <c r="I3124" s="2">
        <v>437</v>
      </c>
      <c r="J3124" s="2">
        <v>678</v>
      </c>
      <c r="K3124" s="2">
        <v>0</v>
      </c>
      <c r="L3124" s="2">
        <v>0</v>
      </c>
      <c r="M3124" s="2">
        <v>0</v>
      </c>
      <c r="N3124" s="2">
        <v>0</v>
      </c>
      <c r="O3124" s="2">
        <v>0</v>
      </c>
      <c r="P3124" s="2">
        <v>0</v>
      </c>
      <c r="Q3124" s="2">
        <v>0</v>
      </c>
      <c r="R3124" s="2">
        <v>0</v>
      </c>
      <c r="S3124" s="2">
        <v>0</v>
      </c>
      <c r="T3124" s="2">
        <v>0</v>
      </c>
      <c r="U3124" s="2">
        <v>0</v>
      </c>
      <c r="V3124" s="2">
        <v>0</v>
      </c>
      <c r="W3124" s="2">
        <v>0</v>
      </c>
      <c r="X3124" s="2">
        <v>0</v>
      </c>
      <c r="Y3124" s="2">
        <v>0</v>
      </c>
      <c r="Z3124" s="2">
        <v>0</v>
      </c>
      <c r="AA3124" s="2">
        <v>0</v>
      </c>
      <c r="AB3124" s="2">
        <v>0</v>
      </c>
      <c r="AC3124" s="2">
        <v>0</v>
      </c>
      <c r="AD3124" s="2">
        <v>0</v>
      </c>
      <c r="AE3124" s="2">
        <v>0</v>
      </c>
    </row>
    <row r="3125" spans="1:31" x14ac:dyDescent="0.25">
      <c r="A3125" s="1" t="s">
        <v>29</v>
      </c>
      <c r="B3125" s="1" t="s">
        <v>2336</v>
      </c>
      <c r="C3125" s="1">
        <v>16041410</v>
      </c>
      <c r="D3125" s="1" t="s">
        <v>253</v>
      </c>
      <c r="E3125" s="3" cm="1">
        <f t="array" ref="E3125">_xlfn.IFS(H3125&gt;50000,1,I3125&gt;50000,1,J3125&gt;50000,1,K3125&gt;50000,1,L3125&gt;50000,1,M3125&gt;50000,1,N3125&gt;50000,1,O3125&gt;50000,1,P3125&gt;50000,1,Q3125&gt;50000,1,R3125&gt;50000,1,S3125&gt;50000,1,T3125&gt;50000,1,U3125&gt;50000,1,X3125&gt;50000,1,V3125&gt;50000,1,W3125&gt;50000,1,Y3125&gt;50000,1,Z3125&gt;50000,1,AA3125&gt;50000,1,AB3125&gt;50000,1,AC3125&gt;50000,1,AD3125&gt;50000,1,AE3125&gt;50000,1,AE3125&lt;50000,0)</f>
        <v>0</v>
      </c>
      <c r="F3125" s="3" t="str">
        <f t="shared" si="48"/>
        <v/>
      </c>
      <c r="G3125" s="3" t="e">
        <f>VLOOKUP(D3125,Triagem!$A$3:$A$626,1,)</f>
        <v>#N/A</v>
      </c>
      <c r="H3125" s="2">
        <v>2221</v>
      </c>
      <c r="I3125" s="2">
        <v>1002</v>
      </c>
      <c r="J3125" s="2">
        <v>140</v>
      </c>
      <c r="K3125" s="2">
        <v>0</v>
      </c>
      <c r="L3125" s="2">
        <v>0</v>
      </c>
      <c r="M3125" s="2">
        <v>0</v>
      </c>
      <c r="N3125" s="2">
        <v>0</v>
      </c>
      <c r="O3125" s="2">
        <v>0</v>
      </c>
      <c r="P3125" s="2">
        <v>0</v>
      </c>
      <c r="Q3125" s="2">
        <v>0</v>
      </c>
      <c r="R3125" s="2">
        <v>0</v>
      </c>
      <c r="S3125" s="2">
        <v>0</v>
      </c>
      <c r="T3125" s="2">
        <v>0</v>
      </c>
      <c r="U3125" s="2">
        <v>0</v>
      </c>
      <c r="V3125" s="2">
        <v>0</v>
      </c>
      <c r="W3125" s="2">
        <v>0</v>
      </c>
      <c r="X3125" s="2">
        <v>0</v>
      </c>
      <c r="Y3125" s="2">
        <v>0</v>
      </c>
      <c r="Z3125" s="2">
        <v>0</v>
      </c>
      <c r="AA3125" s="2">
        <v>0</v>
      </c>
      <c r="AB3125" s="2">
        <v>0</v>
      </c>
      <c r="AC3125" s="2">
        <v>0</v>
      </c>
      <c r="AD3125" s="2">
        <v>0</v>
      </c>
      <c r="AE3125" s="2">
        <v>0</v>
      </c>
    </row>
    <row r="3126" spans="1:31" x14ac:dyDescent="0.25">
      <c r="A3126" s="1" t="s">
        <v>29</v>
      </c>
      <c r="B3126" s="1" t="s">
        <v>2336</v>
      </c>
      <c r="C3126" s="1">
        <v>16042010</v>
      </c>
      <c r="D3126" s="1" t="s">
        <v>1733</v>
      </c>
      <c r="E3126" s="3" cm="1">
        <f t="array" ref="E3126">_xlfn.IFS(H3126&gt;50000,1,I3126&gt;50000,1,J3126&gt;50000,1,K3126&gt;50000,1,L3126&gt;50000,1,M3126&gt;50000,1,N3126&gt;50000,1,O3126&gt;50000,1,P3126&gt;50000,1,Q3126&gt;50000,1,R3126&gt;50000,1,S3126&gt;50000,1,T3126&gt;50000,1,U3126&gt;50000,1,X3126&gt;50000,1,V3126&gt;50000,1,W3126&gt;50000,1,Y3126&gt;50000,1,Z3126&gt;50000,1,AA3126&gt;50000,1,AB3126&gt;50000,1,AC3126&gt;50000,1,AD3126&gt;50000,1,AE3126&gt;50000,1,AE3126&lt;50000,0)</f>
        <v>0</v>
      </c>
      <c r="F3126" s="3" t="str">
        <f t="shared" si="48"/>
        <v/>
      </c>
      <c r="G3126" s="3" t="e">
        <f>VLOOKUP(D3126,Triagem!$A$3:$A$626,1,)</f>
        <v>#N/A</v>
      </c>
      <c r="H3126" s="2">
        <v>61</v>
      </c>
      <c r="I3126" s="2">
        <v>460</v>
      </c>
      <c r="J3126" s="2">
        <v>0</v>
      </c>
      <c r="K3126" s="2">
        <v>0</v>
      </c>
      <c r="L3126" s="2">
        <v>0</v>
      </c>
      <c r="M3126" s="2">
        <v>0</v>
      </c>
      <c r="N3126" s="2">
        <v>0</v>
      </c>
      <c r="O3126" s="2">
        <v>0</v>
      </c>
      <c r="P3126" s="2">
        <v>0</v>
      </c>
      <c r="Q3126" s="2">
        <v>0</v>
      </c>
      <c r="R3126" s="2">
        <v>0</v>
      </c>
      <c r="S3126" s="2">
        <v>0</v>
      </c>
      <c r="T3126" s="2">
        <v>0</v>
      </c>
      <c r="U3126" s="2">
        <v>0</v>
      </c>
      <c r="V3126" s="2">
        <v>0</v>
      </c>
      <c r="W3126" s="2">
        <v>0</v>
      </c>
      <c r="X3126" s="2">
        <v>0</v>
      </c>
      <c r="Y3126" s="2">
        <v>0</v>
      </c>
      <c r="Z3126" s="2">
        <v>0</v>
      </c>
      <c r="AA3126" s="2">
        <v>0</v>
      </c>
      <c r="AB3126" s="2">
        <v>0</v>
      </c>
      <c r="AC3126" s="2">
        <v>0</v>
      </c>
      <c r="AD3126" s="2">
        <v>0</v>
      </c>
      <c r="AE3126" s="2">
        <v>0</v>
      </c>
    </row>
    <row r="3127" spans="1:31" x14ac:dyDescent="0.25">
      <c r="A3127" s="1" t="s">
        <v>29</v>
      </c>
      <c r="B3127" s="1" t="s">
        <v>2336</v>
      </c>
      <c r="C3127" s="1">
        <v>16042030</v>
      </c>
      <c r="D3127" s="1" t="s">
        <v>254</v>
      </c>
      <c r="E3127" s="3" cm="1">
        <f t="array" ref="E3127">_xlfn.IFS(H3127&gt;50000,1,I3127&gt;50000,1,J3127&gt;50000,1,K3127&gt;50000,1,L3127&gt;50000,1,M3127&gt;50000,1,N3127&gt;50000,1,O3127&gt;50000,1,P3127&gt;50000,1,Q3127&gt;50000,1,R3127&gt;50000,1,S3127&gt;50000,1,T3127&gt;50000,1,U3127&gt;50000,1,X3127&gt;50000,1,V3127&gt;50000,1,W3127&gt;50000,1,Y3127&gt;50000,1,Z3127&gt;50000,1,AA3127&gt;50000,1,AB3127&gt;50000,1,AC3127&gt;50000,1,AD3127&gt;50000,1,AE3127&gt;50000,1,AE3127&lt;50000,0)</f>
        <v>0</v>
      </c>
      <c r="F3127" s="3" t="str">
        <f t="shared" si="48"/>
        <v/>
      </c>
      <c r="G3127" s="3" t="e">
        <f>VLOOKUP(D3127,Triagem!$A$3:$A$626,1,)</f>
        <v>#N/A</v>
      </c>
      <c r="H3127" s="2">
        <v>325</v>
      </c>
      <c r="I3127" s="2">
        <v>404</v>
      </c>
      <c r="J3127" s="2">
        <v>302</v>
      </c>
      <c r="K3127" s="2">
        <v>0</v>
      </c>
      <c r="L3127" s="2">
        <v>0</v>
      </c>
      <c r="M3127" s="2">
        <v>0</v>
      </c>
      <c r="N3127" s="2">
        <v>0</v>
      </c>
      <c r="O3127" s="2">
        <v>0</v>
      </c>
      <c r="P3127" s="2">
        <v>0</v>
      </c>
      <c r="Q3127" s="2">
        <v>0</v>
      </c>
      <c r="R3127" s="2">
        <v>0</v>
      </c>
      <c r="S3127" s="2">
        <v>0</v>
      </c>
      <c r="T3127" s="2">
        <v>0</v>
      </c>
      <c r="U3127" s="2">
        <v>0</v>
      </c>
      <c r="V3127" s="2">
        <v>0</v>
      </c>
      <c r="W3127" s="2">
        <v>0</v>
      </c>
      <c r="X3127" s="2">
        <v>0</v>
      </c>
      <c r="Y3127" s="2">
        <v>0</v>
      </c>
      <c r="Z3127" s="2">
        <v>0</v>
      </c>
      <c r="AA3127" s="2">
        <v>0</v>
      </c>
      <c r="AB3127" s="2">
        <v>0</v>
      </c>
      <c r="AC3127" s="2">
        <v>0</v>
      </c>
      <c r="AD3127" s="2">
        <v>0</v>
      </c>
      <c r="AE3127" s="2">
        <v>0</v>
      </c>
    </row>
    <row r="3128" spans="1:31" x14ac:dyDescent="0.25">
      <c r="A3128" s="1" t="s">
        <v>29</v>
      </c>
      <c r="B3128" s="1" t="s">
        <v>2336</v>
      </c>
      <c r="C3128" s="1">
        <v>16042090</v>
      </c>
      <c r="D3128" s="1" t="s">
        <v>1734</v>
      </c>
      <c r="E3128" s="3" cm="1">
        <f t="array" ref="E3128">_xlfn.IFS(H3128&gt;50000,1,I3128&gt;50000,1,J3128&gt;50000,1,K3128&gt;50000,1,L3128&gt;50000,1,M3128&gt;50000,1,N3128&gt;50000,1,O3128&gt;50000,1,P3128&gt;50000,1,Q3128&gt;50000,1,R3128&gt;50000,1,S3128&gt;50000,1,T3128&gt;50000,1,U3128&gt;50000,1,X3128&gt;50000,1,V3128&gt;50000,1,W3128&gt;50000,1,Y3128&gt;50000,1,Z3128&gt;50000,1,AA3128&gt;50000,1,AB3128&gt;50000,1,AC3128&gt;50000,1,AD3128&gt;50000,1,AE3128&gt;50000,1,AE3128&lt;50000,0)</f>
        <v>0</v>
      </c>
      <c r="F3128" s="3" t="str">
        <f t="shared" si="48"/>
        <v/>
      </c>
      <c r="G3128" s="3" t="e">
        <f>VLOOKUP(D3128,Triagem!$A$3:$A$626,1,)</f>
        <v>#N/A</v>
      </c>
      <c r="H3128" s="2">
        <v>461</v>
      </c>
      <c r="I3128" s="2">
        <v>0</v>
      </c>
      <c r="J3128" s="2">
        <v>0</v>
      </c>
      <c r="K3128" s="2">
        <v>0</v>
      </c>
      <c r="L3128" s="2">
        <v>0</v>
      </c>
      <c r="M3128" s="2">
        <v>0</v>
      </c>
      <c r="N3128" s="2">
        <v>0</v>
      </c>
      <c r="O3128" s="2">
        <v>0</v>
      </c>
      <c r="P3128" s="2">
        <v>0</v>
      </c>
      <c r="Q3128" s="2">
        <v>0</v>
      </c>
      <c r="R3128" s="2">
        <v>0</v>
      </c>
      <c r="S3128" s="2">
        <v>0</v>
      </c>
      <c r="T3128" s="2">
        <v>0</v>
      </c>
      <c r="U3128" s="2">
        <v>0</v>
      </c>
      <c r="V3128" s="2">
        <v>0</v>
      </c>
      <c r="W3128" s="2">
        <v>0</v>
      </c>
      <c r="X3128" s="2">
        <v>0</v>
      </c>
      <c r="Y3128" s="2">
        <v>0</v>
      </c>
      <c r="Z3128" s="2">
        <v>0</v>
      </c>
      <c r="AA3128" s="2">
        <v>0</v>
      </c>
      <c r="AB3128" s="2">
        <v>0</v>
      </c>
      <c r="AC3128" s="2">
        <v>0</v>
      </c>
      <c r="AD3128" s="2">
        <v>0</v>
      </c>
      <c r="AE3128" s="2">
        <v>0</v>
      </c>
    </row>
    <row r="3129" spans="1:31" x14ac:dyDescent="0.25">
      <c r="A3129" s="1" t="s">
        <v>29</v>
      </c>
      <c r="B3129" s="1" t="s">
        <v>2336</v>
      </c>
      <c r="C3129" s="1">
        <v>16051000</v>
      </c>
      <c r="D3129" s="1" t="s">
        <v>1735</v>
      </c>
      <c r="E3129" s="3" cm="1">
        <f t="array" ref="E3129">_xlfn.IFS(H3129&gt;50000,1,I3129&gt;50000,1,J3129&gt;50000,1,K3129&gt;50000,1,L3129&gt;50000,1,M3129&gt;50000,1,N3129&gt;50000,1,O3129&gt;50000,1,P3129&gt;50000,1,Q3129&gt;50000,1,R3129&gt;50000,1,S3129&gt;50000,1,T3129&gt;50000,1,U3129&gt;50000,1,X3129&gt;50000,1,V3129&gt;50000,1,W3129&gt;50000,1,Y3129&gt;50000,1,Z3129&gt;50000,1,AA3129&gt;50000,1,AB3129&gt;50000,1,AC3129&gt;50000,1,AD3129&gt;50000,1,AE3129&gt;50000,1,AE3129&lt;50000,0)</f>
        <v>0</v>
      </c>
      <c r="F3129" s="3" t="str">
        <f t="shared" si="48"/>
        <v/>
      </c>
      <c r="G3129" s="3" t="e">
        <f>VLOOKUP(D3129,Triagem!$A$3:$A$626,1,)</f>
        <v>#N/A</v>
      </c>
      <c r="H3129" s="2">
        <v>40</v>
      </c>
      <c r="I3129" s="2">
        <v>9</v>
      </c>
      <c r="J3129" s="2">
        <v>0</v>
      </c>
      <c r="K3129" s="2">
        <v>0</v>
      </c>
      <c r="L3129" s="2">
        <v>0</v>
      </c>
      <c r="M3129" s="2">
        <v>0</v>
      </c>
      <c r="N3129" s="2">
        <v>0</v>
      </c>
      <c r="O3129" s="2">
        <v>0</v>
      </c>
      <c r="P3129" s="2">
        <v>0</v>
      </c>
      <c r="Q3129" s="2">
        <v>0</v>
      </c>
      <c r="R3129" s="2">
        <v>0</v>
      </c>
      <c r="S3129" s="2">
        <v>0</v>
      </c>
      <c r="T3129" s="2">
        <v>0</v>
      </c>
      <c r="U3129" s="2">
        <v>0</v>
      </c>
      <c r="V3129" s="2">
        <v>0</v>
      </c>
      <c r="W3129" s="2">
        <v>0</v>
      </c>
      <c r="X3129" s="2">
        <v>0</v>
      </c>
      <c r="Y3129" s="2">
        <v>0</v>
      </c>
      <c r="Z3129" s="2">
        <v>0</v>
      </c>
      <c r="AA3129" s="2">
        <v>0</v>
      </c>
      <c r="AB3129" s="2">
        <v>0</v>
      </c>
      <c r="AC3129" s="2">
        <v>0</v>
      </c>
      <c r="AD3129" s="2">
        <v>0</v>
      </c>
      <c r="AE3129" s="2">
        <v>0</v>
      </c>
    </row>
    <row r="3130" spans="1:31" x14ac:dyDescent="0.25">
      <c r="A3130" s="1" t="s">
        <v>29</v>
      </c>
      <c r="B3130" s="1" t="s">
        <v>2336</v>
      </c>
      <c r="C3130" s="1">
        <v>16055400</v>
      </c>
      <c r="D3130" s="1" t="s">
        <v>514</v>
      </c>
      <c r="E3130" s="3" cm="1">
        <f t="array" ref="E3130">_xlfn.IFS(H3130&gt;50000,1,I3130&gt;50000,1,J3130&gt;50000,1,K3130&gt;50000,1,L3130&gt;50000,1,M3130&gt;50000,1,N3130&gt;50000,1,O3130&gt;50000,1,P3130&gt;50000,1,Q3130&gt;50000,1,R3130&gt;50000,1,S3130&gt;50000,1,T3130&gt;50000,1,U3130&gt;50000,1,X3130&gt;50000,1,V3130&gt;50000,1,W3130&gt;50000,1,Y3130&gt;50000,1,Z3130&gt;50000,1,AA3130&gt;50000,1,AB3130&gt;50000,1,AC3130&gt;50000,1,AD3130&gt;50000,1,AE3130&gt;50000,1,AE3130&lt;50000,0)</f>
        <v>0</v>
      </c>
      <c r="F3130" s="3" t="str">
        <f t="shared" si="48"/>
        <v/>
      </c>
      <c r="G3130" s="3" t="e">
        <f>VLOOKUP(D3130,Triagem!$A$3:$A$626,1,)</f>
        <v>#N/A</v>
      </c>
      <c r="H3130" s="2">
        <v>2230</v>
      </c>
      <c r="I3130" s="2">
        <v>2479</v>
      </c>
      <c r="J3130" s="2">
        <v>134</v>
      </c>
      <c r="K3130" s="2">
        <v>0</v>
      </c>
      <c r="L3130" s="2">
        <v>0</v>
      </c>
      <c r="M3130" s="2">
        <v>0</v>
      </c>
      <c r="N3130" s="2">
        <v>0</v>
      </c>
      <c r="O3130" s="2">
        <v>0</v>
      </c>
      <c r="P3130" s="2">
        <v>0</v>
      </c>
      <c r="Q3130" s="2">
        <v>0</v>
      </c>
      <c r="R3130" s="2">
        <v>0</v>
      </c>
      <c r="S3130" s="2">
        <v>0</v>
      </c>
      <c r="T3130" s="2">
        <v>0</v>
      </c>
      <c r="U3130" s="2">
        <v>0</v>
      </c>
      <c r="V3130" s="2">
        <v>0</v>
      </c>
      <c r="W3130" s="2">
        <v>0</v>
      </c>
      <c r="X3130" s="2">
        <v>0</v>
      </c>
      <c r="Y3130" s="2">
        <v>0</v>
      </c>
      <c r="Z3130" s="2">
        <v>0</v>
      </c>
      <c r="AA3130" s="2">
        <v>0</v>
      </c>
      <c r="AB3130" s="2">
        <v>0</v>
      </c>
      <c r="AC3130" s="2">
        <v>0</v>
      </c>
      <c r="AD3130" s="2">
        <v>0</v>
      </c>
      <c r="AE3130" s="2">
        <v>0</v>
      </c>
    </row>
    <row r="3131" spans="1:31" x14ac:dyDescent="0.25">
      <c r="A3131" s="1" t="s">
        <v>29</v>
      </c>
      <c r="B3131" s="1" t="s">
        <v>2336</v>
      </c>
      <c r="C3131" s="1">
        <v>17011200</v>
      </c>
      <c r="D3131" s="1" t="s">
        <v>515</v>
      </c>
      <c r="E3131" s="3" cm="1">
        <f t="array" ref="E3131">_xlfn.IFS(H3131&gt;50000,1,I3131&gt;50000,1,J3131&gt;50000,1,K3131&gt;50000,1,L3131&gt;50000,1,M3131&gt;50000,1,N3131&gt;50000,1,O3131&gt;50000,1,P3131&gt;50000,1,Q3131&gt;50000,1,R3131&gt;50000,1,S3131&gt;50000,1,T3131&gt;50000,1,U3131&gt;50000,1,X3131&gt;50000,1,V3131&gt;50000,1,W3131&gt;50000,1,Y3131&gt;50000,1,Z3131&gt;50000,1,AA3131&gt;50000,1,AB3131&gt;50000,1,AC3131&gt;50000,1,AD3131&gt;50000,1,AE3131&gt;50000,1,AE3131&lt;50000,0)</f>
        <v>0</v>
      </c>
      <c r="F3131" s="3" t="str">
        <f t="shared" si="48"/>
        <v/>
      </c>
      <c r="G3131" s="3" t="e">
        <f>VLOOKUP(D3131,Triagem!$A$3:$A$626,1,)</f>
        <v>#N/A</v>
      </c>
      <c r="H3131" s="2">
        <v>0</v>
      </c>
      <c r="I3131" s="2">
        <v>0</v>
      </c>
      <c r="J3131" s="2">
        <v>241</v>
      </c>
      <c r="K3131" s="2">
        <v>0</v>
      </c>
      <c r="L3131" s="2">
        <v>0</v>
      </c>
      <c r="M3131" s="2">
        <v>0</v>
      </c>
      <c r="N3131" s="2">
        <v>0</v>
      </c>
      <c r="O3131" s="2">
        <v>0</v>
      </c>
      <c r="P3131" s="2">
        <v>0</v>
      </c>
      <c r="Q3131" s="2">
        <v>0</v>
      </c>
      <c r="R3131" s="2">
        <v>0</v>
      </c>
      <c r="S3131" s="2">
        <v>0</v>
      </c>
      <c r="T3131" s="2">
        <v>0</v>
      </c>
      <c r="U3131" s="2">
        <v>0</v>
      </c>
      <c r="V3131" s="2">
        <v>0</v>
      </c>
      <c r="W3131" s="2">
        <v>0</v>
      </c>
      <c r="X3131" s="2">
        <v>0</v>
      </c>
      <c r="Y3131" s="2">
        <v>0</v>
      </c>
      <c r="Z3131" s="2">
        <v>0</v>
      </c>
      <c r="AA3131" s="2">
        <v>0</v>
      </c>
      <c r="AB3131" s="2">
        <v>0</v>
      </c>
      <c r="AC3131" s="2">
        <v>0</v>
      </c>
      <c r="AD3131" s="2">
        <v>0</v>
      </c>
      <c r="AE3131" s="2">
        <v>0</v>
      </c>
    </row>
    <row r="3132" spans="1:31" x14ac:dyDescent="0.25">
      <c r="A3132" s="1" t="s">
        <v>29</v>
      </c>
      <c r="B3132" s="1" t="s">
        <v>2336</v>
      </c>
      <c r="C3132" s="1">
        <v>17011400</v>
      </c>
      <c r="D3132" s="1" t="s">
        <v>2485</v>
      </c>
      <c r="E3132" s="3" cm="1">
        <f t="array" ref="E3132">_xlfn.IFS(H3132&gt;50000,1,I3132&gt;50000,1,J3132&gt;50000,1,K3132&gt;50000,1,L3132&gt;50000,1,M3132&gt;50000,1,N3132&gt;50000,1,O3132&gt;50000,1,P3132&gt;50000,1,Q3132&gt;50000,1,R3132&gt;50000,1,S3132&gt;50000,1,T3132&gt;50000,1,U3132&gt;50000,1,X3132&gt;50000,1,V3132&gt;50000,1,W3132&gt;50000,1,Y3132&gt;50000,1,Z3132&gt;50000,1,AA3132&gt;50000,1,AB3132&gt;50000,1,AC3132&gt;50000,1,AD3132&gt;50000,1,AE3132&gt;50000,1,AE3132&lt;50000,0)</f>
        <v>0</v>
      </c>
      <c r="F3132" s="3" t="str">
        <f t="shared" si="48"/>
        <v/>
      </c>
      <c r="G3132" s="3" t="e">
        <f>VLOOKUP(D3132,Triagem!$A$3:$A$626,1,)</f>
        <v>#N/A</v>
      </c>
      <c r="H3132" s="2">
        <v>0</v>
      </c>
      <c r="I3132" s="2">
        <v>47</v>
      </c>
      <c r="J3132" s="2">
        <v>0</v>
      </c>
      <c r="K3132" s="2">
        <v>0</v>
      </c>
      <c r="L3132" s="2">
        <v>0</v>
      </c>
      <c r="M3132" s="2">
        <v>0</v>
      </c>
      <c r="N3132" s="2">
        <v>0</v>
      </c>
      <c r="O3132" s="2">
        <v>0</v>
      </c>
      <c r="P3132" s="2">
        <v>0</v>
      </c>
      <c r="Q3132" s="2">
        <v>0</v>
      </c>
      <c r="R3132" s="2">
        <v>0</v>
      </c>
      <c r="S3132" s="2">
        <v>0</v>
      </c>
      <c r="T3132" s="2">
        <v>0</v>
      </c>
      <c r="U3132" s="2">
        <v>0</v>
      </c>
      <c r="V3132" s="2">
        <v>0</v>
      </c>
      <c r="W3132" s="2">
        <v>0</v>
      </c>
      <c r="X3132" s="2">
        <v>0</v>
      </c>
      <c r="Y3132" s="2">
        <v>0</v>
      </c>
      <c r="Z3132" s="2">
        <v>0</v>
      </c>
      <c r="AA3132" s="2">
        <v>0</v>
      </c>
      <c r="AB3132" s="2">
        <v>0</v>
      </c>
      <c r="AC3132" s="2">
        <v>0</v>
      </c>
      <c r="AD3132" s="2">
        <v>0</v>
      </c>
      <c r="AE3132" s="2">
        <v>0</v>
      </c>
    </row>
    <row r="3133" spans="1:31" x14ac:dyDescent="0.25">
      <c r="A3133" s="1" t="s">
        <v>29</v>
      </c>
      <c r="B3133" s="1" t="s">
        <v>2336</v>
      </c>
      <c r="C3133" s="1">
        <v>17019100</v>
      </c>
      <c r="D3133" s="1" t="s">
        <v>255</v>
      </c>
      <c r="E3133" s="3" cm="1">
        <f t="array" ref="E3133">_xlfn.IFS(H3133&gt;50000,1,I3133&gt;50000,1,J3133&gt;50000,1,K3133&gt;50000,1,L3133&gt;50000,1,M3133&gt;50000,1,N3133&gt;50000,1,O3133&gt;50000,1,P3133&gt;50000,1,Q3133&gt;50000,1,R3133&gt;50000,1,S3133&gt;50000,1,T3133&gt;50000,1,U3133&gt;50000,1,X3133&gt;50000,1,V3133&gt;50000,1,W3133&gt;50000,1,Y3133&gt;50000,1,Z3133&gt;50000,1,AA3133&gt;50000,1,AB3133&gt;50000,1,AC3133&gt;50000,1,AD3133&gt;50000,1,AE3133&gt;50000,1,AE3133&lt;50000,0)</f>
        <v>0</v>
      </c>
      <c r="F3133" s="3" t="str">
        <f t="shared" si="48"/>
        <v/>
      </c>
      <c r="G3133" s="3" t="e">
        <f>VLOOKUP(D3133,Triagem!$A$3:$A$626,1,)</f>
        <v>#N/A</v>
      </c>
      <c r="H3133" s="2">
        <v>862</v>
      </c>
      <c r="I3133" s="2">
        <v>464</v>
      </c>
      <c r="J3133" s="2">
        <v>611</v>
      </c>
      <c r="K3133" s="2">
        <v>0</v>
      </c>
      <c r="L3133" s="2">
        <v>0</v>
      </c>
      <c r="M3133" s="2">
        <v>0</v>
      </c>
      <c r="N3133" s="2">
        <v>0</v>
      </c>
      <c r="O3133" s="2">
        <v>0</v>
      </c>
      <c r="P3133" s="2">
        <v>0</v>
      </c>
      <c r="Q3133" s="2">
        <v>0</v>
      </c>
      <c r="R3133" s="2">
        <v>0</v>
      </c>
      <c r="S3133" s="2">
        <v>0</v>
      </c>
      <c r="T3133" s="2">
        <v>0</v>
      </c>
      <c r="U3133" s="2">
        <v>0</v>
      </c>
      <c r="V3133" s="2">
        <v>0</v>
      </c>
      <c r="W3133" s="2">
        <v>0</v>
      </c>
      <c r="X3133" s="2">
        <v>0</v>
      </c>
      <c r="Y3133" s="2">
        <v>0</v>
      </c>
      <c r="Z3133" s="2">
        <v>0</v>
      </c>
      <c r="AA3133" s="2">
        <v>0</v>
      </c>
      <c r="AB3133" s="2">
        <v>0</v>
      </c>
      <c r="AC3133" s="2">
        <v>0</v>
      </c>
      <c r="AD3133" s="2">
        <v>0</v>
      </c>
      <c r="AE3133" s="2">
        <v>0</v>
      </c>
    </row>
    <row r="3134" spans="1:31" x14ac:dyDescent="0.25">
      <c r="A3134" s="1" t="s">
        <v>29</v>
      </c>
      <c r="B3134" s="1" t="s">
        <v>2336</v>
      </c>
      <c r="C3134" s="1">
        <v>17019900</v>
      </c>
      <c r="D3134" s="1" t="s">
        <v>516</v>
      </c>
      <c r="E3134" s="3" cm="1">
        <f t="array" ref="E3134">_xlfn.IFS(H3134&gt;50000,1,I3134&gt;50000,1,J3134&gt;50000,1,K3134&gt;50000,1,L3134&gt;50000,1,M3134&gt;50000,1,N3134&gt;50000,1,O3134&gt;50000,1,P3134&gt;50000,1,Q3134&gt;50000,1,R3134&gt;50000,1,S3134&gt;50000,1,T3134&gt;50000,1,U3134&gt;50000,1,X3134&gt;50000,1,V3134&gt;50000,1,W3134&gt;50000,1,Y3134&gt;50000,1,Z3134&gt;50000,1,AA3134&gt;50000,1,AB3134&gt;50000,1,AC3134&gt;50000,1,AD3134&gt;50000,1,AE3134&gt;50000,1,AE3134&lt;50000,0)</f>
        <v>0</v>
      </c>
      <c r="F3134" s="3" t="str">
        <f t="shared" si="48"/>
        <v/>
      </c>
      <c r="G3134" s="3" t="e">
        <f>VLOOKUP(D3134,Triagem!$A$3:$A$626,1,)</f>
        <v>#N/A</v>
      </c>
      <c r="H3134" s="2">
        <v>80</v>
      </c>
      <c r="I3134" s="2">
        <v>0</v>
      </c>
      <c r="J3134" s="2">
        <v>63</v>
      </c>
      <c r="K3134" s="2">
        <v>0</v>
      </c>
      <c r="L3134" s="2">
        <v>0</v>
      </c>
      <c r="M3134" s="2">
        <v>0</v>
      </c>
      <c r="N3134" s="2">
        <v>0</v>
      </c>
      <c r="O3134" s="2">
        <v>0</v>
      </c>
      <c r="P3134" s="2">
        <v>0</v>
      </c>
      <c r="Q3134" s="2">
        <v>0</v>
      </c>
      <c r="R3134" s="2">
        <v>0</v>
      </c>
      <c r="S3134" s="2">
        <v>0</v>
      </c>
      <c r="T3134" s="2">
        <v>0</v>
      </c>
      <c r="U3134" s="2">
        <v>0</v>
      </c>
      <c r="V3134" s="2">
        <v>0</v>
      </c>
      <c r="W3134" s="2">
        <v>0</v>
      </c>
      <c r="X3134" s="2">
        <v>0</v>
      </c>
      <c r="Y3134" s="2">
        <v>0</v>
      </c>
      <c r="Z3134" s="2">
        <v>0</v>
      </c>
      <c r="AA3134" s="2">
        <v>0</v>
      </c>
      <c r="AB3134" s="2">
        <v>0</v>
      </c>
      <c r="AC3134" s="2">
        <v>0</v>
      </c>
      <c r="AD3134" s="2">
        <v>0</v>
      </c>
      <c r="AE3134" s="2">
        <v>0</v>
      </c>
    </row>
    <row r="3135" spans="1:31" x14ac:dyDescent="0.25">
      <c r="A3135" s="1" t="s">
        <v>29</v>
      </c>
      <c r="B3135" s="1" t="s">
        <v>2336</v>
      </c>
      <c r="C3135" s="1">
        <v>17021100</v>
      </c>
      <c r="D3135" s="1" t="s">
        <v>1738</v>
      </c>
      <c r="E3135" s="3" cm="1">
        <f t="array" ref="E3135">_xlfn.IFS(H3135&gt;50000,1,I3135&gt;50000,1,J3135&gt;50000,1,K3135&gt;50000,1,L3135&gt;50000,1,M3135&gt;50000,1,N3135&gt;50000,1,O3135&gt;50000,1,P3135&gt;50000,1,Q3135&gt;50000,1,R3135&gt;50000,1,S3135&gt;50000,1,T3135&gt;50000,1,U3135&gt;50000,1,X3135&gt;50000,1,V3135&gt;50000,1,W3135&gt;50000,1,Y3135&gt;50000,1,Z3135&gt;50000,1,AA3135&gt;50000,1,AB3135&gt;50000,1,AC3135&gt;50000,1,AD3135&gt;50000,1,AE3135&gt;50000,1,AE3135&lt;50000,0)</f>
        <v>0</v>
      </c>
      <c r="F3135" s="3" t="str">
        <f t="shared" si="48"/>
        <v/>
      </c>
      <c r="G3135" s="3" t="e">
        <f>VLOOKUP(D3135,Triagem!$A$3:$A$626,1,)</f>
        <v>#N/A</v>
      </c>
      <c r="H3135" s="2">
        <v>588</v>
      </c>
      <c r="I3135" s="2">
        <v>263</v>
      </c>
      <c r="J3135" s="2">
        <v>0</v>
      </c>
      <c r="K3135" s="2">
        <v>0</v>
      </c>
      <c r="L3135" s="2">
        <v>0</v>
      </c>
      <c r="M3135" s="2">
        <v>0</v>
      </c>
      <c r="N3135" s="2">
        <v>0</v>
      </c>
      <c r="O3135" s="2">
        <v>0</v>
      </c>
      <c r="P3135" s="2">
        <v>0</v>
      </c>
      <c r="Q3135" s="2">
        <v>0</v>
      </c>
      <c r="R3135" s="2">
        <v>0</v>
      </c>
      <c r="S3135" s="2">
        <v>0</v>
      </c>
      <c r="T3135" s="2">
        <v>0</v>
      </c>
      <c r="U3135" s="2">
        <v>0</v>
      </c>
      <c r="V3135" s="2">
        <v>0</v>
      </c>
      <c r="W3135" s="2">
        <v>0</v>
      </c>
      <c r="X3135" s="2">
        <v>0</v>
      </c>
      <c r="Y3135" s="2">
        <v>0</v>
      </c>
      <c r="Z3135" s="2">
        <v>0</v>
      </c>
      <c r="AA3135" s="2">
        <v>0</v>
      </c>
      <c r="AB3135" s="2">
        <v>0</v>
      </c>
      <c r="AC3135" s="2">
        <v>0</v>
      </c>
      <c r="AD3135" s="2">
        <v>0</v>
      </c>
      <c r="AE3135" s="2">
        <v>0</v>
      </c>
    </row>
    <row r="3136" spans="1:31" x14ac:dyDescent="0.25">
      <c r="A3136" s="1" t="s">
        <v>29</v>
      </c>
      <c r="B3136" s="1" t="s">
        <v>2336</v>
      </c>
      <c r="C3136" s="1">
        <v>17023020</v>
      </c>
      <c r="D3136" s="1" t="s">
        <v>518</v>
      </c>
      <c r="E3136" s="3" cm="1">
        <f t="array" ref="E3136">_xlfn.IFS(H3136&gt;50000,1,I3136&gt;50000,1,J3136&gt;50000,1,K3136&gt;50000,1,L3136&gt;50000,1,M3136&gt;50000,1,N3136&gt;50000,1,O3136&gt;50000,1,P3136&gt;50000,1,Q3136&gt;50000,1,R3136&gt;50000,1,S3136&gt;50000,1,T3136&gt;50000,1,U3136&gt;50000,1,X3136&gt;50000,1,V3136&gt;50000,1,W3136&gt;50000,1,Y3136&gt;50000,1,Z3136&gt;50000,1,AA3136&gt;50000,1,AB3136&gt;50000,1,AC3136&gt;50000,1,AD3136&gt;50000,1,AE3136&gt;50000,1,AE3136&lt;50000,0)</f>
        <v>0</v>
      </c>
      <c r="F3136" s="3" t="str">
        <f t="shared" si="48"/>
        <v/>
      </c>
      <c r="G3136" s="3" t="e">
        <f>VLOOKUP(D3136,Triagem!$A$3:$A$626,1,)</f>
        <v>#N/A</v>
      </c>
      <c r="H3136" s="2">
        <v>0</v>
      </c>
      <c r="I3136" s="2">
        <v>24</v>
      </c>
      <c r="J3136" s="2">
        <v>3</v>
      </c>
      <c r="K3136" s="2">
        <v>0</v>
      </c>
      <c r="L3136" s="2">
        <v>0</v>
      </c>
      <c r="M3136" s="2">
        <v>0</v>
      </c>
      <c r="N3136" s="2">
        <v>0</v>
      </c>
      <c r="O3136" s="2">
        <v>0</v>
      </c>
      <c r="P3136" s="2">
        <v>0</v>
      </c>
      <c r="Q3136" s="2">
        <v>0</v>
      </c>
      <c r="R3136" s="2">
        <v>0</v>
      </c>
      <c r="S3136" s="2">
        <v>0</v>
      </c>
      <c r="T3136" s="2">
        <v>0</v>
      </c>
      <c r="U3136" s="2">
        <v>0</v>
      </c>
      <c r="V3136" s="2">
        <v>0</v>
      </c>
      <c r="W3136" s="2">
        <v>0</v>
      </c>
      <c r="X3136" s="2">
        <v>0</v>
      </c>
      <c r="Y3136" s="2">
        <v>0</v>
      </c>
      <c r="Z3136" s="2">
        <v>0</v>
      </c>
      <c r="AA3136" s="2">
        <v>0</v>
      </c>
      <c r="AB3136" s="2">
        <v>0</v>
      </c>
      <c r="AC3136" s="2">
        <v>0</v>
      </c>
      <c r="AD3136" s="2">
        <v>0</v>
      </c>
      <c r="AE3136" s="2">
        <v>0</v>
      </c>
    </row>
    <row r="3137" spans="1:31" x14ac:dyDescent="0.25">
      <c r="A3137" s="1" t="s">
        <v>29</v>
      </c>
      <c r="B3137" s="1" t="s">
        <v>2336</v>
      </c>
      <c r="C3137" s="1">
        <v>17026020</v>
      </c>
      <c r="D3137" s="1" t="s">
        <v>2486</v>
      </c>
      <c r="E3137" s="3" cm="1">
        <f t="array" ref="E3137">_xlfn.IFS(H3137&gt;50000,1,I3137&gt;50000,1,J3137&gt;50000,1,K3137&gt;50000,1,L3137&gt;50000,1,M3137&gt;50000,1,N3137&gt;50000,1,O3137&gt;50000,1,P3137&gt;50000,1,Q3137&gt;50000,1,R3137&gt;50000,1,S3137&gt;50000,1,T3137&gt;50000,1,U3137&gt;50000,1,X3137&gt;50000,1,V3137&gt;50000,1,W3137&gt;50000,1,Y3137&gt;50000,1,Z3137&gt;50000,1,AA3137&gt;50000,1,AB3137&gt;50000,1,AC3137&gt;50000,1,AD3137&gt;50000,1,AE3137&gt;50000,1,AE3137&lt;50000,0)</f>
        <v>0</v>
      </c>
      <c r="F3137" s="3" t="str">
        <f t="shared" si="48"/>
        <v/>
      </c>
      <c r="G3137" s="3" t="e">
        <f>VLOOKUP(D3137,Triagem!$A$3:$A$626,1,)</f>
        <v>#N/A</v>
      </c>
      <c r="H3137" s="2">
        <v>0</v>
      </c>
      <c r="I3137" s="2">
        <v>0</v>
      </c>
      <c r="J3137" s="2">
        <v>0</v>
      </c>
      <c r="K3137" s="2">
        <v>0</v>
      </c>
      <c r="L3137" s="2">
        <v>0</v>
      </c>
      <c r="M3137" s="2">
        <v>0</v>
      </c>
      <c r="N3137" s="2">
        <v>0</v>
      </c>
      <c r="O3137" s="2">
        <v>0</v>
      </c>
      <c r="P3137" s="2">
        <v>0</v>
      </c>
      <c r="Q3137" s="2">
        <v>0</v>
      </c>
      <c r="R3137" s="2">
        <v>0</v>
      </c>
      <c r="S3137" s="2">
        <v>0</v>
      </c>
      <c r="T3137" s="2">
        <v>0</v>
      </c>
      <c r="U3137" s="2">
        <v>0</v>
      </c>
      <c r="V3137" s="2">
        <v>0</v>
      </c>
      <c r="W3137" s="2">
        <v>0</v>
      </c>
      <c r="X3137" s="2">
        <v>7790</v>
      </c>
      <c r="Y3137" s="2">
        <v>714</v>
      </c>
      <c r="Z3137" s="2">
        <v>0</v>
      </c>
      <c r="AA3137" s="2">
        <v>0</v>
      </c>
      <c r="AB3137" s="2">
        <v>0</v>
      </c>
      <c r="AC3137" s="2">
        <v>0</v>
      </c>
      <c r="AD3137" s="2">
        <v>0</v>
      </c>
      <c r="AE3137" s="2">
        <v>0</v>
      </c>
    </row>
    <row r="3138" spans="1:31" x14ac:dyDescent="0.25">
      <c r="A3138" s="1" t="s">
        <v>29</v>
      </c>
      <c r="B3138" s="1" t="s">
        <v>2336</v>
      </c>
      <c r="C3138" s="1">
        <v>17029000</v>
      </c>
      <c r="D3138" s="1" t="s">
        <v>519</v>
      </c>
      <c r="E3138" s="3" cm="1">
        <f t="array" ref="E3138">_xlfn.IFS(H3138&gt;50000,1,I3138&gt;50000,1,J3138&gt;50000,1,K3138&gt;50000,1,L3138&gt;50000,1,M3138&gt;50000,1,N3138&gt;50000,1,O3138&gt;50000,1,P3138&gt;50000,1,Q3138&gt;50000,1,R3138&gt;50000,1,S3138&gt;50000,1,T3138&gt;50000,1,U3138&gt;50000,1,X3138&gt;50000,1,V3138&gt;50000,1,W3138&gt;50000,1,Y3138&gt;50000,1,Z3138&gt;50000,1,AA3138&gt;50000,1,AB3138&gt;50000,1,AC3138&gt;50000,1,AD3138&gt;50000,1,AE3138&gt;50000,1,AE3138&lt;50000,0)</f>
        <v>0</v>
      </c>
      <c r="F3138" s="3" t="str">
        <f t="shared" si="48"/>
        <v/>
      </c>
      <c r="G3138" s="3" t="e">
        <f>VLOOKUP(D3138,Triagem!$A$3:$A$626,1,)</f>
        <v>#N/A</v>
      </c>
      <c r="H3138" s="2">
        <v>19</v>
      </c>
      <c r="I3138" s="2">
        <v>20</v>
      </c>
      <c r="J3138" s="2">
        <v>47</v>
      </c>
      <c r="K3138" s="2">
        <v>0</v>
      </c>
      <c r="L3138" s="2">
        <v>0</v>
      </c>
      <c r="M3138" s="2">
        <v>0</v>
      </c>
      <c r="N3138" s="2">
        <v>0</v>
      </c>
      <c r="O3138" s="2">
        <v>0</v>
      </c>
      <c r="P3138" s="2">
        <v>0</v>
      </c>
      <c r="Q3138" s="2">
        <v>0</v>
      </c>
      <c r="R3138" s="2">
        <v>0</v>
      </c>
      <c r="S3138" s="2">
        <v>0</v>
      </c>
      <c r="T3138" s="2">
        <v>0</v>
      </c>
      <c r="U3138" s="2">
        <v>40</v>
      </c>
      <c r="V3138" s="2">
        <v>0</v>
      </c>
      <c r="W3138" s="2">
        <v>153</v>
      </c>
      <c r="X3138" s="2">
        <v>0</v>
      </c>
      <c r="Y3138" s="2">
        <v>0</v>
      </c>
      <c r="Z3138" s="2">
        <v>0</v>
      </c>
      <c r="AA3138" s="2">
        <v>0</v>
      </c>
      <c r="AB3138" s="2">
        <v>0</v>
      </c>
      <c r="AC3138" s="2">
        <v>0</v>
      </c>
      <c r="AD3138" s="2">
        <v>0</v>
      </c>
      <c r="AE3138" s="2">
        <v>0</v>
      </c>
    </row>
    <row r="3139" spans="1:31" x14ac:dyDescent="0.25">
      <c r="A3139" s="1" t="s">
        <v>29</v>
      </c>
      <c r="B3139" s="1" t="s">
        <v>2336</v>
      </c>
      <c r="C3139" s="1">
        <v>17039000</v>
      </c>
      <c r="D3139" s="1" t="s">
        <v>520</v>
      </c>
      <c r="E3139" s="3" cm="1">
        <f t="array" ref="E3139">_xlfn.IFS(H3139&gt;50000,1,I3139&gt;50000,1,J3139&gt;50000,1,K3139&gt;50000,1,L3139&gt;50000,1,M3139&gt;50000,1,N3139&gt;50000,1,O3139&gt;50000,1,P3139&gt;50000,1,Q3139&gt;50000,1,R3139&gt;50000,1,S3139&gt;50000,1,T3139&gt;50000,1,U3139&gt;50000,1,X3139&gt;50000,1,V3139&gt;50000,1,W3139&gt;50000,1,Y3139&gt;50000,1,Z3139&gt;50000,1,AA3139&gt;50000,1,AB3139&gt;50000,1,AC3139&gt;50000,1,AD3139&gt;50000,1,AE3139&gt;50000,1,AE3139&lt;50000,0)</f>
        <v>0</v>
      </c>
      <c r="F3139" s="3" t="str">
        <f t="shared" ref="F3139:F3202" si="49">IF(E3139=1,D3139,"")</f>
        <v/>
      </c>
      <c r="G3139" s="3" t="e">
        <f>VLOOKUP(D3139,Triagem!$A$3:$A$626,1,)</f>
        <v>#N/A</v>
      </c>
      <c r="H3139" s="2">
        <v>6</v>
      </c>
      <c r="I3139" s="2">
        <v>6</v>
      </c>
      <c r="J3139" s="2">
        <v>137</v>
      </c>
      <c r="K3139" s="2">
        <v>0</v>
      </c>
      <c r="L3139" s="2">
        <v>0</v>
      </c>
      <c r="M3139" s="2">
        <v>0</v>
      </c>
      <c r="N3139" s="2">
        <v>0</v>
      </c>
      <c r="O3139" s="2">
        <v>0</v>
      </c>
      <c r="P3139" s="2">
        <v>0</v>
      </c>
      <c r="Q3139" s="2">
        <v>0</v>
      </c>
      <c r="R3139" s="2">
        <v>0</v>
      </c>
      <c r="S3139" s="2">
        <v>0</v>
      </c>
      <c r="T3139" s="2">
        <v>0</v>
      </c>
      <c r="U3139" s="2">
        <v>0</v>
      </c>
      <c r="V3139" s="2">
        <v>0</v>
      </c>
      <c r="W3139" s="2">
        <v>0</v>
      </c>
      <c r="X3139" s="2">
        <v>0</v>
      </c>
      <c r="Y3139" s="2">
        <v>0</v>
      </c>
      <c r="Z3139" s="2">
        <v>0</v>
      </c>
      <c r="AA3139" s="2">
        <v>0</v>
      </c>
      <c r="AB3139" s="2">
        <v>0</v>
      </c>
      <c r="AC3139" s="2">
        <v>0</v>
      </c>
      <c r="AD3139" s="2">
        <v>0</v>
      </c>
      <c r="AE3139" s="2">
        <v>0</v>
      </c>
    </row>
    <row r="3140" spans="1:31" x14ac:dyDescent="0.25">
      <c r="A3140" s="1" t="s">
        <v>29</v>
      </c>
      <c r="B3140" s="1" t="s">
        <v>2336</v>
      </c>
      <c r="C3140" s="1">
        <v>17049020</v>
      </c>
      <c r="D3140" s="1" t="s">
        <v>522</v>
      </c>
      <c r="E3140" s="3" cm="1">
        <f t="array" ref="E3140">_xlfn.IFS(H3140&gt;50000,1,I3140&gt;50000,1,J3140&gt;50000,1,K3140&gt;50000,1,L3140&gt;50000,1,M3140&gt;50000,1,N3140&gt;50000,1,O3140&gt;50000,1,P3140&gt;50000,1,Q3140&gt;50000,1,R3140&gt;50000,1,S3140&gt;50000,1,T3140&gt;50000,1,U3140&gt;50000,1,X3140&gt;50000,1,V3140&gt;50000,1,W3140&gt;50000,1,Y3140&gt;50000,1,Z3140&gt;50000,1,AA3140&gt;50000,1,AB3140&gt;50000,1,AC3140&gt;50000,1,AD3140&gt;50000,1,AE3140&gt;50000,1,AE3140&lt;50000,0)</f>
        <v>0</v>
      </c>
      <c r="F3140" s="3" t="str">
        <f t="shared" si="49"/>
        <v/>
      </c>
      <c r="G3140" s="3" t="e">
        <f>VLOOKUP(D3140,Triagem!$A$3:$A$626,1,)</f>
        <v>#N/A</v>
      </c>
      <c r="H3140" s="2">
        <v>0</v>
      </c>
      <c r="I3140" s="2">
        <v>34</v>
      </c>
      <c r="J3140" s="2">
        <v>0</v>
      </c>
      <c r="K3140" s="2">
        <v>0</v>
      </c>
      <c r="L3140" s="2">
        <v>0</v>
      </c>
      <c r="M3140" s="2">
        <v>0</v>
      </c>
      <c r="N3140" s="2">
        <v>0</v>
      </c>
      <c r="O3140" s="2">
        <v>0</v>
      </c>
      <c r="P3140" s="2">
        <v>0</v>
      </c>
      <c r="Q3140" s="2">
        <v>0</v>
      </c>
      <c r="R3140" s="2">
        <v>0</v>
      </c>
      <c r="S3140" s="2">
        <v>0</v>
      </c>
      <c r="T3140" s="2">
        <v>0</v>
      </c>
      <c r="U3140" s="2">
        <v>0</v>
      </c>
      <c r="V3140" s="2">
        <v>0</v>
      </c>
      <c r="W3140" s="2">
        <v>0</v>
      </c>
      <c r="X3140" s="2">
        <v>0</v>
      </c>
      <c r="Y3140" s="2">
        <v>0</v>
      </c>
      <c r="Z3140" s="2">
        <v>0</v>
      </c>
      <c r="AA3140" s="2">
        <v>0</v>
      </c>
      <c r="AB3140" s="2">
        <v>0</v>
      </c>
      <c r="AC3140" s="2">
        <v>0</v>
      </c>
      <c r="AD3140" s="2">
        <v>0</v>
      </c>
      <c r="AE3140" s="2">
        <v>0</v>
      </c>
    </row>
    <row r="3141" spans="1:31" x14ac:dyDescent="0.25">
      <c r="A3141" s="1" t="s">
        <v>29</v>
      </c>
      <c r="B3141" s="1" t="s">
        <v>2336</v>
      </c>
      <c r="C3141" s="1">
        <v>17049090</v>
      </c>
      <c r="D3141" s="1" t="s">
        <v>2487</v>
      </c>
      <c r="E3141" s="3" cm="1">
        <f t="array" ref="E3141">_xlfn.IFS(H3141&gt;50000,1,I3141&gt;50000,1,J3141&gt;50000,1,K3141&gt;50000,1,L3141&gt;50000,1,M3141&gt;50000,1,N3141&gt;50000,1,O3141&gt;50000,1,P3141&gt;50000,1,Q3141&gt;50000,1,R3141&gt;50000,1,S3141&gt;50000,1,T3141&gt;50000,1,U3141&gt;50000,1,X3141&gt;50000,1,V3141&gt;50000,1,W3141&gt;50000,1,Y3141&gt;50000,1,Z3141&gt;50000,1,AA3141&gt;50000,1,AB3141&gt;50000,1,AC3141&gt;50000,1,AD3141&gt;50000,1,AE3141&gt;50000,1,AE3141&lt;50000,0)</f>
        <v>0</v>
      </c>
      <c r="F3141" s="3" t="str">
        <f t="shared" si="49"/>
        <v/>
      </c>
      <c r="G3141" s="3" t="e">
        <f>VLOOKUP(D3141,Triagem!$A$3:$A$626,1,)</f>
        <v>#N/A</v>
      </c>
      <c r="H3141" s="2">
        <v>0</v>
      </c>
      <c r="I3141" s="2">
        <v>0</v>
      </c>
      <c r="J3141" s="2">
        <v>0</v>
      </c>
      <c r="K3141" s="2">
        <v>0</v>
      </c>
      <c r="L3141" s="2">
        <v>0</v>
      </c>
      <c r="M3141" s="2">
        <v>0</v>
      </c>
      <c r="N3141" s="2">
        <v>0</v>
      </c>
      <c r="O3141" s="2">
        <v>0</v>
      </c>
      <c r="P3141" s="2">
        <v>0</v>
      </c>
      <c r="Q3141" s="2">
        <v>0</v>
      </c>
      <c r="R3141" s="2">
        <v>0</v>
      </c>
      <c r="S3141" s="2">
        <v>0</v>
      </c>
      <c r="T3141" s="2">
        <v>0</v>
      </c>
      <c r="U3141" s="2">
        <v>0</v>
      </c>
      <c r="V3141" s="2">
        <v>0</v>
      </c>
      <c r="W3141" s="2">
        <v>13</v>
      </c>
      <c r="X3141" s="2">
        <v>18011</v>
      </c>
      <c r="Y3141" s="2">
        <v>7155</v>
      </c>
      <c r="Z3141" s="2">
        <v>2301</v>
      </c>
      <c r="AA3141" s="2">
        <v>10307</v>
      </c>
      <c r="AB3141" s="2">
        <v>0</v>
      </c>
      <c r="AC3141" s="2">
        <v>0</v>
      </c>
      <c r="AD3141" s="2">
        <v>0</v>
      </c>
      <c r="AE3141" s="2">
        <v>0</v>
      </c>
    </row>
    <row r="3142" spans="1:31" x14ac:dyDescent="0.25">
      <c r="A3142" s="1" t="s">
        <v>29</v>
      </c>
      <c r="B3142" s="1" t="s">
        <v>2336</v>
      </c>
      <c r="C3142" s="1">
        <v>18010000</v>
      </c>
      <c r="D3142" s="1" t="s">
        <v>523</v>
      </c>
      <c r="E3142" s="3" cm="1">
        <f t="array" ref="E3142">_xlfn.IFS(H3142&gt;50000,1,I3142&gt;50000,1,J3142&gt;50000,1,K3142&gt;50000,1,L3142&gt;50000,1,M3142&gt;50000,1,N3142&gt;50000,1,O3142&gt;50000,1,P3142&gt;50000,1,Q3142&gt;50000,1,R3142&gt;50000,1,S3142&gt;50000,1,T3142&gt;50000,1,U3142&gt;50000,1,X3142&gt;50000,1,V3142&gt;50000,1,W3142&gt;50000,1,Y3142&gt;50000,1,Z3142&gt;50000,1,AA3142&gt;50000,1,AB3142&gt;50000,1,AC3142&gt;50000,1,AD3142&gt;50000,1,AE3142&gt;50000,1,AE3142&lt;50000,0)</f>
        <v>1</v>
      </c>
      <c r="F3142" s="3" t="str">
        <f t="shared" si="49"/>
        <v>Cacau inteiro ou partido, em bruto ou torrado</v>
      </c>
      <c r="G3142" s="3" t="e">
        <f>VLOOKUP(D3142,Triagem!$A$3:$A$626,1,)</f>
        <v>#N/A</v>
      </c>
      <c r="H3142" s="2">
        <v>0</v>
      </c>
      <c r="I3142" s="2">
        <v>804</v>
      </c>
      <c r="J3142" s="2">
        <v>176373</v>
      </c>
      <c r="K3142" s="2">
        <v>0</v>
      </c>
      <c r="L3142" s="2">
        <v>0</v>
      </c>
      <c r="M3142" s="2">
        <v>0</v>
      </c>
      <c r="N3142" s="2">
        <v>0</v>
      </c>
      <c r="O3142" s="2">
        <v>173797</v>
      </c>
      <c r="P3142" s="2">
        <v>0</v>
      </c>
      <c r="Q3142" s="2">
        <v>0</v>
      </c>
      <c r="R3142" s="2">
        <v>0</v>
      </c>
      <c r="S3142" s="2">
        <v>0</v>
      </c>
      <c r="T3142" s="2">
        <v>222318</v>
      </c>
      <c r="U3142" s="2">
        <v>0</v>
      </c>
      <c r="V3142" s="2">
        <v>0</v>
      </c>
      <c r="W3142" s="2">
        <v>17165</v>
      </c>
      <c r="X3142" s="2">
        <v>0</v>
      </c>
      <c r="Y3142" s="2">
        <v>0</v>
      </c>
      <c r="Z3142" s="2">
        <v>0</v>
      </c>
      <c r="AA3142" s="2">
        <v>0</v>
      </c>
      <c r="AB3142" s="2">
        <v>0</v>
      </c>
      <c r="AC3142" s="2">
        <v>28986</v>
      </c>
      <c r="AD3142" s="2">
        <v>117750</v>
      </c>
      <c r="AE3142" s="2">
        <v>0</v>
      </c>
    </row>
    <row r="3143" spans="1:31" x14ac:dyDescent="0.25">
      <c r="A3143" s="1" t="s">
        <v>29</v>
      </c>
      <c r="B3143" s="1" t="s">
        <v>2336</v>
      </c>
      <c r="C3143" s="1">
        <v>18020000</v>
      </c>
      <c r="D3143" s="1" t="s">
        <v>1742</v>
      </c>
      <c r="E3143" s="3" cm="1">
        <f t="array" ref="E3143">_xlfn.IFS(H3143&gt;50000,1,I3143&gt;50000,1,J3143&gt;50000,1,K3143&gt;50000,1,L3143&gt;50000,1,M3143&gt;50000,1,N3143&gt;50000,1,O3143&gt;50000,1,P3143&gt;50000,1,Q3143&gt;50000,1,R3143&gt;50000,1,S3143&gt;50000,1,T3143&gt;50000,1,U3143&gt;50000,1,X3143&gt;50000,1,V3143&gt;50000,1,W3143&gt;50000,1,Y3143&gt;50000,1,Z3143&gt;50000,1,AA3143&gt;50000,1,AB3143&gt;50000,1,AC3143&gt;50000,1,AD3143&gt;50000,1,AE3143&gt;50000,1,AE3143&lt;50000,0)</f>
        <v>1</v>
      </c>
      <c r="F3143" s="3" t="str">
        <f t="shared" si="49"/>
        <v>Cascas, películas e outros desperdícios de cacau</v>
      </c>
      <c r="G3143" s="3" t="e">
        <f>VLOOKUP(D3143,Triagem!$A$3:$A$626,1,)</f>
        <v>#N/A</v>
      </c>
      <c r="H3143" s="2">
        <v>130575</v>
      </c>
      <c r="I3143" s="2">
        <v>0</v>
      </c>
      <c r="J3143" s="2">
        <v>0</v>
      </c>
      <c r="K3143" s="2">
        <v>0</v>
      </c>
      <c r="L3143" s="2">
        <v>0</v>
      </c>
      <c r="M3143" s="2">
        <v>0</v>
      </c>
      <c r="N3143" s="2">
        <v>0</v>
      </c>
      <c r="O3143" s="2">
        <v>97298</v>
      </c>
      <c r="P3143" s="2">
        <v>99210</v>
      </c>
      <c r="Q3143" s="2">
        <v>112690</v>
      </c>
      <c r="R3143" s="2">
        <v>112012</v>
      </c>
      <c r="S3143" s="2">
        <v>109536</v>
      </c>
      <c r="T3143" s="2">
        <v>0</v>
      </c>
      <c r="U3143" s="2">
        <v>0</v>
      </c>
      <c r="V3143" s="2">
        <v>0</v>
      </c>
      <c r="W3143" s="2">
        <v>0</v>
      </c>
      <c r="X3143" s="2">
        <v>0</v>
      </c>
      <c r="Y3143" s="2">
        <v>0</v>
      </c>
      <c r="Z3143" s="2">
        <v>0</v>
      </c>
      <c r="AA3143" s="2">
        <v>0</v>
      </c>
      <c r="AB3143" s="2">
        <v>0</v>
      </c>
      <c r="AC3143" s="2">
        <v>0</v>
      </c>
      <c r="AD3143" s="2">
        <v>0</v>
      </c>
      <c r="AE3143" s="2">
        <v>0</v>
      </c>
    </row>
    <row r="3144" spans="1:31" x14ac:dyDescent="0.25">
      <c r="A3144" s="1" t="s">
        <v>29</v>
      </c>
      <c r="B3144" s="1" t="s">
        <v>2336</v>
      </c>
      <c r="C3144" s="1">
        <v>18040000</v>
      </c>
      <c r="D3144" s="1" t="s">
        <v>2488</v>
      </c>
      <c r="E3144" s="3" cm="1">
        <f t="array" ref="E3144">_xlfn.IFS(H3144&gt;50000,1,I3144&gt;50000,1,J3144&gt;50000,1,K3144&gt;50000,1,L3144&gt;50000,1,M3144&gt;50000,1,N3144&gt;50000,1,O3144&gt;50000,1,P3144&gt;50000,1,Q3144&gt;50000,1,R3144&gt;50000,1,S3144&gt;50000,1,T3144&gt;50000,1,U3144&gt;50000,1,X3144&gt;50000,1,V3144&gt;50000,1,W3144&gt;50000,1,Y3144&gt;50000,1,Z3144&gt;50000,1,AA3144&gt;50000,1,AB3144&gt;50000,1,AC3144&gt;50000,1,AD3144&gt;50000,1,AE3144&gt;50000,1,AE3144&lt;50000,0)</f>
        <v>0</v>
      </c>
      <c r="F3144" s="3" t="str">
        <f t="shared" si="49"/>
        <v/>
      </c>
      <c r="G3144" s="3" t="e">
        <f>VLOOKUP(D3144,Triagem!$A$3:$A$626,1,)</f>
        <v>#N/A</v>
      </c>
      <c r="H3144" s="2">
        <v>0</v>
      </c>
      <c r="I3144" s="2">
        <v>0</v>
      </c>
      <c r="J3144" s="2">
        <v>0</v>
      </c>
      <c r="K3144" s="2">
        <v>28</v>
      </c>
      <c r="L3144" s="2">
        <v>0</v>
      </c>
      <c r="M3144" s="2">
        <v>0</v>
      </c>
      <c r="N3144" s="2">
        <v>0</v>
      </c>
      <c r="O3144" s="2">
        <v>0</v>
      </c>
      <c r="P3144" s="2">
        <v>0</v>
      </c>
      <c r="Q3144" s="2">
        <v>0</v>
      </c>
      <c r="R3144" s="2">
        <v>0</v>
      </c>
      <c r="S3144" s="2">
        <v>0</v>
      </c>
      <c r="T3144" s="2">
        <v>0</v>
      </c>
      <c r="U3144" s="2">
        <v>0</v>
      </c>
      <c r="V3144" s="2">
        <v>0</v>
      </c>
      <c r="W3144" s="2">
        <v>0</v>
      </c>
      <c r="X3144" s="2">
        <v>0</v>
      </c>
      <c r="Y3144" s="2">
        <v>0</v>
      </c>
      <c r="Z3144" s="2">
        <v>0</v>
      </c>
      <c r="AA3144" s="2">
        <v>0</v>
      </c>
      <c r="AB3144" s="2">
        <v>0</v>
      </c>
      <c r="AC3144" s="2">
        <v>0</v>
      </c>
      <c r="AD3144" s="2">
        <v>0</v>
      </c>
      <c r="AE3144" s="2">
        <v>0</v>
      </c>
    </row>
    <row r="3145" spans="1:31" x14ac:dyDescent="0.25">
      <c r="A3145" s="1" t="s">
        <v>29</v>
      </c>
      <c r="B3145" s="1" t="s">
        <v>2336</v>
      </c>
      <c r="C3145" s="1">
        <v>18061000</v>
      </c>
      <c r="D3145" s="1" t="s">
        <v>257</v>
      </c>
      <c r="E3145" s="3" cm="1">
        <f t="array" ref="E3145">_xlfn.IFS(H3145&gt;50000,1,I3145&gt;50000,1,J3145&gt;50000,1,K3145&gt;50000,1,L3145&gt;50000,1,M3145&gt;50000,1,N3145&gt;50000,1,O3145&gt;50000,1,P3145&gt;50000,1,Q3145&gt;50000,1,R3145&gt;50000,1,S3145&gt;50000,1,T3145&gt;50000,1,U3145&gt;50000,1,X3145&gt;50000,1,V3145&gt;50000,1,W3145&gt;50000,1,Y3145&gt;50000,1,Z3145&gt;50000,1,AA3145&gt;50000,1,AB3145&gt;50000,1,AC3145&gt;50000,1,AD3145&gt;50000,1,AE3145&gt;50000,1,AE3145&lt;50000,0)</f>
        <v>0</v>
      </c>
      <c r="F3145" s="3" t="str">
        <f t="shared" si="49"/>
        <v/>
      </c>
      <c r="G3145" s="3" t="e">
        <f>VLOOKUP(D3145,Triagem!$A$3:$A$626,1,)</f>
        <v>#N/A</v>
      </c>
      <c r="H3145" s="2">
        <v>258</v>
      </c>
      <c r="I3145" s="2">
        <v>197</v>
      </c>
      <c r="J3145" s="2">
        <v>73</v>
      </c>
      <c r="K3145" s="2">
        <v>0</v>
      </c>
      <c r="L3145" s="2">
        <v>0</v>
      </c>
      <c r="M3145" s="2">
        <v>0</v>
      </c>
      <c r="N3145" s="2">
        <v>0</v>
      </c>
      <c r="O3145" s="2">
        <v>0</v>
      </c>
      <c r="P3145" s="2">
        <v>0</v>
      </c>
      <c r="Q3145" s="2">
        <v>0</v>
      </c>
      <c r="R3145" s="2">
        <v>0</v>
      </c>
      <c r="S3145" s="2">
        <v>0</v>
      </c>
      <c r="T3145" s="2">
        <v>0</v>
      </c>
      <c r="U3145" s="2">
        <v>0</v>
      </c>
      <c r="V3145" s="2">
        <v>0</v>
      </c>
      <c r="W3145" s="2">
        <v>0</v>
      </c>
      <c r="X3145" s="2">
        <v>0</v>
      </c>
      <c r="Y3145" s="2">
        <v>0</v>
      </c>
      <c r="Z3145" s="2">
        <v>0</v>
      </c>
      <c r="AA3145" s="2">
        <v>0</v>
      </c>
      <c r="AB3145" s="2">
        <v>0</v>
      </c>
      <c r="AC3145" s="2">
        <v>0</v>
      </c>
      <c r="AD3145" s="2">
        <v>0</v>
      </c>
      <c r="AE3145" s="2">
        <v>0</v>
      </c>
    </row>
    <row r="3146" spans="1:31" x14ac:dyDescent="0.25">
      <c r="A3146" s="1" t="s">
        <v>29</v>
      </c>
      <c r="B3146" s="1" t="s">
        <v>2336</v>
      </c>
      <c r="C3146" s="1">
        <v>18063110</v>
      </c>
      <c r="D3146" s="1" t="s">
        <v>53</v>
      </c>
      <c r="E3146" s="3" cm="1">
        <f t="array" ref="E3146">_xlfn.IFS(H3146&gt;50000,1,I3146&gt;50000,1,J3146&gt;50000,1,K3146&gt;50000,1,L3146&gt;50000,1,M3146&gt;50000,1,N3146&gt;50000,1,O3146&gt;50000,1,P3146&gt;50000,1,Q3146&gt;50000,1,R3146&gt;50000,1,S3146&gt;50000,1,T3146&gt;50000,1,U3146&gt;50000,1,X3146&gt;50000,1,V3146&gt;50000,1,W3146&gt;50000,1,Y3146&gt;50000,1,Z3146&gt;50000,1,AA3146&gt;50000,1,AB3146&gt;50000,1,AC3146&gt;50000,1,AD3146&gt;50000,1,AE3146&gt;50000,1,AE3146&lt;50000,0)</f>
        <v>0</v>
      </c>
      <c r="F3146" s="3" t="str">
        <f t="shared" si="49"/>
        <v/>
      </c>
      <c r="G3146" s="3" t="e">
        <f>VLOOKUP(D3146,Triagem!$A$3:$A$626,1,)</f>
        <v>#N/A</v>
      </c>
      <c r="H3146" s="2">
        <v>3532</v>
      </c>
      <c r="I3146" s="2">
        <v>2074</v>
      </c>
      <c r="J3146" s="2">
        <v>280</v>
      </c>
      <c r="K3146" s="2">
        <v>0</v>
      </c>
      <c r="L3146" s="2">
        <v>0</v>
      </c>
      <c r="M3146" s="2">
        <v>0</v>
      </c>
      <c r="N3146" s="2">
        <v>0</v>
      </c>
      <c r="O3146" s="2">
        <v>0</v>
      </c>
      <c r="P3146" s="2">
        <v>0</v>
      </c>
      <c r="Q3146" s="2">
        <v>0</v>
      </c>
      <c r="R3146" s="2">
        <v>0</v>
      </c>
      <c r="S3146" s="2">
        <v>0</v>
      </c>
      <c r="T3146" s="2">
        <v>0</v>
      </c>
      <c r="U3146" s="2">
        <v>0</v>
      </c>
      <c r="V3146" s="2">
        <v>0</v>
      </c>
      <c r="W3146" s="2">
        <v>0</v>
      </c>
      <c r="X3146" s="2">
        <v>0</v>
      </c>
      <c r="Y3146" s="2">
        <v>0</v>
      </c>
      <c r="Z3146" s="2">
        <v>0</v>
      </c>
      <c r="AA3146" s="2">
        <v>0</v>
      </c>
      <c r="AB3146" s="2">
        <v>0</v>
      </c>
      <c r="AC3146" s="2">
        <v>0</v>
      </c>
      <c r="AD3146" s="2">
        <v>0</v>
      </c>
      <c r="AE3146" s="2">
        <v>0</v>
      </c>
    </row>
    <row r="3147" spans="1:31" x14ac:dyDescent="0.25">
      <c r="A3147" s="1" t="s">
        <v>29</v>
      </c>
      <c r="B3147" s="1" t="s">
        <v>2336</v>
      </c>
      <c r="C3147" s="1">
        <v>18063210</v>
      </c>
      <c r="D3147" s="1" t="s">
        <v>524</v>
      </c>
      <c r="E3147" s="3" cm="1">
        <f t="array" ref="E3147">_xlfn.IFS(H3147&gt;50000,1,I3147&gt;50000,1,J3147&gt;50000,1,K3147&gt;50000,1,L3147&gt;50000,1,M3147&gt;50000,1,N3147&gt;50000,1,O3147&gt;50000,1,P3147&gt;50000,1,Q3147&gt;50000,1,R3147&gt;50000,1,S3147&gt;50000,1,T3147&gt;50000,1,U3147&gt;50000,1,X3147&gt;50000,1,V3147&gt;50000,1,W3147&gt;50000,1,Y3147&gt;50000,1,Z3147&gt;50000,1,AA3147&gt;50000,1,AB3147&gt;50000,1,AC3147&gt;50000,1,AD3147&gt;50000,1,AE3147&gt;50000,1,AE3147&lt;50000,0)</f>
        <v>0</v>
      </c>
      <c r="F3147" s="3" t="str">
        <f t="shared" si="49"/>
        <v/>
      </c>
      <c r="G3147" s="3" t="e">
        <f>VLOOKUP(D3147,Triagem!$A$3:$A$626,1,)</f>
        <v>#N/A</v>
      </c>
      <c r="H3147" s="2">
        <v>308</v>
      </c>
      <c r="I3147" s="2">
        <v>226</v>
      </c>
      <c r="J3147" s="2">
        <v>30</v>
      </c>
      <c r="K3147" s="2">
        <v>0</v>
      </c>
      <c r="L3147" s="2">
        <v>0</v>
      </c>
      <c r="M3147" s="2">
        <v>0</v>
      </c>
      <c r="N3147" s="2">
        <v>0</v>
      </c>
      <c r="O3147" s="2">
        <v>0</v>
      </c>
      <c r="P3147" s="2">
        <v>0</v>
      </c>
      <c r="Q3147" s="2">
        <v>0</v>
      </c>
      <c r="R3147" s="2">
        <v>0</v>
      </c>
      <c r="S3147" s="2">
        <v>0</v>
      </c>
      <c r="T3147" s="2">
        <v>0</v>
      </c>
      <c r="U3147" s="2">
        <v>0</v>
      </c>
      <c r="V3147" s="2">
        <v>0</v>
      </c>
      <c r="W3147" s="2">
        <v>0</v>
      </c>
      <c r="X3147" s="2">
        <v>0</v>
      </c>
      <c r="Y3147" s="2">
        <v>0</v>
      </c>
      <c r="Z3147" s="2">
        <v>0</v>
      </c>
      <c r="AA3147" s="2">
        <v>0</v>
      </c>
      <c r="AB3147" s="2">
        <v>0</v>
      </c>
      <c r="AC3147" s="2">
        <v>0</v>
      </c>
      <c r="AD3147" s="2">
        <v>0</v>
      </c>
      <c r="AE3147" s="2">
        <v>0</v>
      </c>
    </row>
    <row r="3148" spans="1:31" x14ac:dyDescent="0.25">
      <c r="A3148" s="1" t="s">
        <v>29</v>
      </c>
      <c r="B3148" s="1" t="s">
        <v>2336</v>
      </c>
      <c r="C3148" s="1">
        <v>18063220</v>
      </c>
      <c r="D3148" s="1" t="s">
        <v>2489</v>
      </c>
      <c r="E3148" s="3" cm="1">
        <f t="array" ref="E3148">_xlfn.IFS(H3148&gt;50000,1,I3148&gt;50000,1,J3148&gt;50000,1,K3148&gt;50000,1,L3148&gt;50000,1,M3148&gt;50000,1,N3148&gt;50000,1,O3148&gt;50000,1,P3148&gt;50000,1,Q3148&gt;50000,1,R3148&gt;50000,1,S3148&gt;50000,1,T3148&gt;50000,1,U3148&gt;50000,1,X3148&gt;50000,1,V3148&gt;50000,1,W3148&gt;50000,1,Y3148&gt;50000,1,Z3148&gt;50000,1,AA3148&gt;50000,1,AB3148&gt;50000,1,AC3148&gt;50000,1,AD3148&gt;50000,1,AE3148&gt;50000,1,AE3148&lt;50000,0)</f>
        <v>0</v>
      </c>
      <c r="F3148" s="3" t="str">
        <f t="shared" si="49"/>
        <v/>
      </c>
      <c r="G3148" s="3" t="e">
        <f>VLOOKUP(D3148,Triagem!$A$3:$A$626,1,)</f>
        <v>#N/A</v>
      </c>
      <c r="H3148" s="2">
        <v>104</v>
      </c>
      <c r="I3148" s="2">
        <v>10</v>
      </c>
      <c r="J3148" s="2">
        <v>0</v>
      </c>
      <c r="K3148" s="2">
        <v>0</v>
      </c>
      <c r="L3148" s="2">
        <v>0</v>
      </c>
      <c r="M3148" s="2">
        <v>0</v>
      </c>
      <c r="N3148" s="2">
        <v>0</v>
      </c>
      <c r="O3148" s="2">
        <v>0</v>
      </c>
      <c r="P3148" s="2">
        <v>0</v>
      </c>
      <c r="Q3148" s="2">
        <v>0</v>
      </c>
      <c r="R3148" s="2">
        <v>0</v>
      </c>
      <c r="S3148" s="2">
        <v>0</v>
      </c>
      <c r="T3148" s="2">
        <v>0</v>
      </c>
      <c r="U3148" s="2">
        <v>0</v>
      </c>
      <c r="V3148" s="2">
        <v>0</v>
      </c>
      <c r="W3148" s="2">
        <v>0</v>
      </c>
      <c r="X3148" s="2">
        <v>0</v>
      </c>
      <c r="Y3148" s="2">
        <v>0</v>
      </c>
      <c r="Z3148" s="2">
        <v>0</v>
      </c>
      <c r="AA3148" s="2">
        <v>0</v>
      </c>
      <c r="AB3148" s="2">
        <v>0</v>
      </c>
      <c r="AC3148" s="2">
        <v>0</v>
      </c>
      <c r="AD3148" s="2">
        <v>0</v>
      </c>
      <c r="AE3148" s="2">
        <v>0</v>
      </c>
    </row>
    <row r="3149" spans="1:31" x14ac:dyDescent="0.25">
      <c r="A3149" s="1" t="s">
        <v>29</v>
      </c>
      <c r="B3149" s="1" t="s">
        <v>2336</v>
      </c>
      <c r="C3149" s="1">
        <v>18069000</v>
      </c>
      <c r="D3149" s="1" t="s">
        <v>525</v>
      </c>
      <c r="E3149" s="3" cm="1">
        <f t="array" ref="E3149">_xlfn.IFS(H3149&gt;50000,1,I3149&gt;50000,1,J3149&gt;50000,1,K3149&gt;50000,1,L3149&gt;50000,1,M3149&gt;50000,1,N3149&gt;50000,1,O3149&gt;50000,1,P3149&gt;50000,1,Q3149&gt;50000,1,R3149&gt;50000,1,S3149&gt;50000,1,T3149&gt;50000,1,U3149&gt;50000,1,X3149&gt;50000,1,V3149&gt;50000,1,W3149&gt;50000,1,Y3149&gt;50000,1,Z3149&gt;50000,1,AA3149&gt;50000,1,AB3149&gt;50000,1,AC3149&gt;50000,1,AD3149&gt;50000,1,AE3149&gt;50000,1,AE3149&lt;50000,0)</f>
        <v>0</v>
      </c>
      <c r="F3149" s="3" t="str">
        <f t="shared" si="49"/>
        <v/>
      </c>
      <c r="G3149" s="3" t="e">
        <f>VLOOKUP(D3149,Triagem!$A$3:$A$626,1,)</f>
        <v>#N/A</v>
      </c>
      <c r="H3149" s="2">
        <v>3147</v>
      </c>
      <c r="I3149" s="2">
        <v>686</v>
      </c>
      <c r="J3149" s="2">
        <v>16</v>
      </c>
      <c r="K3149" s="2">
        <v>0</v>
      </c>
      <c r="L3149" s="2">
        <v>0</v>
      </c>
      <c r="M3149" s="2">
        <v>0</v>
      </c>
      <c r="N3149" s="2">
        <v>0</v>
      </c>
      <c r="O3149" s="2">
        <v>0</v>
      </c>
      <c r="P3149" s="2">
        <v>0</v>
      </c>
      <c r="Q3149" s="2">
        <v>0</v>
      </c>
      <c r="R3149" s="2">
        <v>0</v>
      </c>
      <c r="S3149" s="2">
        <v>0</v>
      </c>
      <c r="T3149" s="2">
        <v>0</v>
      </c>
      <c r="U3149" s="2">
        <v>0</v>
      </c>
      <c r="V3149" s="2">
        <v>0</v>
      </c>
      <c r="W3149" s="2">
        <v>0</v>
      </c>
      <c r="X3149" s="2">
        <v>0</v>
      </c>
      <c r="Y3149" s="2">
        <v>0</v>
      </c>
      <c r="Z3149" s="2">
        <v>0</v>
      </c>
      <c r="AA3149" s="2">
        <v>0</v>
      </c>
      <c r="AB3149" s="2">
        <v>0</v>
      </c>
      <c r="AC3149" s="2">
        <v>0</v>
      </c>
      <c r="AD3149" s="2">
        <v>0</v>
      </c>
      <c r="AE3149" s="2">
        <v>0</v>
      </c>
    </row>
    <row r="3150" spans="1:31" x14ac:dyDescent="0.25">
      <c r="A3150" s="1" t="s">
        <v>29</v>
      </c>
      <c r="B3150" s="1" t="s">
        <v>2336</v>
      </c>
      <c r="C3150" s="1">
        <v>19011010</v>
      </c>
      <c r="D3150" s="1" t="s">
        <v>1744</v>
      </c>
      <c r="E3150" s="3" cm="1">
        <f t="array" ref="E3150">_xlfn.IFS(H3150&gt;50000,1,I3150&gt;50000,1,J3150&gt;50000,1,K3150&gt;50000,1,L3150&gt;50000,1,M3150&gt;50000,1,N3150&gt;50000,1,O3150&gt;50000,1,P3150&gt;50000,1,Q3150&gt;50000,1,R3150&gt;50000,1,S3150&gt;50000,1,T3150&gt;50000,1,U3150&gt;50000,1,X3150&gt;50000,1,V3150&gt;50000,1,W3150&gt;50000,1,Y3150&gt;50000,1,Z3150&gt;50000,1,AA3150&gt;50000,1,AB3150&gt;50000,1,AC3150&gt;50000,1,AD3150&gt;50000,1,AE3150&gt;50000,1,AE3150&lt;50000,0)</f>
        <v>0</v>
      </c>
      <c r="F3150" s="3" t="str">
        <f t="shared" si="49"/>
        <v/>
      </c>
      <c r="G3150" s="3" t="e">
        <f>VLOOKUP(D3150,Triagem!$A$3:$A$626,1,)</f>
        <v>#N/A</v>
      </c>
      <c r="H3150" s="2">
        <v>88</v>
      </c>
      <c r="I3150" s="2">
        <v>71</v>
      </c>
      <c r="J3150" s="2">
        <v>0</v>
      </c>
      <c r="K3150" s="2">
        <v>0</v>
      </c>
      <c r="L3150" s="2">
        <v>0</v>
      </c>
      <c r="M3150" s="2">
        <v>0</v>
      </c>
      <c r="N3150" s="2">
        <v>0</v>
      </c>
      <c r="O3150" s="2">
        <v>0</v>
      </c>
      <c r="P3150" s="2">
        <v>0</v>
      </c>
      <c r="Q3150" s="2">
        <v>0</v>
      </c>
      <c r="R3150" s="2">
        <v>0</v>
      </c>
      <c r="S3150" s="2">
        <v>0</v>
      </c>
      <c r="T3150" s="2">
        <v>0</v>
      </c>
      <c r="U3150" s="2">
        <v>0</v>
      </c>
      <c r="V3150" s="2">
        <v>0</v>
      </c>
      <c r="W3150" s="2">
        <v>0</v>
      </c>
      <c r="X3150" s="2">
        <v>0</v>
      </c>
      <c r="Y3150" s="2">
        <v>0</v>
      </c>
      <c r="Z3150" s="2">
        <v>0</v>
      </c>
      <c r="AA3150" s="2">
        <v>0</v>
      </c>
      <c r="AB3150" s="2">
        <v>0</v>
      </c>
      <c r="AC3150" s="2">
        <v>0</v>
      </c>
      <c r="AD3150" s="2">
        <v>0</v>
      </c>
      <c r="AE3150" s="2">
        <v>0</v>
      </c>
    </row>
    <row r="3151" spans="1:31" x14ac:dyDescent="0.25">
      <c r="A3151" s="1" t="s">
        <v>29</v>
      </c>
      <c r="B3151" s="1" t="s">
        <v>2336</v>
      </c>
      <c r="C3151" s="1">
        <v>19011030</v>
      </c>
      <c r="D3151" s="1" t="s">
        <v>2490</v>
      </c>
      <c r="E3151" s="3" cm="1">
        <f t="array" ref="E3151">_xlfn.IFS(H3151&gt;50000,1,I3151&gt;50000,1,J3151&gt;50000,1,K3151&gt;50000,1,L3151&gt;50000,1,M3151&gt;50000,1,N3151&gt;50000,1,O3151&gt;50000,1,P3151&gt;50000,1,Q3151&gt;50000,1,R3151&gt;50000,1,S3151&gt;50000,1,T3151&gt;50000,1,U3151&gt;50000,1,X3151&gt;50000,1,V3151&gt;50000,1,W3151&gt;50000,1,Y3151&gt;50000,1,Z3151&gt;50000,1,AA3151&gt;50000,1,AB3151&gt;50000,1,AC3151&gt;50000,1,AD3151&gt;50000,1,AE3151&gt;50000,1,AE3151&lt;50000,0)</f>
        <v>0</v>
      </c>
      <c r="F3151" s="3" t="str">
        <f t="shared" si="49"/>
        <v/>
      </c>
      <c r="G3151" s="3" t="e">
        <f>VLOOKUP(D3151,Triagem!$A$3:$A$626,1,)</f>
        <v>#N/A</v>
      </c>
      <c r="H3151" s="2">
        <v>355</v>
      </c>
      <c r="I3151" s="2">
        <v>0</v>
      </c>
      <c r="J3151" s="2">
        <v>0</v>
      </c>
      <c r="K3151" s="2">
        <v>0</v>
      </c>
      <c r="L3151" s="2">
        <v>0</v>
      </c>
      <c r="M3151" s="2">
        <v>0</v>
      </c>
      <c r="N3151" s="2">
        <v>0</v>
      </c>
      <c r="O3151" s="2">
        <v>0</v>
      </c>
      <c r="P3151" s="2">
        <v>0</v>
      </c>
      <c r="Q3151" s="2">
        <v>0</v>
      </c>
      <c r="R3151" s="2">
        <v>0</v>
      </c>
      <c r="S3151" s="2">
        <v>0</v>
      </c>
      <c r="T3151" s="2">
        <v>0</v>
      </c>
      <c r="U3151" s="2">
        <v>0</v>
      </c>
      <c r="V3151" s="2">
        <v>0</v>
      </c>
      <c r="W3151" s="2">
        <v>0</v>
      </c>
      <c r="X3151" s="2">
        <v>0</v>
      </c>
      <c r="Y3151" s="2">
        <v>0</v>
      </c>
      <c r="Z3151" s="2">
        <v>0</v>
      </c>
      <c r="AA3151" s="2">
        <v>0</v>
      </c>
      <c r="AB3151" s="2">
        <v>0</v>
      </c>
      <c r="AC3151" s="2">
        <v>0</v>
      </c>
      <c r="AD3151" s="2">
        <v>0</v>
      </c>
      <c r="AE3151" s="2">
        <v>0</v>
      </c>
    </row>
    <row r="3152" spans="1:31" x14ac:dyDescent="0.25">
      <c r="A3152" s="1" t="s">
        <v>29</v>
      </c>
      <c r="B3152" s="1" t="s">
        <v>2336</v>
      </c>
      <c r="C3152" s="1">
        <v>19012000</v>
      </c>
      <c r="D3152" s="1" t="s">
        <v>1746</v>
      </c>
      <c r="E3152" s="3" cm="1">
        <f t="array" ref="E3152">_xlfn.IFS(H3152&gt;50000,1,I3152&gt;50000,1,J3152&gt;50000,1,K3152&gt;50000,1,L3152&gt;50000,1,M3152&gt;50000,1,N3152&gt;50000,1,O3152&gt;50000,1,P3152&gt;50000,1,Q3152&gt;50000,1,R3152&gt;50000,1,S3152&gt;50000,1,T3152&gt;50000,1,U3152&gt;50000,1,X3152&gt;50000,1,V3152&gt;50000,1,W3152&gt;50000,1,Y3152&gt;50000,1,Z3152&gt;50000,1,AA3152&gt;50000,1,AB3152&gt;50000,1,AC3152&gt;50000,1,AD3152&gt;50000,1,AE3152&gt;50000,1,AE3152&lt;50000,0)</f>
        <v>0</v>
      </c>
      <c r="F3152" s="3" t="str">
        <f t="shared" si="49"/>
        <v/>
      </c>
      <c r="G3152" s="3" t="e">
        <f>VLOOKUP(D3152,Triagem!$A$3:$A$626,1,)</f>
        <v>#N/A</v>
      </c>
      <c r="H3152" s="2">
        <v>46</v>
      </c>
      <c r="I3152" s="2">
        <v>43</v>
      </c>
      <c r="J3152" s="2">
        <v>0</v>
      </c>
      <c r="K3152" s="2">
        <v>0</v>
      </c>
      <c r="L3152" s="2">
        <v>0</v>
      </c>
      <c r="M3152" s="2">
        <v>0</v>
      </c>
      <c r="N3152" s="2">
        <v>0</v>
      </c>
      <c r="O3152" s="2">
        <v>0</v>
      </c>
      <c r="P3152" s="2">
        <v>0</v>
      </c>
      <c r="Q3152" s="2">
        <v>0</v>
      </c>
      <c r="R3152" s="2">
        <v>0</v>
      </c>
      <c r="S3152" s="2">
        <v>3718</v>
      </c>
      <c r="T3152" s="2">
        <v>3295</v>
      </c>
      <c r="U3152" s="2">
        <v>0</v>
      </c>
      <c r="V3152" s="2">
        <v>0</v>
      </c>
      <c r="W3152" s="2">
        <v>0</v>
      </c>
      <c r="X3152" s="2">
        <v>0</v>
      </c>
      <c r="Y3152" s="2">
        <v>0</v>
      </c>
      <c r="Z3152" s="2">
        <v>0</v>
      </c>
      <c r="AA3152" s="2">
        <v>0</v>
      </c>
      <c r="AB3152" s="2">
        <v>0</v>
      </c>
      <c r="AC3152" s="2">
        <v>0</v>
      </c>
      <c r="AD3152" s="2">
        <v>0</v>
      </c>
      <c r="AE3152" s="2">
        <v>0</v>
      </c>
    </row>
    <row r="3153" spans="1:31" x14ac:dyDescent="0.25">
      <c r="A3153" s="1" t="s">
        <v>29</v>
      </c>
      <c r="B3153" s="1" t="s">
        <v>2336</v>
      </c>
      <c r="C3153" s="1">
        <v>19019090</v>
      </c>
      <c r="D3153" s="1" t="s">
        <v>526</v>
      </c>
      <c r="E3153" s="3" cm="1">
        <f t="array" ref="E3153">_xlfn.IFS(H3153&gt;50000,1,I3153&gt;50000,1,J3153&gt;50000,1,K3153&gt;50000,1,L3153&gt;50000,1,M3153&gt;50000,1,N3153&gt;50000,1,O3153&gt;50000,1,P3153&gt;50000,1,Q3153&gt;50000,1,R3153&gt;50000,1,S3153&gt;50000,1,T3153&gt;50000,1,U3153&gt;50000,1,X3153&gt;50000,1,V3153&gt;50000,1,W3153&gt;50000,1,Y3153&gt;50000,1,Z3153&gt;50000,1,AA3153&gt;50000,1,AB3153&gt;50000,1,AC3153&gt;50000,1,AD3153&gt;50000,1,AE3153&gt;50000,1,AE3153&lt;50000,0)</f>
        <v>0</v>
      </c>
      <c r="F3153" s="3" t="str">
        <f t="shared" si="49"/>
        <v/>
      </c>
      <c r="G3153" s="3" t="e">
        <f>VLOOKUP(D3153,Triagem!$A$3:$A$626,1,)</f>
        <v>#N/A</v>
      </c>
      <c r="H3153" s="2">
        <v>138</v>
      </c>
      <c r="I3153" s="2">
        <v>296</v>
      </c>
      <c r="J3153" s="2">
        <v>0</v>
      </c>
      <c r="K3153" s="2">
        <v>0</v>
      </c>
      <c r="L3153" s="2">
        <v>0</v>
      </c>
      <c r="M3153" s="2">
        <v>0</v>
      </c>
      <c r="N3153" s="2">
        <v>0</v>
      </c>
      <c r="O3153" s="2">
        <v>0</v>
      </c>
      <c r="P3153" s="2">
        <v>0</v>
      </c>
      <c r="Q3153" s="2">
        <v>0</v>
      </c>
      <c r="R3153" s="2">
        <v>0</v>
      </c>
      <c r="S3153" s="2">
        <v>159</v>
      </c>
      <c r="T3153" s="2">
        <v>0</v>
      </c>
      <c r="U3153" s="2">
        <v>0</v>
      </c>
      <c r="V3153" s="2">
        <v>0</v>
      </c>
      <c r="W3153" s="2">
        <v>350</v>
      </c>
      <c r="X3153" s="2">
        <v>0</v>
      </c>
      <c r="Y3153" s="2">
        <v>0</v>
      </c>
      <c r="Z3153" s="2">
        <v>0</v>
      </c>
      <c r="AA3153" s="2">
        <v>0</v>
      </c>
      <c r="AB3153" s="2">
        <v>0</v>
      </c>
      <c r="AC3153" s="2">
        <v>0</v>
      </c>
      <c r="AD3153" s="2">
        <v>0</v>
      </c>
      <c r="AE3153" s="2">
        <v>0</v>
      </c>
    </row>
    <row r="3154" spans="1:31" x14ac:dyDescent="0.25">
      <c r="A3154" s="1" t="s">
        <v>29</v>
      </c>
      <c r="B3154" s="1" t="s">
        <v>2336</v>
      </c>
      <c r="C3154" s="1">
        <v>19021100</v>
      </c>
      <c r="D3154" s="1" t="s">
        <v>527</v>
      </c>
      <c r="E3154" s="3" cm="1">
        <f t="array" ref="E3154">_xlfn.IFS(H3154&gt;50000,1,I3154&gt;50000,1,J3154&gt;50000,1,K3154&gt;50000,1,L3154&gt;50000,1,M3154&gt;50000,1,N3154&gt;50000,1,O3154&gt;50000,1,P3154&gt;50000,1,Q3154&gt;50000,1,R3154&gt;50000,1,S3154&gt;50000,1,T3154&gt;50000,1,U3154&gt;50000,1,X3154&gt;50000,1,V3154&gt;50000,1,W3154&gt;50000,1,Y3154&gt;50000,1,Z3154&gt;50000,1,AA3154&gt;50000,1,AB3154&gt;50000,1,AC3154&gt;50000,1,AD3154&gt;50000,1,AE3154&gt;50000,1,AE3154&lt;50000,0)</f>
        <v>0</v>
      </c>
      <c r="F3154" s="3" t="str">
        <f t="shared" si="49"/>
        <v/>
      </c>
      <c r="G3154" s="3" t="e">
        <f>VLOOKUP(D3154,Triagem!$A$3:$A$626,1,)</f>
        <v>#N/A</v>
      </c>
      <c r="H3154" s="2">
        <v>159</v>
      </c>
      <c r="I3154" s="2">
        <v>268</v>
      </c>
      <c r="J3154" s="2">
        <v>0</v>
      </c>
      <c r="K3154" s="2">
        <v>0</v>
      </c>
      <c r="L3154" s="2">
        <v>0</v>
      </c>
      <c r="M3154" s="2">
        <v>0</v>
      </c>
      <c r="N3154" s="2">
        <v>0</v>
      </c>
      <c r="O3154" s="2">
        <v>0</v>
      </c>
      <c r="P3154" s="2">
        <v>0</v>
      </c>
      <c r="Q3154" s="2">
        <v>0</v>
      </c>
      <c r="R3154" s="2">
        <v>0</v>
      </c>
      <c r="S3154" s="2">
        <v>0</v>
      </c>
      <c r="T3154" s="2">
        <v>0</v>
      </c>
      <c r="U3154" s="2">
        <v>0</v>
      </c>
      <c r="V3154" s="2">
        <v>0</v>
      </c>
      <c r="W3154" s="2">
        <v>0</v>
      </c>
      <c r="X3154" s="2">
        <v>0</v>
      </c>
      <c r="Y3154" s="2">
        <v>0</v>
      </c>
      <c r="Z3154" s="2">
        <v>0</v>
      </c>
      <c r="AA3154" s="2">
        <v>0</v>
      </c>
      <c r="AB3154" s="2">
        <v>0</v>
      </c>
      <c r="AC3154" s="2">
        <v>0</v>
      </c>
      <c r="AD3154" s="2">
        <v>0</v>
      </c>
      <c r="AE3154" s="2">
        <v>0</v>
      </c>
    </row>
    <row r="3155" spans="1:31" x14ac:dyDescent="0.25">
      <c r="A3155" s="1" t="s">
        <v>29</v>
      </c>
      <c r="B3155" s="1" t="s">
        <v>2336</v>
      </c>
      <c r="C3155" s="1">
        <v>19021900</v>
      </c>
      <c r="D3155" s="1" t="s">
        <v>258</v>
      </c>
      <c r="E3155" s="3" cm="1">
        <f t="array" ref="E3155">_xlfn.IFS(H3155&gt;50000,1,I3155&gt;50000,1,J3155&gt;50000,1,K3155&gt;50000,1,L3155&gt;50000,1,M3155&gt;50000,1,N3155&gt;50000,1,O3155&gt;50000,1,P3155&gt;50000,1,Q3155&gt;50000,1,R3155&gt;50000,1,S3155&gt;50000,1,T3155&gt;50000,1,U3155&gt;50000,1,X3155&gt;50000,1,V3155&gt;50000,1,W3155&gt;50000,1,Y3155&gt;50000,1,Z3155&gt;50000,1,AA3155&gt;50000,1,AB3155&gt;50000,1,AC3155&gt;50000,1,AD3155&gt;50000,1,AE3155&gt;50000,1,AE3155&lt;50000,0)</f>
        <v>0</v>
      </c>
      <c r="F3155" s="3" t="str">
        <f t="shared" si="49"/>
        <v/>
      </c>
      <c r="G3155" s="3" t="e">
        <f>VLOOKUP(D3155,Triagem!$A$3:$A$626,1,)</f>
        <v>#N/A</v>
      </c>
      <c r="H3155" s="2">
        <v>1424</v>
      </c>
      <c r="I3155" s="2">
        <v>631</v>
      </c>
      <c r="J3155" s="2">
        <v>544</v>
      </c>
      <c r="K3155" s="2">
        <v>0</v>
      </c>
      <c r="L3155" s="2">
        <v>0</v>
      </c>
      <c r="M3155" s="2">
        <v>0</v>
      </c>
      <c r="N3155" s="2">
        <v>0</v>
      </c>
      <c r="O3155" s="2">
        <v>0</v>
      </c>
      <c r="P3155" s="2">
        <v>0</v>
      </c>
      <c r="Q3155" s="2">
        <v>0</v>
      </c>
      <c r="R3155" s="2">
        <v>0</v>
      </c>
      <c r="S3155" s="2">
        <v>0</v>
      </c>
      <c r="T3155" s="2">
        <v>0</v>
      </c>
      <c r="U3155" s="2">
        <v>0</v>
      </c>
      <c r="V3155" s="2">
        <v>0</v>
      </c>
      <c r="W3155" s="2">
        <v>3323</v>
      </c>
      <c r="X3155" s="2">
        <v>0</v>
      </c>
      <c r="Y3155" s="2">
        <v>0</v>
      </c>
      <c r="Z3155" s="2">
        <v>0</v>
      </c>
      <c r="AA3155" s="2">
        <v>0</v>
      </c>
      <c r="AB3155" s="2">
        <v>0</v>
      </c>
      <c r="AC3155" s="2">
        <v>0</v>
      </c>
      <c r="AD3155" s="2">
        <v>0</v>
      </c>
      <c r="AE3155" s="2">
        <v>0</v>
      </c>
    </row>
    <row r="3156" spans="1:31" x14ac:dyDescent="0.25">
      <c r="A3156" s="1" t="s">
        <v>29</v>
      </c>
      <c r="B3156" s="1" t="s">
        <v>2336</v>
      </c>
      <c r="C3156" s="1">
        <v>19022000</v>
      </c>
      <c r="D3156" s="1" t="s">
        <v>1747</v>
      </c>
      <c r="E3156" s="3" cm="1">
        <f t="array" ref="E3156">_xlfn.IFS(H3156&gt;50000,1,I3156&gt;50000,1,J3156&gt;50000,1,K3156&gt;50000,1,L3156&gt;50000,1,M3156&gt;50000,1,N3156&gt;50000,1,O3156&gt;50000,1,P3156&gt;50000,1,Q3156&gt;50000,1,R3156&gt;50000,1,S3156&gt;50000,1,T3156&gt;50000,1,U3156&gt;50000,1,X3156&gt;50000,1,V3156&gt;50000,1,W3156&gt;50000,1,Y3156&gt;50000,1,Z3156&gt;50000,1,AA3156&gt;50000,1,AB3156&gt;50000,1,AC3156&gt;50000,1,AD3156&gt;50000,1,AE3156&gt;50000,1,AE3156&lt;50000,0)</f>
        <v>0</v>
      </c>
      <c r="F3156" s="3" t="str">
        <f t="shared" si="49"/>
        <v/>
      </c>
      <c r="G3156" s="3" t="e">
        <f>VLOOKUP(D3156,Triagem!$A$3:$A$626,1,)</f>
        <v>#N/A</v>
      </c>
      <c r="H3156" s="2">
        <v>78</v>
      </c>
      <c r="I3156" s="2">
        <v>0</v>
      </c>
      <c r="J3156" s="2">
        <v>0</v>
      </c>
      <c r="K3156" s="2">
        <v>0</v>
      </c>
      <c r="L3156" s="2">
        <v>0</v>
      </c>
      <c r="M3156" s="2">
        <v>0</v>
      </c>
      <c r="N3156" s="2">
        <v>0</v>
      </c>
      <c r="O3156" s="2">
        <v>0</v>
      </c>
      <c r="P3156" s="2">
        <v>0</v>
      </c>
      <c r="Q3156" s="2">
        <v>0</v>
      </c>
      <c r="R3156" s="2">
        <v>0</v>
      </c>
      <c r="S3156" s="2">
        <v>0</v>
      </c>
      <c r="T3156" s="2">
        <v>0</v>
      </c>
      <c r="U3156" s="2">
        <v>0</v>
      </c>
      <c r="V3156" s="2">
        <v>0</v>
      </c>
      <c r="W3156" s="2">
        <v>0</v>
      </c>
      <c r="X3156" s="2">
        <v>0</v>
      </c>
      <c r="Y3156" s="2">
        <v>0</v>
      </c>
      <c r="Z3156" s="2">
        <v>0</v>
      </c>
      <c r="AA3156" s="2">
        <v>0</v>
      </c>
      <c r="AB3156" s="2">
        <v>0</v>
      </c>
      <c r="AC3156" s="2">
        <v>0</v>
      </c>
      <c r="AD3156" s="2">
        <v>0</v>
      </c>
      <c r="AE3156" s="2">
        <v>0</v>
      </c>
    </row>
    <row r="3157" spans="1:31" x14ac:dyDescent="0.25">
      <c r="A3157" s="1" t="s">
        <v>29</v>
      </c>
      <c r="B3157" s="1" t="s">
        <v>2336</v>
      </c>
      <c r="C3157" s="1">
        <v>19023000</v>
      </c>
      <c r="D3157" s="1" t="s">
        <v>259</v>
      </c>
      <c r="E3157" s="3" cm="1">
        <f t="array" ref="E3157">_xlfn.IFS(H3157&gt;50000,1,I3157&gt;50000,1,J3157&gt;50000,1,K3157&gt;50000,1,L3157&gt;50000,1,M3157&gt;50000,1,N3157&gt;50000,1,O3157&gt;50000,1,P3157&gt;50000,1,Q3157&gt;50000,1,R3157&gt;50000,1,S3157&gt;50000,1,T3157&gt;50000,1,U3157&gt;50000,1,X3157&gt;50000,1,V3157&gt;50000,1,W3157&gt;50000,1,Y3157&gt;50000,1,Z3157&gt;50000,1,AA3157&gt;50000,1,AB3157&gt;50000,1,AC3157&gt;50000,1,AD3157&gt;50000,1,AE3157&gt;50000,1,AE3157&lt;50000,0)</f>
        <v>0</v>
      </c>
      <c r="F3157" s="3" t="str">
        <f t="shared" si="49"/>
        <v/>
      </c>
      <c r="G3157" s="3" t="e">
        <f>VLOOKUP(D3157,Triagem!$A$3:$A$626,1,)</f>
        <v>#N/A</v>
      </c>
      <c r="H3157" s="2">
        <v>2513</v>
      </c>
      <c r="I3157" s="2">
        <v>2049</v>
      </c>
      <c r="J3157" s="2">
        <v>385</v>
      </c>
      <c r="K3157" s="2">
        <v>0</v>
      </c>
      <c r="L3157" s="2">
        <v>0</v>
      </c>
      <c r="M3157" s="2">
        <v>0</v>
      </c>
      <c r="N3157" s="2">
        <v>0</v>
      </c>
      <c r="O3157" s="2">
        <v>0</v>
      </c>
      <c r="P3157" s="2">
        <v>0</v>
      </c>
      <c r="Q3157" s="2">
        <v>0</v>
      </c>
      <c r="R3157" s="2">
        <v>0</v>
      </c>
      <c r="S3157" s="2">
        <v>0</v>
      </c>
      <c r="T3157" s="2">
        <v>0</v>
      </c>
      <c r="U3157" s="2">
        <v>0</v>
      </c>
      <c r="V3157" s="2">
        <v>0</v>
      </c>
      <c r="W3157" s="2">
        <v>0</v>
      </c>
      <c r="X3157" s="2">
        <v>0</v>
      </c>
      <c r="Y3157" s="2">
        <v>0</v>
      </c>
      <c r="Z3157" s="2">
        <v>0</v>
      </c>
      <c r="AA3157" s="2">
        <v>0</v>
      </c>
      <c r="AB3157" s="2">
        <v>0</v>
      </c>
      <c r="AC3157" s="2">
        <v>0</v>
      </c>
      <c r="AD3157" s="2">
        <v>0</v>
      </c>
      <c r="AE3157" s="2">
        <v>0</v>
      </c>
    </row>
    <row r="3158" spans="1:31" x14ac:dyDescent="0.25">
      <c r="A3158" s="1" t="s">
        <v>29</v>
      </c>
      <c r="B3158" s="1" t="s">
        <v>2336</v>
      </c>
      <c r="C3158" s="1">
        <v>19024000</v>
      </c>
      <c r="D3158" s="1" t="s">
        <v>260</v>
      </c>
      <c r="E3158" s="3" cm="1">
        <f t="array" ref="E3158">_xlfn.IFS(H3158&gt;50000,1,I3158&gt;50000,1,J3158&gt;50000,1,K3158&gt;50000,1,L3158&gt;50000,1,M3158&gt;50000,1,N3158&gt;50000,1,O3158&gt;50000,1,P3158&gt;50000,1,Q3158&gt;50000,1,R3158&gt;50000,1,S3158&gt;50000,1,T3158&gt;50000,1,U3158&gt;50000,1,X3158&gt;50000,1,V3158&gt;50000,1,W3158&gt;50000,1,Y3158&gt;50000,1,Z3158&gt;50000,1,AA3158&gt;50000,1,AB3158&gt;50000,1,AC3158&gt;50000,1,AD3158&gt;50000,1,AE3158&gt;50000,1,AE3158&lt;50000,0)</f>
        <v>0</v>
      </c>
      <c r="F3158" s="3" t="str">
        <f t="shared" si="49"/>
        <v/>
      </c>
      <c r="G3158" s="3" t="e">
        <f>VLOOKUP(D3158,Triagem!$A$3:$A$626,1,)</f>
        <v>#N/A</v>
      </c>
      <c r="H3158" s="2">
        <v>20</v>
      </c>
      <c r="I3158" s="2">
        <v>16</v>
      </c>
      <c r="J3158" s="2">
        <v>0</v>
      </c>
      <c r="K3158" s="2">
        <v>0</v>
      </c>
      <c r="L3158" s="2">
        <v>0</v>
      </c>
      <c r="M3158" s="2">
        <v>0</v>
      </c>
      <c r="N3158" s="2">
        <v>0</v>
      </c>
      <c r="O3158" s="2">
        <v>0</v>
      </c>
      <c r="P3158" s="2">
        <v>0</v>
      </c>
      <c r="Q3158" s="2">
        <v>0</v>
      </c>
      <c r="R3158" s="2">
        <v>0</v>
      </c>
      <c r="S3158" s="2">
        <v>0</v>
      </c>
      <c r="T3158" s="2">
        <v>0</v>
      </c>
      <c r="U3158" s="2">
        <v>0</v>
      </c>
      <c r="V3158" s="2">
        <v>0</v>
      </c>
      <c r="W3158" s="2">
        <v>0</v>
      </c>
      <c r="X3158" s="2">
        <v>0</v>
      </c>
      <c r="Y3158" s="2">
        <v>0</v>
      </c>
      <c r="Z3158" s="2">
        <v>0</v>
      </c>
      <c r="AA3158" s="2">
        <v>0</v>
      </c>
      <c r="AB3158" s="2">
        <v>0</v>
      </c>
      <c r="AC3158" s="2">
        <v>0</v>
      </c>
      <c r="AD3158" s="2">
        <v>0</v>
      </c>
      <c r="AE3158" s="2">
        <v>0</v>
      </c>
    </row>
    <row r="3159" spans="1:31" x14ac:dyDescent="0.25">
      <c r="A3159" s="1" t="s">
        <v>29</v>
      </c>
      <c r="B3159" s="1" t="s">
        <v>2336</v>
      </c>
      <c r="C3159" s="1">
        <v>19030000</v>
      </c>
      <c r="D3159" s="1" t="s">
        <v>1748</v>
      </c>
      <c r="E3159" s="3" cm="1">
        <f t="array" ref="E3159">_xlfn.IFS(H3159&gt;50000,1,I3159&gt;50000,1,J3159&gt;50000,1,K3159&gt;50000,1,L3159&gt;50000,1,M3159&gt;50000,1,N3159&gt;50000,1,O3159&gt;50000,1,P3159&gt;50000,1,Q3159&gt;50000,1,R3159&gt;50000,1,S3159&gt;50000,1,T3159&gt;50000,1,U3159&gt;50000,1,X3159&gt;50000,1,V3159&gt;50000,1,W3159&gt;50000,1,Y3159&gt;50000,1,Z3159&gt;50000,1,AA3159&gt;50000,1,AB3159&gt;50000,1,AC3159&gt;50000,1,AD3159&gt;50000,1,AE3159&gt;50000,1,AE3159&lt;50000,0)</f>
        <v>0</v>
      </c>
      <c r="F3159" s="3" t="str">
        <f t="shared" si="49"/>
        <v/>
      </c>
      <c r="G3159" s="3" t="e">
        <f>VLOOKUP(D3159,Triagem!$A$3:$A$626,1,)</f>
        <v>#N/A</v>
      </c>
      <c r="H3159" s="2">
        <v>0</v>
      </c>
      <c r="I3159" s="2">
        <v>0</v>
      </c>
      <c r="J3159" s="2">
        <v>52</v>
      </c>
      <c r="K3159" s="2">
        <v>0</v>
      </c>
      <c r="L3159" s="2">
        <v>0</v>
      </c>
      <c r="M3159" s="2">
        <v>0</v>
      </c>
      <c r="N3159" s="2">
        <v>0</v>
      </c>
      <c r="O3159" s="2">
        <v>0</v>
      </c>
      <c r="P3159" s="2">
        <v>231</v>
      </c>
      <c r="Q3159" s="2">
        <v>0</v>
      </c>
      <c r="R3159" s="2">
        <v>0</v>
      </c>
      <c r="S3159" s="2">
        <v>15924</v>
      </c>
      <c r="T3159" s="2">
        <v>12316</v>
      </c>
      <c r="U3159" s="2">
        <v>21569</v>
      </c>
      <c r="V3159" s="2">
        <v>16261</v>
      </c>
      <c r="W3159" s="2">
        <v>9163</v>
      </c>
      <c r="X3159" s="2">
        <v>518</v>
      </c>
      <c r="Y3159" s="2">
        <v>0</v>
      </c>
      <c r="Z3159" s="2">
        <v>0</v>
      </c>
      <c r="AA3159" s="2">
        <v>0</v>
      </c>
      <c r="AB3159" s="2">
        <v>0</v>
      </c>
      <c r="AC3159" s="2">
        <v>0</v>
      </c>
      <c r="AD3159" s="2">
        <v>0</v>
      </c>
      <c r="AE3159" s="2">
        <v>0</v>
      </c>
    </row>
    <row r="3160" spans="1:31" x14ac:dyDescent="0.25">
      <c r="A3160" s="1" t="s">
        <v>29</v>
      </c>
      <c r="B3160" s="1" t="s">
        <v>2336</v>
      </c>
      <c r="C3160" s="1">
        <v>19041000</v>
      </c>
      <c r="D3160" s="1" t="s">
        <v>261</v>
      </c>
      <c r="E3160" s="3" cm="1">
        <f t="array" ref="E3160">_xlfn.IFS(H3160&gt;50000,1,I3160&gt;50000,1,J3160&gt;50000,1,K3160&gt;50000,1,L3160&gt;50000,1,M3160&gt;50000,1,N3160&gt;50000,1,O3160&gt;50000,1,P3160&gt;50000,1,Q3160&gt;50000,1,R3160&gt;50000,1,S3160&gt;50000,1,T3160&gt;50000,1,U3160&gt;50000,1,X3160&gt;50000,1,V3160&gt;50000,1,W3160&gt;50000,1,Y3160&gt;50000,1,Z3160&gt;50000,1,AA3160&gt;50000,1,AB3160&gt;50000,1,AC3160&gt;50000,1,AD3160&gt;50000,1,AE3160&gt;50000,1,AE3160&lt;50000,0)</f>
        <v>0</v>
      </c>
      <c r="F3160" s="3" t="str">
        <f t="shared" si="49"/>
        <v/>
      </c>
      <c r="G3160" s="3" t="e">
        <f>VLOOKUP(D3160,Triagem!$A$3:$A$626,1,)</f>
        <v>#N/A</v>
      </c>
      <c r="H3160" s="2">
        <v>573</v>
      </c>
      <c r="I3160" s="2">
        <v>319</v>
      </c>
      <c r="J3160" s="2">
        <v>70</v>
      </c>
      <c r="K3160" s="2">
        <v>0</v>
      </c>
      <c r="L3160" s="2">
        <v>0</v>
      </c>
      <c r="M3160" s="2">
        <v>0</v>
      </c>
      <c r="N3160" s="2">
        <v>0</v>
      </c>
      <c r="O3160" s="2">
        <v>0</v>
      </c>
      <c r="P3160" s="2">
        <v>0</v>
      </c>
      <c r="Q3160" s="2">
        <v>0</v>
      </c>
      <c r="R3160" s="2">
        <v>0</v>
      </c>
      <c r="S3160" s="2">
        <v>146</v>
      </c>
      <c r="T3160" s="2">
        <v>0</v>
      </c>
      <c r="U3160" s="2">
        <v>0</v>
      </c>
      <c r="V3160" s="2">
        <v>0</v>
      </c>
      <c r="W3160" s="2">
        <v>0</v>
      </c>
      <c r="X3160" s="2">
        <v>0</v>
      </c>
      <c r="Y3160" s="2">
        <v>0</v>
      </c>
      <c r="Z3160" s="2">
        <v>0</v>
      </c>
      <c r="AA3160" s="2">
        <v>0</v>
      </c>
      <c r="AB3160" s="2">
        <v>0</v>
      </c>
      <c r="AC3160" s="2">
        <v>0</v>
      </c>
      <c r="AD3160" s="2">
        <v>0</v>
      </c>
      <c r="AE3160" s="2">
        <v>0</v>
      </c>
    </row>
    <row r="3161" spans="1:31" x14ac:dyDescent="0.25">
      <c r="A3161" s="1" t="s">
        <v>29</v>
      </c>
      <c r="B3161" s="1" t="s">
        <v>2336</v>
      </c>
      <c r="C3161" s="1">
        <v>19042000</v>
      </c>
      <c r="D3161" s="1" t="s">
        <v>528</v>
      </c>
      <c r="E3161" s="3" cm="1">
        <f t="array" ref="E3161">_xlfn.IFS(H3161&gt;50000,1,I3161&gt;50000,1,J3161&gt;50000,1,K3161&gt;50000,1,L3161&gt;50000,1,M3161&gt;50000,1,N3161&gt;50000,1,O3161&gt;50000,1,P3161&gt;50000,1,Q3161&gt;50000,1,R3161&gt;50000,1,S3161&gt;50000,1,T3161&gt;50000,1,U3161&gt;50000,1,X3161&gt;50000,1,V3161&gt;50000,1,W3161&gt;50000,1,Y3161&gt;50000,1,Z3161&gt;50000,1,AA3161&gt;50000,1,AB3161&gt;50000,1,AC3161&gt;50000,1,AD3161&gt;50000,1,AE3161&gt;50000,1,AE3161&lt;50000,0)</f>
        <v>0</v>
      </c>
      <c r="F3161" s="3" t="str">
        <f t="shared" si="49"/>
        <v/>
      </c>
      <c r="G3161" s="3" t="e">
        <f>VLOOKUP(D3161,Triagem!$A$3:$A$626,1,)</f>
        <v>#N/A</v>
      </c>
      <c r="H3161" s="2">
        <v>108</v>
      </c>
      <c r="I3161" s="2">
        <v>443</v>
      </c>
      <c r="J3161" s="2">
        <v>0</v>
      </c>
      <c r="K3161" s="2">
        <v>0</v>
      </c>
      <c r="L3161" s="2">
        <v>0</v>
      </c>
      <c r="M3161" s="2">
        <v>0</v>
      </c>
      <c r="N3161" s="2">
        <v>0</v>
      </c>
      <c r="O3161" s="2">
        <v>0</v>
      </c>
      <c r="P3161" s="2">
        <v>0</v>
      </c>
      <c r="Q3161" s="2">
        <v>0</v>
      </c>
      <c r="R3161" s="2">
        <v>0</v>
      </c>
      <c r="S3161" s="2">
        <v>0</v>
      </c>
      <c r="T3161" s="2">
        <v>0</v>
      </c>
      <c r="U3161" s="2">
        <v>0</v>
      </c>
      <c r="V3161" s="2">
        <v>0</v>
      </c>
      <c r="W3161" s="2">
        <v>0</v>
      </c>
      <c r="X3161" s="2">
        <v>0</v>
      </c>
      <c r="Y3161" s="2">
        <v>0</v>
      </c>
      <c r="Z3161" s="2">
        <v>0</v>
      </c>
      <c r="AA3161" s="2">
        <v>0</v>
      </c>
      <c r="AB3161" s="2">
        <v>0</v>
      </c>
      <c r="AC3161" s="2">
        <v>0</v>
      </c>
      <c r="AD3161" s="2">
        <v>0</v>
      </c>
      <c r="AE3161" s="2">
        <v>0</v>
      </c>
    </row>
    <row r="3162" spans="1:31" x14ac:dyDescent="0.25">
      <c r="A3162" s="1" t="s">
        <v>29</v>
      </c>
      <c r="B3162" s="1" t="s">
        <v>2336</v>
      </c>
      <c r="C3162" s="1">
        <v>19049000</v>
      </c>
      <c r="D3162" s="1" t="s">
        <v>262</v>
      </c>
      <c r="E3162" s="3" cm="1">
        <f t="array" ref="E3162">_xlfn.IFS(H3162&gt;50000,1,I3162&gt;50000,1,J3162&gt;50000,1,K3162&gt;50000,1,L3162&gt;50000,1,M3162&gt;50000,1,N3162&gt;50000,1,O3162&gt;50000,1,P3162&gt;50000,1,Q3162&gt;50000,1,R3162&gt;50000,1,S3162&gt;50000,1,T3162&gt;50000,1,U3162&gt;50000,1,X3162&gt;50000,1,V3162&gt;50000,1,W3162&gt;50000,1,Y3162&gt;50000,1,Z3162&gt;50000,1,AA3162&gt;50000,1,AB3162&gt;50000,1,AC3162&gt;50000,1,AD3162&gt;50000,1,AE3162&gt;50000,1,AE3162&lt;50000,0)</f>
        <v>0</v>
      </c>
      <c r="F3162" s="3" t="str">
        <f t="shared" si="49"/>
        <v/>
      </c>
      <c r="G3162" s="3" t="e">
        <f>VLOOKUP(D3162,Triagem!$A$3:$A$626,1,)</f>
        <v>#N/A</v>
      </c>
      <c r="H3162" s="2">
        <v>365</v>
      </c>
      <c r="I3162" s="2">
        <v>55</v>
      </c>
      <c r="J3162" s="2">
        <v>0</v>
      </c>
      <c r="K3162" s="2">
        <v>0</v>
      </c>
      <c r="L3162" s="2">
        <v>0</v>
      </c>
      <c r="M3162" s="2">
        <v>0</v>
      </c>
      <c r="N3162" s="2">
        <v>0</v>
      </c>
      <c r="O3162" s="2">
        <v>0</v>
      </c>
      <c r="P3162" s="2">
        <v>0</v>
      </c>
      <c r="Q3162" s="2">
        <v>0</v>
      </c>
      <c r="R3162" s="2">
        <v>0</v>
      </c>
      <c r="S3162" s="2">
        <v>0</v>
      </c>
      <c r="T3162" s="2">
        <v>0</v>
      </c>
      <c r="U3162" s="2">
        <v>0</v>
      </c>
      <c r="V3162" s="2">
        <v>0</v>
      </c>
      <c r="W3162" s="2">
        <v>0</v>
      </c>
      <c r="X3162" s="2">
        <v>0</v>
      </c>
      <c r="Y3162" s="2">
        <v>0</v>
      </c>
      <c r="Z3162" s="2">
        <v>0</v>
      </c>
      <c r="AA3162" s="2">
        <v>0</v>
      </c>
      <c r="AB3162" s="2">
        <v>0</v>
      </c>
      <c r="AC3162" s="2">
        <v>0</v>
      </c>
      <c r="AD3162" s="2">
        <v>0</v>
      </c>
      <c r="AE3162" s="2">
        <v>0</v>
      </c>
    </row>
    <row r="3163" spans="1:31" x14ac:dyDescent="0.25">
      <c r="A3163" s="1" t="s">
        <v>29</v>
      </c>
      <c r="B3163" s="1" t="s">
        <v>2336</v>
      </c>
      <c r="C3163" s="1">
        <v>19052090</v>
      </c>
      <c r="D3163" s="1" t="s">
        <v>529</v>
      </c>
      <c r="E3163" s="3" cm="1">
        <f t="array" ref="E3163">_xlfn.IFS(H3163&gt;50000,1,I3163&gt;50000,1,J3163&gt;50000,1,K3163&gt;50000,1,L3163&gt;50000,1,M3163&gt;50000,1,N3163&gt;50000,1,O3163&gt;50000,1,P3163&gt;50000,1,Q3163&gt;50000,1,R3163&gt;50000,1,S3163&gt;50000,1,T3163&gt;50000,1,U3163&gt;50000,1,X3163&gt;50000,1,V3163&gt;50000,1,W3163&gt;50000,1,Y3163&gt;50000,1,Z3163&gt;50000,1,AA3163&gt;50000,1,AB3163&gt;50000,1,AC3163&gt;50000,1,AD3163&gt;50000,1,AE3163&gt;50000,1,AE3163&lt;50000,0)</f>
        <v>0</v>
      </c>
      <c r="F3163" s="3" t="str">
        <f t="shared" si="49"/>
        <v/>
      </c>
      <c r="G3163" s="3" t="e">
        <f>VLOOKUP(D3163,Triagem!$A$3:$A$626,1,)</f>
        <v>#N/A</v>
      </c>
      <c r="H3163" s="2">
        <v>266</v>
      </c>
      <c r="I3163" s="2">
        <v>91</v>
      </c>
      <c r="J3163" s="2">
        <v>100</v>
      </c>
      <c r="K3163" s="2">
        <v>0</v>
      </c>
      <c r="L3163" s="2">
        <v>0</v>
      </c>
      <c r="M3163" s="2">
        <v>0</v>
      </c>
      <c r="N3163" s="2">
        <v>0</v>
      </c>
      <c r="O3163" s="2">
        <v>0</v>
      </c>
      <c r="P3163" s="2">
        <v>0</v>
      </c>
      <c r="Q3163" s="2">
        <v>0</v>
      </c>
      <c r="R3163" s="2">
        <v>0</v>
      </c>
      <c r="S3163" s="2">
        <v>0</v>
      </c>
      <c r="T3163" s="2">
        <v>0</v>
      </c>
      <c r="U3163" s="2">
        <v>0</v>
      </c>
      <c r="V3163" s="2">
        <v>0</v>
      </c>
      <c r="W3163" s="2">
        <v>0</v>
      </c>
      <c r="X3163" s="2">
        <v>0</v>
      </c>
      <c r="Y3163" s="2">
        <v>0</v>
      </c>
      <c r="Z3163" s="2">
        <v>0</v>
      </c>
      <c r="AA3163" s="2">
        <v>0</v>
      </c>
      <c r="AB3163" s="2">
        <v>0</v>
      </c>
      <c r="AC3163" s="2">
        <v>0</v>
      </c>
      <c r="AD3163" s="2">
        <v>0</v>
      </c>
      <c r="AE3163" s="2">
        <v>0</v>
      </c>
    </row>
    <row r="3164" spans="1:31" x14ac:dyDescent="0.25">
      <c r="A3164" s="1" t="s">
        <v>29</v>
      </c>
      <c r="B3164" s="1" t="s">
        <v>2336</v>
      </c>
      <c r="C3164" s="1">
        <v>19053100</v>
      </c>
      <c r="D3164" s="1" t="s">
        <v>263</v>
      </c>
      <c r="E3164" s="3" cm="1">
        <f t="array" ref="E3164">_xlfn.IFS(H3164&gt;50000,1,I3164&gt;50000,1,J3164&gt;50000,1,K3164&gt;50000,1,L3164&gt;50000,1,M3164&gt;50000,1,N3164&gt;50000,1,O3164&gt;50000,1,P3164&gt;50000,1,Q3164&gt;50000,1,R3164&gt;50000,1,S3164&gt;50000,1,T3164&gt;50000,1,U3164&gt;50000,1,X3164&gt;50000,1,V3164&gt;50000,1,W3164&gt;50000,1,Y3164&gt;50000,1,Z3164&gt;50000,1,AA3164&gt;50000,1,AB3164&gt;50000,1,AC3164&gt;50000,1,AD3164&gt;50000,1,AE3164&gt;50000,1,AE3164&lt;50000,0)</f>
        <v>0</v>
      </c>
      <c r="F3164" s="3" t="str">
        <f t="shared" si="49"/>
        <v/>
      </c>
      <c r="G3164" s="3" t="e">
        <f>VLOOKUP(D3164,Triagem!$A$3:$A$626,1,)</f>
        <v>#N/A</v>
      </c>
      <c r="H3164" s="2">
        <v>1696</v>
      </c>
      <c r="I3164" s="2">
        <v>889</v>
      </c>
      <c r="J3164" s="2">
        <v>288</v>
      </c>
      <c r="K3164" s="2">
        <v>0</v>
      </c>
      <c r="L3164" s="2">
        <v>3992</v>
      </c>
      <c r="M3164" s="2">
        <v>5976</v>
      </c>
      <c r="N3164" s="2">
        <v>0</v>
      </c>
      <c r="O3164" s="2">
        <v>0</v>
      </c>
      <c r="P3164" s="2">
        <v>0</v>
      </c>
      <c r="Q3164" s="2">
        <v>0</v>
      </c>
      <c r="R3164" s="2">
        <v>0</v>
      </c>
      <c r="S3164" s="2">
        <v>0</v>
      </c>
      <c r="T3164" s="2">
        <v>0</v>
      </c>
      <c r="U3164" s="2">
        <v>0</v>
      </c>
      <c r="V3164" s="2">
        <v>0</v>
      </c>
      <c r="W3164" s="2">
        <v>0</v>
      </c>
      <c r="X3164" s="2">
        <v>0</v>
      </c>
      <c r="Y3164" s="2">
        <v>0</v>
      </c>
      <c r="Z3164" s="2">
        <v>0</v>
      </c>
      <c r="AA3164" s="2">
        <v>0</v>
      </c>
      <c r="AB3164" s="2">
        <v>0</v>
      </c>
      <c r="AC3164" s="2">
        <v>0</v>
      </c>
      <c r="AD3164" s="2">
        <v>0</v>
      </c>
      <c r="AE3164" s="2">
        <v>0</v>
      </c>
    </row>
    <row r="3165" spans="1:31" x14ac:dyDescent="0.25">
      <c r="A3165" s="1" t="s">
        <v>29</v>
      </c>
      <c r="B3165" s="1" t="s">
        <v>2336</v>
      </c>
      <c r="C3165" s="1">
        <v>19053200</v>
      </c>
      <c r="D3165" s="1" t="s">
        <v>264</v>
      </c>
      <c r="E3165" s="3" cm="1">
        <f t="array" ref="E3165">_xlfn.IFS(H3165&gt;50000,1,I3165&gt;50000,1,J3165&gt;50000,1,K3165&gt;50000,1,L3165&gt;50000,1,M3165&gt;50000,1,N3165&gt;50000,1,O3165&gt;50000,1,P3165&gt;50000,1,Q3165&gt;50000,1,R3165&gt;50000,1,S3165&gt;50000,1,T3165&gt;50000,1,U3165&gt;50000,1,X3165&gt;50000,1,V3165&gt;50000,1,W3165&gt;50000,1,Y3165&gt;50000,1,Z3165&gt;50000,1,AA3165&gt;50000,1,AB3165&gt;50000,1,AC3165&gt;50000,1,AD3165&gt;50000,1,AE3165&gt;50000,1,AE3165&lt;50000,0)</f>
        <v>0</v>
      </c>
      <c r="F3165" s="3" t="str">
        <f t="shared" si="49"/>
        <v/>
      </c>
      <c r="G3165" s="3" t="e">
        <f>VLOOKUP(D3165,Triagem!$A$3:$A$626,1,)</f>
        <v>#N/A</v>
      </c>
      <c r="H3165" s="2">
        <v>125</v>
      </c>
      <c r="I3165" s="2">
        <v>207</v>
      </c>
      <c r="J3165" s="2">
        <v>18</v>
      </c>
      <c r="K3165" s="2">
        <v>0</v>
      </c>
      <c r="L3165" s="2">
        <v>0</v>
      </c>
      <c r="M3165" s="2">
        <v>0</v>
      </c>
      <c r="N3165" s="2">
        <v>0</v>
      </c>
      <c r="O3165" s="2">
        <v>0</v>
      </c>
      <c r="P3165" s="2">
        <v>0</v>
      </c>
      <c r="Q3165" s="2">
        <v>0</v>
      </c>
      <c r="R3165" s="2">
        <v>0</v>
      </c>
      <c r="S3165" s="2">
        <v>0</v>
      </c>
      <c r="T3165" s="2">
        <v>0</v>
      </c>
      <c r="U3165" s="2">
        <v>0</v>
      </c>
      <c r="V3165" s="2">
        <v>0</v>
      </c>
      <c r="W3165" s="2">
        <v>0</v>
      </c>
      <c r="X3165" s="2">
        <v>0</v>
      </c>
      <c r="Y3165" s="2">
        <v>0</v>
      </c>
      <c r="Z3165" s="2">
        <v>0</v>
      </c>
      <c r="AA3165" s="2">
        <v>0</v>
      </c>
      <c r="AB3165" s="2">
        <v>0</v>
      </c>
      <c r="AC3165" s="2">
        <v>0</v>
      </c>
      <c r="AD3165" s="2">
        <v>0</v>
      </c>
      <c r="AE3165" s="2">
        <v>0</v>
      </c>
    </row>
    <row r="3166" spans="1:31" x14ac:dyDescent="0.25">
      <c r="A3166" s="1" t="s">
        <v>29</v>
      </c>
      <c r="B3166" s="1" t="s">
        <v>2336</v>
      </c>
      <c r="C3166" s="1">
        <v>19054000</v>
      </c>
      <c r="D3166" s="1" t="s">
        <v>2491</v>
      </c>
      <c r="E3166" s="3" cm="1">
        <f t="array" ref="E3166">_xlfn.IFS(H3166&gt;50000,1,I3166&gt;50000,1,J3166&gt;50000,1,K3166&gt;50000,1,L3166&gt;50000,1,M3166&gt;50000,1,N3166&gt;50000,1,O3166&gt;50000,1,P3166&gt;50000,1,Q3166&gt;50000,1,R3166&gt;50000,1,S3166&gt;50000,1,T3166&gt;50000,1,U3166&gt;50000,1,X3166&gt;50000,1,V3166&gt;50000,1,W3166&gt;50000,1,Y3166&gt;50000,1,Z3166&gt;50000,1,AA3166&gt;50000,1,AB3166&gt;50000,1,AC3166&gt;50000,1,AD3166&gt;50000,1,AE3166&gt;50000,1,AE3166&lt;50000,0)</f>
        <v>0</v>
      </c>
      <c r="F3166" s="3" t="str">
        <f t="shared" si="49"/>
        <v/>
      </c>
      <c r="G3166" s="3" t="e">
        <f>VLOOKUP(D3166,Triagem!$A$3:$A$626,1,)</f>
        <v>#N/A</v>
      </c>
      <c r="H3166" s="2">
        <v>90</v>
      </c>
      <c r="I3166" s="2">
        <v>30</v>
      </c>
      <c r="J3166" s="2">
        <v>0</v>
      </c>
      <c r="K3166" s="2">
        <v>0</v>
      </c>
      <c r="L3166" s="2">
        <v>0</v>
      </c>
      <c r="M3166" s="2">
        <v>0</v>
      </c>
      <c r="N3166" s="2">
        <v>0</v>
      </c>
      <c r="O3166" s="2">
        <v>0</v>
      </c>
      <c r="P3166" s="2">
        <v>0</v>
      </c>
      <c r="Q3166" s="2">
        <v>0</v>
      </c>
      <c r="R3166" s="2">
        <v>0</v>
      </c>
      <c r="S3166" s="2">
        <v>0</v>
      </c>
      <c r="T3166" s="2">
        <v>0</v>
      </c>
      <c r="U3166" s="2">
        <v>0</v>
      </c>
      <c r="V3166" s="2">
        <v>0</v>
      </c>
      <c r="W3166" s="2">
        <v>0</v>
      </c>
      <c r="X3166" s="2">
        <v>0</v>
      </c>
      <c r="Y3166" s="2">
        <v>0</v>
      </c>
      <c r="Z3166" s="2">
        <v>0</v>
      </c>
      <c r="AA3166" s="2">
        <v>0</v>
      </c>
      <c r="AB3166" s="2">
        <v>0</v>
      </c>
      <c r="AC3166" s="2">
        <v>0</v>
      </c>
      <c r="AD3166" s="2">
        <v>0</v>
      </c>
      <c r="AE3166" s="2">
        <v>0</v>
      </c>
    </row>
    <row r="3167" spans="1:31" x14ac:dyDescent="0.25">
      <c r="A3167" s="1" t="s">
        <v>29</v>
      </c>
      <c r="B3167" s="1" t="s">
        <v>2336</v>
      </c>
      <c r="C3167" s="1">
        <v>19059010</v>
      </c>
      <c r="D3167" s="1" t="s">
        <v>265</v>
      </c>
      <c r="E3167" s="3" cm="1">
        <f t="array" ref="E3167">_xlfn.IFS(H3167&gt;50000,1,I3167&gt;50000,1,J3167&gt;50000,1,K3167&gt;50000,1,L3167&gt;50000,1,M3167&gt;50000,1,N3167&gt;50000,1,O3167&gt;50000,1,P3167&gt;50000,1,Q3167&gt;50000,1,R3167&gt;50000,1,S3167&gt;50000,1,T3167&gt;50000,1,U3167&gt;50000,1,X3167&gt;50000,1,V3167&gt;50000,1,W3167&gt;50000,1,Y3167&gt;50000,1,Z3167&gt;50000,1,AA3167&gt;50000,1,AB3167&gt;50000,1,AC3167&gt;50000,1,AD3167&gt;50000,1,AE3167&gt;50000,1,AE3167&lt;50000,0)</f>
        <v>0</v>
      </c>
      <c r="F3167" s="3" t="str">
        <f t="shared" si="49"/>
        <v/>
      </c>
      <c r="G3167" s="3" t="e">
        <f>VLOOKUP(D3167,Triagem!$A$3:$A$626,1,)</f>
        <v>#N/A</v>
      </c>
      <c r="H3167" s="2">
        <v>3887</v>
      </c>
      <c r="I3167" s="2">
        <v>2129</v>
      </c>
      <c r="J3167" s="2">
        <v>285</v>
      </c>
      <c r="K3167" s="2">
        <v>0</v>
      </c>
      <c r="L3167" s="2">
        <v>0</v>
      </c>
      <c r="M3167" s="2">
        <v>0</v>
      </c>
      <c r="N3167" s="2">
        <v>0</v>
      </c>
      <c r="O3167" s="2">
        <v>0</v>
      </c>
      <c r="P3167" s="2">
        <v>0</v>
      </c>
      <c r="Q3167" s="2">
        <v>0</v>
      </c>
      <c r="R3167" s="2">
        <v>0</v>
      </c>
      <c r="S3167" s="2">
        <v>0</v>
      </c>
      <c r="T3167" s="2">
        <v>0</v>
      </c>
      <c r="U3167" s="2">
        <v>0</v>
      </c>
      <c r="V3167" s="2">
        <v>0</v>
      </c>
      <c r="W3167" s="2">
        <v>0</v>
      </c>
      <c r="X3167" s="2">
        <v>0</v>
      </c>
      <c r="Y3167" s="2">
        <v>0</v>
      </c>
      <c r="Z3167" s="2">
        <v>0</v>
      </c>
      <c r="AA3167" s="2">
        <v>0</v>
      </c>
      <c r="AB3167" s="2">
        <v>0</v>
      </c>
      <c r="AC3167" s="2">
        <v>0</v>
      </c>
      <c r="AD3167" s="2">
        <v>0</v>
      </c>
      <c r="AE3167" s="2">
        <v>0</v>
      </c>
    </row>
    <row r="3168" spans="1:31" x14ac:dyDescent="0.25">
      <c r="A3168" s="1" t="s">
        <v>29</v>
      </c>
      <c r="B3168" s="1" t="s">
        <v>2336</v>
      </c>
      <c r="C3168" s="1">
        <v>19059020</v>
      </c>
      <c r="D3168" s="1" t="s">
        <v>266</v>
      </c>
      <c r="E3168" s="3" cm="1">
        <f t="array" ref="E3168">_xlfn.IFS(H3168&gt;50000,1,I3168&gt;50000,1,J3168&gt;50000,1,K3168&gt;50000,1,L3168&gt;50000,1,M3168&gt;50000,1,N3168&gt;50000,1,O3168&gt;50000,1,P3168&gt;50000,1,Q3168&gt;50000,1,R3168&gt;50000,1,S3168&gt;50000,1,T3168&gt;50000,1,U3168&gt;50000,1,X3168&gt;50000,1,V3168&gt;50000,1,W3168&gt;50000,1,Y3168&gt;50000,1,Z3168&gt;50000,1,AA3168&gt;50000,1,AB3168&gt;50000,1,AC3168&gt;50000,1,AD3168&gt;50000,1,AE3168&gt;50000,1,AE3168&lt;50000,0)</f>
        <v>0</v>
      </c>
      <c r="F3168" s="3" t="str">
        <f t="shared" si="49"/>
        <v/>
      </c>
      <c r="G3168" s="3" t="e">
        <f>VLOOKUP(D3168,Triagem!$A$3:$A$626,1,)</f>
        <v>#N/A</v>
      </c>
      <c r="H3168" s="2">
        <v>2077</v>
      </c>
      <c r="I3168" s="2">
        <v>1096</v>
      </c>
      <c r="J3168" s="2">
        <v>234</v>
      </c>
      <c r="K3168" s="2">
        <v>0</v>
      </c>
      <c r="L3168" s="2">
        <v>0</v>
      </c>
      <c r="M3168" s="2">
        <v>0</v>
      </c>
      <c r="N3168" s="2">
        <v>0</v>
      </c>
      <c r="O3168" s="2">
        <v>0</v>
      </c>
      <c r="P3168" s="2">
        <v>0</v>
      </c>
      <c r="Q3168" s="2">
        <v>0</v>
      </c>
      <c r="R3168" s="2">
        <v>0</v>
      </c>
      <c r="S3168" s="2">
        <v>0</v>
      </c>
      <c r="T3168" s="2">
        <v>0</v>
      </c>
      <c r="U3168" s="2">
        <v>0</v>
      </c>
      <c r="V3168" s="2">
        <v>0</v>
      </c>
      <c r="W3168" s="2">
        <v>0</v>
      </c>
      <c r="X3168" s="2">
        <v>0</v>
      </c>
      <c r="Y3168" s="2">
        <v>0</v>
      </c>
      <c r="Z3168" s="2">
        <v>0</v>
      </c>
      <c r="AA3168" s="2">
        <v>0</v>
      </c>
      <c r="AB3168" s="2">
        <v>0</v>
      </c>
      <c r="AC3168" s="2">
        <v>0</v>
      </c>
      <c r="AD3168" s="2">
        <v>0</v>
      </c>
      <c r="AE3168" s="2">
        <v>0</v>
      </c>
    </row>
    <row r="3169" spans="1:31" x14ac:dyDescent="0.25">
      <c r="A3169" s="1" t="s">
        <v>29</v>
      </c>
      <c r="B3169" s="1" t="s">
        <v>2336</v>
      </c>
      <c r="C3169" s="1">
        <v>19059090</v>
      </c>
      <c r="D3169" s="1" t="s">
        <v>267</v>
      </c>
      <c r="E3169" s="3" cm="1">
        <f t="array" ref="E3169">_xlfn.IFS(H3169&gt;50000,1,I3169&gt;50000,1,J3169&gt;50000,1,K3169&gt;50000,1,L3169&gt;50000,1,M3169&gt;50000,1,N3169&gt;50000,1,O3169&gt;50000,1,P3169&gt;50000,1,Q3169&gt;50000,1,R3169&gt;50000,1,S3169&gt;50000,1,T3169&gt;50000,1,U3169&gt;50000,1,X3169&gt;50000,1,V3169&gt;50000,1,W3169&gt;50000,1,Y3169&gt;50000,1,Z3169&gt;50000,1,AA3169&gt;50000,1,AB3169&gt;50000,1,AC3169&gt;50000,1,AD3169&gt;50000,1,AE3169&gt;50000,1,AE3169&lt;50000,0)</f>
        <v>0</v>
      </c>
      <c r="F3169" s="3" t="str">
        <f t="shared" si="49"/>
        <v/>
      </c>
      <c r="G3169" s="3" t="e">
        <f>VLOOKUP(D3169,Triagem!$A$3:$A$626,1,)</f>
        <v>#N/A</v>
      </c>
      <c r="H3169" s="2">
        <v>1057</v>
      </c>
      <c r="I3169" s="2">
        <v>619</v>
      </c>
      <c r="J3169" s="2">
        <v>240</v>
      </c>
      <c r="K3169" s="2">
        <v>0</v>
      </c>
      <c r="L3169" s="2">
        <v>0</v>
      </c>
      <c r="M3169" s="2">
        <v>0</v>
      </c>
      <c r="N3169" s="2">
        <v>0</v>
      </c>
      <c r="O3169" s="2">
        <v>0</v>
      </c>
      <c r="P3169" s="2">
        <v>0</v>
      </c>
      <c r="Q3169" s="2">
        <v>0</v>
      </c>
      <c r="R3169" s="2">
        <v>0</v>
      </c>
      <c r="S3169" s="2">
        <v>0</v>
      </c>
      <c r="T3169" s="2">
        <v>0</v>
      </c>
      <c r="U3169" s="2">
        <v>0</v>
      </c>
      <c r="V3169" s="2">
        <v>0</v>
      </c>
      <c r="W3169" s="2">
        <v>1698</v>
      </c>
      <c r="X3169" s="2">
        <v>0</v>
      </c>
      <c r="Y3169" s="2">
        <v>0</v>
      </c>
      <c r="Z3169" s="2">
        <v>0</v>
      </c>
      <c r="AA3169" s="2">
        <v>0</v>
      </c>
      <c r="AB3169" s="2">
        <v>0</v>
      </c>
      <c r="AC3169" s="2">
        <v>0</v>
      </c>
      <c r="AD3169" s="2">
        <v>0</v>
      </c>
      <c r="AE3169" s="2">
        <v>0</v>
      </c>
    </row>
    <row r="3170" spans="1:31" x14ac:dyDescent="0.25">
      <c r="A3170" s="1" t="s">
        <v>29</v>
      </c>
      <c r="B3170" s="1" t="s">
        <v>2336</v>
      </c>
      <c r="C3170" s="1">
        <v>20011000</v>
      </c>
      <c r="D3170" s="1" t="s">
        <v>268</v>
      </c>
      <c r="E3170" s="3" cm="1">
        <f t="array" ref="E3170">_xlfn.IFS(H3170&gt;50000,1,I3170&gt;50000,1,J3170&gt;50000,1,K3170&gt;50000,1,L3170&gt;50000,1,M3170&gt;50000,1,N3170&gt;50000,1,O3170&gt;50000,1,P3170&gt;50000,1,Q3170&gt;50000,1,R3170&gt;50000,1,S3170&gt;50000,1,T3170&gt;50000,1,U3170&gt;50000,1,X3170&gt;50000,1,V3170&gt;50000,1,W3170&gt;50000,1,Y3170&gt;50000,1,Z3170&gt;50000,1,AA3170&gt;50000,1,AB3170&gt;50000,1,AC3170&gt;50000,1,AD3170&gt;50000,1,AE3170&gt;50000,1,AE3170&lt;50000,0)</f>
        <v>0</v>
      </c>
      <c r="F3170" s="3" t="str">
        <f t="shared" si="49"/>
        <v/>
      </c>
      <c r="G3170" s="3" t="e">
        <f>VLOOKUP(D3170,Triagem!$A$3:$A$626,1,)</f>
        <v>#N/A</v>
      </c>
      <c r="H3170" s="2">
        <v>0</v>
      </c>
      <c r="I3170" s="2">
        <v>75</v>
      </c>
      <c r="J3170" s="2">
        <v>20</v>
      </c>
      <c r="K3170" s="2">
        <v>0</v>
      </c>
      <c r="L3170" s="2">
        <v>0</v>
      </c>
      <c r="M3170" s="2">
        <v>0</v>
      </c>
      <c r="N3170" s="2">
        <v>0</v>
      </c>
      <c r="O3170" s="2">
        <v>0</v>
      </c>
      <c r="P3170" s="2">
        <v>0</v>
      </c>
      <c r="Q3170" s="2">
        <v>0</v>
      </c>
      <c r="R3170" s="2">
        <v>0</v>
      </c>
      <c r="S3170" s="2">
        <v>0</v>
      </c>
      <c r="T3170" s="2">
        <v>0</v>
      </c>
      <c r="U3170" s="2">
        <v>0</v>
      </c>
      <c r="V3170" s="2">
        <v>0</v>
      </c>
      <c r="W3170" s="2">
        <v>0</v>
      </c>
      <c r="X3170" s="2">
        <v>0</v>
      </c>
      <c r="Y3170" s="2">
        <v>0</v>
      </c>
      <c r="Z3170" s="2">
        <v>0</v>
      </c>
      <c r="AA3170" s="2">
        <v>0</v>
      </c>
      <c r="AB3170" s="2">
        <v>0</v>
      </c>
      <c r="AC3170" s="2">
        <v>0</v>
      </c>
      <c r="AD3170" s="2">
        <v>0</v>
      </c>
      <c r="AE3170" s="2">
        <v>0</v>
      </c>
    </row>
    <row r="3171" spans="1:31" x14ac:dyDescent="0.25">
      <c r="A3171" s="1" t="s">
        <v>29</v>
      </c>
      <c r="B3171" s="1" t="s">
        <v>2336</v>
      </c>
      <c r="C3171" s="1">
        <v>20019000</v>
      </c>
      <c r="D3171" s="1" t="s">
        <v>1751</v>
      </c>
      <c r="E3171" s="3" cm="1">
        <f t="array" ref="E3171">_xlfn.IFS(H3171&gt;50000,1,I3171&gt;50000,1,J3171&gt;50000,1,K3171&gt;50000,1,L3171&gt;50000,1,M3171&gt;50000,1,N3171&gt;50000,1,O3171&gt;50000,1,P3171&gt;50000,1,Q3171&gt;50000,1,R3171&gt;50000,1,S3171&gt;50000,1,T3171&gt;50000,1,U3171&gt;50000,1,X3171&gt;50000,1,V3171&gt;50000,1,W3171&gt;50000,1,Y3171&gt;50000,1,Z3171&gt;50000,1,AA3171&gt;50000,1,AB3171&gt;50000,1,AC3171&gt;50000,1,AD3171&gt;50000,1,AE3171&gt;50000,1,AE3171&lt;50000,0)</f>
        <v>0</v>
      </c>
      <c r="F3171" s="3" t="str">
        <f t="shared" si="49"/>
        <v/>
      </c>
      <c r="G3171" s="3" t="e">
        <f>VLOOKUP(D3171,Triagem!$A$3:$A$626,1,)</f>
        <v>#N/A</v>
      </c>
      <c r="H3171" s="2">
        <v>0</v>
      </c>
      <c r="I3171" s="2">
        <v>16</v>
      </c>
      <c r="J3171" s="2">
        <v>15</v>
      </c>
      <c r="K3171" s="2">
        <v>0</v>
      </c>
      <c r="L3171" s="2">
        <v>0</v>
      </c>
      <c r="M3171" s="2">
        <v>0</v>
      </c>
      <c r="N3171" s="2">
        <v>0</v>
      </c>
      <c r="O3171" s="2">
        <v>0</v>
      </c>
      <c r="P3171" s="2">
        <v>0</v>
      </c>
      <c r="Q3171" s="2">
        <v>0</v>
      </c>
      <c r="R3171" s="2">
        <v>9324</v>
      </c>
      <c r="S3171" s="2">
        <v>10482</v>
      </c>
      <c r="T3171" s="2">
        <v>9814</v>
      </c>
      <c r="U3171" s="2">
        <v>13371</v>
      </c>
      <c r="V3171" s="2">
        <v>0</v>
      </c>
      <c r="W3171" s="2">
        <v>0</v>
      </c>
      <c r="X3171" s="2">
        <v>0</v>
      </c>
      <c r="Y3171" s="2">
        <v>0</v>
      </c>
      <c r="Z3171" s="2">
        <v>0</v>
      </c>
      <c r="AA3171" s="2">
        <v>0</v>
      </c>
      <c r="AB3171" s="2">
        <v>0</v>
      </c>
      <c r="AC3171" s="2">
        <v>1512</v>
      </c>
      <c r="AD3171" s="2">
        <v>504</v>
      </c>
      <c r="AE3171" s="2">
        <v>0</v>
      </c>
    </row>
    <row r="3172" spans="1:31" x14ac:dyDescent="0.25">
      <c r="A3172" s="1" t="s">
        <v>29</v>
      </c>
      <c r="B3172" s="1" t="s">
        <v>2336</v>
      </c>
      <c r="C3172" s="1">
        <v>20021000</v>
      </c>
      <c r="D3172" s="1" t="s">
        <v>530</v>
      </c>
      <c r="E3172" s="3" cm="1">
        <f t="array" ref="E3172">_xlfn.IFS(H3172&gt;50000,1,I3172&gt;50000,1,J3172&gt;50000,1,K3172&gt;50000,1,L3172&gt;50000,1,M3172&gt;50000,1,N3172&gt;50000,1,O3172&gt;50000,1,P3172&gt;50000,1,Q3172&gt;50000,1,R3172&gt;50000,1,S3172&gt;50000,1,T3172&gt;50000,1,U3172&gt;50000,1,X3172&gt;50000,1,V3172&gt;50000,1,W3172&gt;50000,1,Y3172&gt;50000,1,Z3172&gt;50000,1,AA3172&gt;50000,1,AB3172&gt;50000,1,AC3172&gt;50000,1,AD3172&gt;50000,1,AE3172&gt;50000,1,AE3172&lt;50000,0)</f>
        <v>0</v>
      </c>
      <c r="F3172" s="3" t="str">
        <f t="shared" si="49"/>
        <v/>
      </c>
      <c r="G3172" s="3" t="e">
        <f>VLOOKUP(D3172,Triagem!$A$3:$A$626,1,)</f>
        <v>#N/A</v>
      </c>
      <c r="H3172" s="2">
        <v>286</v>
      </c>
      <c r="I3172" s="2">
        <v>98</v>
      </c>
      <c r="J3172" s="2">
        <v>36</v>
      </c>
      <c r="K3172" s="2">
        <v>0</v>
      </c>
      <c r="L3172" s="2">
        <v>0</v>
      </c>
      <c r="M3172" s="2">
        <v>0</v>
      </c>
      <c r="N3172" s="2">
        <v>0</v>
      </c>
      <c r="O3172" s="2">
        <v>0</v>
      </c>
      <c r="P3172" s="2">
        <v>0</v>
      </c>
      <c r="Q3172" s="2">
        <v>0</v>
      </c>
      <c r="R3172" s="2">
        <v>0</v>
      </c>
      <c r="S3172" s="2">
        <v>0</v>
      </c>
      <c r="T3172" s="2">
        <v>0</v>
      </c>
      <c r="U3172" s="2">
        <v>0</v>
      </c>
      <c r="V3172" s="2">
        <v>0</v>
      </c>
      <c r="W3172" s="2">
        <v>0</v>
      </c>
      <c r="X3172" s="2">
        <v>0</v>
      </c>
      <c r="Y3172" s="2">
        <v>0</v>
      </c>
      <c r="Z3172" s="2">
        <v>0</v>
      </c>
      <c r="AA3172" s="2">
        <v>0</v>
      </c>
      <c r="AB3172" s="2">
        <v>0</v>
      </c>
      <c r="AC3172" s="2">
        <v>0</v>
      </c>
      <c r="AD3172" s="2">
        <v>0</v>
      </c>
      <c r="AE3172" s="2">
        <v>0</v>
      </c>
    </row>
    <row r="3173" spans="1:31" x14ac:dyDescent="0.25">
      <c r="A3173" s="1" t="s">
        <v>29</v>
      </c>
      <c r="B3173" s="1" t="s">
        <v>2336</v>
      </c>
      <c r="C3173" s="1">
        <v>20029090</v>
      </c>
      <c r="D3173" s="1" t="s">
        <v>269</v>
      </c>
      <c r="E3173" s="3" cm="1">
        <f t="array" ref="E3173">_xlfn.IFS(H3173&gt;50000,1,I3173&gt;50000,1,J3173&gt;50000,1,K3173&gt;50000,1,L3173&gt;50000,1,M3173&gt;50000,1,N3173&gt;50000,1,O3173&gt;50000,1,P3173&gt;50000,1,Q3173&gt;50000,1,R3173&gt;50000,1,S3173&gt;50000,1,T3173&gt;50000,1,U3173&gt;50000,1,X3173&gt;50000,1,V3173&gt;50000,1,W3173&gt;50000,1,Y3173&gt;50000,1,Z3173&gt;50000,1,AA3173&gt;50000,1,AB3173&gt;50000,1,AC3173&gt;50000,1,AD3173&gt;50000,1,AE3173&gt;50000,1,AE3173&lt;50000,0)</f>
        <v>0</v>
      </c>
      <c r="F3173" s="3" t="str">
        <f t="shared" si="49"/>
        <v/>
      </c>
      <c r="G3173" s="3" t="e">
        <f>VLOOKUP(D3173,Triagem!$A$3:$A$626,1,)</f>
        <v>#N/A</v>
      </c>
      <c r="H3173" s="2">
        <v>970</v>
      </c>
      <c r="I3173" s="2">
        <v>437</v>
      </c>
      <c r="J3173" s="2">
        <v>267</v>
      </c>
      <c r="K3173" s="2">
        <v>0</v>
      </c>
      <c r="L3173" s="2">
        <v>0</v>
      </c>
      <c r="M3173" s="2">
        <v>0</v>
      </c>
      <c r="N3173" s="2">
        <v>0</v>
      </c>
      <c r="O3173" s="2">
        <v>0</v>
      </c>
      <c r="P3173" s="2">
        <v>0</v>
      </c>
      <c r="Q3173" s="2">
        <v>0</v>
      </c>
      <c r="R3173" s="2">
        <v>0</v>
      </c>
      <c r="S3173" s="2">
        <v>0</v>
      </c>
      <c r="T3173" s="2">
        <v>0</v>
      </c>
      <c r="U3173" s="2">
        <v>0</v>
      </c>
      <c r="V3173" s="2">
        <v>0</v>
      </c>
      <c r="W3173" s="2">
        <v>0</v>
      </c>
      <c r="X3173" s="2">
        <v>0</v>
      </c>
      <c r="Y3173" s="2">
        <v>0</v>
      </c>
      <c r="Z3173" s="2">
        <v>0</v>
      </c>
      <c r="AA3173" s="2">
        <v>0</v>
      </c>
      <c r="AB3173" s="2">
        <v>0</v>
      </c>
      <c r="AC3173" s="2">
        <v>0</v>
      </c>
      <c r="AD3173" s="2">
        <v>0</v>
      </c>
      <c r="AE3173" s="2">
        <v>0</v>
      </c>
    </row>
    <row r="3174" spans="1:31" x14ac:dyDescent="0.25">
      <c r="A3174" s="1" t="s">
        <v>29</v>
      </c>
      <c r="B3174" s="1" t="s">
        <v>2336</v>
      </c>
      <c r="C3174" s="1">
        <v>20031000</v>
      </c>
      <c r="D3174" s="1" t="s">
        <v>270</v>
      </c>
      <c r="E3174" s="3" cm="1">
        <f t="array" ref="E3174">_xlfn.IFS(H3174&gt;50000,1,I3174&gt;50000,1,J3174&gt;50000,1,K3174&gt;50000,1,L3174&gt;50000,1,M3174&gt;50000,1,N3174&gt;50000,1,O3174&gt;50000,1,P3174&gt;50000,1,Q3174&gt;50000,1,R3174&gt;50000,1,S3174&gt;50000,1,T3174&gt;50000,1,U3174&gt;50000,1,X3174&gt;50000,1,V3174&gt;50000,1,W3174&gt;50000,1,Y3174&gt;50000,1,Z3174&gt;50000,1,AA3174&gt;50000,1,AB3174&gt;50000,1,AC3174&gt;50000,1,AD3174&gt;50000,1,AE3174&gt;50000,1,AE3174&lt;50000,0)</f>
        <v>0</v>
      </c>
      <c r="F3174" s="3" t="str">
        <f t="shared" si="49"/>
        <v/>
      </c>
      <c r="G3174" s="3" t="e">
        <f>VLOOKUP(D3174,Triagem!$A$3:$A$626,1,)</f>
        <v>#N/A</v>
      </c>
      <c r="H3174" s="2">
        <v>6866</v>
      </c>
      <c r="I3174" s="2">
        <v>478</v>
      </c>
      <c r="J3174" s="2">
        <v>4</v>
      </c>
      <c r="K3174" s="2">
        <v>0</v>
      </c>
      <c r="L3174" s="2">
        <v>0</v>
      </c>
      <c r="M3174" s="2">
        <v>0</v>
      </c>
      <c r="N3174" s="2">
        <v>0</v>
      </c>
      <c r="O3174" s="2">
        <v>0</v>
      </c>
      <c r="P3174" s="2">
        <v>0</v>
      </c>
      <c r="Q3174" s="2">
        <v>0</v>
      </c>
      <c r="R3174" s="2">
        <v>0</v>
      </c>
      <c r="S3174" s="2">
        <v>0</v>
      </c>
      <c r="T3174" s="2">
        <v>0</v>
      </c>
      <c r="U3174" s="2">
        <v>0</v>
      </c>
      <c r="V3174" s="2">
        <v>0</v>
      </c>
      <c r="W3174" s="2">
        <v>0</v>
      </c>
      <c r="X3174" s="2">
        <v>0</v>
      </c>
      <c r="Y3174" s="2">
        <v>0</v>
      </c>
      <c r="Z3174" s="2">
        <v>0</v>
      </c>
      <c r="AA3174" s="2">
        <v>0</v>
      </c>
      <c r="AB3174" s="2">
        <v>0</v>
      </c>
      <c r="AC3174" s="2">
        <v>0</v>
      </c>
      <c r="AD3174" s="2">
        <v>0</v>
      </c>
      <c r="AE3174" s="2">
        <v>0</v>
      </c>
    </row>
    <row r="3175" spans="1:31" x14ac:dyDescent="0.25">
      <c r="A3175" s="1" t="s">
        <v>29</v>
      </c>
      <c r="B3175" s="1" t="s">
        <v>2336</v>
      </c>
      <c r="C3175" s="1">
        <v>20041000</v>
      </c>
      <c r="D3175" s="1" t="s">
        <v>271</v>
      </c>
      <c r="E3175" s="3" cm="1">
        <f t="array" ref="E3175">_xlfn.IFS(H3175&gt;50000,1,I3175&gt;50000,1,J3175&gt;50000,1,K3175&gt;50000,1,L3175&gt;50000,1,M3175&gt;50000,1,N3175&gt;50000,1,O3175&gt;50000,1,P3175&gt;50000,1,Q3175&gt;50000,1,R3175&gt;50000,1,S3175&gt;50000,1,T3175&gt;50000,1,U3175&gt;50000,1,X3175&gt;50000,1,V3175&gt;50000,1,W3175&gt;50000,1,Y3175&gt;50000,1,Z3175&gt;50000,1,AA3175&gt;50000,1,AB3175&gt;50000,1,AC3175&gt;50000,1,AD3175&gt;50000,1,AE3175&gt;50000,1,AE3175&lt;50000,0)</f>
        <v>0</v>
      </c>
      <c r="F3175" s="3" t="str">
        <f t="shared" si="49"/>
        <v/>
      </c>
      <c r="G3175" s="3" t="e">
        <f>VLOOKUP(D3175,Triagem!$A$3:$A$626,1,)</f>
        <v>#N/A</v>
      </c>
      <c r="H3175" s="2">
        <v>1358</v>
      </c>
      <c r="I3175" s="2">
        <v>713</v>
      </c>
      <c r="J3175" s="2">
        <v>245</v>
      </c>
      <c r="K3175" s="2">
        <v>0</v>
      </c>
      <c r="L3175" s="2">
        <v>0</v>
      </c>
      <c r="M3175" s="2">
        <v>0</v>
      </c>
      <c r="N3175" s="2">
        <v>0</v>
      </c>
      <c r="O3175" s="2">
        <v>0</v>
      </c>
      <c r="P3175" s="2">
        <v>0</v>
      </c>
      <c r="Q3175" s="2">
        <v>0</v>
      </c>
      <c r="R3175" s="2">
        <v>0</v>
      </c>
      <c r="S3175" s="2">
        <v>0</v>
      </c>
      <c r="T3175" s="2">
        <v>0</v>
      </c>
      <c r="U3175" s="2">
        <v>0</v>
      </c>
      <c r="V3175" s="2">
        <v>0</v>
      </c>
      <c r="W3175" s="2">
        <v>0</v>
      </c>
      <c r="X3175" s="2">
        <v>0</v>
      </c>
      <c r="Y3175" s="2">
        <v>0</v>
      </c>
      <c r="Z3175" s="2">
        <v>0</v>
      </c>
      <c r="AA3175" s="2">
        <v>0</v>
      </c>
      <c r="AB3175" s="2">
        <v>0</v>
      </c>
      <c r="AC3175" s="2">
        <v>0</v>
      </c>
      <c r="AD3175" s="2">
        <v>0</v>
      </c>
      <c r="AE3175" s="2">
        <v>0</v>
      </c>
    </row>
    <row r="3176" spans="1:31" x14ac:dyDescent="0.25">
      <c r="A3176" s="1" t="s">
        <v>29</v>
      </c>
      <c r="B3176" s="1" t="s">
        <v>2336</v>
      </c>
      <c r="C3176" s="1">
        <v>20049000</v>
      </c>
      <c r="D3176" s="1" t="s">
        <v>1753</v>
      </c>
      <c r="E3176" s="3" cm="1">
        <f t="array" ref="E3176">_xlfn.IFS(H3176&gt;50000,1,I3176&gt;50000,1,J3176&gt;50000,1,K3176&gt;50000,1,L3176&gt;50000,1,M3176&gt;50000,1,N3176&gt;50000,1,O3176&gt;50000,1,P3176&gt;50000,1,Q3176&gt;50000,1,R3176&gt;50000,1,S3176&gt;50000,1,T3176&gt;50000,1,U3176&gt;50000,1,X3176&gt;50000,1,V3176&gt;50000,1,W3176&gt;50000,1,Y3176&gt;50000,1,Z3176&gt;50000,1,AA3176&gt;50000,1,AB3176&gt;50000,1,AC3176&gt;50000,1,AD3176&gt;50000,1,AE3176&gt;50000,1,AE3176&lt;50000,0)</f>
        <v>0</v>
      </c>
      <c r="F3176" s="3" t="str">
        <f t="shared" si="49"/>
        <v/>
      </c>
      <c r="G3176" s="3" t="e">
        <f>VLOOKUP(D3176,Triagem!$A$3:$A$626,1,)</f>
        <v>#N/A</v>
      </c>
      <c r="H3176" s="2">
        <v>750</v>
      </c>
      <c r="I3176" s="2">
        <v>80</v>
      </c>
      <c r="J3176" s="2">
        <v>0</v>
      </c>
      <c r="K3176" s="2">
        <v>0</v>
      </c>
      <c r="L3176" s="2">
        <v>0</v>
      </c>
      <c r="M3176" s="2">
        <v>0</v>
      </c>
      <c r="N3176" s="2">
        <v>0</v>
      </c>
      <c r="O3176" s="2">
        <v>0</v>
      </c>
      <c r="P3176" s="2">
        <v>0</v>
      </c>
      <c r="Q3176" s="2">
        <v>0</v>
      </c>
      <c r="R3176" s="2">
        <v>0</v>
      </c>
      <c r="S3176" s="2">
        <v>0</v>
      </c>
      <c r="T3176" s="2">
        <v>0</v>
      </c>
      <c r="U3176" s="2">
        <v>0</v>
      </c>
      <c r="V3176" s="2">
        <v>0</v>
      </c>
      <c r="W3176" s="2">
        <v>0</v>
      </c>
      <c r="X3176" s="2">
        <v>0</v>
      </c>
      <c r="Y3176" s="2">
        <v>0</v>
      </c>
      <c r="Z3176" s="2">
        <v>0</v>
      </c>
      <c r="AA3176" s="2">
        <v>0</v>
      </c>
      <c r="AB3176" s="2">
        <v>0</v>
      </c>
      <c r="AC3176" s="2">
        <v>0</v>
      </c>
      <c r="AD3176" s="2">
        <v>0</v>
      </c>
      <c r="AE3176" s="2">
        <v>0</v>
      </c>
    </row>
    <row r="3177" spans="1:31" x14ac:dyDescent="0.25">
      <c r="A3177" s="1" t="s">
        <v>29</v>
      </c>
      <c r="B3177" s="1" t="s">
        <v>2336</v>
      </c>
      <c r="C3177" s="1">
        <v>20052000</v>
      </c>
      <c r="D3177" s="1" t="s">
        <v>531</v>
      </c>
      <c r="E3177" s="3" cm="1">
        <f t="array" ref="E3177">_xlfn.IFS(H3177&gt;50000,1,I3177&gt;50000,1,J3177&gt;50000,1,K3177&gt;50000,1,L3177&gt;50000,1,M3177&gt;50000,1,N3177&gt;50000,1,O3177&gt;50000,1,P3177&gt;50000,1,Q3177&gt;50000,1,R3177&gt;50000,1,S3177&gt;50000,1,T3177&gt;50000,1,U3177&gt;50000,1,X3177&gt;50000,1,V3177&gt;50000,1,W3177&gt;50000,1,Y3177&gt;50000,1,Z3177&gt;50000,1,AA3177&gt;50000,1,AB3177&gt;50000,1,AC3177&gt;50000,1,AD3177&gt;50000,1,AE3177&gt;50000,1,AE3177&lt;50000,0)</f>
        <v>0</v>
      </c>
      <c r="F3177" s="3" t="str">
        <f t="shared" si="49"/>
        <v/>
      </c>
      <c r="G3177" s="3" t="e">
        <f>VLOOKUP(D3177,Triagem!$A$3:$A$626,1,)</f>
        <v>#N/A</v>
      </c>
      <c r="H3177" s="2">
        <v>3551</v>
      </c>
      <c r="I3177" s="2">
        <v>604</v>
      </c>
      <c r="J3177" s="2">
        <v>417</v>
      </c>
      <c r="K3177" s="2">
        <v>0</v>
      </c>
      <c r="L3177" s="2">
        <v>0</v>
      </c>
      <c r="M3177" s="2">
        <v>0</v>
      </c>
      <c r="N3177" s="2">
        <v>0</v>
      </c>
      <c r="O3177" s="2">
        <v>0</v>
      </c>
      <c r="P3177" s="2">
        <v>0</v>
      </c>
      <c r="Q3177" s="2">
        <v>0</v>
      </c>
      <c r="R3177" s="2">
        <v>0</v>
      </c>
      <c r="S3177" s="2">
        <v>0</v>
      </c>
      <c r="T3177" s="2">
        <v>0</v>
      </c>
      <c r="U3177" s="2">
        <v>50</v>
      </c>
      <c r="V3177" s="2">
        <v>0</v>
      </c>
      <c r="W3177" s="2">
        <v>0</v>
      </c>
      <c r="X3177" s="2">
        <v>0</v>
      </c>
      <c r="Y3177" s="2">
        <v>0</v>
      </c>
      <c r="Z3177" s="2">
        <v>0</v>
      </c>
      <c r="AA3177" s="2">
        <v>0</v>
      </c>
      <c r="AB3177" s="2">
        <v>0</v>
      </c>
      <c r="AC3177" s="2">
        <v>0</v>
      </c>
      <c r="AD3177" s="2">
        <v>0</v>
      </c>
      <c r="AE3177" s="2">
        <v>0</v>
      </c>
    </row>
    <row r="3178" spans="1:31" x14ac:dyDescent="0.25">
      <c r="A3178" s="1" t="s">
        <v>29</v>
      </c>
      <c r="B3178" s="1" t="s">
        <v>2336</v>
      </c>
      <c r="C3178" s="1">
        <v>20054000</v>
      </c>
      <c r="D3178" s="1" t="s">
        <v>1754</v>
      </c>
      <c r="E3178" s="3" cm="1">
        <f t="array" ref="E3178">_xlfn.IFS(H3178&gt;50000,1,I3178&gt;50000,1,J3178&gt;50000,1,K3178&gt;50000,1,L3178&gt;50000,1,M3178&gt;50000,1,N3178&gt;50000,1,O3178&gt;50000,1,P3178&gt;50000,1,Q3178&gt;50000,1,R3178&gt;50000,1,S3178&gt;50000,1,T3178&gt;50000,1,U3178&gt;50000,1,X3178&gt;50000,1,V3178&gt;50000,1,W3178&gt;50000,1,Y3178&gt;50000,1,Z3178&gt;50000,1,AA3178&gt;50000,1,AB3178&gt;50000,1,AC3178&gt;50000,1,AD3178&gt;50000,1,AE3178&gt;50000,1,AE3178&lt;50000,0)</f>
        <v>0</v>
      </c>
      <c r="F3178" s="3" t="str">
        <f t="shared" si="49"/>
        <v/>
      </c>
      <c r="G3178" s="3" t="e">
        <f>VLOOKUP(D3178,Triagem!$A$3:$A$626,1,)</f>
        <v>#N/A</v>
      </c>
      <c r="H3178" s="2">
        <v>0</v>
      </c>
      <c r="I3178" s="2">
        <v>23</v>
      </c>
      <c r="J3178" s="2">
        <v>0</v>
      </c>
      <c r="K3178" s="2">
        <v>0</v>
      </c>
      <c r="L3178" s="2">
        <v>0</v>
      </c>
      <c r="M3178" s="2">
        <v>0</v>
      </c>
      <c r="N3178" s="2">
        <v>0</v>
      </c>
      <c r="O3178" s="2">
        <v>0</v>
      </c>
      <c r="P3178" s="2">
        <v>0</v>
      </c>
      <c r="Q3178" s="2">
        <v>0</v>
      </c>
      <c r="R3178" s="2">
        <v>0</v>
      </c>
      <c r="S3178" s="2">
        <v>0</v>
      </c>
      <c r="T3178" s="2">
        <v>0</v>
      </c>
      <c r="U3178" s="2">
        <v>0</v>
      </c>
      <c r="V3178" s="2">
        <v>0</v>
      </c>
      <c r="W3178" s="2">
        <v>0</v>
      </c>
      <c r="X3178" s="2">
        <v>0</v>
      </c>
      <c r="Y3178" s="2">
        <v>0</v>
      </c>
      <c r="Z3178" s="2">
        <v>0</v>
      </c>
      <c r="AA3178" s="2">
        <v>0</v>
      </c>
      <c r="AB3178" s="2">
        <v>0</v>
      </c>
      <c r="AC3178" s="2">
        <v>0</v>
      </c>
      <c r="AD3178" s="2">
        <v>0</v>
      </c>
      <c r="AE3178" s="2">
        <v>0</v>
      </c>
    </row>
    <row r="3179" spans="1:31" x14ac:dyDescent="0.25">
      <c r="A3179" s="1" t="s">
        <v>29</v>
      </c>
      <c r="B3179" s="1" t="s">
        <v>2336</v>
      </c>
      <c r="C3179" s="1">
        <v>20055100</v>
      </c>
      <c r="D3179" s="1" t="s">
        <v>272</v>
      </c>
      <c r="E3179" s="3" cm="1">
        <f t="array" ref="E3179">_xlfn.IFS(H3179&gt;50000,1,I3179&gt;50000,1,J3179&gt;50000,1,K3179&gt;50000,1,L3179&gt;50000,1,M3179&gt;50000,1,N3179&gt;50000,1,O3179&gt;50000,1,P3179&gt;50000,1,Q3179&gt;50000,1,R3179&gt;50000,1,S3179&gt;50000,1,T3179&gt;50000,1,U3179&gt;50000,1,X3179&gt;50000,1,V3179&gt;50000,1,W3179&gt;50000,1,Y3179&gt;50000,1,Z3179&gt;50000,1,AA3179&gt;50000,1,AB3179&gt;50000,1,AC3179&gt;50000,1,AD3179&gt;50000,1,AE3179&gt;50000,1,AE3179&lt;50000,0)</f>
        <v>0</v>
      </c>
      <c r="F3179" s="3" t="str">
        <f t="shared" si="49"/>
        <v/>
      </c>
      <c r="G3179" s="3" t="e">
        <f>VLOOKUP(D3179,Triagem!$A$3:$A$626,1,)</f>
        <v>#N/A</v>
      </c>
      <c r="H3179" s="2">
        <v>635</v>
      </c>
      <c r="I3179" s="2">
        <v>336</v>
      </c>
      <c r="J3179" s="2">
        <v>8</v>
      </c>
      <c r="K3179" s="2">
        <v>0</v>
      </c>
      <c r="L3179" s="2">
        <v>0</v>
      </c>
      <c r="M3179" s="2">
        <v>0</v>
      </c>
      <c r="N3179" s="2">
        <v>0</v>
      </c>
      <c r="O3179" s="2">
        <v>0</v>
      </c>
      <c r="P3179" s="2">
        <v>0</v>
      </c>
      <c r="Q3179" s="2">
        <v>0</v>
      </c>
      <c r="R3179" s="2">
        <v>0</v>
      </c>
      <c r="S3179" s="2">
        <v>0</v>
      </c>
      <c r="T3179" s="2">
        <v>0</v>
      </c>
      <c r="U3179" s="2">
        <v>0</v>
      </c>
      <c r="V3179" s="2">
        <v>0</v>
      </c>
      <c r="W3179" s="2">
        <v>0</v>
      </c>
      <c r="X3179" s="2">
        <v>0</v>
      </c>
      <c r="Y3179" s="2">
        <v>0</v>
      </c>
      <c r="Z3179" s="2">
        <v>0</v>
      </c>
      <c r="AA3179" s="2">
        <v>0</v>
      </c>
      <c r="AB3179" s="2">
        <v>0</v>
      </c>
      <c r="AC3179" s="2">
        <v>0</v>
      </c>
      <c r="AD3179" s="2">
        <v>0</v>
      </c>
      <c r="AE3179" s="2">
        <v>0</v>
      </c>
    </row>
    <row r="3180" spans="1:31" x14ac:dyDescent="0.25">
      <c r="A3180" s="1" t="s">
        <v>29</v>
      </c>
      <c r="B3180" s="1" t="s">
        <v>2336</v>
      </c>
      <c r="C3180" s="1">
        <v>20055900</v>
      </c>
      <c r="D3180" s="1" t="s">
        <v>1755</v>
      </c>
      <c r="E3180" s="3" cm="1">
        <f t="array" ref="E3180">_xlfn.IFS(H3180&gt;50000,1,I3180&gt;50000,1,J3180&gt;50000,1,K3180&gt;50000,1,L3180&gt;50000,1,M3180&gt;50000,1,N3180&gt;50000,1,O3180&gt;50000,1,P3180&gt;50000,1,Q3180&gt;50000,1,R3180&gt;50000,1,S3180&gt;50000,1,T3180&gt;50000,1,U3180&gt;50000,1,X3180&gt;50000,1,V3180&gt;50000,1,W3180&gt;50000,1,Y3180&gt;50000,1,Z3180&gt;50000,1,AA3180&gt;50000,1,AB3180&gt;50000,1,AC3180&gt;50000,1,AD3180&gt;50000,1,AE3180&gt;50000,1,AE3180&lt;50000,0)</f>
        <v>0</v>
      </c>
      <c r="F3180" s="3" t="str">
        <f t="shared" si="49"/>
        <v/>
      </c>
      <c r="G3180" s="3" t="e">
        <f>VLOOKUP(D3180,Triagem!$A$3:$A$626,1,)</f>
        <v>#N/A</v>
      </c>
      <c r="H3180" s="2">
        <v>29</v>
      </c>
      <c r="I3180" s="2">
        <v>22</v>
      </c>
      <c r="J3180" s="2">
        <v>0</v>
      </c>
      <c r="K3180" s="2">
        <v>0</v>
      </c>
      <c r="L3180" s="2">
        <v>0</v>
      </c>
      <c r="M3180" s="2">
        <v>0</v>
      </c>
      <c r="N3180" s="2">
        <v>0</v>
      </c>
      <c r="O3180" s="2">
        <v>0</v>
      </c>
      <c r="P3180" s="2">
        <v>0</v>
      </c>
      <c r="Q3180" s="2">
        <v>0</v>
      </c>
      <c r="R3180" s="2">
        <v>0</v>
      </c>
      <c r="S3180" s="2">
        <v>0</v>
      </c>
      <c r="T3180" s="2">
        <v>0</v>
      </c>
      <c r="U3180" s="2">
        <v>0</v>
      </c>
      <c r="V3180" s="2">
        <v>0</v>
      </c>
      <c r="W3180" s="2">
        <v>0</v>
      </c>
      <c r="X3180" s="2">
        <v>0</v>
      </c>
      <c r="Y3180" s="2">
        <v>0</v>
      </c>
      <c r="Z3180" s="2">
        <v>0</v>
      </c>
      <c r="AA3180" s="2">
        <v>0</v>
      </c>
      <c r="AB3180" s="2">
        <v>0</v>
      </c>
      <c r="AC3180" s="2">
        <v>0</v>
      </c>
      <c r="AD3180" s="2">
        <v>0</v>
      </c>
      <c r="AE3180" s="2">
        <v>0</v>
      </c>
    </row>
    <row r="3181" spans="1:31" x14ac:dyDescent="0.25">
      <c r="A3181" s="1" t="s">
        <v>29</v>
      </c>
      <c r="B3181" s="1" t="s">
        <v>2336</v>
      </c>
      <c r="C3181" s="1">
        <v>20056000</v>
      </c>
      <c r="D3181" s="1" t="s">
        <v>2492</v>
      </c>
      <c r="E3181" s="3" cm="1">
        <f t="array" ref="E3181">_xlfn.IFS(H3181&gt;50000,1,I3181&gt;50000,1,J3181&gt;50000,1,K3181&gt;50000,1,L3181&gt;50000,1,M3181&gt;50000,1,N3181&gt;50000,1,O3181&gt;50000,1,P3181&gt;50000,1,Q3181&gt;50000,1,R3181&gt;50000,1,S3181&gt;50000,1,T3181&gt;50000,1,U3181&gt;50000,1,X3181&gt;50000,1,V3181&gt;50000,1,W3181&gt;50000,1,Y3181&gt;50000,1,Z3181&gt;50000,1,AA3181&gt;50000,1,AB3181&gt;50000,1,AC3181&gt;50000,1,AD3181&gt;50000,1,AE3181&gt;50000,1,AE3181&lt;50000,0)</f>
        <v>0</v>
      </c>
      <c r="F3181" s="3" t="str">
        <f t="shared" si="49"/>
        <v/>
      </c>
      <c r="G3181" s="3" t="e">
        <f>VLOOKUP(D3181,Triagem!$A$3:$A$626,1,)</f>
        <v>#N/A</v>
      </c>
      <c r="H3181" s="2">
        <v>91</v>
      </c>
      <c r="I3181" s="2">
        <v>0</v>
      </c>
      <c r="J3181" s="2">
        <v>0</v>
      </c>
      <c r="K3181" s="2">
        <v>0</v>
      </c>
      <c r="L3181" s="2">
        <v>0</v>
      </c>
      <c r="M3181" s="2">
        <v>0</v>
      </c>
      <c r="N3181" s="2">
        <v>0</v>
      </c>
      <c r="O3181" s="2">
        <v>0</v>
      </c>
      <c r="P3181" s="2">
        <v>0</v>
      </c>
      <c r="Q3181" s="2">
        <v>0</v>
      </c>
      <c r="R3181" s="2">
        <v>0</v>
      </c>
      <c r="S3181" s="2">
        <v>0</v>
      </c>
      <c r="T3181" s="2">
        <v>0</v>
      </c>
      <c r="U3181" s="2">
        <v>0</v>
      </c>
      <c r="V3181" s="2">
        <v>0</v>
      </c>
      <c r="W3181" s="2">
        <v>0</v>
      </c>
      <c r="X3181" s="2">
        <v>0</v>
      </c>
      <c r="Y3181" s="2">
        <v>0</v>
      </c>
      <c r="Z3181" s="2">
        <v>0</v>
      </c>
      <c r="AA3181" s="2">
        <v>0</v>
      </c>
      <c r="AB3181" s="2">
        <v>0</v>
      </c>
      <c r="AC3181" s="2">
        <v>0</v>
      </c>
      <c r="AD3181" s="2">
        <v>0</v>
      </c>
      <c r="AE3181" s="2">
        <v>0</v>
      </c>
    </row>
    <row r="3182" spans="1:31" x14ac:dyDescent="0.25">
      <c r="A3182" s="1" t="s">
        <v>29</v>
      </c>
      <c r="B3182" s="1" t="s">
        <v>2336</v>
      </c>
      <c r="C3182" s="1">
        <v>20057000</v>
      </c>
      <c r="D3182" s="1" t="s">
        <v>273</v>
      </c>
      <c r="E3182" s="3" cm="1">
        <f t="array" ref="E3182">_xlfn.IFS(H3182&gt;50000,1,I3182&gt;50000,1,J3182&gt;50000,1,K3182&gt;50000,1,L3182&gt;50000,1,M3182&gt;50000,1,N3182&gt;50000,1,O3182&gt;50000,1,P3182&gt;50000,1,Q3182&gt;50000,1,R3182&gt;50000,1,S3182&gt;50000,1,T3182&gt;50000,1,U3182&gt;50000,1,X3182&gt;50000,1,V3182&gt;50000,1,W3182&gt;50000,1,Y3182&gt;50000,1,Z3182&gt;50000,1,AA3182&gt;50000,1,AB3182&gt;50000,1,AC3182&gt;50000,1,AD3182&gt;50000,1,AE3182&gt;50000,1,AE3182&lt;50000,0)</f>
        <v>0</v>
      </c>
      <c r="F3182" s="3" t="str">
        <f t="shared" si="49"/>
        <v/>
      </c>
      <c r="G3182" s="3" t="e">
        <f>VLOOKUP(D3182,Triagem!$A$3:$A$626,1,)</f>
        <v>#N/A</v>
      </c>
      <c r="H3182" s="2">
        <v>188</v>
      </c>
      <c r="I3182" s="2">
        <v>310</v>
      </c>
      <c r="J3182" s="2">
        <v>65</v>
      </c>
      <c r="K3182" s="2">
        <v>0</v>
      </c>
      <c r="L3182" s="2">
        <v>0</v>
      </c>
      <c r="M3182" s="2">
        <v>0</v>
      </c>
      <c r="N3182" s="2">
        <v>0</v>
      </c>
      <c r="O3182" s="2">
        <v>0</v>
      </c>
      <c r="P3182" s="2">
        <v>0</v>
      </c>
      <c r="Q3182" s="2">
        <v>0</v>
      </c>
      <c r="R3182" s="2">
        <v>0</v>
      </c>
      <c r="S3182" s="2">
        <v>0</v>
      </c>
      <c r="T3182" s="2">
        <v>0</v>
      </c>
      <c r="U3182" s="2">
        <v>0</v>
      </c>
      <c r="V3182" s="2">
        <v>0</v>
      </c>
      <c r="W3182" s="2">
        <v>0</v>
      </c>
      <c r="X3182" s="2">
        <v>0</v>
      </c>
      <c r="Y3182" s="2">
        <v>0</v>
      </c>
      <c r="Z3182" s="2">
        <v>0</v>
      </c>
      <c r="AA3182" s="2">
        <v>0</v>
      </c>
      <c r="AB3182" s="2">
        <v>0</v>
      </c>
      <c r="AC3182" s="2">
        <v>0</v>
      </c>
      <c r="AD3182" s="2">
        <v>0</v>
      </c>
      <c r="AE3182" s="2">
        <v>0</v>
      </c>
    </row>
    <row r="3183" spans="1:31" x14ac:dyDescent="0.25">
      <c r="A3183" s="1" t="s">
        <v>29</v>
      </c>
      <c r="B3183" s="1" t="s">
        <v>2336</v>
      </c>
      <c r="C3183" s="1">
        <v>20058000</v>
      </c>
      <c r="D3183" s="1" t="s">
        <v>274</v>
      </c>
      <c r="E3183" s="3" cm="1">
        <f t="array" ref="E3183">_xlfn.IFS(H3183&gt;50000,1,I3183&gt;50000,1,J3183&gt;50000,1,K3183&gt;50000,1,L3183&gt;50000,1,M3183&gt;50000,1,N3183&gt;50000,1,O3183&gt;50000,1,P3183&gt;50000,1,Q3183&gt;50000,1,R3183&gt;50000,1,S3183&gt;50000,1,T3183&gt;50000,1,U3183&gt;50000,1,X3183&gt;50000,1,V3183&gt;50000,1,W3183&gt;50000,1,Y3183&gt;50000,1,Z3183&gt;50000,1,AA3183&gt;50000,1,AB3183&gt;50000,1,AC3183&gt;50000,1,AD3183&gt;50000,1,AE3183&gt;50000,1,AE3183&lt;50000,0)</f>
        <v>0</v>
      </c>
      <c r="F3183" s="3" t="str">
        <f t="shared" si="49"/>
        <v/>
      </c>
      <c r="G3183" s="3" t="e">
        <f>VLOOKUP(D3183,Triagem!$A$3:$A$626,1,)</f>
        <v>#N/A</v>
      </c>
      <c r="H3183" s="2">
        <v>378</v>
      </c>
      <c r="I3183" s="2">
        <v>210</v>
      </c>
      <c r="J3183" s="2">
        <v>125</v>
      </c>
      <c r="K3183" s="2">
        <v>0</v>
      </c>
      <c r="L3183" s="2">
        <v>0</v>
      </c>
      <c r="M3183" s="2">
        <v>0</v>
      </c>
      <c r="N3183" s="2">
        <v>0</v>
      </c>
      <c r="O3183" s="2">
        <v>0</v>
      </c>
      <c r="P3183" s="2">
        <v>0</v>
      </c>
      <c r="Q3183" s="2">
        <v>0</v>
      </c>
      <c r="R3183" s="2">
        <v>0</v>
      </c>
      <c r="S3183" s="2">
        <v>0</v>
      </c>
      <c r="T3183" s="2">
        <v>0</v>
      </c>
      <c r="U3183" s="2">
        <v>0</v>
      </c>
      <c r="V3183" s="2">
        <v>0</v>
      </c>
      <c r="W3183" s="2">
        <v>0</v>
      </c>
      <c r="X3183" s="2">
        <v>0</v>
      </c>
      <c r="Y3183" s="2">
        <v>0</v>
      </c>
      <c r="Z3183" s="2">
        <v>0</v>
      </c>
      <c r="AA3183" s="2">
        <v>0</v>
      </c>
      <c r="AB3183" s="2">
        <v>0</v>
      </c>
      <c r="AC3183" s="2">
        <v>0</v>
      </c>
      <c r="AD3183" s="2">
        <v>0</v>
      </c>
      <c r="AE3183" s="2">
        <v>0</v>
      </c>
    </row>
    <row r="3184" spans="1:31" x14ac:dyDescent="0.25">
      <c r="A3184" s="1" t="s">
        <v>29</v>
      </c>
      <c r="B3184" s="1" t="s">
        <v>2336</v>
      </c>
      <c r="C3184" s="1">
        <v>20059900</v>
      </c>
      <c r="D3184" s="1" t="s">
        <v>532</v>
      </c>
      <c r="E3184" s="3" cm="1">
        <f t="array" ref="E3184">_xlfn.IFS(H3184&gt;50000,1,I3184&gt;50000,1,J3184&gt;50000,1,K3184&gt;50000,1,L3184&gt;50000,1,M3184&gt;50000,1,N3184&gt;50000,1,O3184&gt;50000,1,P3184&gt;50000,1,Q3184&gt;50000,1,R3184&gt;50000,1,S3184&gt;50000,1,T3184&gt;50000,1,U3184&gt;50000,1,X3184&gt;50000,1,V3184&gt;50000,1,W3184&gt;50000,1,Y3184&gt;50000,1,Z3184&gt;50000,1,AA3184&gt;50000,1,AB3184&gt;50000,1,AC3184&gt;50000,1,AD3184&gt;50000,1,AE3184&gt;50000,1,AE3184&lt;50000,0)</f>
        <v>0</v>
      </c>
      <c r="F3184" s="3" t="str">
        <f t="shared" si="49"/>
        <v/>
      </c>
      <c r="G3184" s="3" t="e">
        <f>VLOOKUP(D3184,Triagem!$A$3:$A$626,1,)</f>
        <v>#N/A</v>
      </c>
      <c r="H3184" s="2">
        <v>0</v>
      </c>
      <c r="I3184" s="2">
        <v>6</v>
      </c>
      <c r="J3184" s="2">
        <v>216</v>
      </c>
      <c r="K3184" s="2">
        <v>0</v>
      </c>
      <c r="L3184" s="2">
        <v>0</v>
      </c>
      <c r="M3184" s="2">
        <v>0</v>
      </c>
      <c r="N3184" s="2">
        <v>0</v>
      </c>
      <c r="O3184" s="2">
        <v>0</v>
      </c>
      <c r="P3184" s="2">
        <v>0</v>
      </c>
      <c r="Q3184" s="2">
        <v>0</v>
      </c>
      <c r="R3184" s="2">
        <v>0</v>
      </c>
      <c r="S3184" s="2">
        <v>1306</v>
      </c>
      <c r="T3184" s="2">
        <v>1652</v>
      </c>
      <c r="U3184" s="2">
        <v>0</v>
      </c>
      <c r="V3184" s="2">
        <v>0</v>
      </c>
      <c r="W3184" s="2">
        <v>0</v>
      </c>
      <c r="X3184" s="2">
        <v>0</v>
      </c>
      <c r="Y3184" s="2">
        <v>0</v>
      </c>
      <c r="Z3184" s="2">
        <v>0</v>
      </c>
      <c r="AA3184" s="2">
        <v>0</v>
      </c>
      <c r="AB3184" s="2">
        <v>0</v>
      </c>
      <c r="AC3184" s="2">
        <v>0</v>
      </c>
      <c r="AD3184" s="2">
        <v>0</v>
      </c>
      <c r="AE3184" s="2">
        <v>0</v>
      </c>
    </row>
    <row r="3185" spans="1:31" x14ac:dyDescent="0.25">
      <c r="A3185" s="1" t="s">
        <v>29</v>
      </c>
      <c r="B3185" s="1" t="s">
        <v>2336</v>
      </c>
      <c r="C3185" s="1">
        <v>20060000</v>
      </c>
      <c r="D3185" s="1" t="s">
        <v>533</v>
      </c>
      <c r="E3185" s="3" cm="1">
        <f t="array" ref="E3185">_xlfn.IFS(H3185&gt;50000,1,I3185&gt;50000,1,J3185&gt;50000,1,K3185&gt;50000,1,L3185&gt;50000,1,M3185&gt;50000,1,N3185&gt;50000,1,O3185&gt;50000,1,P3185&gt;50000,1,Q3185&gt;50000,1,R3185&gt;50000,1,S3185&gt;50000,1,T3185&gt;50000,1,U3185&gt;50000,1,X3185&gt;50000,1,V3185&gt;50000,1,W3185&gt;50000,1,Y3185&gt;50000,1,Z3185&gt;50000,1,AA3185&gt;50000,1,AB3185&gt;50000,1,AC3185&gt;50000,1,AD3185&gt;50000,1,AE3185&gt;50000,1,AE3185&lt;50000,0)</f>
        <v>0</v>
      </c>
      <c r="F3185" s="3" t="str">
        <f t="shared" si="49"/>
        <v/>
      </c>
      <c r="G3185" s="3" t="e">
        <f>VLOOKUP(D3185,Triagem!$A$3:$A$626,1,)</f>
        <v>#N/A</v>
      </c>
      <c r="H3185" s="2">
        <v>12899</v>
      </c>
      <c r="I3185" s="2">
        <v>11642</v>
      </c>
      <c r="J3185" s="2">
        <v>0</v>
      </c>
      <c r="K3185" s="2">
        <v>0</v>
      </c>
      <c r="L3185" s="2">
        <v>0</v>
      </c>
      <c r="M3185" s="2">
        <v>0</v>
      </c>
      <c r="N3185" s="2">
        <v>0</v>
      </c>
      <c r="O3185" s="2">
        <v>0</v>
      </c>
      <c r="P3185" s="2">
        <v>0</v>
      </c>
      <c r="Q3185" s="2">
        <v>0</v>
      </c>
      <c r="R3185" s="2">
        <v>0</v>
      </c>
      <c r="S3185" s="2">
        <v>0</v>
      </c>
      <c r="T3185" s="2">
        <v>0</v>
      </c>
      <c r="U3185" s="2">
        <v>0</v>
      </c>
      <c r="V3185" s="2">
        <v>0</v>
      </c>
      <c r="W3185" s="2">
        <v>0</v>
      </c>
      <c r="X3185" s="2">
        <v>0</v>
      </c>
      <c r="Y3185" s="2">
        <v>0</v>
      </c>
      <c r="Z3185" s="2">
        <v>0</v>
      </c>
      <c r="AA3185" s="2">
        <v>0</v>
      </c>
      <c r="AB3185" s="2">
        <v>0</v>
      </c>
      <c r="AC3185" s="2">
        <v>0</v>
      </c>
      <c r="AD3185" s="2">
        <v>0</v>
      </c>
      <c r="AE3185" s="2">
        <v>0</v>
      </c>
    </row>
    <row r="3186" spans="1:31" x14ac:dyDescent="0.25">
      <c r="A3186" s="1" t="s">
        <v>29</v>
      </c>
      <c r="B3186" s="1" t="s">
        <v>2336</v>
      </c>
      <c r="C3186" s="1">
        <v>20071000</v>
      </c>
      <c r="D3186" s="1" t="s">
        <v>1756</v>
      </c>
      <c r="E3186" s="3" cm="1">
        <f t="array" ref="E3186">_xlfn.IFS(H3186&gt;50000,1,I3186&gt;50000,1,J3186&gt;50000,1,K3186&gt;50000,1,L3186&gt;50000,1,M3186&gt;50000,1,N3186&gt;50000,1,O3186&gt;50000,1,P3186&gt;50000,1,Q3186&gt;50000,1,R3186&gt;50000,1,S3186&gt;50000,1,T3186&gt;50000,1,U3186&gt;50000,1,X3186&gt;50000,1,V3186&gt;50000,1,W3186&gt;50000,1,Y3186&gt;50000,1,Z3186&gt;50000,1,AA3186&gt;50000,1,AB3186&gt;50000,1,AC3186&gt;50000,1,AD3186&gt;50000,1,AE3186&gt;50000,1,AE3186&lt;50000,0)</f>
        <v>0</v>
      </c>
      <c r="F3186" s="3" t="str">
        <f t="shared" si="49"/>
        <v/>
      </c>
      <c r="G3186" s="3" t="e">
        <f>VLOOKUP(D3186,Triagem!$A$3:$A$626,1,)</f>
        <v>#N/A</v>
      </c>
      <c r="H3186" s="2">
        <v>244</v>
      </c>
      <c r="I3186" s="2">
        <v>50</v>
      </c>
      <c r="J3186" s="2">
        <v>0</v>
      </c>
      <c r="K3186" s="2">
        <v>0</v>
      </c>
      <c r="L3186" s="2">
        <v>0</v>
      </c>
      <c r="M3186" s="2">
        <v>0</v>
      </c>
      <c r="N3186" s="2">
        <v>0</v>
      </c>
      <c r="O3186" s="2">
        <v>0</v>
      </c>
      <c r="P3186" s="2">
        <v>0</v>
      </c>
      <c r="Q3186" s="2">
        <v>0</v>
      </c>
      <c r="R3186" s="2">
        <v>0</v>
      </c>
      <c r="S3186" s="2">
        <v>0</v>
      </c>
      <c r="T3186" s="2">
        <v>0</v>
      </c>
      <c r="U3186" s="2">
        <v>0</v>
      </c>
      <c r="V3186" s="2">
        <v>0</v>
      </c>
      <c r="W3186" s="2">
        <v>0</v>
      </c>
      <c r="X3186" s="2">
        <v>0</v>
      </c>
      <c r="Y3186" s="2">
        <v>0</v>
      </c>
      <c r="Z3186" s="2">
        <v>0</v>
      </c>
      <c r="AA3186" s="2">
        <v>0</v>
      </c>
      <c r="AB3186" s="2">
        <v>0</v>
      </c>
      <c r="AC3186" s="2">
        <v>0</v>
      </c>
      <c r="AD3186" s="2">
        <v>0</v>
      </c>
      <c r="AE3186" s="2">
        <v>0</v>
      </c>
    </row>
    <row r="3187" spans="1:31" x14ac:dyDescent="0.25">
      <c r="A3187" s="1" t="s">
        <v>29</v>
      </c>
      <c r="B3187" s="1" t="s">
        <v>2336</v>
      </c>
      <c r="C3187" s="1">
        <v>20079100</v>
      </c>
      <c r="D3187" s="1" t="s">
        <v>1757</v>
      </c>
      <c r="E3187" s="3" cm="1">
        <f t="array" ref="E3187">_xlfn.IFS(H3187&gt;50000,1,I3187&gt;50000,1,J3187&gt;50000,1,K3187&gt;50000,1,L3187&gt;50000,1,M3187&gt;50000,1,N3187&gt;50000,1,O3187&gt;50000,1,P3187&gt;50000,1,Q3187&gt;50000,1,R3187&gt;50000,1,S3187&gt;50000,1,T3187&gt;50000,1,U3187&gt;50000,1,X3187&gt;50000,1,V3187&gt;50000,1,W3187&gt;50000,1,Y3187&gt;50000,1,Z3187&gt;50000,1,AA3187&gt;50000,1,AB3187&gt;50000,1,AC3187&gt;50000,1,AD3187&gt;50000,1,AE3187&gt;50000,1,AE3187&lt;50000,0)</f>
        <v>0</v>
      </c>
      <c r="F3187" s="3" t="str">
        <f t="shared" si="49"/>
        <v/>
      </c>
      <c r="G3187" s="3" t="e">
        <f>VLOOKUP(D3187,Triagem!$A$3:$A$626,1,)</f>
        <v>#N/A</v>
      </c>
      <c r="H3187" s="2">
        <v>0</v>
      </c>
      <c r="I3187" s="2">
        <v>0</v>
      </c>
      <c r="J3187" s="2">
        <v>0</v>
      </c>
      <c r="K3187" s="2">
        <v>0</v>
      </c>
      <c r="L3187" s="2">
        <v>0</v>
      </c>
      <c r="M3187" s="2">
        <v>0</v>
      </c>
      <c r="N3187" s="2">
        <v>342</v>
      </c>
      <c r="O3187" s="2">
        <v>0</v>
      </c>
      <c r="P3187" s="2">
        <v>0</v>
      </c>
      <c r="Q3187" s="2">
        <v>0</v>
      </c>
      <c r="R3187" s="2">
        <v>0</v>
      </c>
      <c r="S3187" s="2">
        <v>0</v>
      </c>
      <c r="T3187" s="2">
        <v>0</v>
      </c>
      <c r="U3187" s="2">
        <v>0</v>
      </c>
      <c r="V3187" s="2">
        <v>0</v>
      </c>
      <c r="W3187" s="2">
        <v>0</v>
      </c>
      <c r="X3187" s="2">
        <v>0</v>
      </c>
      <c r="Y3187" s="2">
        <v>0</v>
      </c>
      <c r="Z3187" s="2">
        <v>0</v>
      </c>
      <c r="AA3187" s="2">
        <v>0</v>
      </c>
      <c r="AB3187" s="2">
        <v>0</v>
      </c>
      <c r="AC3187" s="2">
        <v>0</v>
      </c>
      <c r="AD3187" s="2">
        <v>0</v>
      </c>
      <c r="AE3187" s="2">
        <v>0</v>
      </c>
    </row>
    <row r="3188" spans="1:31" x14ac:dyDescent="0.25">
      <c r="A3188" s="1" t="s">
        <v>29</v>
      </c>
      <c r="B3188" s="1" t="s">
        <v>2336</v>
      </c>
      <c r="C3188" s="1">
        <v>20079910</v>
      </c>
      <c r="D3188" s="1" t="s">
        <v>534</v>
      </c>
      <c r="E3188" s="3" cm="1">
        <f t="array" ref="E3188">_xlfn.IFS(H3188&gt;50000,1,I3188&gt;50000,1,J3188&gt;50000,1,K3188&gt;50000,1,L3188&gt;50000,1,M3188&gt;50000,1,N3188&gt;50000,1,O3188&gt;50000,1,P3188&gt;50000,1,Q3188&gt;50000,1,R3188&gt;50000,1,S3188&gt;50000,1,T3188&gt;50000,1,U3188&gt;50000,1,X3188&gt;50000,1,V3188&gt;50000,1,W3188&gt;50000,1,Y3188&gt;50000,1,Z3188&gt;50000,1,AA3188&gt;50000,1,AB3188&gt;50000,1,AC3188&gt;50000,1,AD3188&gt;50000,1,AE3188&gt;50000,1,AE3188&lt;50000,0)</f>
        <v>0</v>
      </c>
      <c r="F3188" s="3" t="str">
        <f t="shared" si="49"/>
        <v/>
      </c>
      <c r="G3188" s="3" t="e">
        <f>VLOOKUP(D3188,Triagem!$A$3:$A$626,1,)</f>
        <v>#N/A</v>
      </c>
      <c r="H3188" s="2">
        <v>2031</v>
      </c>
      <c r="I3188" s="2">
        <v>301</v>
      </c>
      <c r="J3188" s="2">
        <v>87</v>
      </c>
      <c r="K3188" s="2">
        <v>0</v>
      </c>
      <c r="L3188" s="2">
        <v>0</v>
      </c>
      <c r="M3188" s="2">
        <v>0</v>
      </c>
      <c r="N3188" s="2">
        <v>0</v>
      </c>
      <c r="O3188" s="2">
        <v>0</v>
      </c>
      <c r="P3188" s="2">
        <v>0</v>
      </c>
      <c r="Q3188" s="2">
        <v>0</v>
      </c>
      <c r="R3188" s="2">
        <v>0</v>
      </c>
      <c r="S3188" s="2">
        <v>0</v>
      </c>
      <c r="T3188" s="2">
        <v>0</v>
      </c>
      <c r="U3188" s="2">
        <v>0</v>
      </c>
      <c r="V3188" s="2">
        <v>0</v>
      </c>
      <c r="W3188" s="2">
        <v>5139</v>
      </c>
      <c r="X3188" s="2">
        <v>0</v>
      </c>
      <c r="Y3188" s="2">
        <v>0</v>
      </c>
      <c r="Z3188" s="2">
        <v>0</v>
      </c>
      <c r="AA3188" s="2">
        <v>0</v>
      </c>
      <c r="AB3188" s="2">
        <v>0</v>
      </c>
      <c r="AC3188" s="2">
        <v>0</v>
      </c>
      <c r="AD3188" s="2">
        <v>0</v>
      </c>
      <c r="AE3188" s="2">
        <v>0</v>
      </c>
    </row>
    <row r="3189" spans="1:31" x14ac:dyDescent="0.25">
      <c r="A3189" s="1" t="s">
        <v>29</v>
      </c>
      <c r="B3189" s="1" t="s">
        <v>2336</v>
      </c>
      <c r="C3189" s="1">
        <v>20079921</v>
      </c>
      <c r="D3189" s="1" t="s">
        <v>2493</v>
      </c>
      <c r="E3189" s="3" cm="1">
        <f t="array" ref="E3189">_xlfn.IFS(H3189&gt;50000,1,I3189&gt;50000,1,J3189&gt;50000,1,K3189&gt;50000,1,L3189&gt;50000,1,M3189&gt;50000,1,N3189&gt;50000,1,O3189&gt;50000,1,P3189&gt;50000,1,Q3189&gt;50000,1,R3189&gt;50000,1,S3189&gt;50000,1,T3189&gt;50000,1,U3189&gt;50000,1,X3189&gt;50000,1,V3189&gt;50000,1,W3189&gt;50000,1,Y3189&gt;50000,1,Z3189&gt;50000,1,AA3189&gt;50000,1,AB3189&gt;50000,1,AC3189&gt;50000,1,AD3189&gt;50000,1,AE3189&gt;50000,1,AE3189&lt;50000,0)</f>
        <v>0</v>
      </c>
      <c r="F3189" s="3" t="str">
        <f t="shared" si="49"/>
        <v/>
      </c>
      <c r="G3189" s="3" t="e">
        <f>VLOOKUP(D3189,Triagem!$A$3:$A$626,1,)</f>
        <v>#N/A</v>
      </c>
      <c r="H3189" s="2">
        <v>25</v>
      </c>
      <c r="I3189" s="2">
        <v>0</v>
      </c>
      <c r="J3189" s="2">
        <v>0</v>
      </c>
      <c r="K3189" s="2">
        <v>0</v>
      </c>
      <c r="L3189" s="2">
        <v>0</v>
      </c>
      <c r="M3189" s="2">
        <v>0</v>
      </c>
      <c r="N3189" s="2">
        <v>0</v>
      </c>
      <c r="O3189" s="2">
        <v>0</v>
      </c>
      <c r="P3189" s="2">
        <v>0</v>
      </c>
      <c r="Q3189" s="2">
        <v>0</v>
      </c>
      <c r="R3189" s="2">
        <v>0</v>
      </c>
      <c r="S3189" s="2">
        <v>0</v>
      </c>
      <c r="T3189" s="2">
        <v>0</v>
      </c>
      <c r="U3189" s="2">
        <v>0</v>
      </c>
      <c r="V3189" s="2">
        <v>0</v>
      </c>
      <c r="W3189" s="2">
        <v>0</v>
      </c>
      <c r="X3189" s="2">
        <v>0</v>
      </c>
      <c r="Y3189" s="2">
        <v>0</v>
      </c>
      <c r="Z3189" s="2">
        <v>0</v>
      </c>
      <c r="AA3189" s="2">
        <v>0</v>
      </c>
      <c r="AB3189" s="2">
        <v>0</v>
      </c>
      <c r="AC3189" s="2">
        <v>0</v>
      </c>
      <c r="AD3189" s="2">
        <v>0</v>
      </c>
      <c r="AE3189" s="2">
        <v>0</v>
      </c>
    </row>
    <row r="3190" spans="1:31" x14ac:dyDescent="0.25">
      <c r="A3190" s="1" t="s">
        <v>29</v>
      </c>
      <c r="B3190" s="1" t="s">
        <v>2336</v>
      </c>
      <c r="C3190" s="1">
        <v>20079927</v>
      </c>
      <c r="D3190" s="1" t="s">
        <v>2494</v>
      </c>
      <c r="E3190" s="3" cm="1">
        <f t="array" ref="E3190">_xlfn.IFS(H3190&gt;50000,1,I3190&gt;50000,1,J3190&gt;50000,1,K3190&gt;50000,1,L3190&gt;50000,1,M3190&gt;50000,1,N3190&gt;50000,1,O3190&gt;50000,1,P3190&gt;50000,1,Q3190&gt;50000,1,R3190&gt;50000,1,S3190&gt;50000,1,T3190&gt;50000,1,U3190&gt;50000,1,X3190&gt;50000,1,V3190&gt;50000,1,W3190&gt;50000,1,Y3190&gt;50000,1,Z3190&gt;50000,1,AA3190&gt;50000,1,AB3190&gt;50000,1,AC3190&gt;50000,1,AD3190&gt;50000,1,AE3190&gt;50000,1,AE3190&lt;50000,0)</f>
        <v>0</v>
      </c>
      <c r="F3190" s="3" t="str">
        <f t="shared" si="49"/>
        <v/>
      </c>
      <c r="G3190" s="3" t="e">
        <f>VLOOKUP(D3190,Triagem!$A$3:$A$626,1,)</f>
        <v>#N/A</v>
      </c>
      <c r="H3190" s="2">
        <v>0</v>
      </c>
      <c r="I3190" s="2">
        <v>167</v>
      </c>
      <c r="J3190" s="2">
        <v>0</v>
      </c>
      <c r="K3190" s="2">
        <v>0</v>
      </c>
      <c r="L3190" s="2">
        <v>0</v>
      </c>
      <c r="M3190" s="2">
        <v>0</v>
      </c>
      <c r="N3190" s="2">
        <v>0</v>
      </c>
      <c r="O3190" s="2">
        <v>0</v>
      </c>
      <c r="P3190" s="2">
        <v>0</v>
      </c>
      <c r="Q3190" s="2">
        <v>0</v>
      </c>
      <c r="R3190" s="2">
        <v>0</v>
      </c>
      <c r="S3190" s="2">
        <v>0</v>
      </c>
      <c r="T3190" s="2">
        <v>0</v>
      </c>
      <c r="U3190" s="2">
        <v>0</v>
      </c>
      <c r="V3190" s="2">
        <v>0</v>
      </c>
      <c r="W3190" s="2">
        <v>0</v>
      </c>
      <c r="X3190" s="2">
        <v>0</v>
      </c>
      <c r="Y3190" s="2">
        <v>0</v>
      </c>
      <c r="Z3190" s="2">
        <v>0</v>
      </c>
      <c r="AA3190" s="2">
        <v>0</v>
      </c>
      <c r="AB3190" s="2">
        <v>0</v>
      </c>
      <c r="AC3190" s="2">
        <v>0</v>
      </c>
      <c r="AD3190" s="2">
        <v>0</v>
      </c>
      <c r="AE3190" s="2">
        <v>0</v>
      </c>
    </row>
    <row r="3191" spans="1:31" x14ac:dyDescent="0.25">
      <c r="A3191" s="1" t="s">
        <v>29</v>
      </c>
      <c r="B3191" s="1" t="s">
        <v>2336</v>
      </c>
      <c r="C3191" s="1">
        <v>20079990</v>
      </c>
      <c r="D3191" s="1" t="s">
        <v>2495</v>
      </c>
      <c r="E3191" s="3" cm="1">
        <f t="array" ref="E3191">_xlfn.IFS(H3191&gt;50000,1,I3191&gt;50000,1,J3191&gt;50000,1,K3191&gt;50000,1,L3191&gt;50000,1,M3191&gt;50000,1,N3191&gt;50000,1,O3191&gt;50000,1,P3191&gt;50000,1,Q3191&gt;50000,1,R3191&gt;50000,1,S3191&gt;50000,1,T3191&gt;50000,1,U3191&gt;50000,1,X3191&gt;50000,1,V3191&gt;50000,1,W3191&gt;50000,1,Y3191&gt;50000,1,Z3191&gt;50000,1,AA3191&gt;50000,1,AB3191&gt;50000,1,AC3191&gt;50000,1,AD3191&gt;50000,1,AE3191&gt;50000,1,AE3191&lt;50000,0)</f>
        <v>0</v>
      </c>
      <c r="F3191" s="3" t="str">
        <f t="shared" si="49"/>
        <v/>
      </c>
      <c r="G3191" s="3" t="e">
        <f>VLOOKUP(D3191,Triagem!$A$3:$A$626,1,)</f>
        <v>#N/A</v>
      </c>
      <c r="H3191" s="2">
        <v>443</v>
      </c>
      <c r="I3191" s="2">
        <v>43</v>
      </c>
      <c r="J3191" s="2">
        <v>0</v>
      </c>
      <c r="K3191" s="2">
        <v>0</v>
      </c>
      <c r="L3191" s="2">
        <v>0</v>
      </c>
      <c r="M3191" s="2">
        <v>0</v>
      </c>
      <c r="N3191" s="2">
        <v>0</v>
      </c>
      <c r="O3191" s="2">
        <v>0</v>
      </c>
      <c r="P3191" s="2">
        <v>0</v>
      </c>
      <c r="Q3191" s="2">
        <v>0</v>
      </c>
      <c r="R3191" s="2">
        <v>0</v>
      </c>
      <c r="S3191" s="2">
        <v>2474</v>
      </c>
      <c r="T3191" s="2">
        <v>0</v>
      </c>
      <c r="U3191" s="2">
        <v>0</v>
      </c>
      <c r="V3191" s="2">
        <v>0</v>
      </c>
      <c r="W3191" s="2">
        <v>0</v>
      </c>
      <c r="X3191" s="2">
        <v>0</v>
      </c>
      <c r="Y3191" s="2">
        <v>0</v>
      </c>
      <c r="Z3191" s="2">
        <v>0</v>
      </c>
      <c r="AA3191" s="2">
        <v>0</v>
      </c>
      <c r="AB3191" s="2">
        <v>9091</v>
      </c>
      <c r="AC3191" s="2">
        <v>0</v>
      </c>
      <c r="AD3191" s="2">
        <v>0</v>
      </c>
      <c r="AE3191" s="2">
        <v>0</v>
      </c>
    </row>
    <row r="3192" spans="1:31" x14ac:dyDescent="0.25">
      <c r="A3192" s="1" t="s">
        <v>29</v>
      </c>
      <c r="B3192" s="1" t="s">
        <v>2336</v>
      </c>
      <c r="C3192" s="1">
        <v>20081100</v>
      </c>
      <c r="D3192" s="1" t="s">
        <v>275</v>
      </c>
      <c r="E3192" s="3" cm="1">
        <f t="array" ref="E3192">_xlfn.IFS(H3192&gt;50000,1,I3192&gt;50000,1,J3192&gt;50000,1,K3192&gt;50000,1,L3192&gt;50000,1,M3192&gt;50000,1,N3192&gt;50000,1,O3192&gt;50000,1,P3192&gt;50000,1,Q3192&gt;50000,1,R3192&gt;50000,1,S3192&gt;50000,1,T3192&gt;50000,1,U3192&gt;50000,1,X3192&gt;50000,1,V3192&gt;50000,1,W3192&gt;50000,1,Y3192&gt;50000,1,Z3192&gt;50000,1,AA3192&gt;50000,1,AB3192&gt;50000,1,AC3192&gt;50000,1,AD3192&gt;50000,1,AE3192&gt;50000,1,AE3192&lt;50000,0)</f>
        <v>0</v>
      </c>
      <c r="F3192" s="3" t="str">
        <f t="shared" si="49"/>
        <v/>
      </c>
      <c r="G3192" s="3" t="e">
        <f>VLOOKUP(D3192,Triagem!$A$3:$A$626,1,)</f>
        <v>#N/A</v>
      </c>
      <c r="H3192" s="2">
        <v>1628</v>
      </c>
      <c r="I3192" s="2">
        <v>203</v>
      </c>
      <c r="J3192" s="2">
        <v>75</v>
      </c>
      <c r="K3192" s="2">
        <v>0</v>
      </c>
      <c r="L3192" s="2">
        <v>0</v>
      </c>
      <c r="M3192" s="2">
        <v>0</v>
      </c>
      <c r="N3192" s="2">
        <v>0</v>
      </c>
      <c r="O3192" s="2">
        <v>0</v>
      </c>
      <c r="P3192" s="2">
        <v>0</v>
      </c>
      <c r="Q3192" s="2">
        <v>0</v>
      </c>
      <c r="R3192" s="2">
        <v>0</v>
      </c>
      <c r="S3192" s="2">
        <v>0</v>
      </c>
      <c r="T3192" s="2">
        <v>0</v>
      </c>
      <c r="U3192" s="2">
        <v>0</v>
      </c>
      <c r="V3192" s="2">
        <v>0</v>
      </c>
      <c r="W3192" s="2">
        <v>0</v>
      </c>
      <c r="X3192" s="2">
        <v>0</v>
      </c>
      <c r="Y3192" s="2">
        <v>0</v>
      </c>
      <c r="Z3192" s="2">
        <v>0</v>
      </c>
      <c r="AA3192" s="2">
        <v>0</v>
      </c>
      <c r="AB3192" s="2">
        <v>0</v>
      </c>
      <c r="AC3192" s="2">
        <v>0</v>
      </c>
      <c r="AD3192" s="2">
        <v>0</v>
      </c>
      <c r="AE3192" s="2">
        <v>0</v>
      </c>
    </row>
    <row r="3193" spans="1:31" x14ac:dyDescent="0.25">
      <c r="A3193" s="1" t="s">
        <v>29</v>
      </c>
      <c r="B3193" s="1" t="s">
        <v>2336</v>
      </c>
      <c r="C3193" s="1">
        <v>20081900</v>
      </c>
      <c r="D3193" s="1" t="s">
        <v>1758</v>
      </c>
      <c r="E3193" s="3" cm="1">
        <f t="array" ref="E3193">_xlfn.IFS(H3193&gt;50000,1,I3193&gt;50000,1,J3193&gt;50000,1,K3193&gt;50000,1,L3193&gt;50000,1,M3193&gt;50000,1,N3193&gt;50000,1,O3193&gt;50000,1,P3193&gt;50000,1,Q3193&gt;50000,1,R3193&gt;50000,1,S3193&gt;50000,1,T3193&gt;50000,1,U3193&gt;50000,1,X3193&gt;50000,1,V3193&gt;50000,1,W3193&gt;50000,1,Y3193&gt;50000,1,Z3193&gt;50000,1,AA3193&gt;50000,1,AB3193&gt;50000,1,AC3193&gt;50000,1,AD3193&gt;50000,1,AE3193&gt;50000,1,AE3193&lt;50000,0)</f>
        <v>1</v>
      </c>
      <c r="F3193" s="3" t="str">
        <f t="shared" si="49"/>
        <v>Outras frutas de casca rija, outras sementes, preparadas/conservadas</v>
      </c>
      <c r="G3193" s="3" t="e">
        <f>VLOOKUP(D3193,Triagem!$A$3:$A$626,1,)</f>
        <v>#N/A</v>
      </c>
      <c r="H3193" s="2">
        <v>39</v>
      </c>
      <c r="I3193" s="2">
        <v>80</v>
      </c>
      <c r="J3193" s="2">
        <v>0</v>
      </c>
      <c r="K3193" s="2">
        <v>0</v>
      </c>
      <c r="L3193" s="2">
        <v>0</v>
      </c>
      <c r="M3193" s="2">
        <v>404580</v>
      </c>
      <c r="N3193" s="2">
        <v>0</v>
      </c>
      <c r="O3193" s="2">
        <v>908</v>
      </c>
      <c r="P3193" s="2">
        <v>0</v>
      </c>
      <c r="Q3193" s="2">
        <v>0</v>
      </c>
      <c r="R3193" s="2">
        <v>0</v>
      </c>
      <c r="S3193" s="2">
        <v>0</v>
      </c>
      <c r="T3193" s="2">
        <v>0</v>
      </c>
      <c r="U3193" s="2">
        <v>0</v>
      </c>
      <c r="V3193" s="2">
        <v>0</v>
      </c>
      <c r="W3193" s="2">
        <v>0</v>
      </c>
      <c r="X3193" s="2">
        <v>0</v>
      </c>
      <c r="Y3193" s="2">
        <v>0</v>
      </c>
      <c r="Z3193" s="2">
        <v>0</v>
      </c>
      <c r="AA3193" s="2">
        <v>0</v>
      </c>
      <c r="AB3193" s="2">
        <v>0</v>
      </c>
      <c r="AC3193" s="2">
        <v>0</v>
      </c>
      <c r="AD3193" s="2">
        <v>0</v>
      </c>
      <c r="AE3193" s="2">
        <v>0</v>
      </c>
    </row>
    <row r="3194" spans="1:31" x14ac:dyDescent="0.25">
      <c r="A3194" s="1" t="s">
        <v>29</v>
      </c>
      <c r="B3194" s="1" t="s">
        <v>2336</v>
      </c>
      <c r="C3194" s="1">
        <v>20082010</v>
      </c>
      <c r="D3194" s="1" t="s">
        <v>535</v>
      </c>
      <c r="E3194" s="3" cm="1">
        <f t="array" ref="E3194">_xlfn.IFS(H3194&gt;50000,1,I3194&gt;50000,1,J3194&gt;50000,1,K3194&gt;50000,1,L3194&gt;50000,1,M3194&gt;50000,1,N3194&gt;50000,1,O3194&gt;50000,1,P3194&gt;50000,1,Q3194&gt;50000,1,R3194&gt;50000,1,S3194&gt;50000,1,T3194&gt;50000,1,U3194&gt;50000,1,X3194&gt;50000,1,V3194&gt;50000,1,W3194&gt;50000,1,Y3194&gt;50000,1,Z3194&gt;50000,1,AA3194&gt;50000,1,AB3194&gt;50000,1,AC3194&gt;50000,1,AD3194&gt;50000,1,AE3194&gt;50000,1,AE3194&lt;50000,0)</f>
        <v>0</v>
      </c>
      <c r="F3194" s="3" t="str">
        <f t="shared" si="49"/>
        <v/>
      </c>
      <c r="G3194" s="3" t="e">
        <f>VLOOKUP(D3194,Triagem!$A$3:$A$626,1,)</f>
        <v>#N/A</v>
      </c>
      <c r="H3194" s="2">
        <v>83</v>
      </c>
      <c r="I3194" s="2">
        <v>234</v>
      </c>
      <c r="J3194" s="2">
        <v>57</v>
      </c>
      <c r="K3194" s="2">
        <v>0</v>
      </c>
      <c r="L3194" s="2">
        <v>0</v>
      </c>
      <c r="M3194" s="2">
        <v>0</v>
      </c>
      <c r="N3194" s="2">
        <v>0</v>
      </c>
      <c r="O3194" s="2">
        <v>0</v>
      </c>
      <c r="P3194" s="2">
        <v>0</v>
      </c>
      <c r="Q3194" s="2">
        <v>0</v>
      </c>
      <c r="R3194" s="2">
        <v>0</v>
      </c>
      <c r="S3194" s="2">
        <v>0</v>
      </c>
      <c r="T3194" s="2">
        <v>0</v>
      </c>
      <c r="U3194" s="2">
        <v>0</v>
      </c>
      <c r="V3194" s="2">
        <v>0</v>
      </c>
      <c r="W3194" s="2">
        <v>0</v>
      </c>
      <c r="X3194" s="2">
        <v>0</v>
      </c>
      <c r="Y3194" s="2">
        <v>0</v>
      </c>
      <c r="Z3194" s="2">
        <v>0</v>
      </c>
      <c r="AA3194" s="2">
        <v>0</v>
      </c>
      <c r="AB3194" s="2">
        <v>0</v>
      </c>
      <c r="AC3194" s="2">
        <v>0</v>
      </c>
      <c r="AD3194" s="2">
        <v>0</v>
      </c>
      <c r="AE3194" s="2">
        <v>0</v>
      </c>
    </row>
    <row r="3195" spans="1:31" x14ac:dyDescent="0.25">
      <c r="A3195" s="1" t="s">
        <v>29</v>
      </c>
      <c r="B3195" s="1" t="s">
        <v>2336</v>
      </c>
      <c r="C3195" s="1">
        <v>20082090</v>
      </c>
      <c r="D3195" s="1" t="s">
        <v>536</v>
      </c>
      <c r="E3195" s="3" cm="1">
        <f t="array" ref="E3195">_xlfn.IFS(H3195&gt;50000,1,I3195&gt;50000,1,J3195&gt;50000,1,K3195&gt;50000,1,L3195&gt;50000,1,M3195&gt;50000,1,N3195&gt;50000,1,O3195&gt;50000,1,P3195&gt;50000,1,Q3195&gt;50000,1,R3195&gt;50000,1,S3195&gt;50000,1,T3195&gt;50000,1,U3195&gt;50000,1,X3195&gt;50000,1,V3195&gt;50000,1,W3195&gt;50000,1,Y3195&gt;50000,1,Z3195&gt;50000,1,AA3195&gt;50000,1,AB3195&gt;50000,1,AC3195&gt;50000,1,AD3195&gt;50000,1,AE3195&gt;50000,1,AE3195&lt;50000,0)</f>
        <v>0</v>
      </c>
      <c r="F3195" s="3" t="str">
        <f t="shared" si="49"/>
        <v/>
      </c>
      <c r="G3195" s="3" t="e">
        <f>VLOOKUP(D3195,Triagem!$A$3:$A$626,1,)</f>
        <v>#N/A</v>
      </c>
      <c r="H3195" s="2">
        <v>2094</v>
      </c>
      <c r="I3195" s="2">
        <v>966</v>
      </c>
      <c r="J3195" s="2">
        <v>483</v>
      </c>
      <c r="K3195" s="2">
        <v>3600</v>
      </c>
      <c r="L3195" s="2">
        <v>0</v>
      </c>
      <c r="M3195" s="2">
        <v>0</v>
      </c>
      <c r="N3195" s="2">
        <v>0</v>
      </c>
      <c r="O3195" s="2">
        <v>0</v>
      </c>
      <c r="P3195" s="2">
        <v>0</v>
      </c>
      <c r="Q3195" s="2">
        <v>0</v>
      </c>
      <c r="R3195" s="2">
        <v>0</v>
      </c>
      <c r="S3195" s="2">
        <v>0</v>
      </c>
      <c r="T3195" s="2">
        <v>0</v>
      </c>
      <c r="U3195" s="2">
        <v>0</v>
      </c>
      <c r="V3195" s="2">
        <v>0</v>
      </c>
      <c r="W3195" s="2">
        <v>0</v>
      </c>
      <c r="X3195" s="2">
        <v>0</v>
      </c>
      <c r="Y3195" s="2">
        <v>0</v>
      </c>
      <c r="Z3195" s="2">
        <v>0</v>
      </c>
      <c r="AA3195" s="2">
        <v>0</v>
      </c>
      <c r="AB3195" s="2">
        <v>0</v>
      </c>
      <c r="AC3195" s="2">
        <v>0</v>
      </c>
      <c r="AD3195" s="2">
        <v>0</v>
      </c>
      <c r="AE3195" s="2">
        <v>0</v>
      </c>
    </row>
    <row r="3196" spans="1:31" x14ac:dyDescent="0.25">
      <c r="A3196" s="1" t="s">
        <v>29</v>
      </c>
      <c r="B3196" s="1" t="s">
        <v>2336</v>
      </c>
      <c r="C3196" s="1">
        <v>20086010</v>
      </c>
      <c r="D3196" s="1" t="s">
        <v>537</v>
      </c>
      <c r="E3196" s="3" cm="1">
        <f t="array" ref="E3196">_xlfn.IFS(H3196&gt;50000,1,I3196&gt;50000,1,J3196&gt;50000,1,K3196&gt;50000,1,L3196&gt;50000,1,M3196&gt;50000,1,N3196&gt;50000,1,O3196&gt;50000,1,P3196&gt;50000,1,Q3196&gt;50000,1,R3196&gt;50000,1,S3196&gt;50000,1,T3196&gt;50000,1,U3196&gt;50000,1,X3196&gt;50000,1,V3196&gt;50000,1,W3196&gt;50000,1,Y3196&gt;50000,1,Z3196&gt;50000,1,AA3196&gt;50000,1,AB3196&gt;50000,1,AC3196&gt;50000,1,AD3196&gt;50000,1,AE3196&gt;50000,1,AE3196&lt;50000,0)</f>
        <v>0</v>
      </c>
      <c r="F3196" s="3" t="str">
        <f t="shared" si="49"/>
        <v/>
      </c>
      <c r="G3196" s="3" t="e">
        <f>VLOOKUP(D3196,Triagem!$A$3:$A$626,1,)</f>
        <v>#N/A</v>
      </c>
      <c r="H3196" s="2">
        <v>14</v>
      </c>
      <c r="I3196" s="2">
        <v>0</v>
      </c>
      <c r="J3196" s="2">
        <v>0</v>
      </c>
      <c r="K3196" s="2">
        <v>0</v>
      </c>
      <c r="L3196" s="2">
        <v>0</v>
      </c>
      <c r="M3196" s="2">
        <v>0</v>
      </c>
      <c r="N3196" s="2">
        <v>0</v>
      </c>
      <c r="O3196" s="2">
        <v>0</v>
      </c>
      <c r="P3196" s="2">
        <v>0</v>
      </c>
      <c r="Q3196" s="2">
        <v>0</v>
      </c>
      <c r="R3196" s="2">
        <v>0</v>
      </c>
      <c r="S3196" s="2">
        <v>0</v>
      </c>
      <c r="T3196" s="2">
        <v>0</v>
      </c>
      <c r="U3196" s="2">
        <v>0</v>
      </c>
      <c r="V3196" s="2">
        <v>0</v>
      </c>
      <c r="W3196" s="2">
        <v>0</v>
      </c>
      <c r="X3196" s="2">
        <v>0</v>
      </c>
      <c r="Y3196" s="2">
        <v>0</v>
      </c>
      <c r="Z3196" s="2">
        <v>0</v>
      </c>
      <c r="AA3196" s="2">
        <v>0</v>
      </c>
      <c r="AB3196" s="2">
        <v>0</v>
      </c>
      <c r="AC3196" s="2">
        <v>0</v>
      </c>
      <c r="AD3196" s="2">
        <v>0</v>
      </c>
      <c r="AE3196" s="2">
        <v>0</v>
      </c>
    </row>
    <row r="3197" spans="1:31" x14ac:dyDescent="0.25">
      <c r="A3197" s="1" t="s">
        <v>29</v>
      </c>
      <c r="B3197" s="1" t="s">
        <v>2336</v>
      </c>
      <c r="C3197" s="1">
        <v>20087010</v>
      </c>
      <c r="D3197" s="1" t="s">
        <v>538</v>
      </c>
      <c r="E3197" s="3" cm="1">
        <f t="array" ref="E3197">_xlfn.IFS(H3197&gt;50000,1,I3197&gt;50000,1,J3197&gt;50000,1,K3197&gt;50000,1,L3197&gt;50000,1,M3197&gt;50000,1,N3197&gt;50000,1,O3197&gt;50000,1,P3197&gt;50000,1,Q3197&gt;50000,1,R3197&gt;50000,1,S3197&gt;50000,1,T3197&gt;50000,1,U3197&gt;50000,1,X3197&gt;50000,1,V3197&gt;50000,1,W3197&gt;50000,1,Y3197&gt;50000,1,Z3197&gt;50000,1,AA3197&gt;50000,1,AB3197&gt;50000,1,AC3197&gt;50000,1,AD3197&gt;50000,1,AE3197&gt;50000,1,AE3197&lt;50000,0)</f>
        <v>0</v>
      </c>
      <c r="F3197" s="3" t="str">
        <f t="shared" si="49"/>
        <v/>
      </c>
      <c r="G3197" s="3" t="e">
        <f>VLOOKUP(D3197,Triagem!$A$3:$A$626,1,)</f>
        <v>#N/A</v>
      </c>
      <c r="H3197" s="2">
        <v>89</v>
      </c>
      <c r="I3197" s="2">
        <v>32</v>
      </c>
      <c r="J3197" s="2">
        <v>0</v>
      </c>
      <c r="K3197" s="2">
        <v>0</v>
      </c>
      <c r="L3197" s="2">
        <v>0</v>
      </c>
      <c r="M3197" s="2">
        <v>0</v>
      </c>
      <c r="N3197" s="2">
        <v>0</v>
      </c>
      <c r="O3197" s="2">
        <v>0</v>
      </c>
      <c r="P3197" s="2">
        <v>0</v>
      </c>
      <c r="Q3197" s="2">
        <v>0</v>
      </c>
      <c r="R3197" s="2">
        <v>0</v>
      </c>
      <c r="S3197" s="2">
        <v>0</v>
      </c>
      <c r="T3197" s="2">
        <v>0</v>
      </c>
      <c r="U3197" s="2">
        <v>0</v>
      </c>
      <c r="V3197" s="2">
        <v>0</v>
      </c>
      <c r="W3197" s="2">
        <v>0</v>
      </c>
      <c r="X3197" s="2">
        <v>0</v>
      </c>
      <c r="Y3197" s="2">
        <v>0</v>
      </c>
      <c r="Z3197" s="2">
        <v>0</v>
      </c>
      <c r="AA3197" s="2">
        <v>0</v>
      </c>
      <c r="AB3197" s="2">
        <v>0</v>
      </c>
      <c r="AC3197" s="2">
        <v>0</v>
      </c>
      <c r="AD3197" s="2">
        <v>0</v>
      </c>
      <c r="AE3197" s="2">
        <v>0</v>
      </c>
    </row>
    <row r="3198" spans="1:31" x14ac:dyDescent="0.25">
      <c r="A3198" s="1" t="s">
        <v>29</v>
      </c>
      <c r="B3198" s="1" t="s">
        <v>2336</v>
      </c>
      <c r="C3198" s="1">
        <v>20087090</v>
      </c>
      <c r="D3198" s="1" t="s">
        <v>1759</v>
      </c>
      <c r="E3198" s="3" cm="1">
        <f t="array" ref="E3198">_xlfn.IFS(H3198&gt;50000,1,I3198&gt;50000,1,J3198&gt;50000,1,K3198&gt;50000,1,L3198&gt;50000,1,M3198&gt;50000,1,N3198&gt;50000,1,O3198&gt;50000,1,P3198&gt;50000,1,Q3198&gt;50000,1,R3198&gt;50000,1,S3198&gt;50000,1,T3198&gt;50000,1,U3198&gt;50000,1,X3198&gt;50000,1,V3198&gt;50000,1,W3198&gt;50000,1,Y3198&gt;50000,1,Z3198&gt;50000,1,AA3198&gt;50000,1,AB3198&gt;50000,1,AC3198&gt;50000,1,AD3198&gt;50000,1,AE3198&gt;50000,1,AE3198&lt;50000,0)</f>
        <v>0</v>
      </c>
      <c r="F3198" s="3" t="str">
        <f t="shared" si="49"/>
        <v/>
      </c>
      <c r="G3198" s="3" t="e">
        <f>VLOOKUP(D3198,Triagem!$A$3:$A$626,1,)</f>
        <v>#N/A</v>
      </c>
      <c r="H3198" s="2">
        <v>142</v>
      </c>
      <c r="I3198" s="2">
        <v>16</v>
      </c>
      <c r="J3198" s="2">
        <v>0</v>
      </c>
      <c r="K3198" s="2">
        <v>0</v>
      </c>
      <c r="L3198" s="2">
        <v>0</v>
      </c>
      <c r="M3198" s="2">
        <v>0</v>
      </c>
      <c r="N3198" s="2">
        <v>0</v>
      </c>
      <c r="O3198" s="2">
        <v>0</v>
      </c>
      <c r="P3198" s="2">
        <v>0</v>
      </c>
      <c r="Q3198" s="2">
        <v>0</v>
      </c>
      <c r="R3198" s="2">
        <v>0</v>
      </c>
      <c r="S3198" s="2">
        <v>0</v>
      </c>
      <c r="T3198" s="2">
        <v>0</v>
      </c>
      <c r="U3198" s="2">
        <v>0</v>
      </c>
      <c r="V3198" s="2">
        <v>0</v>
      </c>
      <c r="W3198" s="2">
        <v>0</v>
      </c>
      <c r="X3198" s="2">
        <v>0</v>
      </c>
      <c r="Y3198" s="2">
        <v>0</v>
      </c>
      <c r="Z3198" s="2">
        <v>0</v>
      </c>
      <c r="AA3198" s="2">
        <v>0</v>
      </c>
      <c r="AB3198" s="2">
        <v>0</v>
      </c>
      <c r="AC3198" s="2">
        <v>0</v>
      </c>
      <c r="AD3198" s="2">
        <v>0</v>
      </c>
      <c r="AE3198" s="2">
        <v>0</v>
      </c>
    </row>
    <row r="3199" spans="1:31" x14ac:dyDescent="0.25">
      <c r="A3199" s="1" t="s">
        <v>29</v>
      </c>
      <c r="B3199" s="1" t="s">
        <v>2336</v>
      </c>
      <c r="C3199" s="1">
        <v>20088000</v>
      </c>
      <c r="D3199" s="1" t="s">
        <v>2496</v>
      </c>
      <c r="E3199" s="3" cm="1">
        <f t="array" ref="E3199">_xlfn.IFS(H3199&gt;50000,1,I3199&gt;50000,1,J3199&gt;50000,1,K3199&gt;50000,1,L3199&gt;50000,1,M3199&gt;50000,1,N3199&gt;50000,1,O3199&gt;50000,1,P3199&gt;50000,1,Q3199&gt;50000,1,R3199&gt;50000,1,S3199&gt;50000,1,T3199&gt;50000,1,U3199&gt;50000,1,X3199&gt;50000,1,V3199&gt;50000,1,W3199&gt;50000,1,Y3199&gt;50000,1,Z3199&gt;50000,1,AA3199&gt;50000,1,AB3199&gt;50000,1,AC3199&gt;50000,1,AD3199&gt;50000,1,AE3199&gt;50000,1,AE3199&lt;50000,0)</f>
        <v>0</v>
      </c>
      <c r="F3199" s="3" t="str">
        <f t="shared" si="49"/>
        <v/>
      </c>
      <c r="G3199" s="3" t="e">
        <f>VLOOKUP(D3199,Triagem!$A$3:$A$626,1,)</f>
        <v>#N/A</v>
      </c>
      <c r="H3199" s="2">
        <v>957</v>
      </c>
      <c r="I3199" s="2">
        <v>957</v>
      </c>
      <c r="J3199" s="2">
        <v>745</v>
      </c>
      <c r="K3199" s="2">
        <v>0</v>
      </c>
      <c r="L3199" s="2">
        <v>0</v>
      </c>
      <c r="M3199" s="2">
        <v>0</v>
      </c>
      <c r="N3199" s="2">
        <v>0</v>
      </c>
      <c r="O3199" s="2">
        <v>0</v>
      </c>
      <c r="P3199" s="2">
        <v>0</v>
      </c>
      <c r="Q3199" s="2">
        <v>0</v>
      </c>
      <c r="R3199" s="2">
        <v>0</v>
      </c>
      <c r="S3199" s="2">
        <v>0</v>
      </c>
      <c r="T3199" s="2">
        <v>0</v>
      </c>
      <c r="U3199" s="2">
        <v>0</v>
      </c>
      <c r="V3199" s="2">
        <v>0</v>
      </c>
      <c r="W3199" s="2">
        <v>0</v>
      </c>
      <c r="X3199" s="2">
        <v>0</v>
      </c>
      <c r="Y3199" s="2">
        <v>0</v>
      </c>
      <c r="Z3199" s="2">
        <v>0</v>
      </c>
      <c r="AA3199" s="2">
        <v>0</v>
      </c>
      <c r="AB3199" s="2">
        <v>0</v>
      </c>
      <c r="AC3199" s="2">
        <v>0</v>
      </c>
      <c r="AD3199" s="2">
        <v>0</v>
      </c>
      <c r="AE3199" s="2">
        <v>0</v>
      </c>
    </row>
    <row r="3200" spans="1:31" x14ac:dyDescent="0.25">
      <c r="A3200" s="1" t="s">
        <v>29</v>
      </c>
      <c r="B3200" s="1" t="s">
        <v>2336</v>
      </c>
      <c r="C3200" s="1">
        <v>20089100</v>
      </c>
      <c r="D3200" s="1" t="s">
        <v>276</v>
      </c>
      <c r="E3200" s="3" cm="1">
        <f t="array" ref="E3200">_xlfn.IFS(H3200&gt;50000,1,I3200&gt;50000,1,J3200&gt;50000,1,K3200&gt;50000,1,L3200&gt;50000,1,M3200&gt;50000,1,N3200&gt;50000,1,O3200&gt;50000,1,P3200&gt;50000,1,Q3200&gt;50000,1,R3200&gt;50000,1,S3200&gt;50000,1,T3200&gt;50000,1,U3200&gt;50000,1,X3200&gt;50000,1,V3200&gt;50000,1,W3200&gt;50000,1,Y3200&gt;50000,1,Z3200&gt;50000,1,AA3200&gt;50000,1,AB3200&gt;50000,1,AC3200&gt;50000,1,AD3200&gt;50000,1,AE3200&gt;50000,1,AE3200&lt;50000,0)</f>
        <v>1</v>
      </c>
      <c r="F3200" s="3" t="str">
        <f t="shared" si="49"/>
        <v>Palmitos preparados ou conservados</v>
      </c>
      <c r="G3200" s="3" t="str">
        <f>VLOOKUP(D3200,Triagem!$A$3:$A$626,1,)</f>
        <v>Palmitos preparados ou conservados</v>
      </c>
      <c r="H3200" s="2">
        <v>14</v>
      </c>
      <c r="I3200" s="2">
        <v>0</v>
      </c>
      <c r="J3200" s="2">
        <v>1385</v>
      </c>
      <c r="K3200" s="2">
        <v>14012</v>
      </c>
      <c r="L3200" s="2">
        <v>0</v>
      </c>
      <c r="M3200" s="2">
        <v>0</v>
      </c>
      <c r="N3200" s="2">
        <v>2548</v>
      </c>
      <c r="O3200" s="2">
        <v>1686</v>
      </c>
      <c r="P3200" s="2">
        <v>200</v>
      </c>
      <c r="Q3200" s="2">
        <v>700147</v>
      </c>
      <c r="R3200" s="2">
        <v>1466212</v>
      </c>
      <c r="S3200" s="2">
        <v>1559417</v>
      </c>
      <c r="T3200" s="2">
        <v>1223040</v>
      </c>
      <c r="U3200" s="2">
        <v>2237373</v>
      </c>
      <c r="V3200" s="2">
        <v>2215068</v>
      </c>
      <c r="W3200" s="2">
        <v>1294604</v>
      </c>
      <c r="X3200" s="2">
        <v>1250955</v>
      </c>
      <c r="Y3200" s="2">
        <v>852004</v>
      </c>
      <c r="Z3200" s="2">
        <v>661386</v>
      </c>
      <c r="AA3200" s="2">
        <v>622104</v>
      </c>
      <c r="AB3200" s="2">
        <v>772577</v>
      </c>
      <c r="AC3200" s="2">
        <v>963845</v>
      </c>
      <c r="AD3200" s="2">
        <v>2030243</v>
      </c>
      <c r="AE3200" s="2">
        <v>2064005</v>
      </c>
    </row>
    <row r="3201" spans="1:31" x14ac:dyDescent="0.25">
      <c r="A3201" s="1" t="s">
        <v>29</v>
      </c>
      <c r="B3201" s="1" t="s">
        <v>2336</v>
      </c>
      <c r="C3201" s="1">
        <v>20089210</v>
      </c>
      <c r="D3201" s="1" t="s">
        <v>2497</v>
      </c>
      <c r="E3201" s="3" cm="1">
        <f t="array" ref="E3201">_xlfn.IFS(H3201&gt;50000,1,I3201&gt;50000,1,J3201&gt;50000,1,K3201&gt;50000,1,L3201&gt;50000,1,M3201&gt;50000,1,N3201&gt;50000,1,O3201&gt;50000,1,P3201&gt;50000,1,Q3201&gt;50000,1,R3201&gt;50000,1,S3201&gt;50000,1,T3201&gt;50000,1,U3201&gt;50000,1,X3201&gt;50000,1,V3201&gt;50000,1,W3201&gt;50000,1,Y3201&gt;50000,1,Z3201&gt;50000,1,AA3201&gt;50000,1,AB3201&gt;50000,1,AC3201&gt;50000,1,AD3201&gt;50000,1,AE3201&gt;50000,1,AE3201&lt;50000,0)</f>
        <v>0</v>
      </c>
      <c r="F3201" s="3" t="str">
        <f t="shared" si="49"/>
        <v/>
      </c>
      <c r="G3201" s="3" t="e">
        <f>VLOOKUP(D3201,Triagem!$A$3:$A$626,1,)</f>
        <v>#N/A</v>
      </c>
      <c r="H3201" s="2">
        <v>0</v>
      </c>
      <c r="I3201" s="2">
        <v>0</v>
      </c>
      <c r="J3201" s="2">
        <v>0</v>
      </c>
      <c r="K3201" s="2">
        <v>0</v>
      </c>
      <c r="L3201" s="2">
        <v>0</v>
      </c>
      <c r="M3201" s="2">
        <v>0</v>
      </c>
      <c r="N3201" s="2">
        <v>0</v>
      </c>
      <c r="O3201" s="2">
        <v>0</v>
      </c>
      <c r="P3201" s="2">
        <v>0</v>
      </c>
      <c r="Q3201" s="2">
        <v>0</v>
      </c>
      <c r="R3201" s="2">
        <v>0</v>
      </c>
      <c r="S3201" s="2">
        <v>0</v>
      </c>
      <c r="T3201" s="2">
        <v>1240</v>
      </c>
      <c r="U3201" s="2">
        <v>1622</v>
      </c>
      <c r="V3201" s="2">
        <v>0</v>
      </c>
      <c r="W3201" s="2">
        <v>0</v>
      </c>
      <c r="X3201" s="2">
        <v>0</v>
      </c>
      <c r="Y3201" s="2">
        <v>0</v>
      </c>
      <c r="Z3201" s="2">
        <v>0</v>
      </c>
      <c r="AA3201" s="2">
        <v>0</v>
      </c>
      <c r="AB3201" s="2">
        <v>0</v>
      </c>
      <c r="AC3201" s="2">
        <v>0</v>
      </c>
      <c r="AD3201" s="2">
        <v>0</v>
      </c>
      <c r="AE3201" s="2">
        <v>0</v>
      </c>
    </row>
    <row r="3202" spans="1:31" x14ac:dyDescent="0.25">
      <c r="A3202" s="1" t="s">
        <v>29</v>
      </c>
      <c r="B3202" s="1" t="s">
        <v>2336</v>
      </c>
      <c r="C3202" s="1">
        <v>20089710</v>
      </c>
      <c r="D3202" s="1" t="s">
        <v>2498</v>
      </c>
      <c r="E3202" s="3" cm="1">
        <f t="array" ref="E3202">_xlfn.IFS(H3202&gt;50000,1,I3202&gt;50000,1,J3202&gt;50000,1,K3202&gt;50000,1,L3202&gt;50000,1,M3202&gt;50000,1,N3202&gt;50000,1,O3202&gt;50000,1,P3202&gt;50000,1,Q3202&gt;50000,1,R3202&gt;50000,1,S3202&gt;50000,1,T3202&gt;50000,1,U3202&gt;50000,1,X3202&gt;50000,1,V3202&gt;50000,1,W3202&gt;50000,1,Y3202&gt;50000,1,Z3202&gt;50000,1,AA3202&gt;50000,1,AB3202&gt;50000,1,AC3202&gt;50000,1,AD3202&gt;50000,1,AE3202&gt;50000,1,AE3202&lt;50000,0)</f>
        <v>0</v>
      </c>
      <c r="F3202" s="3" t="str">
        <f t="shared" si="49"/>
        <v/>
      </c>
      <c r="G3202" s="3" t="e">
        <f>VLOOKUP(D3202,Triagem!$A$3:$A$626,1,)</f>
        <v>#N/A</v>
      </c>
      <c r="H3202" s="2">
        <v>0</v>
      </c>
      <c r="I3202" s="2">
        <v>17335</v>
      </c>
      <c r="J3202" s="2">
        <v>0</v>
      </c>
      <c r="K3202" s="2">
        <v>0</v>
      </c>
      <c r="L3202" s="2">
        <v>0</v>
      </c>
      <c r="M3202" s="2">
        <v>0</v>
      </c>
      <c r="N3202" s="2">
        <v>0</v>
      </c>
      <c r="O3202" s="2">
        <v>0</v>
      </c>
      <c r="P3202" s="2">
        <v>0</v>
      </c>
      <c r="Q3202" s="2">
        <v>0</v>
      </c>
      <c r="R3202" s="2">
        <v>0</v>
      </c>
      <c r="S3202" s="2">
        <v>0</v>
      </c>
      <c r="T3202" s="2">
        <v>0</v>
      </c>
      <c r="U3202" s="2">
        <v>0</v>
      </c>
      <c r="V3202" s="2">
        <v>0</v>
      </c>
      <c r="W3202" s="2">
        <v>0</v>
      </c>
      <c r="X3202" s="2">
        <v>0</v>
      </c>
      <c r="Y3202" s="2">
        <v>0</v>
      </c>
      <c r="Z3202" s="2">
        <v>0</v>
      </c>
      <c r="AA3202" s="2">
        <v>0</v>
      </c>
      <c r="AB3202" s="2">
        <v>0</v>
      </c>
      <c r="AC3202" s="2">
        <v>0</v>
      </c>
      <c r="AD3202" s="2">
        <v>0</v>
      </c>
      <c r="AE3202" s="2">
        <v>0</v>
      </c>
    </row>
    <row r="3203" spans="1:31" x14ac:dyDescent="0.25">
      <c r="A3203" s="1" t="s">
        <v>29</v>
      </c>
      <c r="B3203" s="1" t="s">
        <v>2336</v>
      </c>
      <c r="C3203" s="1">
        <v>20089790</v>
      </c>
      <c r="D3203" s="1" t="s">
        <v>2499</v>
      </c>
      <c r="E3203" s="3" cm="1">
        <f t="array" ref="E3203">_xlfn.IFS(H3203&gt;50000,1,I3203&gt;50000,1,J3203&gt;50000,1,K3203&gt;50000,1,L3203&gt;50000,1,M3203&gt;50000,1,N3203&gt;50000,1,O3203&gt;50000,1,P3203&gt;50000,1,Q3203&gt;50000,1,R3203&gt;50000,1,S3203&gt;50000,1,T3203&gt;50000,1,U3203&gt;50000,1,X3203&gt;50000,1,V3203&gt;50000,1,W3203&gt;50000,1,Y3203&gt;50000,1,Z3203&gt;50000,1,AA3203&gt;50000,1,AB3203&gt;50000,1,AC3203&gt;50000,1,AD3203&gt;50000,1,AE3203&gt;50000,1,AE3203&lt;50000,0)</f>
        <v>1</v>
      </c>
      <c r="F3203" s="3" t="str">
        <f t="shared" ref="F3203:F3266" si="50">IF(E3203=1,D3203,"")</f>
        <v>Misturas de frutas preparadas,conservadas de outro modo</v>
      </c>
      <c r="G3203" s="3" t="e">
        <f>VLOOKUP(D3203,Triagem!$A$3:$A$626,1,)</f>
        <v>#N/A</v>
      </c>
      <c r="H3203" s="2">
        <v>52562</v>
      </c>
      <c r="I3203" s="2">
        <v>198</v>
      </c>
      <c r="J3203" s="2">
        <v>65</v>
      </c>
      <c r="K3203" s="2">
        <v>65300</v>
      </c>
      <c r="L3203" s="2">
        <v>0</v>
      </c>
      <c r="M3203" s="2">
        <v>0</v>
      </c>
      <c r="N3203" s="2">
        <v>0</v>
      </c>
      <c r="O3203" s="2">
        <v>0</v>
      </c>
      <c r="P3203" s="2">
        <v>1095</v>
      </c>
      <c r="Q3203" s="2">
        <v>0</v>
      </c>
      <c r="R3203" s="2">
        <v>0</v>
      </c>
      <c r="S3203" s="2">
        <v>0</v>
      </c>
      <c r="T3203" s="2">
        <v>0</v>
      </c>
      <c r="U3203" s="2">
        <v>0</v>
      </c>
      <c r="V3203" s="2">
        <v>0</v>
      </c>
      <c r="W3203" s="2">
        <v>0</v>
      </c>
      <c r="X3203" s="2">
        <v>0</v>
      </c>
      <c r="Y3203" s="2">
        <v>0</v>
      </c>
      <c r="Z3203" s="2">
        <v>0</v>
      </c>
      <c r="AA3203" s="2">
        <v>0</v>
      </c>
      <c r="AB3203" s="2">
        <v>0</v>
      </c>
      <c r="AC3203" s="2">
        <v>0</v>
      </c>
      <c r="AD3203" s="2">
        <v>0</v>
      </c>
      <c r="AE3203" s="2">
        <v>0</v>
      </c>
    </row>
    <row r="3204" spans="1:31" x14ac:dyDescent="0.25">
      <c r="A3204" s="1" t="s">
        <v>29</v>
      </c>
      <c r="B3204" s="1" t="s">
        <v>2336</v>
      </c>
      <c r="C3204" s="1">
        <v>20089900</v>
      </c>
      <c r="D3204" s="1" t="s">
        <v>277</v>
      </c>
      <c r="E3204" s="3" cm="1">
        <f t="array" ref="E3204">_xlfn.IFS(H3204&gt;50000,1,I3204&gt;50000,1,J3204&gt;50000,1,K3204&gt;50000,1,L3204&gt;50000,1,M3204&gt;50000,1,N3204&gt;50000,1,O3204&gt;50000,1,P3204&gt;50000,1,Q3204&gt;50000,1,R3204&gt;50000,1,S3204&gt;50000,1,T3204&gt;50000,1,U3204&gt;50000,1,X3204&gt;50000,1,V3204&gt;50000,1,W3204&gt;50000,1,Y3204&gt;50000,1,Z3204&gt;50000,1,AA3204&gt;50000,1,AB3204&gt;50000,1,AC3204&gt;50000,1,AD3204&gt;50000,1,AE3204&gt;50000,1,AE3204&lt;50000,0)</f>
        <v>1</v>
      </c>
      <c r="F3204" s="3" t="str">
        <f t="shared" si="50"/>
        <v>Outras frutas, partes de plantas, preparadas/conservadas de outro modo</v>
      </c>
      <c r="G3204" s="3" t="e">
        <f>VLOOKUP(D3204,Triagem!$A$3:$A$626,1,)</f>
        <v>#N/A</v>
      </c>
      <c r="H3204" s="2">
        <v>548318</v>
      </c>
      <c r="I3204" s="2">
        <v>572039</v>
      </c>
      <c r="J3204" s="2">
        <v>311805</v>
      </c>
      <c r="K3204" s="2">
        <v>86924</v>
      </c>
      <c r="L3204" s="2">
        <v>125921</v>
      </c>
      <c r="M3204" s="2">
        <v>87132</v>
      </c>
      <c r="N3204" s="2">
        <v>134502</v>
      </c>
      <c r="O3204" s="2">
        <v>42043</v>
      </c>
      <c r="P3204" s="2">
        <v>40738</v>
      </c>
      <c r="Q3204" s="2">
        <v>33843</v>
      </c>
      <c r="R3204" s="2">
        <v>91851</v>
      </c>
      <c r="S3204" s="2">
        <v>106759</v>
      </c>
      <c r="T3204" s="2">
        <v>663047</v>
      </c>
      <c r="U3204" s="2">
        <v>120345</v>
      </c>
      <c r="V3204" s="2">
        <v>115716</v>
      </c>
      <c r="W3204" s="2">
        <v>34522</v>
      </c>
      <c r="X3204" s="2">
        <v>0</v>
      </c>
      <c r="Y3204" s="2">
        <v>0</v>
      </c>
      <c r="Z3204" s="2">
        <v>0</v>
      </c>
      <c r="AA3204" s="2">
        <v>0</v>
      </c>
      <c r="AB3204" s="2">
        <v>0</v>
      </c>
      <c r="AC3204" s="2">
        <v>0</v>
      </c>
      <c r="AD3204" s="2">
        <v>0</v>
      </c>
      <c r="AE3204" s="2">
        <v>0</v>
      </c>
    </row>
    <row r="3205" spans="1:31" x14ac:dyDescent="0.25">
      <c r="A3205" s="1" t="s">
        <v>29</v>
      </c>
      <c r="B3205" s="1" t="s">
        <v>2336</v>
      </c>
      <c r="C3205" s="1">
        <v>20091100</v>
      </c>
      <c r="D3205" s="1" t="s">
        <v>2500</v>
      </c>
      <c r="E3205" s="3" cm="1">
        <f t="array" ref="E3205">_xlfn.IFS(H3205&gt;50000,1,I3205&gt;50000,1,J3205&gt;50000,1,K3205&gt;50000,1,L3205&gt;50000,1,M3205&gt;50000,1,N3205&gt;50000,1,O3205&gt;50000,1,P3205&gt;50000,1,Q3205&gt;50000,1,R3205&gt;50000,1,S3205&gt;50000,1,T3205&gt;50000,1,U3205&gt;50000,1,X3205&gt;50000,1,V3205&gt;50000,1,W3205&gt;50000,1,Y3205&gt;50000,1,Z3205&gt;50000,1,AA3205&gt;50000,1,AB3205&gt;50000,1,AC3205&gt;50000,1,AD3205&gt;50000,1,AE3205&gt;50000,1,AE3205&lt;50000,0)</f>
        <v>1</v>
      </c>
      <c r="F3205" s="3" t="str">
        <f t="shared" si="50"/>
        <v>Suco (sumo) de laranja, não fermentados, sem adição de álcool, com ou sem adição de açúcar ou de outros edulcorantes, congelado</v>
      </c>
      <c r="G3205" s="3" t="e">
        <f>VLOOKUP(D3205,Triagem!$A$3:$A$626,1,)</f>
        <v>#N/A</v>
      </c>
      <c r="H3205" s="2">
        <v>1798597</v>
      </c>
      <c r="I3205" s="2">
        <v>21856</v>
      </c>
      <c r="J3205" s="2">
        <v>275592</v>
      </c>
      <c r="K3205" s="2">
        <v>29173</v>
      </c>
      <c r="L3205" s="2">
        <v>0</v>
      </c>
      <c r="M3205" s="2">
        <v>0</v>
      </c>
      <c r="N3205" s="2">
        <v>0</v>
      </c>
      <c r="O3205" s="2">
        <v>0</v>
      </c>
      <c r="P3205" s="2">
        <v>0</v>
      </c>
      <c r="Q3205" s="2">
        <v>0</v>
      </c>
      <c r="R3205" s="2">
        <v>0</v>
      </c>
      <c r="S3205" s="2">
        <v>0</v>
      </c>
      <c r="T3205" s="2">
        <v>395638</v>
      </c>
      <c r="U3205" s="2">
        <v>0</v>
      </c>
      <c r="V3205" s="2">
        <v>0</v>
      </c>
      <c r="W3205" s="2">
        <v>288792</v>
      </c>
      <c r="X3205" s="2">
        <v>0</v>
      </c>
      <c r="Y3205" s="2">
        <v>0</v>
      </c>
      <c r="Z3205" s="2">
        <v>0</v>
      </c>
      <c r="AA3205" s="2">
        <v>0</v>
      </c>
      <c r="AB3205" s="2">
        <v>0</v>
      </c>
      <c r="AC3205" s="2">
        <v>0</v>
      </c>
      <c r="AD3205" s="2">
        <v>0</v>
      </c>
      <c r="AE3205" s="2">
        <v>0</v>
      </c>
    </row>
    <row r="3206" spans="1:31" x14ac:dyDescent="0.25">
      <c r="A3206" s="1" t="s">
        <v>29</v>
      </c>
      <c r="B3206" s="1" t="s">
        <v>2336</v>
      </c>
      <c r="C3206" s="1">
        <v>20091200</v>
      </c>
      <c r="D3206" s="1" t="s">
        <v>2501</v>
      </c>
      <c r="E3206" s="3" cm="1">
        <f t="array" ref="E3206">_xlfn.IFS(H3206&gt;50000,1,I3206&gt;50000,1,J3206&gt;50000,1,K3206&gt;50000,1,L3206&gt;50000,1,M3206&gt;50000,1,N3206&gt;50000,1,O3206&gt;50000,1,P3206&gt;50000,1,Q3206&gt;50000,1,R3206&gt;50000,1,S3206&gt;50000,1,T3206&gt;50000,1,U3206&gt;50000,1,X3206&gt;50000,1,V3206&gt;50000,1,W3206&gt;50000,1,Y3206&gt;50000,1,Z3206&gt;50000,1,AA3206&gt;50000,1,AB3206&gt;50000,1,AC3206&gt;50000,1,AD3206&gt;50000,1,AE3206&gt;50000,1,AE3206&lt;50000,0)</f>
        <v>0</v>
      </c>
      <c r="F3206" s="3" t="str">
        <f t="shared" si="50"/>
        <v/>
      </c>
      <c r="G3206" s="3" t="e">
        <f>VLOOKUP(D3206,Triagem!$A$3:$A$626,1,)</f>
        <v>#N/A</v>
      </c>
      <c r="H3206" s="2">
        <v>0</v>
      </c>
      <c r="I3206" s="2">
        <v>0</v>
      </c>
      <c r="J3206" s="2">
        <v>139</v>
      </c>
      <c r="K3206" s="2">
        <v>0</v>
      </c>
      <c r="L3206" s="2">
        <v>0</v>
      </c>
      <c r="M3206" s="2">
        <v>0</v>
      </c>
      <c r="N3206" s="2">
        <v>0</v>
      </c>
      <c r="O3206" s="2">
        <v>0</v>
      </c>
      <c r="P3206" s="2">
        <v>0</v>
      </c>
      <c r="Q3206" s="2">
        <v>0</v>
      </c>
      <c r="R3206" s="2">
        <v>0</v>
      </c>
      <c r="S3206" s="2">
        <v>0</v>
      </c>
      <c r="T3206" s="2">
        <v>0</v>
      </c>
      <c r="U3206" s="2">
        <v>0</v>
      </c>
      <c r="V3206" s="2">
        <v>0</v>
      </c>
      <c r="W3206" s="2">
        <v>0</v>
      </c>
      <c r="X3206" s="2">
        <v>0</v>
      </c>
      <c r="Y3206" s="2">
        <v>0</v>
      </c>
      <c r="Z3206" s="2">
        <v>0</v>
      </c>
      <c r="AA3206" s="2">
        <v>0</v>
      </c>
      <c r="AB3206" s="2">
        <v>0</v>
      </c>
      <c r="AC3206" s="2">
        <v>0</v>
      </c>
      <c r="AD3206" s="2">
        <v>0</v>
      </c>
      <c r="AE3206" s="2">
        <v>0</v>
      </c>
    </row>
    <row r="3207" spans="1:31" x14ac:dyDescent="0.25">
      <c r="A3207" s="1" t="s">
        <v>29</v>
      </c>
      <c r="B3207" s="1" t="s">
        <v>2336</v>
      </c>
      <c r="C3207" s="1">
        <v>20091900</v>
      </c>
      <c r="D3207" s="1" t="s">
        <v>1760</v>
      </c>
      <c r="E3207" s="3" cm="1">
        <f t="array" ref="E3207">_xlfn.IFS(H3207&gt;50000,1,I3207&gt;50000,1,J3207&gt;50000,1,K3207&gt;50000,1,L3207&gt;50000,1,M3207&gt;50000,1,N3207&gt;50000,1,O3207&gt;50000,1,P3207&gt;50000,1,Q3207&gt;50000,1,R3207&gt;50000,1,S3207&gt;50000,1,T3207&gt;50000,1,U3207&gt;50000,1,X3207&gt;50000,1,V3207&gt;50000,1,W3207&gt;50000,1,Y3207&gt;50000,1,Z3207&gt;50000,1,AA3207&gt;50000,1,AB3207&gt;50000,1,AC3207&gt;50000,1,AD3207&gt;50000,1,AE3207&gt;50000,1,AE3207&lt;50000,0)</f>
        <v>1</v>
      </c>
      <c r="F3207" s="3" t="str">
        <f t="shared" si="50"/>
        <v>Outros sucos de laranjas, não fermentados, sem adição de álcool, com ou sem adição de açúcar ou de outros edulcorantes</v>
      </c>
      <c r="G3207" s="3" t="e">
        <f>VLOOKUP(D3207,Triagem!$A$3:$A$626,1,)</f>
        <v>#N/A</v>
      </c>
      <c r="H3207" s="2">
        <v>25650</v>
      </c>
      <c r="I3207" s="2">
        <v>2791483</v>
      </c>
      <c r="J3207" s="2">
        <v>2279667</v>
      </c>
      <c r="K3207" s="2">
        <v>0</v>
      </c>
      <c r="L3207" s="2">
        <v>0</v>
      </c>
      <c r="M3207" s="2">
        <v>0</v>
      </c>
      <c r="N3207" s="2">
        <v>0</v>
      </c>
      <c r="O3207" s="2">
        <v>0</v>
      </c>
      <c r="P3207" s="2">
        <v>0</v>
      </c>
      <c r="Q3207" s="2">
        <v>0</v>
      </c>
      <c r="R3207" s="2">
        <v>0</v>
      </c>
      <c r="S3207" s="2">
        <v>0</v>
      </c>
      <c r="T3207" s="2">
        <v>0</v>
      </c>
      <c r="U3207" s="2">
        <v>0</v>
      </c>
      <c r="V3207" s="2">
        <v>0</v>
      </c>
      <c r="W3207" s="2">
        <v>0</v>
      </c>
      <c r="X3207" s="2">
        <v>0</v>
      </c>
      <c r="Y3207" s="2">
        <v>0</v>
      </c>
      <c r="Z3207" s="2">
        <v>0</v>
      </c>
      <c r="AA3207" s="2">
        <v>0</v>
      </c>
      <c r="AB3207" s="2">
        <v>0</v>
      </c>
      <c r="AC3207" s="2">
        <v>0</v>
      </c>
      <c r="AD3207" s="2">
        <v>0</v>
      </c>
      <c r="AE3207" s="2">
        <v>0</v>
      </c>
    </row>
    <row r="3208" spans="1:31" x14ac:dyDescent="0.25">
      <c r="A3208" s="1" t="s">
        <v>29</v>
      </c>
      <c r="B3208" s="1" t="s">
        <v>2336</v>
      </c>
      <c r="C3208" s="1">
        <v>20093100</v>
      </c>
      <c r="D3208" s="1" t="s">
        <v>1761</v>
      </c>
      <c r="E3208" s="3" cm="1">
        <f t="array" ref="E3208">_xlfn.IFS(H3208&gt;50000,1,I3208&gt;50000,1,J3208&gt;50000,1,K3208&gt;50000,1,L3208&gt;50000,1,M3208&gt;50000,1,N3208&gt;50000,1,O3208&gt;50000,1,P3208&gt;50000,1,Q3208&gt;50000,1,R3208&gt;50000,1,S3208&gt;50000,1,T3208&gt;50000,1,U3208&gt;50000,1,X3208&gt;50000,1,V3208&gt;50000,1,W3208&gt;50000,1,Y3208&gt;50000,1,Z3208&gt;50000,1,AA3208&gt;50000,1,AB3208&gt;50000,1,AC3208&gt;50000,1,AD3208&gt;50000,1,AE3208&gt;50000,1,AE3208&lt;50000,0)</f>
        <v>0</v>
      </c>
      <c r="F3208" s="3" t="str">
        <f t="shared" si="50"/>
        <v/>
      </c>
      <c r="G3208" s="3" t="e">
        <f>VLOOKUP(D3208,Triagem!$A$3:$A$626,1,)</f>
        <v>#N/A</v>
      </c>
      <c r="H3208" s="2">
        <v>58</v>
      </c>
      <c r="I3208" s="2">
        <v>0</v>
      </c>
      <c r="J3208" s="2">
        <v>0</v>
      </c>
      <c r="K3208" s="2">
        <v>0</v>
      </c>
      <c r="L3208" s="2">
        <v>0</v>
      </c>
      <c r="M3208" s="2">
        <v>0</v>
      </c>
      <c r="N3208" s="2">
        <v>0</v>
      </c>
      <c r="O3208" s="2">
        <v>0</v>
      </c>
      <c r="P3208" s="2">
        <v>0</v>
      </c>
      <c r="Q3208" s="2">
        <v>0</v>
      </c>
      <c r="R3208" s="2">
        <v>0</v>
      </c>
      <c r="S3208" s="2">
        <v>0</v>
      </c>
      <c r="T3208" s="2">
        <v>0</v>
      </c>
      <c r="U3208" s="2">
        <v>0</v>
      </c>
      <c r="V3208" s="2">
        <v>0</v>
      </c>
      <c r="W3208" s="2">
        <v>0</v>
      </c>
      <c r="X3208" s="2">
        <v>0</v>
      </c>
      <c r="Y3208" s="2">
        <v>0</v>
      </c>
      <c r="Z3208" s="2">
        <v>0</v>
      </c>
      <c r="AA3208" s="2">
        <v>0</v>
      </c>
      <c r="AB3208" s="2">
        <v>0</v>
      </c>
      <c r="AC3208" s="2">
        <v>0</v>
      </c>
      <c r="AD3208" s="2">
        <v>0</v>
      </c>
      <c r="AE3208" s="2">
        <v>0</v>
      </c>
    </row>
    <row r="3209" spans="1:31" x14ac:dyDescent="0.25">
      <c r="A3209" s="1" t="s">
        <v>29</v>
      </c>
      <c r="B3209" s="1" t="s">
        <v>2336</v>
      </c>
      <c r="C3209" s="1">
        <v>20093900</v>
      </c>
      <c r="D3209" s="1" t="s">
        <v>2502</v>
      </c>
      <c r="E3209" s="3" cm="1">
        <f t="array" ref="E3209">_xlfn.IFS(H3209&gt;50000,1,I3209&gt;50000,1,J3209&gt;50000,1,K3209&gt;50000,1,L3209&gt;50000,1,M3209&gt;50000,1,N3209&gt;50000,1,O3209&gt;50000,1,P3209&gt;50000,1,Q3209&gt;50000,1,R3209&gt;50000,1,S3209&gt;50000,1,T3209&gt;50000,1,U3209&gt;50000,1,X3209&gt;50000,1,V3209&gt;50000,1,W3209&gt;50000,1,Y3209&gt;50000,1,Z3209&gt;50000,1,AA3209&gt;50000,1,AB3209&gt;50000,1,AC3209&gt;50000,1,AD3209&gt;50000,1,AE3209&gt;50000,1,AE3209&lt;50000,0)</f>
        <v>0</v>
      </c>
      <c r="F3209" s="3" t="str">
        <f t="shared" si="50"/>
        <v/>
      </c>
      <c r="G3209" s="3" t="e">
        <f>VLOOKUP(D3209,Triagem!$A$3:$A$626,1,)</f>
        <v>#N/A</v>
      </c>
      <c r="H3209" s="2">
        <v>52</v>
      </c>
      <c r="I3209" s="2">
        <v>0</v>
      </c>
      <c r="J3209" s="2">
        <v>0</v>
      </c>
      <c r="K3209" s="2">
        <v>0</v>
      </c>
      <c r="L3209" s="2">
        <v>0</v>
      </c>
      <c r="M3209" s="2">
        <v>0</v>
      </c>
      <c r="N3209" s="2">
        <v>0</v>
      </c>
      <c r="O3209" s="2">
        <v>0</v>
      </c>
      <c r="P3209" s="2">
        <v>0</v>
      </c>
      <c r="Q3209" s="2">
        <v>0</v>
      </c>
      <c r="R3209" s="2">
        <v>0</v>
      </c>
      <c r="S3209" s="2">
        <v>0</v>
      </c>
      <c r="T3209" s="2">
        <v>0</v>
      </c>
      <c r="U3209" s="2">
        <v>28478</v>
      </c>
      <c r="V3209" s="2">
        <v>0</v>
      </c>
      <c r="W3209" s="2">
        <v>0</v>
      </c>
      <c r="X3209" s="2">
        <v>0</v>
      </c>
      <c r="Y3209" s="2">
        <v>0</v>
      </c>
      <c r="Z3209" s="2">
        <v>0</v>
      </c>
      <c r="AA3209" s="2">
        <v>0</v>
      </c>
      <c r="AB3209" s="2">
        <v>0</v>
      </c>
      <c r="AC3209" s="2">
        <v>0</v>
      </c>
      <c r="AD3209" s="2">
        <v>0</v>
      </c>
      <c r="AE3209" s="2">
        <v>0</v>
      </c>
    </row>
    <row r="3210" spans="1:31" x14ac:dyDescent="0.25">
      <c r="A3210" s="1" t="s">
        <v>29</v>
      </c>
      <c r="B3210" s="1" t="s">
        <v>2336</v>
      </c>
      <c r="C3210" s="1">
        <v>20094000</v>
      </c>
      <c r="D3210" s="1" t="s">
        <v>2503</v>
      </c>
      <c r="E3210" s="3" cm="1">
        <f t="array" ref="E3210">_xlfn.IFS(H3210&gt;50000,1,I3210&gt;50000,1,J3210&gt;50000,1,K3210&gt;50000,1,L3210&gt;50000,1,M3210&gt;50000,1,N3210&gt;50000,1,O3210&gt;50000,1,P3210&gt;50000,1,Q3210&gt;50000,1,R3210&gt;50000,1,S3210&gt;50000,1,T3210&gt;50000,1,U3210&gt;50000,1,X3210&gt;50000,1,V3210&gt;50000,1,W3210&gt;50000,1,Y3210&gt;50000,1,Z3210&gt;50000,1,AA3210&gt;50000,1,AB3210&gt;50000,1,AC3210&gt;50000,1,AD3210&gt;50000,1,AE3210&gt;50000,1,AE3210&lt;50000,0)</f>
        <v>1</v>
      </c>
      <c r="F3210" s="3" t="str">
        <f t="shared" si="50"/>
        <v>Sucos de abacaxis (ananases), não fermentados</v>
      </c>
      <c r="G3210" s="3" t="e">
        <f>VLOOKUP(D3210,Triagem!$A$3:$A$626,1,)</f>
        <v>#N/A</v>
      </c>
      <c r="H3210" s="2">
        <v>0</v>
      </c>
      <c r="I3210" s="2">
        <v>0</v>
      </c>
      <c r="J3210" s="2">
        <v>0</v>
      </c>
      <c r="K3210" s="2">
        <v>0</v>
      </c>
      <c r="L3210" s="2">
        <v>0</v>
      </c>
      <c r="M3210" s="2">
        <v>0</v>
      </c>
      <c r="N3210" s="2">
        <v>0</v>
      </c>
      <c r="O3210" s="2">
        <v>0</v>
      </c>
      <c r="P3210" s="2">
        <v>0</v>
      </c>
      <c r="Q3210" s="2">
        <v>0</v>
      </c>
      <c r="R3210" s="2">
        <v>0</v>
      </c>
      <c r="S3210" s="2">
        <v>0</v>
      </c>
      <c r="T3210" s="2">
        <v>0</v>
      </c>
      <c r="U3210" s="2">
        <v>0</v>
      </c>
      <c r="V3210" s="2">
        <v>0</v>
      </c>
      <c r="W3210" s="2">
        <v>0</v>
      </c>
      <c r="X3210" s="2">
        <v>0</v>
      </c>
      <c r="Y3210" s="2">
        <v>0</v>
      </c>
      <c r="Z3210" s="2">
        <v>77168</v>
      </c>
      <c r="AA3210" s="2">
        <v>1637062</v>
      </c>
      <c r="AB3210" s="2">
        <v>155742</v>
      </c>
      <c r="AC3210" s="2">
        <v>332397</v>
      </c>
      <c r="AD3210" s="2">
        <v>76440</v>
      </c>
      <c r="AE3210" s="2">
        <v>0</v>
      </c>
    </row>
    <row r="3211" spans="1:31" x14ac:dyDescent="0.25">
      <c r="A3211" s="1" t="s">
        <v>29</v>
      </c>
      <c r="B3211" s="1" t="s">
        <v>2336</v>
      </c>
      <c r="C3211" s="1">
        <v>20094100</v>
      </c>
      <c r="D3211" s="1" t="s">
        <v>539</v>
      </c>
      <c r="E3211" s="3" cm="1">
        <f t="array" ref="E3211">_xlfn.IFS(H3211&gt;50000,1,I3211&gt;50000,1,J3211&gt;50000,1,K3211&gt;50000,1,L3211&gt;50000,1,M3211&gt;50000,1,N3211&gt;50000,1,O3211&gt;50000,1,P3211&gt;50000,1,Q3211&gt;50000,1,R3211&gt;50000,1,S3211&gt;50000,1,T3211&gt;50000,1,U3211&gt;50000,1,X3211&gt;50000,1,V3211&gt;50000,1,W3211&gt;50000,1,Y3211&gt;50000,1,Z3211&gt;50000,1,AA3211&gt;50000,1,AB3211&gt;50000,1,AC3211&gt;50000,1,AD3211&gt;50000,1,AE3211&gt;50000,1,AE3211&lt;50000,0)</f>
        <v>0</v>
      </c>
      <c r="F3211" s="3" t="str">
        <f t="shared" si="50"/>
        <v/>
      </c>
      <c r="G3211" s="3" t="e">
        <f>VLOOKUP(D3211,Triagem!$A$3:$A$626,1,)</f>
        <v>#N/A</v>
      </c>
      <c r="H3211" s="2">
        <v>95</v>
      </c>
      <c r="I3211" s="2">
        <v>357</v>
      </c>
      <c r="J3211" s="2">
        <v>88</v>
      </c>
      <c r="K3211" s="2">
        <v>0</v>
      </c>
      <c r="L3211" s="2">
        <v>0</v>
      </c>
      <c r="M3211" s="2">
        <v>0</v>
      </c>
      <c r="N3211" s="2">
        <v>0</v>
      </c>
      <c r="O3211" s="2">
        <v>0</v>
      </c>
      <c r="P3211" s="2">
        <v>0</v>
      </c>
      <c r="Q3211" s="2">
        <v>0</v>
      </c>
      <c r="R3211" s="2">
        <v>0</v>
      </c>
      <c r="S3211" s="2">
        <v>0</v>
      </c>
      <c r="T3211" s="2">
        <v>0</v>
      </c>
      <c r="U3211" s="2">
        <v>0</v>
      </c>
      <c r="V3211" s="2">
        <v>0</v>
      </c>
      <c r="W3211" s="2">
        <v>0</v>
      </c>
      <c r="X3211" s="2">
        <v>0</v>
      </c>
      <c r="Y3211" s="2">
        <v>0</v>
      </c>
      <c r="Z3211" s="2">
        <v>0</v>
      </c>
      <c r="AA3211" s="2">
        <v>0</v>
      </c>
      <c r="AB3211" s="2">
        <v>0</v>
      </c>
      <c r="AC3211" s="2">
        <v>0</v>
      </c>
      <c r="AD3211" s="2">
        <v>0</v>
      </c>
      <c r="AE3211" s="2">
        <v>0</v>
      </c>
    </row>
    <row r="3212" spans="1:31" x14ac:dyDescent="0.25">
      <c r="A3212" s="1" t="s">
        <v>29</v>
      </c>
      <c r="B3212" s="1" t="s">
        <v>2336</v>
      </c>
      <c r="C3212" s="1">
        <v>20094900</v>
      </c>
      <c r="D3212" s="1" t="s">
        <v>2504</v>
      </c>
      <c r="E3212" s="3" cm="1">
        <f t="array" ref="E3212">_xlfn.IFS(H3212&gt;50000,1,I3212&gt;50000,1,J3212&gt;50000,1,K3212&gt;50000,1,L3212&gt;50000,1,M3212&gt;50000,1,N3212&gt;50000,1,O3212&gt;50000,1,P3212&gt;50000,1,Q3212&gt;50000,1,R3212&gt;50000,1,S3212&gt;50000,1,T3212&gt;50000,1,U3212&gt;50000,1,X3212&gt;50000,1,V3212&gt;50000,1,W3212&gt;50000,1,Y3212&gt;50000,1,Z3212&gt;50000,1,AA3212&gt;50000,1,AB3212&gt;50000,1,AC3212&gt;50000,1,AD3212&gt;50000,1,AE3212&gt;50000,1,AE3212&lt;50000,0)</f>
        <v>1</v>
      </c>
      <c r="F3212" s="3" t="str">
        <f t="shared" si="50"/>
        <v>Outros sucos de abacaxi</v>
      </c>
      <c r="G3212" s="3" t="e">
        <f>VLOOKUP(D3212,Triagem!$A$3:$A$626,1,)</f>
        <v>#N/A</v>
      </c>
      <c r="H3212" s="2">
        <v>1721253</v>
      </c>
      <c r="I3212" s="2">
        <v>1020971</v>
      </c>
      <c r="J3212" s="2">
        <v>684786</v>
      </c>
      <c r="K3212" s="2">
        <v>575272</v>
      </c>
      <c r="L3212" s="2">
        <v>2293409</v>
      </c>
      <c r="M3212" s="2">
        <v>1105233</v>
      </c>
      <c r="N3212" s="2">
        <v>418440</v>
      </c>
      <c r="O3212" s="2">
        <v>114296</v>
      </c>
      <c r="P3212" s="2">
        <v>64480</v>
      </c>
      <c r="Q3212" s="2">
        <v>2172769</v>
      </c>
      <c r="R3212" s="2">
        <v>823376</v>
      </c>
      <c r="S3212" s="2">
        <v>1082550</v>
      </c>
      <c r="T3212" s="2">
        <v>1226931</v>
      </c>
      <c r="U3212" s="2">
        <v>1395173</v>
      </c>
      <c r="V3212" s="2">
        <v>1474454</v>
      </c>
      <c r="W3212" s="2">
        <v>3143992</v>
      </c>
      <c r="X3212" s="2">
        <v>2900592</v>
      </c>
      <c r="Y3212" s="2">
        <v>4470679</v>
      </c>
      <c r="Z3212" s="2">
        <v>2136588</v>
      </c>
      <c r="AA3212" s="2">
        <v>0</v>
      </c>
      <c r="AB3212" s="2">
        <v>0</v>
      </c>
      <c r="AC3212" s="2">
        <v>0</v>
      </c>
      <c r="AD3212" s="2">
        <v>0</v>
      </c>
      <c r="AE3212" s="2">
        <v>0</v>
      </c>
    </row>
    <row r="3213" spans="1:31" x14ac:dyDescent="0.25">
      <c r="A3213" s="1" t="s">
        <v>29</v>
      </c>
      <c r="B3213" s="1" t="s">
        <v>2336</v>
      </c>
      <c r="C3213" s="1">
        <v>20096900</v>
      </c>
      <c r="D3213" s="1" t="s">
        <v>541</v>
      </c>
      <c r="E3213" s="3" cm="1">
        <f t="array" ref="E3213">_xlfn.IFS(H3213&gt;50000,1,I3213&gt;50000,1,J3213&gt;50000,1,K3213&gt;50000,1,L3213&gt;50000,1,M3213&gt;50000,1,N3213&gt;50000,1,O3213&gt;50000,1,P3213&gt;50000,1,Q3213&gt;50000,1,R3213&gt;50000,1,S3213&gt;50000,1,T3213&gt;50000,1,U3213&gt;50000,1,X3213&gt;50000,1,V3213&gt;50000,1,W3213&gt;50000,1,Y3213&gt;50000,1,Z3213&gt;50000,1,AA3213&gt;50000,1,AB3213&gt;50000,1,AC3213&gt;50000,1,AD3213&gt;50000,1,AE3213&gt;50000,1,AE3213&lt;50000,0)</f>
        <v>0</v>
      </c>
      <c r="F3213" s="3" t="str">
        <f t="shared" si="50"/>
        <v/>
      </c>
      <c r="G3213" s="3" t="e">
        <f>VLOOKUP(D3213,Triagem!$A$3:$A$626,1,)</f>
        <v>#N/A</v>
      </c>
      <c r="H3213" s="2">
        <v>0</v>
      </c>
      <c r="I3213" s="2">
        <v>0</v>
      </c>
      <c r="J3213" s="2">
        <v>17</v>
      </c>
      <c r="K3213" s="2">
        <v>0</v>
      </c>
      <c r="L3213" s="2">
        <v>0</v>
      </c>
      <c r="M3213" s="2">
        <v>0</v>
      </c>
      <c r="N3213" s="2">
        <v>0</v>
      </c>
      <c r="O3213" s="2">
        <v>0</v>
      </c>
      <c r="P3213" s="2">
        <v>0</v>
      </c>
      <c r="Q3213" s="2">
        <v>0</v>
      </c>
      <c r="R3213" s="2">
        <v>0</v>
      </c>
      <c r="S3213" s="2">
        <v>0</v>
      </c>
      <c r="T3213" s="2">
        <v>0</v>
      </c>
      <c r="U3213" s="2">
        <v>0</v>
      </c>
      <c r="V3213" s="2">
        <v>0</v>
      </c>
      <c r="W3213" s="2">
        <v>0</v>
      </c>
      <c r="X3213" s="2">
        <v>0</v>
      </c>
      <c r="Y3213" s="2">
        <v>0</v>
      </c>
      <c r="Z3213" s="2">
        <v>0</v>
      </c>
      <c r="AA3213" s="2">
        <v>0</v>
      </c>
      <c r="AB3213" s="2">
        <v>0</v>
      </c>
      <c r="AC3213" s="2">
        <v>0</v>
      </c>
      <c r="AD3213" s="2">
        <v>0</v>
      </c>
      <c r="AE3213" s="2">
        <v>0</v>
      </c>
    </row>
    <row r="3214" spans="1:31" x14ac:dyDescent="0.25">
      <c r="A3214" s="1" t="s">
        <v>29</v>
      </c>
      <c r="B3214" s="1" t="s">
        <v>2336</v>
      </c>
      <c r="C3214" s="1">
        <v>20097100</v>
      </c>
      <c r="D3214" s="1" t="s">
        <v>278</v>
      </c>
      <c r="E3214" s="3" cm="1">
        <f t="array" ref="E3214">_xlfn.IFS(H3214&gt;50000,1,I3214&gt;50000,1,J3214&gt;50000,1,K3214&gt;50000,1,L3214&gt;50000,1,M3214&gt;50000,1,N3214&gt;50000,1,O3214&gt;50000,1,P3214&gt;50000,1,Q3214&gt;50000,1,R3214&gt;50000,1,S3214&gt;50000,1,T3214&gt;50000,1,U3214&gt;50000,1,X3214&gt;50000,1,V3214&gt;50000,1,W3214&gt;50000,1,Y3214&gt;50000,1,Z3214&gt;50000,1,AA3214&gt;50000,1,AB3214&gt;50000,1,AC3214&gt;50000,1,AD3214&gt;50000,1,AE3214&gt;50000,1,AE3214&lt;50000,0)</f>
        <v>0</v>
      </c>
      <c r="F3214" s="3" t="str">
        <f t="shared" si="50"/>
        <v/>
      </c>
      <c r="G3214" s="3" t="e">
        <f>VLOOKUP(D3214,Triagem!$A$3:$A$626,1,)</f>
        <v>#N/A</v>
      </c>
      <c r="H3214" s="2">
        <v>4294</v>
      </c>
      <c r="I3214" s="2">
        <v>3298</v>
      </c>
      <c r="J3214" s="2">
        <v>388</v>
      </c>
      <c r="K3214" s="2">
        <v>0</v>
      </c>
      <c r="L3214" s="2">
        <v>0</v>
      </c>
      <c r="M3214" s="2">
        <v>0</v>
      </c>
      <c r="N3214" s="2">
        <v>0</v>
      </c>
      <c r="O3214" s="2">
        <v>0</v>
      </c>
      <c r="P3214" s="2">
        <v>0</v>
      </c>
      <c r="Q3214" s="2">
        <v>0</v>
      </c>
      <c r="R3214" s="2">
        <v>0</v>
      </c>
      <c r="S3214" s="2">
        <v>0</v>
      </c>
      <c r="T3214" s="2">
        <v>0</v>
      </c>
      <c r="U3214" s="2">
        <v>0</v>
      </c>
      <c r="V3214" s="2">
        <v>0</v>
      </c>
      <c r="W3214" s="2">
        <v>0</v>
      </c>
      <c r="X3214" s="2">
        <v>0</v>
      </c>
      <c r="Y3214" s="2">
        <v>0</v>
      </c>
      <c r="Z3214" s="2">
        <v>0</v>
      </c>
      <c r="AA3214" s="2">
        <v>0</v>
      </c>
      <c r="AB3214" s="2">
        <v>0</v>
      </c>
      <c r="AC3214" s="2">
        <v>0</v>
      </c>
      <c r="AD3214" s="2">
        <v>0</v>
      </c>
      <c r="AE3214" s="2">
        <v>0</v>
      </c>
    </row>
    <row r="3215" spans="1:31" x14ac:dyDescent="0.25">
      <c r="A3215" s="1" t="s">
        <v>29</v>
      </c>
      <c r="B3215" s="1" t="s">
        <v>2336</v>
      </c>
      <c r="C3215" s="1">
        <v>20098000</v>
      </c>
      <c r="D3215" s="1" t="s">
        <v>279</v>
      </c>
      <c r="E3215" s="3" cm="1">
        <f t="array" ref="E3215">_xlfn.IFS(H3215&gt;50000,1,I3215&gt;50000,1,J3215&gt;50000,1,K3215&gt;50000,1,L3215&gt;50000,1,M3215&gt;50000,1,N3215&gt;50000,1,O3215&gt;50000,1,P3215&gt;50000,1,Q3215&gt;50000,1,R3215&gt;50000,1,S3215&gt;50000,1,T3215&gt;50000,1,U3215&gt;50000,1,X3215&gt;50000,1,V3215&gt;50000,1,W3215&gt;50000,1,Y3215&gt;50000,1,Z3215&gt;50000,1,AA3215&gt;50000,1,AB3215&gt;50000,1,AC3215&gt;50000,1,AD3215&gt;50000,1,AE3215&gt;50000,1,AE3215&lt;50000,0)</f>
        <v>1</v>
      </c>
      <c r="F3215" s="3" t="str">
        <f t="shared" si="50"/>
        <v>Sucos de outras frutas, produtos hortícolas, não fermentados</v>
      </c>
      <c r="G3215" s="3" t="e">
        <f>VLOOKUP(D3215,Triagem!$A$3:$A$626,1,)</f>
        <v>#N/A</v>
      </c>
      <c r="H3215" s="2">
        <v>0</v>
      </c>
      <c r="I3215" s="2">
        <v>0</v>
      </c>
      <c r="J3215" s="2">
        <v>0</v>
      </c>
      <c r="K3215" s="2">
        <v>0</v>
      </c>
      <c r="L3215" s="2">
        <v>0</v>
      </c>
      <c r="M3215" s="2">
        <v>0</v>
      </c>
      <c r="N3215" s="2">
        <v>0</v>
      </c>
      <c r="O3215" s="2">
        <v>0</v>
      </c>
      <c r="P3215" s="2">
        <v>0</v>
      </c>
      <c r="Q3215" s="2">
        <v>544618</v>
      </c>
      <c r="R3215" s="2">
        <v>272918</v>
      </c>
      <c r="S3215" s="2">
        <v>147680</v>
      </c>
      <c r="T3215" s="2">
        <v>155457</v>
      </c>
      <c r="U3215" s="2">
        <v>791256</v>
      </c>
      <c r="V3215" s="2">
        <v>1127933</v>
      </c>
      <c r="W3215" s="2">
        <v>158539</v>
      </c>
      <c r="X3215" s="2">
        <v>536728</v>
      </c>
      <c r="Y3215" s="2">
        <v>1385589</v>
      </c>
      <c r="Z3215" s="2">
        <v>1358505</v>
      </c>
      <c r="AA3215" s="2">
        <v>115943</v>
      </c>
      <c r="AB3215" s="2">
        <v>450614</v>
      </c>
      <c r="AC3215" s="2">
        <v>1793376</v>
      </c>
      <c r="AD3215" s="2">
        <v>33794</v>
      </c>
      <c r="AE3215" s="2">
        <v>276335</v>
      </c>
    </row>
    <row r="3216" spans="1:31" x14ac:dyDescent="0.25">
      <c r="A3216" s="1" t="s">
        <v>29</v>
      </c>
      <c r="B3216" s="1" t="s">
        <v>2336</v>
      </c>
      <c r="C3216" s="1">
        <v>20098100</v>
      </c>
      <c r="D3216" s="1" t="s">
        <v>542</v>
      </c>
      <c r="E3216" s="3" cm="1">
        <f t="array" ref="E3216">_xlfn.IFS(H3216&gt;50000,1,I3216&gt;50000,1,J3216&gt;50000,1,K3216&gt;50000,1,L3216&gt;50000,1,M3216&gt;50000,1,N3216&gt;50000,1,O3216&gt;50000,1,P3216&gt;50000,1,Q3216&gt;50000,1,R3216&gt;50000,1,S3216&gt;50000,1,T3216&gt;50000,1,U3216&gt;50000,1,X3216&gt;50000,1,V3216&gt;50000,1,W3216&gt;50000,1,Y3216&gt;50000,1,Z3216&gt;50000,1,AA3216&gt;50000,1,AB3216&gt;50000,1,AC3216&gt;50000,1,AD3216&gt;50000,1,AE3216&gt;50000,1,AE3216&lt;50000,0)</f>
        <v>0</v>
      </c>
      <c r="F3216" s="3" t="str">
        <f t="shared" si="50"/>
        <v/>
      </c>
      <c r="G3216" s="3" t="e">
        <f>VLOOKUP(D3216,Triagem!$A$3:$A$626,1,)</f>
        <v>#N/A</v>
      </c>
      <c r="H3216" s="2">
        <v>95</v>
      </c>
      <c r="I3216" s="2">
        <v>230</v>
      </c>
      <c r="J3216" s="2">
        <v>99</v>
      </c>
      <c r="K3216" s="2">
        <v>0</v>
      </c>
      <c r="L3216" s="2">
        <v>0</v>
      </c>
      <c r="M3216" s="2">
        <v>0</v>
      </c>
      <c r="N3216" s="2">
        <v>0</v>
      </c>
      <c r="O3216" s="2">
        <v>0</v>
      </c>
      <c r="P3216" s="2">
        <v>0</v>
      </c>
      <c r="Q3216" s="2">
        <v>0</v>
      </c>
      <c r="R3216" s="2">
        <v>0</v>
      </c>
      <c r="S3216" s="2">
        <v>0</v>
      </c>
      <c r="T3216" s="2">
        <v>0</v>
      </c>
      <c r="U3216" s="2">
        <v>0</v>
      </c>
      <c r="V3216" s="2">
        <v>0</v>
      </c>
      <c r="W3216" s="2">
        <v>0</v>
      </c>
      <c r="X3216" s="2">
        <v>0</v>
      </c>
      <c r="Y3216" s="2">
        <v>0</v>
      </c>
      <c r="Z3216" s="2">
        <v>0</v>
      </c>
      <c r="AA3216" s="2">
        <v>0</v>
      </c>
      <c r="AB3216" s="2">
        <v>0</v>
      </c>
      <c r="AC3216" s="2">
        <v>0</v>
      </c>
      <c r="AD3216" s="2">
        <v>0</v>
      </c>
      <c r="AE3216" s="2">
        <v>0</v>
      </c>
    </row>
    <row r="3217" spans="1:31" x14ac:dyDescent="0.25">
      <c r="A3217" s="1" t="s">
        <v>29</v>
      </c>
      <c r="B3217" s="1" t="s">
        <v>2336</v>
      </c>
      <c r="C3217" s="1">
        <v>20098913</v>
      </c>
      <c r="D3217" s="1" t="s">
        <v>1764</v>
      </c>
      <c r="E3217" s="3" cm="1">
        <f t="array" ref="E3217">_xlfn.IFS(H3217&gt;50000,1,I3217&gt;50000,1,J3217&gt;50000,1,K3217&gt;50000,1,L3217&gt;50000,1,M3217&gt;50000,1,N3217&gt;50000,1,O3217&gt;50000,1,P3217&gt;50000,1,Q3217&gt;50000,1,R3217&gt;50000,1,S3217&gt;50000,1,T3217&gt;50000,1,U3217&gt;50000,1,X3217&gt;50000,1,V3217&gt;50000,1,W3217&gt;50000,1,Y3217&gt;50000,1,Z3217&gt;50000,1,AA3217&gt;50000,1,AB3217&gt;50000,1,AC3217&gt;50000,1,AD3217&gt;50000,1,AE3217&gt;50000,1,AE3217&lt;50000,0)</f>
        <v>0</v>
      </c>
      <c r="F3217" s="3" t="str">
        <f t="shared" si="50"/>
        <v/>
      </c>
      <c r="G3217" s="3" t="e">
        <f>VLOOKUP(D3217,Triagem!$A$3:$A$626,1,)</f>
        <v>#N/A</v>
      </c>
      <c r="H3217" s="2">
        <v>16</v>
      </c>
      <c r="I3217" s="2">
        <v>13</v>
      </c>
      <c r="J3217" s="2">
        <v>0</v>
      </c>
      <c r="K3217" s="2">
        <v>0</v>
      </c>
      <c r="L3217" s="2">
        <v>0</v>
      </c>
      <c r="M3217" s="2">
        <v>0</v>
      </c>
      <c r="N3217" s="2">
        <v>0</v>
      </c>
      <c r="O3217" s="2">
        <v>0</v>
      </c>
      <c r="P3217" s="2">
        <v>0</v>
      </c>
      <c r="Q3217" s="2">
        <v>0</v>
      </c>
      <c r="R3217" s="2">
        <v>0</v>
      </c>
      <c r="S3217" s="2">
        <v>0</v>
      </c>
      <c r="T3217" s="2">
        <v>0</v>
      </c>
      <c r="U3217" s="2">
        <v>0</v>
      </c>
      <c r="V3217" s="2">
        <v>0</v>
      </c>
      <c r="W3217" s="2">
        <v>0</v>
      </c>
      <c r="X3217" s="2">
        <v>0</v>
      </c>
      <c r="Y3217" s="2">
        <v>0</v>
      </c>
      <c r="Z3217" s="2">
        <v>0</v>
      </c>
      <c r="AA3217" s="2">
        <v>0</v>
      </c>
      <c r="AB3217" s="2">
        <v>0</v>
      </c>
      <c r="AC3217" s="2">
        <v>0</v>
      </c>
      <c r="AD3217" s="2">
        <v>0</v>
      </c>
      <c r="AE3217" s="2">
        <v>0</v>
      </c>
    </row>
    <row r="3218" spans="1:31" x14ac:dyDescent="0.25">
      <c r="A3218" s="1" t="s">
        <v>29</v>
      </c>
      <c r="B3218" s="1" t="s">
        <v>2336</v>
      </c>
      <c r="C3218" s="1">
        <v>20098919</v>
      </c>
      <c r="D3218" s="1" t="s">
        <v>1765</v>
      </c>
      <c r="E3218" s="3" cm="1">
        <f t="array" ref="E3218">_xlfn.IFS(H3218&gt;50000,1,I3218&gt;50000,1,J3218&gt;50000,1,K3218&gt;50000,1,L3218&gt;50000,1,M3218&gt;50000,1,N3218&gt;50000,1,O3218&gt;50000,1,P3218&gt;50000,1,Q3218&gt;50000,1,R3218&gt;50000,1,S3218&gt;50000,1,T3218&gt;50000,1,U3218&gt;50000,1,X3218&gt;50000,1,V3218&gt;50000,1,W3218&gt;50000,1,Y3218&gt;50000,1,Z3218&gt;50000,1,AA3218&gt;50000,1,AB3218&gt;50000,1,AC3218&gt;50000,1,AD3218&gt;50000,1,AE3218&gt;50000,1,AE3218&lt;50000,0)</f>
        <v>0</v>
      </c>
      <c r="F3218" s="3" t="str">
        <f t="shared" si="50"/>
        <v/>
      </c>
      <c r="G3218" s="3" t="e">
        <f>VLOOKUP(D3218,Triagem!$A$3:$A$626,1,)</f>
        <v>#N/A</v>
      </c>
      <c r="H3218" s="2">
        <v>0</v>
      </c>
      <c r="I3218" s="2">
        <v>0</v>
      </c>
      <c r="J3218" s="2">
        <v>200</v>
      </c>
      <c r="K3218" s="2">
        <v>0</v>
      </c>
      <c r="L3218" s="2">
        <v>0</v>
      </c>
      <c r="M3218" s="2">
        <v>0</v>
      </c>
      <c r="N3218" s="2">
        <v>0</v>
      </c>
      <c r="O3218" s="2">
        <v>0</v>
      </c>
      <c r="P3218" s="2">
        <v>0</v>
      </c>
      <c r="Q3218" s="2">
        <v>0</v>
      </c>
      <c r="R3218" s="2">
        <v>0</v>
      </c>
      <c r="S3218" s="2">
        <v>0</v>
      </c>
      <c r="T3218" s="2">
        <v>0</v>
      </c>
      <c r="U3218" s="2">
        <v>0</v>
      </c>
      <c r="V3218" s="2">
        <v>0</v>
      </c>
      <c r="W3218" s="2">
        <v>0</v>
      </c>
      <c r="X3218" s="2">
        <v>0</v>
      </c>
      <c r="Y3218" s="2">
        <v>0</v>
      </c>
      <c r="Z3218" s="2">
        <v>0</v>
      </c>
      <c r="AA3218" s="2">
        <v>0</v>
      </c>
      <c r="AB3218" s="2">
        <v>0</v>
      </c>
      <c r="AC3218" s="2">
        <v>0</v>
      </c>
      <c r="AD3218" s="2">
        <v>0</v>
      </c>
      <c r="AE3218" s="2">
        <v>0</v>
      </c>
    </row>
    <row r="3219" spans="1:31" x14ac:dyDescent="0.25">
      <c r="A3219" s="1" t="s">
        <v>29</v>
      </c>
      <c r="B3219" s="1" t="s">
        <v>2336</v>
      </c>
      <c r="C3219" s="1">
        <v>20098990</v>
      </c>
      <c r="D3219" s="1" t="s">
        <v>280</v>
      </c>
      <c r="E3219" s="3" cm="1">
        <f t="array" ref="E3219">_xlfn.IFS(H3219&gt;50000,1,I3219&gt;50000,1,J3219&gt;50000,1,K3219&gt;50000,1,L3219&gt;50000,1,M3219&gt;50000,1,N3219&gt;50000,1,O3219&gt;50000,1,P3219&gt;50000,1,Q3219&gt;50000,1,R3219&gt;50000,1,S3219&gt;50000,1,T3219&gt;50000,1,U3219&gt;50000,1,X3219&gt;50000,1,V3219&gt;50000,1,W3219&gt;50000,1,Y3219&gt;50000,1,Z3219&gt;50000,1,AA3219&gt;50000,1,AB3219&gt;50000,1,AC3219&gt;50000,1,AD3219&gt;50000,1,AE3219&gt;50000,1,AE3219&lt;50000,0)</f>
        <v>1</v>
      </c>
      <c r="F3219" s="3" t="str">
        <f t="shared" si="50"/>
        <v>Sucos (sumo) de outras frutas, não fermentado, sem adição de açúcar</v>
      </c>
      <c r="G3219" s="3" t="e">
        <f>VLOOKUP(D3219,Triagem!$A$3:$A$626,1,)</f>
        <v>#N/A</v>
      </c>
      <c r="H3219" s="2">
        <v>2132367</v>
      </c>
      <c r="I3219" s="2">
        <v>1922825</v>
      </c>
      <c r="J3219" s="2">
        <v>1000084</v>
      </c>
      <c r="K3219" s="2">
        <v>450899</v>
      </c>
      <c r="L3219" s="2">
        <v>468377</v>
      </c>
      <c r="M3219" s="2">
        <v>403814</v>
      </c>
      <c r="N3219" s="2">
        <v>995088</v>
      </c>
      <c r="O3219" s="2">
        <v>764736</v>
      </c>
      <c r="P3219" s="2">
        <v>428820</v>
      </c>
      <c r="Q3219" s="2">
        <v>0</v>
      </c>
      <c r="R3219" s="2">
        <v>0</v>
      </c>
      <c r="S3219" s="2">
        <v>0</v>
      </c>
      <c r="T3219" s="2">
        <v>0</v>
      </c>
      <c r="U3219" s="2">
        <v>0</v>
      </c>
      <c r="V3219" s="2">
        <v>0</v>
      </c>
      <c r="W3219" s="2">
        <v>0</v>
      </c>
      <c r="X3219" s="2">
        <v>0</v>
      </c>
      <c r="Y3219" s="2">
        <v>0</v>
      </c>
      <c r="Z3219" s="2">
        <v>0</v>
      </c>
      <c r="AA3219" s="2">
        <v>0</v>
      </c>
      <c r="AB3219" s="2">
        <v>0</v>
      </c>
      <c r="AC3219" s="2">
        <v>0</v>
      </c>
      <c r="AD3219" s="2">
        <v>0</v>
      </c>
      <c r="AE3219" s="2">
        <v>0</v>
      </c>
    </row>
    <row r="3220" spans="1:31" x14ac:dyDescent="0.25">
      <c r="A3220" s="1" t="s">
        <v>29</v>
      </c>
      <c r="B3220" s="1" t="s">
        <v>2336</v>
      </c>
      <c r="C3220" s="1">
        <v>20099000</v>
      </c>
      <c r="D3220" s="1" t="s">
        <v>1767</v>
      </c>
      <c r="E3220" s="3" cm="1">
        <f t="array" ref="E3220">_xlfn.IFS(H3220&gt;50000,1,I3220&gt;50000,1,J3220&gt;50000,1,K3220&gt;50000,1,L3220&gt;50000,1,M3220&gt;50000,1,N3220&gt;50000,1,O3220&gt;50000,1,P3220&gt;50000,1,Q3220&gt;50000,1,R3220&gt;50000,1,S3220&gt;50000,1,T3220&gt;50000,1,U3220&gt;50000,1,X3220&gt;50000,1,V3220&gt;50000,1,W3220&gt;50000,1,Y3220&gt;50000,1,Z3220&gt;50000,1,AA3220&gt;50000,1,AB3220&gt;50000,1,AC3220&gt;50000,1,AD3220&gt;50000,1,AE3220&gt;50000,1,AE3220&lt;50000,0)</f>
        <v>1</v>
      </c>
      <c r="F3220" s="3" t="str">
        <f t="shared" si="50"/>
        <v>Misturas de sucos (sumos), não fermentados, sem adição de álcool, com ou sem adição de açúcar ou de outros edulcorantes</v>
      </c>
      <c r="G3220" s="3" t="e">
        <f>VLOOKUP(D3220,Triagem!$A$3:$A$626,1,)</f>
        <v>#N/A</v>
      </c>
      <c r="H3220" s="2">
        <v>55912</v>
      </c>
      <c r="I3220" s="2">
        <v>889</v>
      </c>
      <c r="J3220" s="2">
        <v>0</v>
      </c>
      <c r="K3220" s="2">
        <v>31680</v>
      </c>
      <c r="L3220" s="2">
        <v>2896</v>
      </c>
      <c r="M3220" s="2">
        <v>2810</v>
      </c>
      <c r="N3220" s="2">
        <v>55772</v>
      </c>
      <c r="O3220" s="2">
        <v>12473</v>
      </c>
      <c r="P3220" s="2">
        <v>5455</v>
      </c>
      <c r="Q3220" s="2">
        <v>0</v>
      </c>
      <c r="R3220" s="2">
        <v>0</v>
      </c>
      <c r="S3220" s="2">
        <v>767</v>
      </c>
      <c r="T3220" s="2">
        <v>0</v>
      </c>
      <c r="U3220" s="2">
        <v>0</v>
      </c>
      <c r="V3220" s="2">
        <v>28671</v>
      </c>
      <c r="W3220" s="2">
        <v>0</v>
      </c>
      <c r="X3220" s="2">
        <v>26926</v>
      </c>
      <c r="Y3220" s="2">
        <v>0</v>
      </c>
      <c r="Z3220" s="2">
        <v>0</v>
      </c>
      <c r="AA3220" s="2">
        <v>0</v>
      </c>
      <c r="AB3220" s="2">
        <v>0</v>
      </c>
      <c r="AC3220" s="2">
        <v>0</v>
      </c>
      <c r="AD3220" s="2">
        <v>0</v>
      </c>
      <c r="AE3220" s="2">
        <v>0</v>
      </c>
    </row>
    <row r="3221" spans="1:31" x14ac:dyDescent="0.25">
      <c r="A3221" s="1" t="s">
        <v>29</v>
      </c>
      <c r="B3221" s="1" t="s">
        <v>2336</v>
      </c>
      <c r="C3221" s="1">
        <v>21011110</v>
      </c>
      <c r="D3221" s="1" t="s">
        <v>543</v>
      </c>
      <c r="E3221" s="3" cm="1">
        <f t="array" ref="E3221">_xlfn.IFS(H3221&gt;50000,1,I3221&gt;50000,1,J3221&gt;50000,1,K3221&gt;50000,1,L3221&gt;50000,1,M3221&gt;50000,1,N3221&gt;50000,1,O3221&gt;50000,1,P3221&gt;50000,1,Q3221&gt;50000,1,R3221&gt;50000,1,S3221&gt;50000,1,T3221&gt;50000,1,U3221&gt;50000,1,X3221&gt;50000,1,V3221&gt;50000,1,W3221&gt;50000,1,Y3221&gt;50000,1,Z3221&gt;50000,1,AA3221&gt;50000,1,AB3221&gt;50000,1,AC3221&gt;50000,1,AD3221&gt;50000,1,AE3221&gt;50000,1,AE3221&lt;50000,0)</f>
        <v>0</v>
      </c>
      <c r="F3221" s="3" t="str">
        <f t="shared" si="50"/>
        <v/>
      </c>
      <c r="G3221" s="3" t="e">
        <f>VLOOKUP(D3221,Triagem!$A$3:$A$626,1,)</f>
        <v>#N/A</v>
      </c>
      <c r="H3221" s="2">
        <v>406</v>
      </c>
      <c r="I3221" s="2">
        <v>521</v>
      </c>
      <c r="J3221" s="2">
        <v>0</v>
      </c>
      <c r="K3221" s="2">
        <v>0</v>
      </c>
      <c r="L3221" s="2">
        <v>0</v>
      </c>
      <c r="M3221" s="2">
        <v>0</v>
      </c>
      <c r="N3221" s="2">
        <v>0</v>
      </c>
      <c r="O3221" s="2">
        <v>0</v>
      </c>
      <c r="P3221" s="2">
        <v>0</v>
      </c>
      <c r="Q3221" s="2">
        <v>0</v>
      </c>
      <c r="R3221" s="2">
        <v>0</v>
      </c>
      <c r="S3221" s="2">
        <v>0</v>
      </c>
      <c r="T3221" s="2">
        <v>0</v>
      </c>
      <c r="U3221" s="2">
        <v>0</v>
      </c>
      <c r="V3221" s="2">
        <v>0</v>
      </c>
      <c r="W3221" s="2">
        <v>0</v>
      </c>
      <c r="X3221" s="2">
        <v>0</v>
      </c>
      <c r="Y3221" s="2">
        <v>0</v>
      </c>
      <c r="Z3221" s="2">
        <v>0</v>
      </c>
      <c r="AA3221" s="2">
        <v>0</v>
      </c>
      <c r="AB3221" s="2">
        <v>0</v>
      </c>
      <c r="AC3221" s="2">
        <v>0</v>
      </c>
      <c r="AD3221" s="2">
        <v>0</v>
      </c>
      <c r="AE3221" s="2">
        <v>0</v>
      </c>
    </row>
    <row r="3222" spans="1:31" x14ac:dyDescent="0.25">
      <c r="A3222" s="1" t="s">
        <v>29</v>
      </c>
      <c r="B3222" s="1" t="s">
        <v>2336</v>
      </c>
      <c r="C3222" s="1">
        <v>21011200</v>
      </c>
      <c r="D3222" s="1" t="s">
        <v>2505</v>
      </c>
      <c r="E3222" s="3" cm="1">
        <f t="array" ref="E3222">_xlfn.IFS(H3222&gt;50000,1,I3222&gt;50000,1,J3222&gt;50000,1,K3222&gt;50000,1,L3222&gt;50000,1,M3222&gt;50000,1,N3222&gt;50000,1,O3222&gt;50000,1,P3222&gt;50000,1,Q3222&gt;50000,1,R3222&gt;50000,1,S3222&gt;50000,1,T3222&gt;50000,1,U3222&gt;50000,1,X3222&gt;50000,1,V3222&gt;50000,1,W3222&gt;50000,1,Y3222&gt;50000,1,Z3222&gt;50000,1,AA3222&gt;50000,1,AB3222&gt;50000,1,AC3222&gt;50000,1,AD3222&gt;50000,1,AE3222&gt;50000,1,AE3222&lt;50000,0)</f>
        <v>0</v>
      </c>
      <c r="F3222" s="3" t="str">
        <f t="shared" si="50"/>
        <v/>
      </c>
      <c r="G3222" s="3" t="e">
        <f>VLOOKUP(D3222,Triagem!$A$3:$A$626,1,)</f>
        <v>#N/A</v>
      </c>
      <c r="H3222" s="2">
        <v>31</v>
      </c>
      <c r="I3222" s="2">
        <v>41</v>
      </c>
      <c r="J3222" s="2">
        <v>0</v>
      </c>
      <c r="K3222" s="2">
        <v>0</v>
      </c>
      <c r="L3222" s="2">
        <v>0</v>
      </c>
      <c r="M3222" s="2">
        <v>0</v>
      </c>
      <c r="N3222" s="2">
        <v>0</v>
      </c>
      <c r="O3222" s="2">
        <v>0</v>
      </c>
      <c r="P3222" s="2">
        <v>0</v>
      </c>
      <c r="Q3222" s="2">
        <v>0</v>
      </c>
      <c r="R3222" s="2">
        <v>0</v>
      </c>
      <c r="S3222" s="2">
        <v>0</v>
      </c>
      <c r="T3222" s="2">
        <v>0</v>
      </c>
      <c r="U3222" s="2">
        <v>0</v>
      </c>
      <c r="V3222" s="2">
        <v>0</v>
      </c>
      <c r="W3222" s="2">
        <v>0</v>
      </c>
      <c r="X3222" s="2">
        <v>0</v>
      </c>
      <c r="Y3222" s="2">
        <v>0</v>
      </c>
      <c r="Z3222" s="2">
        <v>0</v>
      </c>
      <c r="AA3222" s="2">
        <v>0</v>
      </c>
      <c r="AB3222" s="2">
        <v>0</v>
      </c>
      <c r="AC3222" s="2">
        <v>0</v>
      </c>
      <c r="AD3222" s="2">
        <v>0</v>
      </c>
      <c r="AE3222" s="2">
        <v>0</v>
      </c>
    </row>
    <row r="3223" spans="1:31" x14ac:dyDescent="0.25">
      <c r="A3223" s="1" t="s">
        <v>29</v>
      </c>
      <c r="B3223" s="1" t="s">
        <v>2336</v>
      </c>
      <c r="C3223" s="1">
        <v>21012010</v>
      </c>
      <c r="D3223" s="1" t="s">
        <v>281</v>
      </c>
      <c r="E3223" s="3" cm="1">
        <f t="array" ref="E3223">_xlfn.IFS(H3223&gt;50000,1,I3223&gt;50000,1,J3223&gt;50000,1,K3223&gt;50000,1,L3223&gt;50000,1,M3223&gt;50000,1,N3223&gt;50000,1,O3223&gt;50000,1,P3223&gt;50000,1,Q3223&gt;50000,1,R3223&gt;50000,1,S3223&gt;50000,1,T3223&gt;50000,1,U3223&gt;50000,1,X3223&gt;50000,1,V3223&gt;50000,1,W3223&gt;50000,1,Y3223&gt;50000,1,Z3223&gt;50000,1,AA3223&gt;50000,1,AB3223&gt;50000,1,AC3223&gt;50000,1,AD3223&gt;50000,1,AE3223&gt;50000,1,AE3223&lt;50000,0)</f>
        <v>0</v>
      </c>
      <c r="F3223" s="3" t="str">
        <f t="shared" si="50"/>
        <v/>
      </c>
      <c r="G3223" s="3" t="e">
        <f>VLOOKUP(D3223,Triagem!$A$3:$A$626,1,)</f>
        <v>#N/A</v>
      </c>
      <c r="H3223" s="2">
        <v>3461</v>
      </c>
      <c r="I3223" s="2">
        <v>2043</v>
      </c>
      <c r="J3223" s="2">
        <v>534</v>
      </c>
      <c r="K3223" s="2">
        <v>0</v>
      </c>
      <c r="L3223" s="2">
        <v>0</v>
      </c>
      <c r="M3223" s="2">
        <v>0</v>
      </c>
      <c r="N3223" s="2">
        <v>0</v>
      </c>
      <c r="O3223" s="2">
        <v>0</v>
      </c>
      <c r="P3223" s="2">
        <v>0</v>
      </c>
      <c r="Q3223" s="2">
        <v>0</v>
      </c>
      <c r="R3223" s="2">
        <v>0</v>
      </c>
      <c r="S3223" s="2">
        <v>0</v>
      </c>
      <c r="T3223" s="2">
        <v>0</v>
      </c>
      <c r="U3223" s="2">
        <v>0</v>
      </c>
      <c r="V3223" s="2">
        <v>0</v>
      </c>
      <c r="W3223" s="2">
        <v>0</v>
      </c>
      <c r="X3223" s="2">
        <v>0</v>
      </c>
      <c r="Y3223" s="2">
        <v>0</v>
      </c>
      <c r="Z3223" s="2">
        <v>0</v>
      </c>
      <c r="AA3223" s="2">
        <v>0</v>
      </c>
      <c r="AB3223" s="2">
        <v>0</v>
      </c>
      <c r="AC3223" s="2">
        <v>0</v>
      </c>
      <c r="AD3223" s="2">
        <v>0</v>
      </c>
      <c r="AE3223" s="2">
        <v>0</v>
      </c>
    </row>
    <row r="3224" spans="1:31" x14ac:dyDescent="0.25">
      <c r="A3224" s="1" t="s">
        <v>29</v>
      </c>
      <c r="B3224" s="1" t="s">
        <v>2336</v>
      </c>
      <c r="C3224" s="1">
        <v>21021090</v>
      </c>
      <c r="D3224" s="1" t="s">
        <v>1769</v>
      </c>
      <c r="E3224" s="3" cm="1">
        <f t="array" ref="E3224">_xlfn.IFS(H3224&gt;50000,1,I3224&gt;50000,1,J3224&gt;50000,1,K3224&gt;50000,1,L3224&gt;50000,1,M3224&gt;50000,1,N3224&gt;50000,1,O3224&gt;50000,1,P3224&gt;50000,1,Q3224&gt;50000,1,R3224&gt;50000,1,S3224&gt;50000,1,T3224&gt;50000,1,U3224&gt;50000,1,X3224&gt;50000,1,V3224&gt;50000,1,W3224&gt;50000,1,Y3224&gt;50000,1,Z3224&gt;50000,1,AA3224&gt;50000,1,AB3224&gt;50000,1,AC3224&gt;50000,1,AD3224&gt;50000,1,AE3224&gt;50000,1,AE3224&lt;50000,0)</f>
        <v>0</v>
      </c>
      <c r="F3224" s="3" t="str">
        <f t="shared" si="50"/>
        <v/>
      </c>
      <c r="G3224" s="3" t="e">
        <f>VLOOKUP(D3224,Triagem!$A$3:$A$626,1,)</f>
        <v>#N/A</v>
      </c>
      <c r="H3224" s="2">
        <v>0</v>
      </c>
      <c r="I3224" s="2">
        <v>25</v>
      </c>
      <c r="J3224" s="2">
        <v>3</v>
      </c>
      <c r="K3224" s="2">
        <v>0</v>
      </c>
      <c r="L3224" s="2">
        <v>0</v>
      </c>
      <c r="M3224" s="2">
        <v>0</v>
      </c>
      <c r="N3224" s="2">
        <v>0</v>
      </c>
      <c r="O3224" s="2">
        <v>0</v>
      </c>
      <c r="P3224" s="2">
        <v>0</v>
      </c>
      <c r="Q3224" s="2">
        <v>0</v>
      </c>
      <c r="R3224" s="2">
        <v>0</v>
      </c>
      <c r="S3224" s="2">
        <v>0</v>
      </c>
      <c r="T3224" s="2">
        <v>0</v>
      </c>
      <c r="U3224" s="2">
        <v>0</v>
      </c>
      <c r="V3224" s="2">
        <v>0</v>
      </c>
      <c r="W3224" s="2">
        <v>0</v>
      </c>
      <c r="X3224" s="2">
        <v>0</v>
      </c>
      <c r="Y3224" s="2">
        <v>0</v>
      </c>
      <c r="Z3224" s="2">
        <v>0</v>
      </c>
      <c r="AA3224" s="2">
        <v>0</v>
      </c>
      <c r="AB3224" s="2">
        <v>0</v>
      </c>
      <c r="AC3224" s="2">
        <v>0</v>
      </c>
      <c r="AD3224" s="2">
        <v>0</v>
      </c>
      <c r="AE3224" s="2">
        <v>0</v>
      </c>
    </row>
    <row r="3225" spans="1:31" x14ac:dyDescent="0.25">
      <c r="A3225" s="1" t="s">
        <v>29</v>
      </c>
      <c r="B3225" s="1" t="s">
        <v>2336</v>
      </c>
      <c r="C3225" s="1">
        <v>21023000</v>
      </c>
      <c r="D3225" s="1" t="s">
        <v>282</v>
      </c>
      <c r="E3225" s="3" cm="1">
        <f t="array" ref="E3225">_xlfn.IFS(H3225&gt;50000,1,I3225&gt;50000,1,J3225&gt;50000,1,K3225&gt;50000,1,L3225&gt;50000,1,M3225&gt;50000,1,N3225&gt;50000,1,O3225&gt;50000,1,P3225&gt;50000,1,Q3225&gt;50000,1,R3225&gt;50000,1,S3225&gt;50000,1,T3225&gt;50000,1,U3225&gt;50000,1,X3225&gt;50000,1,V3225&gt;50000,1,W3225&gt;50000,1,Y3225&gt;50000,1,Z3225&gt;50000,1,AA3225&gt;50000,1,AB3225&gt;50000,1,AC3225&gt;50000,1,AD3225&gt;50000,1,AE3225&gt;50000,1,AE3225&lt;50000,0)</f>
        <v>0</v>
      </c>
      <c r="F3225" s="3" t="str">
        <f t="shared" si="50"/>
        <v/>
      </c>
      <c r="G3225" s="3" t="e">
        <f>VLOOKUP(D3225,Triagem!$A$3:$A$626,1,)</f>
        <v>#N/A</v>
      </c>
      <c r="H3225" s="2">
        <v>207</v>
      </c>
      <c r="I3225" s="2">
        <v>127</v>
      </c>
      <c r="J3225" s="2">
        <v>109</v>
      </c>
      <c r="K3225" s="2">
        <v>0</v>
      </c>
      <c r="L3225" s="2">
        <v>0</v>
      </c>
      <c r="M3225" s="2">
        <v>0</v>
      </c>
      <c r="N3225" s="2">
        <v>0</v>
      </c>
      <c r="O3225" s="2">
        <v>0</v>
      </c>
      <c r="P3225" s="2">
        <v>0</v>
      </c>
      <c r="Q3225" s="2">
        <v>0</v>
      </c>
      <c r="R3225" s="2">
        <v>0</v>
      </c>
      <c r="S3225" s="2">
        <v>0</v>
      </c>
      <c r="T3225" s="2">
        <v>0</v>
      </c>
      <c r="U3225" s="2">
        <v>0</v>
      </c>
      <c r="V3225" s="2">
        <v>0</v>
      </c>
      <c r="W3225" s="2">
        <v>0</v>
      </c>
      <c r="X3225" s="2">
        <v>0</v>
      </c>
      <c r="Y3225" s="2">
        <v>0</v>
      </c>
      <c r="Z3225" s="2">
        <v>0</v>
      </c>
      <c r="AA3225" s="2">
        <v>0</v>
      </c>
      <c r="AB3225" s="2">
        <v>0</v>
      </c>
      <c r="AC3225" s="2">
        <v>0</v>
      </c>
      <c r="AD3225" s="2">
        <v>0</v>
      </c>
      <c r="AE3225" s="2">
        <v>0</v>
      </c>
    </row>
    <row r="3226" spans="1:31" x14ac:dyDescent="0.25">
      <c r="A3226" s="1" t="s">
        <v>29</v>
      </c>
      <c r="B3226" s="1" t="s">
        <v>2336</v>
      </c>
      <c r="C3226" s="1">
        <v>21031010</v>
      </c>
      <c r="D3226" s="1" t="s">
        <v>283</v>
      </c>
      <c r="E3226" s="3" cm="1">
        <f t="array" ref="E3226">_xlfn.IFS(H3226&gt;50000,1,I3226&gt;50000,1,J3226&gt;50000,1,K3226&gt;50000,1,L3226&gt;50000,1,M3226&gt;50000,1,N3226&gt;50000,1,O3226&gt;50000,1,P3226&gt;50000,1,Q3226&gt;50000,1,R3226&gt;50000,1,S3226&gt;50000,1,T3226&gt;50000,1,U3226&gt;50000,1,X3226&gt;50000,1,V3226&gt;50000,1,W3226&gt;50000,1,Y3226&gt;50000,1,Z3226&gt;50000,1,AA3226&gt;50000,1,AB3226&gt;50000,1,AC3226&gt;50000,1,AD3226&gt;50000,1,AE3226&gt;50000,1,AE3226&lt;50000,0)</f>
        <v>0</v>
      </c>
      <c r="F3226" s="3" t="str">
        <f t="shared" si="50"/>
        <v/>
      </c>
      <c r="G3226" s="3" t="e">
        <f>VLOOKUP(D3226,Triagem!$A$3:$A$626,1,)</f>
        <v>#N/A</v>
      </c>
      <c r="H3226" s="2">
        <v>650</v>
      </c>
      <c r="I3226" s="2">
        <v>276</v>
      </c>
      <c r="J3226" s="2">
        <v>78</v>
      </c>
      <c r="K3226" s="2">
        <v>31</v>
      </c>
      <c r="L3226" s="2">
        <v>0</v>
      </c>
      <c r="M3226" s="2">
        <v>0</v>
      </c>
      <c r="N3226" s="2">
        <v>0</v>
      </c>
      <c r="O3226" s="2">
        <v>0</v>
      </c>
      <c r="P3226" s="2">
        <v>0</v>
      </c>
      <c r="Q3226" s="2">
        <v>0</v>
      </c>
      <c r="R3226" s="2">
        <v>0</v>
      </c>
      <c r="S3226" s="2">
        <v>0</v>
      </c>
      <c r="T3226" s="2">
        <v>0</v>
      </c>
      <c r="U3226" s="2">
        <v>0</v>
      </c>
      <c r="V3226" s="2">
        <v>0</v>
      </c>
      <c r="W3226" s="2">
        <v>0</v>
      </c>
      <c r="X3226" s="2">
        <v>0</v>
      </c>
      <c r="Y3226" s="2">
        <v>0</v>
      </c>
      <c r="Z3226" s="2">
        <v>0</v>
      </c>
      <c r="AA3226" s="2">
        <v>0</v>
      </c>
      <c r="AB3226" s="2">
        <v>0</v>
      </c>
      <c r="AC3226" s="2">
        <v>0</v>
      </c>
      <c r="AD3226" s="2">
        <v>0</v>
      </c>
      <c r="AE3226" s="2">
        <v>0</v>
      </c>
    </row>
    <row r="3227" spans="1:31" x14ac:dyDescent="0.25">
      <c r="A3227" s="1" t="s">
        <v>29</v>
      </c>
      <c r="B3227" s="1" t="s">
        <v>2336</v>
      </c>
      <c r="C3227" s="1">
        <v>21031090</v>
      </c>
      <c r="D3227" s="1" t="s">
        <v>284</v>
      </c>
      <c r="E3227" s="3" cm="1">
        <f t="array" ref="E3227">_xlfn.IFS(H3227&gt;50000,1,I3227&gt;50000,1,J3227&gt;50000,1,K3227&gt;50000,1,L3227&gt;50000,1,M3227&gt;50000,1,N3227&gt;50000,1,O3227&gt;50000,1,P3227&gt;50000,1,Q3227&gt;50000,1,R3227&gt;50000,1,S3227&gt;50000,1,T3227&gt;50000,1,U3227&gt;50000,1,X3227&gt;50000,1,V3227&gt;50000,1,W3227&gt;50000,1,Y3227&gt;50000,1,Z3227&gt;50000,1,AA3227&gt;50000,1,AB3227&gt;50000,1,AC3227&gt;50000,1,AD3227&gt;50000,1,AE3227&gt;50000,1,AE3227&lt;50000,0)</f>
        <v>0</v>
      </c>
      <c r="F3227" s="3" t="str">
        <f t="shared" si="50"/>
        <v/>
      </c>
      <c r="G3227" s="3" t="e">
        <f>VLOOKUP(D3227,Triagem!$A$3:$A$626,1,)</f>
        <v>#N/A</v>
      </c>
      <c r="H3227" s="2">
        <v>153</v>
      </c>
      <c r="I3227" s="2">
        <v>80</v>
      </c>
      <c r="J3227" s="2">
        <v>60</v>
      </c>
      <c r="K3227" s="2">
        <v>0</v>
      </c>
      <c r="L3227" s="2">
        <v>0</v>
      </c>
      <c r="M3227" s="2">
        <v>0</v>
      </c>
      <c r="N3227" s="2">
        <v>0</v>
      </c>
      <c r="O3227" s="2">
        <v>0</v>
      </c>
      <c r="P3227" s="2">
        <v>0</v>
      </c>
      <c r="Q3227" s="2">
        <v>0</v>
      </c>
      <c r="R3227" s="2">
        <v>0</v>
      </c>
      <c r="S3227" s="2">
        <v>0</v>
      </c>
      <c r="T3227" s="2">
        <v>0</v>
      </c>
      <c r="U3227" s="2">
        <v>0</v>
      </c>
      <c r="V3227" s="2">
        <v>0</v>
      </c>
      <c r="W3227" s="2">
        <v>0</v>
      </c>
      <c r="X3227" s="2">
        <v>0</v>
      </c>
      <c r="Y3227" s="2">
        <v>0</v>
      </c>
      <c r="Z3227" s="2">
        <v>0</v>
      </c>
      <c r="AA3227" s="2">
        <v>0</v>
      </c>
      <c r="AB3227" s="2">
        <v>0</v>
      </c>
      <c r="AC3227" s="2">
        <v>0</v>
      </c>
      <c r="AD3227" s="2">
        <v>0</v>
      </c>
      <c r="AE3227" s="2">
        <v>0</v>
      </c>
    </row>
    <row r="3228" spans="1:31" x14ac:dyDescent="0.25">
      <c r="A3228" s="1" t="s">
        <v>29</v>
      </c>
      <c r="B3228" s="1" t="s">
        <v>2336</v>
      </c>
      <c r="C3228" s="1">
        <v>21032010</v>
      </c>
      <c r="D3228" s="1" t="s">
        <v>285</v>
      </c>
      <c r="E3228" s="3" cm="1">
        <f t="array" ref="E3228">_xlfn.IFS(H3228&gt;50000,1,I3228&gt;50000,1,J3228&gt;50000,1,K3228&gt;50000,1,L3228&gt;50000,1,M3228&gt;50000,1,N3228&gt;50000,1,O3228&gt;50000,1,P3228&gt;50000,1,Q3228&gt;50000,1,R3228&gt;50000,1,S3228&gt;50000,1,T3228&gt;50000,1,U3228&gt;50000,1,X3228&gt;50000,1,V3228&gt;50000,1,W3228&gt;50000,1,Y3228&gt;50000,1,Z3228&gt;50000,1,AA3228&gt;50000,1,AB3228&gt;50000,1,AC3228&gt;50000,1,AD3228&gt;50000,1,AE3228&gt;50000,1,AE3228&lt;50000,0)</f>
        <v>0</v>
      </c>
      <c r="F3228" s="3" t="str">
        <f t="shared" si="50"/>
        <v/>
      </c>
      <c r="G3228" s="3" t="e">
        <f>VLOOKUP(D3228,Triagem!$A$3:$A$626,1,)</f>
        <v>#N/A</v>
      </c>
      <c r="H3228" s="2">
        <v>1279</v>
      </c>
      <c r="I3228" s="2">
        <v>869</v>
      </c>
      <c r="J3228" s="2">
        <v>215</v>
      </c>
      <c r="K3228" s="2">
        <v>0</v>
      </c>
      <c r="L3228" s="2">
        <v>0</v>
      </c>
      <c r="M3228" s="2">
        <v>0</v>
      </c>
      <c r="N3228" s="2">
        <v>0</v>
      </c>
      <c r="O3228" s="2">
        <v>0</v>
      </c>
      <c r="P3228" s="2">
        <v>0</v>
      </c>
      <c r="Q3228" s="2">
        <v>0</v>
      </c>
      <c r="R3228" s="2">
        <v>0</v>
      </c>
      <c r="S3228" s="2">
        <v>0</v>
      </c>
      <c r="T3228" s="2">
        <v>0</v>
      </c>
      <c r="U3228" s="2">
        <v>0</v>
      </c>
      <c r="V3228" s="2">
        <v>0</v>
      </c>
      <c r="W3228" s="2">
        <v>0</v>
      </c>
      <c r="X3228" s="2">
        <v>0</v>
      </c>
      <c r="Y3228" s="2">
        <v>0</v>
      </c>
      <c r="Z3228" s="2">
        <v>0</v>
      </c>
      <c r="AA3228" s="2">
        <v>0</v>
      </c>
      <c r="AB3228" s="2">
        <v>0</v>
      </c>
      <c r="AC3228" s="2">
        <v>0</v>
      </c>
      <c r="AD3228" s="2">
        <v>0</v>
      </c>
      <c r="AE3228" s="2">
        <v>0</v>
      </c>
    </row>
    <row r="3229" spans="1:31" x14ac:dyDescent="0.25">
      <c r="A3229" s="1" t="s">
        <v>29</v>
      </c>
      <c r="B3229" s="1" t="s">
        <v>2336</v>
      </c>
      <c r="C3229" s="1">
        <v>21032090</v>
      </c>
      <c r="D3229" s="1" t="s">
        <v>286</v>
      </c>
      <c r="E3229" s="3" cm="1">
        <f t="array" ref="E3229">_xlfn.IFS(H3229&gt;50000,1,I3229&gt;50000,1,J3229&gt;50000,1,K3229&gt;50000,1,L3229&gt;50000,1,M3229&gt;50000,1,N3229&gt;50000,1,O3229&gt;50000,1,P3229&gt;50000,1,Q3229&gt;50000,1,R3229&gt;50000,1,S3229&gt;50000,1,T3229&gt;50000,1,U3229&gt;50000,1,X3229&gt;50000,1,V3229&gt;50000,1,W3229&gt;50000,1,Y3229&gt;50000,1,Z3229&gt;50000,1,AA3229&gt;50000,1,AB3229&gt;50000,1,AC3229&gt;50000,1,AD3229&gt;50000,1,AE3229&gt;50000,1,AE3229&lt;50000,0)</f>
        <v>0</v>
      </c>
      <c r="F3229" s="3" t="str">
        <f t="shared" si="50"/>
        <v/>
      </c>
      <c r="G3229" s="3" t="e">
        <f>VLOOKUP(D3229,Triagem!$A$3:$A$626,1,)</f>
        <v>#N/A</v>
      </c>
      <c r="H3229" s="2">
        <v>542</v>
      </c>
      <c r="I3229" s="2">
        <v>176</v>
      </c>
      <c r="J3229" s="2">
        <v>44</v>
      </c>
      <c r="K3229" s="2">
        <v>0</v>
      </c>
      <c r="L3229" s="2">
        <v>0</v>
      </c>
      <c r="M3229" s="2">
        <v>0</v>
      </c>
      <c r="N3229" s="2">
        <v>0</v>
      </c>
      <c r="O3229" s="2">
        <v>0</v>
      </c>
      <c r="P3229" s="2">
        <v>0</v>
      </c>
      <c r="Q3229" s="2">
        <v>0</v>
      </c>
      <c r="R3229" s="2">
        <v>0</v>
      </c>
      <c r="S3229" s="2">
        <v>0</v>
      </c>
      <c r="T3229" s="2">
        <v>0</v>
      </c>
      <c r="U3229" s="2">
        <v>0</v>
      </c>
      <c r="V3229" s="2">
        <v>0</v>
      </c>
      <c r="W3229" s="2">
        <v>0</v>
      </c>
      <c r="X3229" s="2">
        <v>0</v>
      </c>
      <c r="Y3229" s="2">
        <v>0</v>
      </c>
      <c r="Z3229" s="2">
        <v>0</v>
      </c>
      <c r="AA3229" s="2">
        <v>0</v>
      </c>
      <c r="AB3229" s="2">
        <v>0</v>
      </c>
      <c r="AC3229" s="2">
        <v>0</v>
      </c>
      <c r="AD3229" s="2">
        <v>0</v>
      </c>
      <c r="AE3229" s="2">
        <v>0</v>
      </c>
    </row>
    <row r="3230" spans="1:31" x14ac:dyDescent="0.25">
      <c r="A3230" s="1" t="s">
        <v>29</v>
      </c>
      <c r="B3230" s="1" t="s">
        <v>2336</v>
      </c>
      <c r="C3230" s="1">
        <v>21033021</v>
      </c>
      <c r="D3230" s="1" t="s">
        <v>546</v>
      </c>
      <c r="E3230" s="3" cm="1">
        <f t="array" ref="E3230">_xlfn.IFS(H3230&gt;50000,1,I3230&gt;50000,1,J3230&gt;50000,1,K3230&gt;50000,1,L3230&gt;50000,1,M3230&gt;50000,1,N3230&gt;50000,1,O3230&gt;50000,1,P3230&gt;50000,1,Q3230&gt;50000,1,R3230&gt;50000,1,S3230&gt;50000,1,T3230&gt;50000,1,U3230&gt;50000,1,X3230&gt;50000,1,V3230&gt;50000,1,W3230&gt;50000,1,Y3230&gt;50000,1,Z3230&gt;50000,1,AA3230&gt;50000,1,AB3230&gt;50000,1,AC3230&gt;50000,1,AD3230&gt;50000,1,AE3230&gt;50000,1,AE3230&lt;50000,0)</f>
        <v>0</v>
      </c>
      <c r="F3230" s="3" t="str">
        <f t="shared" si="50"/>
        <v/>
      </c>
      <c r="G3230" s="3" t="e">
        <f>VLOOKUP(D3230,Triagem!$A$3:$A$626,1,)</f>
        <v>#N/A</v>
      </c>
      <c r="H3230" s="2">
        <v>238</v>
      </c>
      <c r="I3230" s="2">
        <v>171</v>
      </c>
      <c r="J3230" s="2">
        <v>23</v>
      </c>
      <c r="K3230" s="2">
        <v>0</v>
      </c>
      <c r="L3230" s="2">
        <v>0</v>
      </c>
      <c r="M3230" s="2">
        <v>0</v>
      </c>
      <c r="N3230" s="2">
        <v>0</v>
      </c>
      <c r="O3230" s="2">
        <v>0</v>
      </c>
      <c r="P3230" s="2">
        <v>0</v>
      </c>
      <c r="Q3230" s="2">
        <v>0</v>
      </c>
      <c r="R3230" s="2">
        <v>0</v>
      </c>
      <c r="S3230" s="2">
        <v>0</v>
      </c>
      <c r="T3230" s="2">
        <v>0</v>
      </c>
      <c r="U3230" s="2">
        <v>0</v>
      </c>
      <c r="V3230" s="2">
        <v>0</v>
      </c>
      <c r="W3230" s="2">
        <v>0</v>
      </c>
      <c r="X3230" s="2">
        <v>0</v>
      </c>
      <c r="Y3230" s="2">
        <v>0</v>
      </c>
      <c r="Z3230" s="2">
        <v>0</v>
      </c>
      <c r="AA3230" s="2">
        <v>0</v>
      </c>
      <c r="AB3230" s="2">
        <v>0</v>
      </c>
      <c r="AC3230" s="2">
        <v>0</v>
      </c>
      <c r="AD3230" s="2">
        <v>0</v>
      </c>
      <c r="AE3230" s="2">
        <v>0</v>
      </c>
    </row>
    <row r="3231" spans="1:31" x14ac:dyDescent="0.25">
      <c r="A3231" s="1" t="s">
        <v>29</v>
      </c>
      <c r="B3231" s="1" t="s">
        <v>2336</v>
      </c>
      <c r="C3231" s="1">
        <v>21039011</v>
      </c>
      <c r="D3231" s="1" t="s">
        <v>1771</v>
      </c>
      <c r="E3231" s="3" cm="1">
        <f t="array" ref="E3231">_xlfn.IFS(H3231&gt;50000,1,I3231&gt;50000,1,J3231&gt;50000,1,K3231&gt;50000,1,L3231&gt;50000,1,M3231&gt;50000,1,N3231&gt;50000,1,O3231&gt;50000,1,P3231&gt;50000,1,Q3231&gt;50000,1,R3231&gt;50000,1,S3231&gt;50000,1,T3231&gt;50000,1,U3231&gt;50000,1,X3231&gt;50000,1,V3231&gt;50000,1,W3231&gt;50000,1,Y3231&gt;50000,1,Z3231&gt;50000,1,AA3231&gt;50000,1,AB3231&gt;50000,1,AC3231&gt;50000,1,AD3231&gt;50000,1,AE3231&gt;50000,1,AE3231&lt;50000,0)</f>
        <v>0</v>
      </c>
      <c r="F3231" s="3" t="str">
        <f t="shared" si="50"/>
        <v/>
      </c>
      <c r="G3231" s="3" t="e">
        <f>VLOOKUP(D3231,Triagem!$A$3:$A$626,1,)</f>
        <v>#N/A</v>
      </c>
      <c r="H3231" s="2">
        <v>156</v>
      </c>
      <c r="I3231" s="2">
        <v>105</v>
      </c>
      <c r="J3231" s="2">
        <v>0</v>
      </c>
      <c r="K3231" s="2">
        <v>0</v>
      </c>
      <c r="L3231" s="2">
        <v>0</v>
      </c>
      <c r="M3231" s="2">
        <v>0</v>
      </c>
      <c r="N3231" s="2">
        <v>0</v>
      </c>
      <c r="O3231" s="2">
        <v>0</v>
      </c>
      <c r="P3231" s="2">
        <v>0</v>
      </c>
      <c r="Q3231" s="2">
        <v>0</v>
      </c>
      <c r="R3231" s="2">
        <v>0</v>
      </c>
      <c r="S3231" s="2">
        <v>0</v>
      </c>
      <c r="T3231" s="2">
        <v>0</v>
      </c>
      <c r="U3231" s="2">
        <v>0</v>
      </c>
      <c r="V3231" s="2">
        <v>0</v>
      </c>
      <c r="W3231" s="2">
        <v>0</v>
      </c>
      <c r="X3231" s="2">
        <v>0</v>
      </c>
      <c r="Y3231" s="2">
        <v>0</v>
      </c>
      <c r="Z3231" s="2">
        <v>0</v>
      </c>
      <c r="AA3231" s="2">
        <v>0</v>
      </c>
      <c r="AB3231" s="2">
        <v>0</v>
      </c>
      <c r="AC3231" s="2">
        <v>0</v>
      </c>
      <c r="AD3231" s="2">
        <v>0</v>
      </c>
      <c r="AE3231" s="2">
        <v>0</v>
      </c>
    </row>
    <row r="3232" spans="1:31" x14ac:dyDescent="0.25">
      <c r="A3232" s="1" t="s">
        <v>29</v>
      </c>
      <c r="B3232" s="1" t="s">
        <v>2336</v>
      </c>
      <c r="C3232" s="1">
        <v>21039019</v>
      </c>
      <c r="D3232" s="1" t="s">
        <v>1772</v>
      </c>
      <c r="E3232" s="3" cm="1">
        <f t="array" ref="E3232">_xlfn.IFS(H3232&gt;50000,1,I3232&gt;50000,1,J3232&gt;50000,1,K3232&gt;50000,1,L3232&gt;50000,1,M3232&gt;50000,1,N3232&gt;50000,1,O3232&gt;50000,1,P3232&gt;50000,1,Q3232&gt;50000,1,R3232&gt;50000,1,S3232&gt;50000,1,T3232&gt;50000,1,U3232&gt;50000,1,X3232&gt;50000,1,V3232&gt;50000,1,W3232&gt;50000,1,Y3232&gt;50000,1,Z3232&gt;50000,1,AA3232&gt;50000,1,AB3232&gt;50000,1,AC3232&gt;50000,1,AD3232&gt;50000,1,AE3232&gt;50000,1,AE3232&lt;50000,0)</f>
        <v>0</v>
      </c>
      <c r="F3232" s="3" t="str">
        <f t="shared" si="50"/>
        <v/>
      </c>
      <c r="G3232" s="3" t="e">
        <f>VLOOKUP(D3232,Triagem!$A$3:$A$626,1,)</f>
        <v>#N/A</v>
      </c>
      <c r="H3232" s="2">
        <v>73</v>
      </c>
      <c r="I3232" s="2">
        <v>35</v>
      </c>
      <c r="J3232" s="2">
        <v>13</v>
      </c>
      <c r="K3232" s="2">
        <v>0</v>
      </c>
      <c r="L3232" s="2">
        <v>0</v>
      </c>
      <c r="M3232" s="2">
        <v>0</v>
      </c>
      <c r="N3232" s="2">
        <v>0</v>
      </c>
      <c r="O3232" s="2">
        <v>0</v>
      </c>
      <c r="P3232" s="2">
        <v>0</v>
      </c>
      <c r="Q3232" s="2">
        <v>0</v>
      </c>
      <c r="R3232" s="2">
        <v>0</v>
      </c>
      <c r="S3232" s="2">
        <v>0</v>
      </c>
      <c r="T3232" s="2">
        <v>0</v>
      </c>
      <c r="U3232" s="2">
        <v>0</v>
      </c>
      <c r="V3232" s="2">
        <v>0</v>
      </c>
      <c r="W3232" s="2">
        <v>0</v>
      </c>
      <c r="X3232" s="2">
        <v>0</v>
      </c>
      <c r="Y3232" s="2">
        <v>0</v>
      </c>
      <c r="Z3232" s="2">
        <v>0</v>
      </c>
      <c r="AA3232" s="2">
        <v>0</v>
      </c>
      <c r="AB3232" s="2">
        <v>0</v>
      </c>
      <c r="AC3232" s="2">
        <v>0</v>
      </c>
      <c r="AD3232" s="2">
        <v>0</v>
      </c>
      <c r="AE3232" s="2">
        <v>0</v>
      </c>
    </row>
    <row r="3233" spans="1:31" x14ac:dyDescent="0.25">
      <c r="A3233" s="1" t="s">
        <v>29</v>
      </c>
      <c r="B3233" s="1" t="s">
        <v>2336</v>
      </c>
      <c r="C3233" s="1">
        <v>21039021</v>
      </c>
      <c r="D3233" s="1" t="s">
        <v>287</v>
      </c>
      <c r="E3233" s="3" cm="1">
        <f t="array" ref="E3233">_xlfn.IFS(H3233&gt;50000,1,I3233&gt;50000,1,J3233&gt;50000,1,K3233&gt;50000,1,L3233&gt;50000,1,M3233&gt;50000,1,N3233&gt;50000,1,O3233&gt;50000,1,P3233&gt;50000,1,Q3233&gt;50000,1,R3233&gt;50000,1,S3233&gt;50000,1,T3233&gt;50000,1,U3233&gt;50000,1,X3233&gt;50000,1,V3233&gt;50000,1,W3233&gt;50000,1,Y3233&gt;50000,1,Z3233&gt;50000,1,AA3233&gt;50000,1,AB3233&gt;50000,1,AC3233&gt;50000,1,AD3233&gt;50000,1,AE3233&gt;50000,1,AE3233&lt;50000,0)</f>
        <v>0</v>
      </c>
      <c r="F3233" s="3" t="str">
        <f t="shared" si="50"/>
        <v/>
      </c>
      <c r="G3233" s="3" t="e">
        <f>VLOOKUP(D3233,Triagem!$A$3:$A$626,1,)</f>
        <v>#N/A</v>
      </c>
      <c r="H3233" s="2">
        <v>721</v>
      </c>
      <c r="I3233" s="2">
        <v>576</v>
      </c>
      <c r="J3233" s="2">
        <v>129</v>
      </c>
      <c r="K3233" s="2">
        <v>0</v>
      </c>
      <c r="L3233" s="2">
        <v>0</v>
      </c>
      <c r="M3233" s="2">
        <v>0</v>
      </c>
      <c r="N3233" s="2">
        <v>0</v>
      </c>
      <c r="O3233" s="2">
        <v>0</v>
      </c>
      <c r="P3233" s="2">
        <v>0</v>
      </c>
      <c r="Q3233" s="2">
        <v>0</v>
      </c>
      <c r="R3233" s="2">
        <v>0</v>
      </c>
      <c r="S3233" s="2">
        <v>0</v>
      </c>
      <c r="T3233" s="2">
        <v>237</v>
      </c>
      <c r="U3233" s="2">
        <v>0</v>
      </c>
      <c r="V3233" s="2">
        <v>0</v>
      </c>
      <c r="W3233" s="2">
        <v>0</v>
      </c>
      <c r="X3233" s="2">
        <v>0</v>
      </c>
      <c r="Y3233" s="2">
        <v>0</v>
      </c>
      <c r="Z3233" s="2">
        <v>0</v>
      </c>
      <c r="AA3233" s="2">
        <v>0</v>
      </c>
      <c r="AB3233" s="2">
        <v>0</v>
      </c>
      <c r="AC3233" s="2">
        <v>0</v>
      </c>
      <c r="AD3233" s="2">
        <v>0</v>
      </c>
      <c r="AE3233" s="2">
        <v>0</v>
      </c>
    </row>
    <row r="3234" spans="1:31" x14ac:dyDescent="0.25">
      <c r="A3234" s="1" t="s">
        <v>29</v>
      </c>
      <c r="B3234" s="1" t="s">
        <v>2336</v>
      </c>
      <c r="C3234" s="1">
        <v>21039029</v>
      </c>
      <c r="D3234" s="1" t="s">
        <v>1773</v>
      </c>
      <c r="E3234" s="3" cm="1">
        <f t="array" ref="E3234">_xlfn.IFS(H3234&gt;50000,1,I3234&gt;50000,1,J3234&gt;50000,1,K3234&gt;50000,1,L3234&gt;50000,1,M3234&gt;50000,1,N3234&gt;50000,1,O3234&gt;50000,1,P3234&gt;50000,1,Q3234&gt;50000,1,R3234&gt;50000,1,S3234&gt;50000,1,T3234&gt;50000,1,U3234&gt;50000,1,X3234&gt;50000,1,V3234&gt;50000,1,W3234&gt;50000,1,Y3234&gt;50000,1,Z3234&gt;50000,1,AA3234&gt;50000,1,AB3234&gt;50000,1,AC3234&gt;50000,1,AD3234&gt;50000,1,AE3234&gt;50000,1,AE3234&lt;50000,0)</f>
        <v>0</v>
      </c>
      <c r="F3234" s="3" t="str">
        <f t="shared" si="50"/>
        <v/>
      </c>
      <c r="G3234" s="3" t="e">
        <f>VLOOKUP(D3234,Triagem!$A$3:$A$626,1,)</f>
        <v>#N/A</v>
      </c>
      <c r="H3234" s="2">
        <v>207</v>
      </c>
      <c r="I3234" s="2">
        <v>0</v>
      </c>
      <c r="J3234" s="2">
        <v>0</v>
      </c>
      <c r="K3234" s="2">
        <v>0</v>
      </c>
      <c r="L3234" s="2">
        <v>0</v>
      </c>
      <c r="M3234" s="2">
        <v>0</v>
      </c>
      <c r="N3234" s="2">
        <v>0</v>
      </c>
      <c r="O3234" s="2">
        <v>0</v>
      </c>
      <c r="P3234" s="2">
        <v>0</v>
      </c>
      <c r="Q3234" s="2">
        <v>0</v>
      </c>
      <c r="R3234" s="2">
        <v>0</v>
      </c>
      <c r="S3234" s="2">
        <v>0</v>
      </c>
      <c r="T3234" s="2">
        <v>0</v>
      </c>
      <c r="U3234" s="2">
        <v>0</v>
      </c>
      <c r="V3234" s="2">
        <v>0</v>
      </c>
      <c r="W3234" s="2">
        <v>0</v>
      </c>
      <c r="X3234" s="2">
        <v>0</v>
      </c>
      <c r="Y3234" s="2">
        <v>0</v>
      </c>
      <c r="Z3234" s="2">
        <v>0</v>
      </c>
      <c r="AA3234" s="2">
        <v>0</v>
      </c>
      <c r="AB3234" s="2">
        <v>0</v>
      </c>
      <c r="AC3234" s="2">
        <v>0</v>
      </c>
      <c r="AD3234" s="2">
        <v>0</v>
      </c>
      <c r="AE3234" s="2">
        <v>0</v>
      </c>
    </row>
    <row r="3235" spans="1:31" x14ac:dyDescent="0.25">
      <c r="A3235" s="1" t="s">
        <v>29</v>
      </c>
      <c r="B3235" s="1" t="s">
        <v>2336</v>
      </c>
      <c r="C3235" s="1">
        <v>21039091</v>
      </c>
      <c r="D3235" s="1" t="s">
        <v>288</v>
      </c>
      <c r="E3235" s="3" cm="1">
        <f t="array" ref="E3235">_xlfn.IFS(H3235&gt;50000,1,I3235&gt;50000,1,J3235&gt;50000,1,K3235&gt;50000,1,L3235&gt;50000,1,M3235&gt;50000,1,N3235&gt;50000,1,O3235&gt;50000,1,P3235&gt;50000,1,Q3235&gt;50000,1,R3235&gt;50000,1,S3235&gt;50000,1,T3235&gt;50000,1,U3235&gt;50000,1,X3235&gt;50000,1,V3235&gt;50000,1,W3235&gt;50000,1,Y3235&gt;50000,1,Z3235&gt;50000,1,AA3235&gt;50000,1,AB3235&gt;50000,1,AC3235&gt;50000,1,AD3235&gt;50000,1,AE3235&gt;50000,1,AE3235&lt;50000,0)</f>
        <v>0</v>
      </c>
      <c r="F3235" s="3" t="str">
        <f t="shared" si="50"/>
        <v/>
      </c>
      <c r="G3235" s="3" t="e">
        <f>VLOOKUP(D3235,Triagem!$A$3:$A$626,1,)</f>
        <v>#N/A</v>
      </c>
      <c r="H3235" s="2">
        <v>1211</v>
      </c>
      <c r="I3235" s="2">
        <v>1090</v>
      </c>
      <c r="J3235" s="2">
        <v>56</v>
      </c>
      <c r="K3235" s="2">
        <v>514</v>
      </c>
      <c r="L3235" s="2">
        <v>0</v>
      </c>
      <c r="M3235" s="2">
        <v>0</v>
      </c>
      <c r="N3235" s="2">
        <v>0</v>
      </c>
      <c r="O3235" s="2">
        <v>0</v>
      </c>
      <c r="P3235" s="2">
        <v>0</v>
      </c>
      <c r="Q3235" s="2">
        <v>0</v>
      </c>
      <c r="R3235" s="2">
        <v>0</v>
      </c>
      <c r="S3235" s="2">
        <v>0</v>
      </c>
      <c r="T3235" s="2">
        <v>0</v>
      </c>
      <c r="U3235" s="2">
        <v>0</v>
      </c>
      <c r="V3235" s="2">
        <v>0</v>
      </c>
      <c r="W3235" s="2">
        <v>0</v>
      </c>
      <c r="X3235" s="2">
        <v>0</v>
      </c>
      <c r="Y3235" s="2">
        <v>0</v>
      </c>
      <c r="Z3235" s="2">
        <v>0</v>
      </c>
      <c r="AA3235" s="2">
        <v>0</v>
      </c>
      <c r="AB3235" s="2">
        <v>0</v>
      </c>
      <c r="AC3235" s="2">
        <v>0</v>
      </c>
      <c r="AD3235" s="2">
        <v>0</v>
      </c>
      <c r="AE3235" s="2">
        <v>0</v>
      </c>
    </row>
    <row r="3236" spans="1:31" x14ac:dyDescent="0.25">
      <c r="A3236" s="1" t="s">
        <v>29</v>
      </c>
      <c r="B3236" s="1" t="s">
        <v>2336</v>
      </c>
      <c r="C3236" s="1">
        <v>21039099</v>
      </c>
      <c r="D3236" s="1" t="s">
        <v>289</v>
      </c>
      <c r="E3236" s="3" cm="1">
        <f t="array" ref="E3236">_xlfn.IFS(H3236&gt;50000,1,I3236&gt;50000,1,J3236&gt;50000,1,K3236&gt;50000,1,L3236&gt;50000,1,M3236&gt;50000,1,N3236&gt;50000,1,O3236&gt;50000,1,P3236&gt;50000,1,Q3236&gt;50000,1,R3236&gt;50000,1,S3236&gt;50000,1,T3236&gt;50000,1,U3236&gt;50000,1,X3236&gt;50000,1,V3236&gt;50000,1,W3236&gt;50000,1,Y3236&gt;50000,1,Z3236&gt;50000,1,AA3236&gt;50000,1,AB3236&gt;50000,1,AC3236&gt;50000,1,AD3236&gt;50000,1,AE3236&gt;50000,1,AE3236&lt;50000,0)</f>
        <v>0</v>
      </c>
      <c r="F3236" s="3" t="str">
        <f t="shared" si="50"/>
        <v/>
      </c>
      <c r="G3236" s="3" t="e">
        <f>VLOOKUP(D3236,Triagem!$A$3:$A$626,1,)</f>
        <v>#N/A</v>
      </c>
      <c r="H3236" s="2">
        <v>464</v>
      </c>
      <c r="I3236" s="2">
        <v>261</v>
      </c>
      <c r="J3236" s="2">
        <v>4</v>
      </c>
      <c r="K3236" s="2">
        <v>0</v>
      </c>
      <c r="L3236" s="2">
        <v>0</v>
      </c>
      <c r="M3236" s="2">
        <v>0</v>
      </c>
      <c r="N3236" s="2">
        <v>0</v>
      </c>
      <c r="O3236" s="2">
        <v>0</v>
      </c>
      <c r="P3236" s="2">
        <v>0</v>
      </c>
      <c r="Q3236" s="2">
        <v>0</v>
      </c>
      <c r="R3236" s="2">
        <v>0</v>
      </c>
      <c r="S3236" s="2">
        <v>0</v>
      </c>
      <c r="T3236" s="2">
        <v>4038</v>
      </c>
      <c r="U3236" s="2">
        <v>0</v>
      </c>
      <c r="V3236" s="2">
        <v>0</v>
      </c>
      <c r="W3236" s="2">
        <v>0</v>
      </c>
      <c r="X3236" s="2">
        <v>0</v>
      </c>
      <c r="Y3236" s="2">
        <v>0</v>
      </c>
      <c r="Z3236" s="2">
        <v>0</v>
      </c>
      <c r="AA3236" s="2">
        <v>0</v>
      </c>
      <c r="AB3236" s="2">
        <v>0</v>
      </c>
      <c r="AC3236" s="2">
        <v>0</v>
      </c>
      <c r="AD3236" s="2">
        <v>0</v>
      </c>
      <c r="AE3236" s="2">
        <v>0</v>
      </c>
    </row>
    <row r="3237" spans="1:31" x14ac:dyDescent="0.25">
      <c r="A3237" s="1" t="s">
        <v>29</v>
      </c>
      <c r="B3237" s="1" t="s">
        <v>2336</v>
      </c>
      <c r="C3237" s="1">
        <v>21041011</v>
      </c>
      <c r="D3237" s="1" t="s">
        <v>1774</v>
      </c>
      <c r="E3237" s="3" cm="1">
        <f t="array" ref="E3237">_xlfn.IFS(H3237&gt;50000,1,I3237&gt;50000,1,J3237&gt;50000,1,K3237&gt;50000,1,L3237&gt;50000,1,M3237&gt;50000,1,N3237&gt;50000,1,O3237&gt;50000,1,P3237&gt;50000,1,Q3237&gt;50000,1,R3237&gt;50000,1,S3237&gt;50000,1,T3237&gt;50000,1,U3237&gt;50000,1,X3237&gt;50000,1,V3237&gt;50000,1,W3237&gt;50000,1,Y3237&gt;50000,1,Z3237&gt;50000,1,AA3237&gt;50000,1,AB3237&gt;50000,1,AC3237&gt;50000,1,AD3237&gt;50000,1,AE3237&gt;50000,1,AE3237&lt;50000,0)</f>
        <v>0</v>
      </c>
      <c r="F3237" s="3" t="str">
        <f t="shared" si="50"/>
        <v/>
      </c>
      <c r="G3237" s="3" t="e">
        <f>VLOOKUP(D3237,Triagem!$A$3:$A$626,1,)</f>
        <v>#N/A</v>
      </c>
      <c r="H3237" s="2">
        <v>145</v>
      </c>
      <c r="I3237" s="2">
        <v>77</v>
      </c>
      <c r="J3237" s="2">
        <v>0</v>
      </c>
      <c r="K3237" s="2">
        <v>0</v>
      </c>
      <c r="L3237" s="2">
        <v>0</v>
      </c>
      <c r="M3237" s="2">
        <v>0</v>
      </c>
      <c r="N3237" s="2">
        <v>0</v>
      </c>
      <c r="O3237" s="2">
        <v>0</v>
      </c>
      <c r="P3237" s="2">
        <v>0</v>
      </c>
      <c r="Q3237" s="2">
        <v>0</v>
      </c>
      <c r="R3237" s="2">
        <v>0</v>
      </c>
      <c r="S3237" s="2">
        <v>0</v>
      </c>
      <c r="T3237" s="2">
        <v>0</v>
      </c>
      <c r="U3237" s="2">
        <v>0</v>
      </c>
      <c r="V3237" s="2">
        <v>0</v>
      </c>
      <c r="W3237" s="2">
        <v>0</v>
      </c>
      <c r="X3237" s="2">
        <v>0</v>
      </c>
      <c r="Y3237" s="2">
        <v>0</v>
      </c>
      <c r="Z3237" s="2">
        <v>0</v>
      </c>
      <c r="AA3237" s="2">
        <v>0</v>
      </c>
      <c r="AB3237" s="2">
        <v>0</v>
      </c>
      <c r="AC3237" s="2">
        <v>0</v>
      </c>
      <c r="AD3237" s="2">
        <v>0</v>
      </c>
      <c r="AE3237" s="2">
        <v>0</v>
      </c>
    </row>
    <row r="3238" spans="1:31" x14ac:dyDescent="0.25">
      <c r="A3238" s="1" t="s">
        <v>29</v>
      </c>
      <c r="B3238" s="1" t="s">
        <v>2336</v>
      </c>
      <c r="C3238" s="1">
        <v>21041019</v>
      </c>
      <c r="D3238" s="1" t="s">
        <v>290</v>
      </c>
      <c r="E3238" s="3" cm="1">
        <f t="array" ref="E3238">_xlfn.IFS(H3238&gt;50000,1,I3238&gt;50000,1,J3238&gt;50000,1,K3238&gt;50000,1,L3238&gt;50000,1,M3238&gt;50000,1,N3238&gt;50000,1,O3238&gt;50000,1,P3238&gt;50000,1,Q3238&gt;50000,1,R3238&gt;50000,1,S3238&gt;50000,1,T3238&gt;50000,1,U3238&gt;50000,1,X3238&gt;50000,1,V3238&gt;50000,1,W3238&gt;50000,1,Y3238&gt;50000,1,Z3238&gt;50000,1,AA3238&gt;50000,1,AB3238&gt;50000,1,AC3238&gt;50000,1,AD3238&gt;50000,1,AE3238&gt;50000,1,AE3238&lt;50000,0)</f>
        <v>0</v>
      </c>
      <c r="F3238" s="3" t="str">
        <f t="shared" si="50"/>
        <v/>
      </c>
      <c r="G3238" s="3" t="e">
        <f>VLOOKUP(D3238,Triagem!$A$3:$A$626,1,)</f>
        <v>#N/A</v>
      </c>
      <c r="H3238" s="2">
        <v>416</v>
      </c>
      <c r="I3238" s="2">
        <v>275</v>
      </c>
      <c r="J3238" s="2">
        <v>105</v>
      </c>
      <c r="K3238" s="2">
        <v>0</v>
      </c>
      <c r="L3238" s="2">
        <v>0</v>
      </c>
      <c r="M3238" s="2">
        <v>0</v>
      </c>
      <c r="N3238" s="2">
        <v>0</v>
      </c>
      <c r="O3238" s="2">
        <v>0</v>
      </c>
      <c r="P3238" s="2">
        <v>0</v>
      </c>
      <c r="Q3238" s="2">
        <v>0</v>
      </c>
      <c r="R3238" s="2">
        <v>0</v>
      </c>
      <c r="S3238" s="2">
        <v>0</v>
      </c>
      <c r="T3238" s="2">
        <v>0</v>
      </c>
      <c r="U3238" s="2">
        <v>0</v>
      </c>
      <c r="V3238" s="2">
        <v>0</v>
      </c>
      <c r="W3238" s="2">
        <v>0</v>
      </c>
      <c r="X3238" s="2">
        <v>0</v>
      </c>
      <c r="Y3238" s="2">
        <v>0</v>
      </c>
      <c r="Z3238" s="2">
        <v>0</v>
      </c>
      <c r="AA3238" s="2">
        <v>0</v>
      </c>
      <c r="AB3238" s="2">
        <v>0</v>
      </c>
      <c r="AC3238" s="2">
        <v>0</v>
      </c>
      <c r="AD3238" s="2">
        <v>0</v>
      </c>
      <c r="AE3238" s="2">
        <v>0</v>
      </c>
    </row>
    <row r="3239" spans="1:31" x14ac:dyDescent="0.25">
      <c r="A3239" s="1" t="s">
        <v>29</v>
      </c>
      <c r="B3239" s="1" t="s">
        <v>2336</v>
      </c>
      <c r="C3239" s="1">
        <v>21041021</v>
      </c>
      <c r="D3239" s="1" t="s">
        <v>547</v>
      </c>
      <c r="E3239" s="3" cm="1">
        <f t="array" ref="E3239">_xlfn.IFS(H3239&gt;50000,1,I3239&gt;50000,1,J3239&gt;50000,1,K3239&gt;50000,1,L3239&gt;50000,1,M3239&gt;50000,1,N3239&gt;50000,1,O3239&gt;50000,1,P3239&gt;50000,1,Q3239&gt;50000,1,R3239&gt;50000,1,S3239&gt;50000,1,T3239&gt;50000,1,U3239&gt;50000,1,X3239&gt;50000,1,V3239&gt;50000,1,W3239&gt;50000,1,Y3239&gt;50000,1,Z3239&gt;50000,1,AA3239&gt;50000,1,AB3239&gt;50000,1,AC3239&gt;50000,1,AD3239&gt;50000,1,AE3239&gt;50000,1,AE3239&lt;50000,0)</f>
        <v>0</v>
      </c>
      <c r="F3239" s="3" t="str">
        <f t="shared" si="50"/>
        <v/>
      </c>
      <c r="G3239" s="3" t="e">
        <f>VLOOKUP(D3239,Triagem!$A$3:$A$626,1,)</f>
        <v>#N/A</v>
      </c>
      <c r="H3239" s="2">
        <v>47</v>
      </c>
      <c r="I3239" s="2">
        <v>0</v>
      </c>
      <c r="J3239" s="2">
        <v>0</v>
      </c>
      <c r="K3239" s="2">
        <v>0</v>
      </c>
      <c r="L3239" s="2">
        <v>0</v>
      </c>
      <c r="M3239" s="2">
        <v>0</v>
      </c>
      <c r="N3239" s="2">
        <v>0</v>
      </c>
      <c r="O3239" s="2">
        <v>0</v>
      </c>
      <c r="P3239" s="2">
        <v>0</v>
      </c>
      <c r="Q3239" s="2">
        <v>0</v>
      </c>
      <c r="R3239" s="2">
        <v>0</v>
      </c>
      <c r="S3239" s="2">
        <v>0</v>
      </c>
      <c r="T3239" s="2">
        <v>0</v>
      </c>
      <c r="U3239" s="2">
        <v>0</v>
      </c>
      <c r="V3239" s="2">
        <v>0</v>
      </c>
      <c r="W3239" s="2">
        <v>0</v>
      </c>
      <c r="X3239" s="2">
        <v>0</v>
      </c>
      <c r="Y3239" s="2">
        <v>0</v>
      </c>
      <c r="Z3239" s="2">
        <v>0</v>
      </c>
      <c r="AA3239" s="2">
        <v>0</v>
      </c>
      <c r="AB3239" s="2">
        <v>0</v>
      </c>
      <c r="AC3239" s="2">
        <v>0</v>
      </c>
      <c r="AD3239" s="2">
        <v>0</v>
      </c>
      <c r="AE3239" s="2">
        <v>0</v>
      </c>
    </row>
    <row r="3240" spans="1:31" x14ac:dyDescent="0.25">
      <c r="A3240" s="1" t="s">
        <v>29</v>
      </c>
      <c r="B3240" s="1" t="s">
        <v>2336</v>
      </c>
      <c r="C3240" s="1">
        <v>21041029</v>
      </c>
      <c r="D3240" s="1" t="s">
        <v>291</v>
      </c>
      <c r="E3240" s="3" cm="1">
        <f t="array" ref="E3240">_xlfn.IFS(H3240&gt;50000,1,I3240&gt;50000,1,J3240&gt;50000,1,K3240&gt;50000,1,L3240&gt;50000,1,M3240&gt;50000,1,N3240&gt;50000,1,O3240&gt;50000,1,P3240&gt;50000,1,Q3240&gt;50000,1,R3240&gt;50000,1,S3240&gt;50000,1,T3240&gt;50000,1,U3240&gt;50000,1,X3240&gt;50000,1,V3240&gt;50000,1,W3240&gt;50000,1,Y3240&gt;50000,1,Z3240&gt;50000,1,AA3240&gt;50000,1,AB3240&gt;50000,1,AC3240&gt;50000,1,AD3240&gt;50000,1,AE3240&gt;50000,1,AE3240&lt;50000,0)</f>
        <v>0</v>
      </c>
      <c r="F3240" s="3" t="str">
        <f t="shared" si="50"/>
        <v/>
      </c>
      <c r="G3240" s="3" t="e">
        <f>VLOOKUP(D3240,Triagem!$A$3:$A$626,1,)</f>
        <v>#N/A</v>
      </c>
      <c r="H3240" s="2">
        <v>202</v>
      </c>
      <c r="I3240" s="2">
        <v>199</v>
      </c>
      <c r="J3240" s="2">
        <v>186</v>
      </c>
      <c r="K3240" s="2">
        <v>0</v>
      </c>
      <c r="L3240" s="2">
        <v>0</v>
      </c>
      <c r="M3240" s="2">
        <v>0</v>
      </c>
      <c r="N3240" s="2">
        <v>0</v>
      </c>
      <c r="O3240" s="2">
        <v>0</v>
      </c>
      <c r="P3240" s="2">
        <v>0</v>
      </c>
      <c r="Q3240" s="2">
        <v>0</v>
      </c>
      <c r="R3240" s="2">
        <v>0</v>
      </c>
      <c r="S3240" s="2">
        <v>0</v>
      </c>
      <c r="T3240" s="2">
        <v>0</v>
      </c>
      <c r="U3240" s="2">
        <v>0</v>
      </c>
      <c r="V3240" s="2">
        <v>0</v>
      </c>
      <c r="W3240" s="2">
        <v>0</v>
      </c>
      <c r="X3240" s="2">
        <v>0</v>
      </c>
      <c r="Y3240" s="2">
        <v>0</v>
      </c>
      <c r="Z3240" s="2">
        <v>0</v>
      </c>
      <c r="AA3240" s="2">
        <v>0</v>
      </c>
      <c r="AB3240" s="2">
        <v>0</v>
      </c>
      <c r="AC3240" s="2">
        <v>0</v>
      </c>
      <c r="AD3240" s="2">
        <v>0</v>
      </c>
      <c r="AE3240" s="2">
        <v>0</v>
      </c>
    </row>
    <row r="3241" spans="1:31" x14ac:dyDescent="0.25">
      <c r="A3241" s="1" t="s">
        <v>29</v>
      </c>
      <c r="B3241" s="1" t="s">
        <v>2336</v>
      </c>
      <c r="C3241" s="1">
        <v>21042000</v>
      </c>
      <c r="D3241" s="1" t="s">
        <v>548</v>
      </c>
      <c r="E3241" s="3" cm="1">
        <f t="array" ref="E3241">_xlfn.IFS(H3241&gt;50000,1,I3241&gt;50000,1,J3241&gt;50000,1,K3241&gt;50000,1,L3241&gt;50000,1,M3241&gt;50000,1,N3241&gt;50000,1,O3241&gt;50000,1,P3241&gt;50000,1,Q3241&gt;50000,1,R3241&gt;50000,1,S3241&gt;50000,1,T3241&gt;50000,1,U3241&gt;50000,1,X3241&gt;50000,1,V3241&gt;50000,1,W3241&gt;50000,1,Y3241&gt;50000,1,Z3241&gt;50000,1,AA3241&gt;50000,1,AB3241&gt;50000,1,AC3241&gt;50000,1,AD3241&gt;50000,1,AE3241&gt;50000,1,AE3241&lt;50000,0)</f>
        <v>0</v>
      </c>
      <c r="F3241" s="3" t="str">
        <f t="shared" si="50"/>
        <v/>
      </c>
      <c r="G3241" s="3" t="e">
        <f>VLOOKUP(D3241,Triagem!$A$3:$A$626,1,)</f>
        <v>#N/A</v>
      </c>
      <c r="H3241" s="2">
        <v>6</v>
      </c>
      <c r="I3241" s="2">
        <v>0</v>
      </c>
      <c r="J3241" s="2">
        <v>0</v>
      </c>
      <c r="K3241" s="2">
        <v>0</v>
      </c>
      <c r="L3241" s="2">
        <v>0</v>
      </c>
      <c r="M3241" s="2">
        <v>0</v>
      </c>
      <c r="N3241" s="2">
        <v>0</v>
      </c>
      <c r="O3241" s="2">
        <v>0</v>
      </c>
      <c r="P3241" s="2">
        <v>0</v>
      </c>
      <c r="Q3241" s="2">
        <v>0</v>
      </c>
      <c r="R3241" s="2">
        <v>0</v>
      </c>
      <c r="S3241" s="2">
        <v>0</v>
      </c>
      <c r="T3241" s="2">
        <v>0</v>
      </c>
      <c r="U3241" s="2">
        <v>0</v>
      </c>
      <c r="V3241" s="2">
        <v>0</v>
      </c>
      <c r="W3241" s="2">
        <v>0</v>
      </c>
      <c r="X3241" s="2">
        <v>0</v>
      </c>
      <c r="Y3241" s="2">
        <v>0</v>
      </c>
      <c r="Z3241" s="2">
        <v>0</v>
      </c>
      <c r="AA3241" s="2">
        <v>0</v>
      </c>
      <c r="AB3241" s="2">
        <v>0</v>
      </c>
      <c r="AC3241" s="2">
        <v>0</v>
      </c>
      <c r="AD3241" s="2">
        <v>0</v>
      </c>
      <c r="AE3241" s="2">
        <v>0</v>
      </c>
    </row>
    <row r="3242" spans="1:31" x14ac:dyDescent="0.25">
      <c r="A3242" s="1" t="s">
        <v>29</v>
      </c>
      <c r="B3242" s="1" t="s">
        <v>2336</v>
      </c>
      <c r="C3242" s="1">
        <v>21050010</v>
      </c>
      <c r="D3242" s="1" t="s">
        <v>292</v>
      </c>
      <c r="E3242" s="3" cm="1">
        <f t="array" ref="E3242">_xlfn.IFS(H3242&gt;50000,1,I3242&gt;50000,1,J3242&gt;50000,1,K3242&gt;50000,1,L3242&gt;50000,1,M3242&gt;50000,1,N3242&gt;50000,1,O3242&gt;50000,1,P3242&gt;50000,1,Q3242&gt;50000,1,R3242&gt;50000,1,S3242&gt;50000,1,T3242&gt;50000,1,U3242&gt;50000,1,X3242&gt;50000,1,V3242&gt;50000,1,W3242&gt;50000,1,Y3242&gt;50000,1,Z3242&gt;50000,1,AA3242&gt;50000,1,AB3242&gt;50000,1,AC3242&gt;50000,1,AD3242&gt;50000,1,AE3242&gt;50000,1,AE3242&lt;50000,0)</f>
        <v>1</v>
      </c>
      <c r="F3242" s="3" t="str">
        <f t="shared" si="50"/>
        <v>Sorvetes, mesmo que contenham cacau, em embalagens imediatas de conteúdo inferior ou igual a 2 kg</v>
      </c>
      <c r="G3242" s="3" t="e">
        <f>VLOOKUP(D3242,Triagem!$A$3:$A$626,1,)</f>
        <v>#N/A</v>
      </c>
      <c r="H3242" s="2">
        <v>41758</v>
      </c>
      <c r="I3242" s="2">
        <v>1473</v>
      </c>
      <c r="J3242" s="2">
        <v>68</v>
      </c>
      <c r="K3242" s="2">
        <v>66069</v>
      </c>
      <c r="L3242" s="2">
        <v>0</v>
      </c>
      <c r="M3242" s="2">
        <v>0</v>
      </c>
      <c r="N3242" s="2">
        <v>0</v>
      </c>
      <c r="O3242" s="2">
        <v>0</v>
      </c>
      <c r="P3242" s="2">
        <v>0</v>
      </c>
      <c r="Q3242" s="2">
        <v>0</v>
      </c>
      <c r="R3242" s="2">
        <v>0</v>
      </c>
      <c r="S3242" s="2">
        <v>0</v>
      </c>
      <c r="T3242" s="2">
        <v>0</v>
      </c>
      <c r="U3242" s="2">
        <v>0</v>
      </c>
      <c r="V3242" s="2">
        <v>0</v>
      </c>
      <c r="W3242" s="2">
        <v>0</v>
      </c>
      <c r="X3242" s="2">
        <v>0</v>
      </c>
      <c r="Y3242" s="2">
        <v>0</v>
      </c>
      <c r="Z3242" s="2">
        <v>0</v>
      </c>
      <c r="AA3242" s="2">
        <v>0</v>
      </c>
      <c r="AB3242" s="2">
        <v>0</v>
      </c>
      <c r="AC3242" s="2">
        <v>0</v>
      </c>
      <c r="AD3242" s="2">
        <v>0</v>
      </c>
      <c r="AE3242" s="2">
        <v>0</v>
      </c>
    </row>
    <row r="3243" spans="1:31" x14ac:dyDescent="0.25">
      <c r="A3243" s="1" t="s">
        <v>29</v>
      </c>
      <c r="B3243" s="1" t="s">
        <v>2336</v>
      </c>
      <c r="C3243" s="1">
        <v>21050090</v>
      </c>
      <c r="D3243" s="1" t="s">
        <v>293</v>
      </c>
      <c r="E3243" s="3" cm="1">
        <f t="array" ref="E3243">_xlfn.IFS(H3243&gt;50000,1,I3243&gt;50000,1,J3243&gt;50000,1,K3243&gt;50000,1,L3243&gt;50000,1,M3243&gt;50000,1,N3243&gt;50000,1,O3243&gt;50000,1,P3243&gt;50000,1,Q3243&gt;50000,1,R3243&gt;50000,1,S3243&gt;50000,1,T3243&gt;50000,1,U3243&gt;50000,1,X3243&gt;50000,1,V3243&gt;50000,1,W3243&gt;50000,1,Y3243&gt;50000,1,Z3243&gt;50000,1,AA3243&gt;50000,1,AB3243&gt;50000,1,AC3243&gt;50000,1,AD3243&gt;50000,1,AE3243&gt;50000,1,AE3243&lt;50000,0)</f>
        <v>0</v>
      </c>
      <c r="F3243" s="3" t="str">
        <f t="shared" si="50"/>
        <v/>
      </c>
      <c r="G3243" s="3" t="e">
        <f>VLOOKUP(D3243,Triagem!$A$3:$A$626,1,)</f>
        <v>#N/A</v>
      </c>
      <c r="H3243" s="2">
        <v>2367</v>
      </c>
      <c r="I3243" s="2">
        <v>1535</v>
      </c>
      <c r="J3243" s="2">
        <v>339</v>
      </c>
      <c r="K3243" s="2">
        <v>0</v>
      </c>
      <c r="L3243" s="2">
        <v>0</v>
      </c>
      <c r="M3243" s="2">
        <v>0</v>
      </c>
      <c r="N3243" s="2">
        <v>0</v>
      </c>
      <c r="O3243" s="2">
        <v>0</v>
      </c>
      <c r="P3243" s="2">
        <v>0</v>
      </c>
      <c r="Q3243" s="2">
        <v>0</v>
      </c>
      <c r="R3243" s="2">
        <v>0</v>
      </c>
      <c r="S3243" s="2">
        <v>0</v>
      </c>
      <c r="T3243" s="2">
        <v>0</v>
      </c>
      <c r="U3243" s="2">
        <v>0</v>
      </c>
      <c r="V3243" s="2">
        <v>0</v>
      </c>
      <c r="W3243" s="2">
        <v>0</v>
      </c>
      <c r="X3243" s="2">
        <v>0</v>
      </c>
      <c r="Y3243" s="2">
        <v>0</v>
      </c>
      <c r="Z3243" s="2">
        <v>0</v>
      </c>
      <c r="AA3243" s="2">
        <v>0</v>
      </c>
      <c r="AB3243" s="2">
        <v>0</v>
      </c>
      <c r="AC3243" s="2">
        <v>0</v>
      </c>
      <c r="AD3243" s="2">
        <v>0</v>
      </c>
      <c r="AE3243" s="2">
        <v>0</v>
      </c>
    </row>
    <row r="3244" spans="1:31" x14ac:dyDescent="0.25">
      <c r="A3244" s="1" t="s">
        <v>29</v>
      </c>
      <c r="B3244" s="1" t="s">
        <v>2336</v>
      </c>
      <c r="C3244" s="1">
        <v>21061000</v>
      </c>
      <c r="D3244" s="1" t="s">
        <v>1775</v>
      </c>
      <c r="E3244" s="3" cm="1">
        <f t="array" ref="E3244">_xlfn.IFS(H3244&gt;50000,1,I3244&gt;50000,1,J3244&gt;50000,1,K3244&gt;50000,1,L3244&gt;50000,1,M3244&gt;50000,1,N3244&gt;50000,1,O3244&gt;50000,1,P3244&gt;50000,1,Q3244&gt;50000,1,R3244&gt;50000,1,S3244&gt;50000,1,T3244&gt;50000,1,U3244&gt;50000,1,X3244&gt;50000,1,V3244&gt;50000,1,W3244&gt;50000,1,Y3244&gt;50000,1,Z3244&gt;50000,1,AA3244&gt;50000,1,AB3244&gt;50000,1,AC3244&gt;50000,1,AD3244&gt;50000,1,AE3244&gt;50000,1,AE3244&lt;50000,0)</f>
        <v>0</v>
      </c>
      <c r="F3244" s="3" t="str">
        <f t="shared" si="50"/>
        <v/>
      </c>
      <c r="G3244" s="3" t="e">
        <f>VLOOKUP(D3244,Triagem!$A$3:$A$626,1,)</f>
        <v>#N/A</v>
      </c>
      <c r="H3244" s="2">
        <v>0</v>
      </c>
      <c r="I3244" s="2">
        <v>171</v>
      </c>
      <c r="J3244" s="2">
        <v>0</v>
      </c>
      <c r="K3244" s="2">
        <v>0</v>
      </c>
      <c r="L3244" s="2">
        <v>0</v>
      </c>
      <c r="M3244" s="2">
        <v>0</v>
      </c>
      <c r="N3244" s="2">
        <v>0</v>
      </c>
      <c r="O3244" s="2">
        <v>0</v>
      </c>
      <c r="P3244" s="2">
        <v>0</v>
      </c>
      <c r="Q3244" s="2">
        <v>0</v>
      </c>
      <c r="R3244" s="2">
        <v>0</v>
      </c>
      <c r="S3244" s="2">
        <v>0</v>
      </c>
      <c r="T3244" s="2">
        <v>0</v>
      </c>
      <c r="U3244" s="2">
        <v>0</v>
      </c>
      <c r="V3244" s="2">
        <v>0</v>
      </c>
      <c r="W3244" s="2">
        <v>0</v>
      </c>
      <c r="X3244" s="2">
        <v>0</v>
      </c>
      <c r="Y3244" s="2">
        <v>0</v>
      </c>
      <c r="Z3244" s="2">
        <v>0</v>
      </c>
      <c r="AA3244" s="2">
        <v>0</v>
      </c>
      <c r="AB3244" s="2">
        <v>0</v>
      </c>
      <c r="AC3244" s="2">
        <v>0</v>
      </c>
      <c r="AD3244" s="2">
        <v>0</v>
      </c>
      <c r="AE3244" s="2">
        <v>0</v>
      </c>
    </row>
    <row r="3245" spans="1:31" x14ac:dyDescent="0.25">
      <c r="A3245" s="1" t="s">
        <v>29</v>
      </c>
      <c r="B3245" s="1" t="s">
        <v>2336</v>
      </c>
      <c r="C3245" s="1">
        <v>21069010</v>
      </c>
      <c r="D3245" s="1" t="s">
        <v>549</v>
      </c>
      <c r="E3245" s="3" cm="1">
        <f t="array" ref="E3245">_xlfn.IFS(H3245&gt;50000,1,I3245&gt;50000,1,J3245&gt;50000,1,K3245&gt;50000,1,L3245&gt;50000,1,M3245&gt;50000,1,N3245&gt;50000,1,O3245&gt;50000,1,P3245&gt;50000,1,Q3245&gt;50000,1,R3245&gt;50000,1,S3245&gt;50000,1,T3245&gt;50000,1,U3245&gt;50000,1,X3245&gt;50000,1,V3245&gt;50000,1,W3245&gt;50000,1,Y3245&gt;50000,1,Z3245&gt;50000,1,AA3245&gt;50000,1,AB3245&gt;50000,1,AC3245&gt;50000,1,AD3245&gt;50000,1,AE3245&gt;50000,1,AE3245&lt;50000,0)</f>
        <v>0</v>
      </c>
      <c r="F3245" s="3" t="str">
        <f t="shared" si="50"/>
        <v/>
      </c>
      <c r="G3245" s="3" t="e">
        <f>VLOOKUP(D3245,Triagem!$A$3:$A$626,1,)</f>
        <v>#N/A</v>
      </c>
      <c r="H3245" s="2">
        <v>4544</v>
      </c>
      <c r="I3245" s="2">
        <v>2792</v>
      </c>
      <c r="J3245" s="2">
        <v>2156</v>
      </c>
      <c r="K3245" s="2">
        <v>1562</v>
      </c>
      <c r="L3245" s="2">
        <v>1898</v>
      </c>
      <c r="M3245" s="2">
        <v>2531</v>
      </c>
      <c r="N3245" s="2">
        <v>0</v>
      </c>
      <c r="O3245" s="2">
        <v>0</v>
      </c>
      <c r="P3245" s="2">
        <v>0</v>
      </c>
      <c r="Q3245" s="2">
        <v>0</v>
      </c>
      <c r="R3245" s="2">
        <v>0</v>
      </c>
      <c r="S3245" s="2">
        <v>0</v>
      </c>
      <c r="T3245" s="2">
        <v>0</v>
      </c>
      <c r="U3245" s="2">
        <v>0</v>
      </c>
      <c r="V3245" s="2">
        <v>0</v>
      </c>
      <c r="W3245" s="2">
        <v>0</v>
      </c>
      <c r="X3245" s="2">
        <v>0</v>
      </c>
      <c r="Y3245" s="2">
        <v>0</v>
      </c>
      <c r="Z3245" s="2">
        <v>0</v>
      </c>
      <c r="AA3245" s="2">
        <v>0</v>
      </c>
      <c r="AB3245" s="2">
        <v>0</v>
      </c>
      <c r="AC3245" s="2">
        <v>0</v>
      </c>
      <c r="AD3245" s="2">
        <v>0</v>
      </c>
      <c r="AE3245" s="2">
        <v>0</v>
      </c>
    </row>
    <row r="3246" spans="1:31" x14ac:dyDescent="0.25">
      <c r="A3246" s="1" t="s">
        <v>29</v>
      </c>
      <c r="B3246" s="1" t="s">
        <v>2336</v>
      </c>
      <c r="C3246" s="1">
        <v>21069021</v>
      </c>
      <c r="D3246" s="1" t="s">
        <v>1776</v>
      </c>
      <c r="E3246" s="3" cm="1">
        <f t="array" ref="E3246">_xlfn.IFS(H3246&gt;50000,1,I3246&gt;50000,1,J3246&gt;50000,1,K3246&gt;50000,1,L3246&gt;50000,1,M3246&gt;50000,1,N3246&gt;50000,1,O3246&gt;50000,1,P3246&gt;50000,1,Q3246&gt;50000,1,R3246&gt;50000,1,S3246&gt;50000,1,T3246&gt;50000,1,U3246&gt;50000,1,X3246&gt;50000,1,V3246&gt;50000,1,W3246&gt;50000,1,Y3246&gt;50000,1,Z3246&gt;50000,1,AA3246&gt;50000,1,AB3246&gt;50000,1,AC3246&gt;50000,1,AD3246&gt;50000,1,AE3246&gt;50000,1,AE3246&lt;50000,0)</f>
        <v>0</v>
      </c>
      <c r="F3246" s="3" t="str">
        <f t="shared" si="50"/>
        <v/>
      </c>
      <c r="G3246" s="3" t="e">
        <f>VLOOKUP(D3246,Triagem!$A$3:$A$626,1,)</f>
        <v>#N/A</v>
      </c>
      <c r="H3246" s="2">
        <v>0</v>
      </c>
      <c r="I3246" s="2">
        <v>248</v>
      </c>
      <c r="J3246" s="2">
        <v>0</v>
      </c>
      <c r="K3246" s="2">
        <v>0</v>
      </c>
      <c r="L3246" s="2">
        <v>0</v>
      </c>
      <c r="M3246" s="2">
        <v>0</v>
      </c>
      <c r="N3246" s="2">
        <v>0</v>
      </c>
      <c r="O3246" s="2">
        <v>0</v>
      </c>
      <c r="P3246" s="2">
        <v>0</v>
      </c>
      <c r="Q3246" s="2">
        <v>0</v>
      </c>
      <c r="R3246" s="2">
        <v>0</v>
      </c>
      <c r="S3246" s="2">
        <v>0</v>
      </c>
      <c r="T3246" s="2">
        <v>0</v>
      </c>
      <c r="U3246" s="2">
        <v>0</v>
      </c>
      <c r="V3246" s="2">
        <v>0</v>
      </c>
      <c r="W3246" s="2">
        <v>0</v>
      </c>
      <c r="X3246" s="2">
        <v>0</v>
      </c>
      <c r="Y3246" s="2">
        <v>0</v>
      </c>
      <c r="Z3246" s="2">
        <v>0</v>
      </c>
      <c r="AA3246" s="2">
        <v>0</v>
      </c>
      <c r="AB3246" s="2">
        <v>0</v>
      </c>
      <c r="AC3246" s="2">
        <v>0</v>
      </c>
      <c r="AD3246" s="2">
        <v>0</v>
      </c>
      <c r="AE3246" s="2">
        <v>0</v>
      </c>
    </row>
    <row r="3247" spans="1:31" x14ac:dyDescent="0.25">
      <c r="A3247" s="1" t="s">
        <v>29</v>
      </c>
      <c r="B3247" s="1" t="s">
        <v>2336</v>
      </c>
      <c r="C3247" s="1">
        <v>21069029</v>
      </c>
      <c r="D3247" s="1" t="s">
        <v>550</v>
      </c>
      <c r="E3247" s="3" cm="1">
        <f t="array" ref="E3247">_xlfn.IFS(H3247&gt;50000,1,I3247&gt;50000,1,J3247&gt;50000,1,K3247&gt;50000,1,L3247&gt;50000,1,M3247&gt;50000,1,N3247&gt;50000,1,O3247&gt;50000,1,P3247&gt;50000,1,Q3247&gt;50000,1,R3247&gt;50000,1,S3247&gt;50000,1,T3247&gt;50000,1,U3247&gt;50000,1,X3247&gt;50000,1,V3247&gt;50000,1,W3247&gt;50000,1,Y3247&gt;50000,1,Z3247&gt;50000,1,AA3247&gt;50000,1,AB3247&gt;50000,1,AC3247&gt;50000,1,AD3247&gt;50000,1,AE3247&gt;50000,1,AE3247&lt;50000,0)</f>
        <v>0</v>
      </c>
      <c r="F3247" s="3" t="str">
        <f t="shared" si="50"/>
        <v/>
      </c>
      <c r="G3247" s="3" t="e">
        <f>VLOOKUP(D3247,Triagem!$A$3:$A$626,1,)</f>
        <v>#N/A</v>
      </c>
      <c r="H3247" s="2">
        <v>1462</v>
      </c>
      <c r="I3247" s="2">
        <v>2402</v>
      </c>
      <c r="J3247" s="2">
        <v>6399</v>
      </c>
      <c r="K3247" s="2">
        <v>3127</v>
      </c>
      <c r="L3247" s="2">
        <v>0</v>
      </c>
      <c r="M3247" s="2">
        <v>0</v>
      </c>
      <c r="N3247" s="2">
        <v>0</v>
      </c>
      <c r="O3247" s="2">
        <v>0</v>
      </c>
      <c r="P3247" s="2">
        <v>0</v>
      </c>
      <c r="Q3247" s="2">
        <v>0</v>
      </c>
      <c r="R3247" s="2">
        <v>0</v>
      </c>
      <c r="S3247" s="2">
        <v>0</v>
      </c>
      <c r="T3247" s="2">
        <v>0</v>
      </c>
      <c r="U3247" s="2">
        <v>1793</v>
      </c>
      <c r="V3247" s="2">
        <v>0</v>
      </c>
      <c r="W3247" s="2">
        <v>0</v>
      </c>
      <c r="X3247" s="2">
        <v>0</v>
      </c>
      <c r="Y3247" s="2">
        <v>0</v>
      </c>
      <c r="Z3247" s="2">
        <v>0</v>
      </c>
      <c r="AA3247" s="2">
        <v>0</v>
      </c>
      <c r="AB3247" s="2">
        <v>0</v>
      </c>
      <c r="AC3247" s="2">
        <v>0</v>
      </c>
      <c r="AD3247" s="2">
        <v>0</v>
      </c>
      <c r="AE3247" s="2">
        <v>0</v>
      </c>
    </row>
    <row r="3248" spans="1:31" x14ac:dyDescent="0.25">
      <c r="A3248" s="1" t="s">
        <v>29</v>
      </c>
      <c r="B3248" s="1" t="s">
        <v>2336</v>
      </c>
      <c r="C3248" s="1">
        <v>21069030</v>
      </c>
      <c r="D3248" s="1" t="s">
        <v>551</v>
      </c>
      <c r="E3248" s="3" cm="1">
        <f t="array" ref="E3248">_xlfn.IFS(H3248&gt;50000,1,I3248&gt;50000,1,J3248&gt;50000,1,K3248&gt;50000,1,L3248&gt;50000,1,M3248&gt;50000,1,N3248&gt;50000,1,O3248&gt;50000,1,P3248&gt;50000,1,Q3248&gt;50000,1,R3248&gt;50000,1,S3248&gt;50000,1,T3248&gt;50000,1,U3248&gt;50000,1,X3248&gt;50000,1,V3248&gt;50000,1,W3248&gt;50000,1,Y3248&gt;50000,1,Z3248&gt;50000,1,AA3248&gt;50000,1,AB3248&gt;50000,1,AC3248&gt;50000,1,AD3248&gt;50000,1,AE3248&gt;50000,1,AE3248&lt;50000,0)</f>
        <v>1</v>
      </c>
      <c r="F3248" s="3" t="str">
        <f t="shared" si="50"/>
        <v>Complementos alimentares</v>
      </c>
      <c r="G3248" s="3" t="e">
        <f>VLOOKUP(D3248,Triagem!$A$3:$A$626,1,)</f>
        <v>#N/A</v>
      </c>
      <c r="H3248" s="2">
        <v>6019</v>
      </c>
      <c r="I3248" s="2">
        <v>5</v>
      </c>
      <c r="J3248" s="2">
        <v>0</v>
      </c>
      <c r="K3248" s="2">
        <v>0</v>
      </c>
      <c r="L3248" s="2">
        <v>0</v>
      </c>
      <c r="M3248" s="2">
        <v>68355</v>
      </c>
      <c r="N3248" s="2">
        <v>6795</v>
      </c>
      <c r="O3248" s="2">
        <v>0</v>
      </c>
      <c r="P3248" s="2">
        <v>0</v>
      </c>
      <c r="Q3248" s="2">
        <v>0</v>
      </c>
      <c r="R3248" s="2">
        <v>3076</v>
      </c>
      <c r="S3248" s="2">
        <v>0</v>
      </c>
      <c r="T3248" s="2">
        <v>0</v>
      </c>
      <c r="U3248" s="2">
        <v>762</v>
      </c>
      <c r="V3248" s="2">
        <v>0</v>
      </c>
      <c r="W3248" s="2">
        <v>0</v>
      </c>
      <c r="X3248" s="2">
        <v>0</v>
      </c>
      <c r="Y3248" s="2">
        <v>0</v>
      </c>
      <c r="Z3248" s="2">
        <v>0</v>
      </c>
      <c r="AA3248" s="2">
        <v>0</v>
      </c>
      <c r="AB3248" s="2">
        <v>0</v>
      </c>
      <c r="AC3248" s="2">
        <v>0</v>
      </c>
      <c r="AD3248" s="2">
        <v>0</v>
      </c>
      <c r="AE3248" s="2">
        <v>0</v>
      </c>
    </row>
    <row r="3249" spans="1:31" x14ac:dyDescent="0.25">
      <c r="A3249" s="1" t="s">
        <v>29</v>
      </c>
      <c r="B3249" s="1" t="s">
        <v>2336</v>
      </c>
      <c r="C3249" s="1">
        <v>21069060</v>
      </c>
      <c r="D3249" s="1" t="s">
        <v>2506</v>
      </c>
      <c r="E3249" s="3" cm="1">
        <f t="array" ref="E3249">_xlfn.IFS(H3249&gt;50000,1,I3249&gt;50000,1,J3249&gt;50000,1,K3249&gt;50000,1,L3249&gt;50000,1,M3249&gt;50000,1,N3249&gt;50000,1,O3249&gt;50000,1,P3249&gt;50000,1,Q3249&gt;50000,1,R3249&gt;50000,1,S3249&gt;50000,1,T3249&gt;50000,1,U3249&gt;50000,1,X3249&gt;50000,1,V3249&gt;50000,1,W3249&gt;50000,1,Y3249&gt;50000,1,Z3249&gt;50000,1,AA3249&gt;50000,1,AB3249&gt;50000,1,AC3249&gt;50000,1,AD3249&gt;50000,1,AE3249&gt;50000,1,AE3249&lt;50000,0)</f>
        <v>0</v>
      </c>
      <c r="F3249" s="3" t="str">
        <f t="shared" si="50"/>
        <v/>
      </c>
      <c r="G3249" s="3" t="e">
        <f>VLOOKUP(D3249,Triagem!$A$3:$A$626,1,)</f>
        <v>#N/A</v>
      </c>
      <c r="H3249" s="2">
        <v>389</v>
      </c>
      <c r="I3249" s="2">
        <v>179</v>
      </c>
      <c r="J3249" s="2">
        <v>0</v>
      </c>
      <c r="K3249" s="2">
        <v>0</v>
      </c>
      <c r="L3249" s="2">
        <v>0</v>
      </c>
      <c r="M3249" s="2">
        <v>0</v>
      </c>
      <c r="N3249" s="2">
        <v>0</v>
      </c>
      <c r="O3249" s="2">
        <v>0</v>
      </c>
      <c r="P3249" s="2">
        <v>0</v>
      </c>
      <c r="Q3249" s="2">
        <v>0</v>
      </c>
      <c r="R3249" s="2">
        <v>0</v>
      </c>
      <c r="S3249" s="2">
        <v>0</v>
      </c>
      <c r="T3249" s="2">
        <v>0</v>
      </c>
      <c r="U3249" s="2">
        <v>0</v>
      </c>
      <c r="V3249" s="2">
        <v>0</v>
      </c>
      <c r="W3249" s="2">
        <v>0</v>
      </c>
      <c r="X3249" s="2">
        <v>0</v>
      </c>
      <c r="Y3249" s="2">
        <v>0</v>
      </c>
      <c r="Z3249" s="2">
        <v>0</v>
      </c>
      <c r="AA3249" s="2">
        <v>0</v>
      </c>
      <c r="AB3249" s="2">
        <v>0</v>
      </c>
      <c r="AC3249" s="2">
        <v>0</v>
      </c>
      <c r="AD3249" s="2">
        <v>0</v>
      </c>
      <c r="AE3249" s="2">
        <v>0</v>
      </c>
    </row>
    <row r="3250" spans="1:31" x14ac:dyDescent="0.25">
      <c r="A3250" s="1" t="s">
        <v>29</v>
      </c>
      <c r="B3250" s="1" t="s">
        <v>2336</v>
      </c>
      <c r="C3250" s="1">
        <v>21069090</v>
      </c>
      <c r="D3250" s="1" t="s">
        <v>294</v>
      </c>
      <c r="E3250" s="3" cm="1">
        <f t="array" ref="E3250">_xlfn.IFS(H3250&gt;50000,1,I3250&gt;50000,1,J3250&gt;50000,1,K3250&gt;50000,1,L3250&gt;50000,1,M3250&gt;50000,1,N3250&gt;50000,1,O3250&gt;50000,1,P3250&gt;50000,1,Q3250&gt;50000,1,R3250&gt;50000,1,S3250&gt;50000,1,T3250&gt;50000,1,U3250&gt;50000,1,X3250&gt;50000,1,V3250&gt;50000,1,W3250&gt;50000,1,Y3250&gt;50000,1,Z3250&gt;50000,1,AA3250&gt;50000,1,AB3250&gt;50000,1,AC3250&gt;50000,1,AD3250&gt;50000,1,AE3250&gt;50000,1,AE3250&lt;50000,0)</f>
        <v>1</v>
      </c>
      <c r="F3250" s="3" t="str">
        <f t="shared" si="50"/>
        <v>Outras preparações alimentícias</v>
      </c>
      <c r="G3250" s="3" t="e">
        <f>VLOOKUP(D3250,Triagem!$A$3:$A$626,1,)</f>
        <v>#N/A</v>
      </c>
      <c r="H3250" s="2">
        <v>75216</v>
      </c>
      <c r="I3250" s="2">
        <v>312348</v>
      </c>
      <c r="J3250" s="2">
        <v>27004</v>
      </c>
      <c r="K3250" s="2">
        <v>0</v>
      </c>
      <c r="L3250" s="2">
        <v>14</v>
      </c>
      <c r="M3250" s="2">
        <v>0</v>
      </c>
      <c r="N3250" s="2">
        <v>0</v>
      </c>
      <c r="O3250" s="2">
        <v>0</v>
      </c>
      <c r="P3250" s="2">
        <v>0</v>
      </c>
      <c r="Q3250" s="2">
        <v>0</v>
      </c>
      <c r="R3250" s="2">
        <v>0</v>
      </c>
      <c r="S3250" s="2">
        <v>0</v>
      </c>
      <c r="T3250" s="2">
        <v>0</v>
      </c>
      <c r="U3250" s="2">
        <v>0</v>
      </c>
      <c r="V3250" s="2">
        <v>0</v>
      </c>
      <c r="W3250" s="2">
        <v>0</v>
      </c>
      <c r="X3250" s="2">
        <v>6000</v>
      </c>
      <c r="Y3250" s="2">
        <v>0</v>
      </c>
      <c r="Z3250" s="2">
        <v>0</v>
      </c>
      <c r="AA3250" s="2">
        <v>0</v>
      </c>
      <c r="AB3250" s="2">
        <v>0</v>
      </c>
      <c r="AC3250" s="2">
        <v>0</v>
      </c>
      <c r="AD3250" s="2">
        <v>0</v>
      </c>
      <c r="AE3250" s="2">
        <v>0</v>
      </c>
    </row>
    <row r="3251" spans="1:31" x14ac:dyDescent="0.25">
      <c r="A3251" s="1" t="s">
        <v>29</v>
      </c>
      <c r="B3251" s="1" t="s">
        <v>2336</v>
      </c>
      <c r="C3251" s="1">
        <v>22011000</v>
      </c>
      <c r="D3251" s="1" t="s">
        <v>295</v>
      </c>
      <c r="E3251" s="3" cm="1">
        <f t="array" ref="E3251">_xlfn.IFS(H3251&gt;50000,1,I3251&gt;50000,1,J3251&gt;50000,1,K3251&gt;50000,1,L3251&gt;50000,1,M3251&gt;50000,1,N3251&gt;50000,1,O3251&gt;50000,1,P3251&gt;50000,1,Q3251&gt;50000,1,R3251&gt;50000,1,S3251&gt;50000,1,T3251&gt;50000,1,U3251&gt;50000,1,X3251&gt;50000,1,V3251&gt;50000,1,W3251&gt;50000,1,Y3251&gt;50000,1,Z3251&gt;50000,1,AA3251&gt;50000,1,AB3251&gt;50000,1,AC3251&gt;50000,1,AD3251&gt;50000,1,AE3251&gt;50000,1,AE3251&lt;50000,0)</f>
        <v>0</v>
      </c>
      <c r="F3251" s="3" t="str">
        <f t="shared" si="50"/>
        <v/>
      </c>
      <c r="G3251" s="3" t="e">
        <f>VLOOKUP(D3251,Triagem!$A$3:$A$626,1,)</f>
        <v>#N/A</v>
      </c>
      <c r="H3251" s="2">
        <v>30637</v>
      </c>
      <c r="I3251" s="2">
        <v>22018</v>
      </c>
      <c r="J3251" s="2">
        <v>7537</v>
      </c>
      <c r="K3251" s="2">
        <v>145</v>
      </c>
      <c r="L3251" s="2">
        <v>0</v>
      </c>
      <c r="M3251" s="2">
        <v>0</v>
      </c>
      <c r="N3251" s="2">
        <v>0</v>
      </c>
      <c r="O3251" s="2">
        <v>0</v>
      </c>
      <c r="P3251" s="2">
        <v>0</v>
      </c>
      <c r="Q3251" s="2">
        <v>0</v>
      </c>
      <c r="R3251" s="2">
        <v>0</v>
      </c>
      <c r="S3251" s="2">
        <v>0</v>
      </c>
      <c r="T3251" s="2">
        <v>0</v>
      </c>
      <c r="U3251" s="2">
        <v>0</v>
      </c>
      <c r="V3251" s="2">
        <v>0</v>
      </c>
      <c r="W3251" s="2">
        <v>0</v>
      </c>
      <c r="X3251" s="2">
        <v>0</v>
      </c>
      <c r="Y3251" s="2">
        <v>0</v>
      </c>
      <c r="Z3251" s="2">
        <v>0</v>
      </c>
      <c r="AA3251" s="2">
        <v>0</v>
      </c>
      <c r="AB3251" s="2">
        <v>0</v>
      </c>
      <c r="AC3251" s="2">
        <v>0</v>
      </c>
      <c r="AD3251" s="2">
        <v>0</v>
      </c>
      <c r="AE3251" s="2">
        <v>0</v>
      </c>
    </row>
    <row r="3252" spans="1:31" x14ac:dyDescent="0.25">
      <c r="A3252" s="1" t="s">
        <v>29</v>
      </c>
      <c r="B3252" s="1" t="s">
        <v>2336</v>
      </c>
      <c r="C3252" s="1">
        <v>22019000</v>
      </c>
      <c r="D3252" s="1" t="s">
        <v>1778</v>
      </c>
      <c r="E3252" s="3" cm="1">
        <f t="array" ref="E3252">_xlfn.IFS(H3252&gt;50000,1,I3252&gt;50000,1,J3252&gt;50000,1,K3252&gt;50000,1,L3252&gt;50000,1,M3252&gt;50000,1,N3252&gt;50000,1,O3252&gt;50000,1,P3252&gt;50000,1,Q3252&gt;50000,1,R3252&gt;50000,1,S3252&gt;50000,1,T3252&gt;50000,1,U3252&gt;50000,1,X3252&gt;50000,1,V3252&gt;50000,1,W3252&gt;50000,1,Y3252&gt;50000,1,Z3252&gt;50000,1,AA3252&gt;50000,1,AB3252&gt;50000,1,AC3252&gt;50000,1,AD3252&gt;50000,1,AE3252&gt;50000,1,AE3252&lt;50000,0)</f>
        <v>0</v>
      </c>
      <c r="F3252" s="3" t="str">
        <f t="shared" si="50"/>
        <v/>
      </c>
      <c r="G3252" s="3" t="e">
        <f>VLOOKUP(D3252,Triagem!$A$3:$A$626,1,)</f>
        <v>#N/A</v>
      </c>
      <c r="H3252" s="2">
        <v>436</v>
      </c>
      <c r="I3252" s="2">
        <v>1797</v>
      </c>
      <c r="J3252" s="2">
        <v>182</v>
      </c>
      <c r="K3252" s="2">
        <v>0</v>
      </c>
      <c r="L3252" s="2">
        <v>0</v>
      </c>
      <c r="M3252" s="2">
        <v>0</v>
      </c>
      <c r="N3252" s="2">
        <v>0</v>
      </c>
      <c r="O3252" s="2">
        <v>0</v>
      </c>
      <c r="P3252" s="2">
        <v>0</v>
      </c>
      <c r="Q3252" s="2">
        <v>0</v>
      </c>
      <c r="R3252" s="2">
        <v>0</v>
      </c>
      <c r="S3252" s="2">
        <v>0</v>
      </c>
      <c r="T3252" s="2">
        <v>0</v>
      </c>
      <c r="U3252" s="2">
        <v>0</v>
      </c>
      <c r="V3252" s="2">
        <v>0</v>
      </c>
      <c r="W3252" s="2">
        <v>0</v>
      </c>
      <c r="X3252" s="2">
        <v>0</v>
      </c>
      <c r="Y3252" s="2">
        <v>0</v>
      </c>
      <c r="Z3252" s="2">
        <v>0</v>
      </c>
      <c r="AA3252" s="2">
        <v>0</v>
      </c>
      <c r="AB3252" s="2">
        <v>0</v>
      </c>
      <c r="AC3252" s="2">
        <v>0</v>
      </c>
      <c r="AD3252" s="2">
        <v>0</v>
      </c>
      <c r="AE3252" s="2">
        <v>0</v>
      </c>
    </row>
    <row r="3253" spans="1:31" x14ac:dyDescent="0.25">
      <c r="A3253" s="1" t="s">
        <v>29</v>
      </c>
      <c r="B3253" s="1" t="s">
        <v>2336</v>
      </c>
      <c r="C3253" s="1">
        <v>22021000</v>
      </c>
      <c r="D3253" s="1" t="s">
        <v>296</v>
      </c>
      <c r="E3253" s="3" cm="1">
        <f t="array" ref="E3253">_xlfn.IFS(H3253&gt;50000,1,I3253&gt;50000,1,J3253&gt;50000,1,K3253&gt;50000,1,L3253&gt;50000,1,M3253&gt;50000,1,N3253&gt;50000,1,O3253&gt;50000,1,P3253&gt;50000,1,Q3253&gt;50000,1,R3253&gt;50000,1,S3253&gt;50000,1,T3253&gt;50000,1,U3253&gt;50000,1,X3253&gt;50000,1,V3253&gt;50000,1,W3253&gt;50000,1,Y3253&gt;50000,1,Z3253&gt;50000,1,AA3253&gt;50000,1,AB3253&gt;50000,1,AC3253&gt;50000,1,AD3253&gt;50000,1,AE3253&gt;50000,1,AE3253&lt;50000,0)</f>
        <v>0</v>
      </c>
      <c r="F3253" s="3" t="str">
        <f t="shared" si="50"/>
        <v/>
      </c>
      <c r="G3253" s="3" t="e">
        <f>VLOOKUP(D3253,Triagem!$A$3:$A$626,1,)</f>
        <v>#N/A</v>
      </c>
      <c r="H3253" s="2">
        <v>14981</v>
      </c>
      <c r="I3253" s="2">
        <v>8821</v>
      </c>
      <c r="J3253" s="2">
        <v>3138</v>
      </c>
      <c r="K3253" s="2">
        <v>0</v>
      </c>
      <c r="L3253" s="2">
        <v>0</v>
      </c>
      <c r="M3253" s="2">
        <v>18821</v>
      </c>
      <c r="N3253" s="2">
        <v>0</v>
      </c>
      <c r="O3253" s="2">
        <v>0</v>
      </c>
      <c r="P3253" s="2">
        <v>0</v>
      </c>
      <c r="Q3253" s="2">
        <v>0</v>
      </c>
      <c r="R3253" s="2">
        <v>0</v>
      </c>
      <c r="S3253" s="2">
        <v>0</v>
      </c>
      <c r="T3253" s="2">
        <v>0</v>
      </c>
      <c r="U3253" s="2">
        <v>0</v>
      </c>
      <c r="V3253" s="2">
        <v>0</v>
      </c>
      <c r="W3253" s="2">
        <v>0</v>
      </c>
      <c r="X3253" s="2">
        <v>0</v>
      </c>
      <c r="Y3253" s="2">
        <v>0</v>
      </c>
      <c r="Z3253" s="2">
        <v>0</v>
      </c>
      <c r="AA3253" s="2">
        <v>0</v>
      </c>
      <c r="AB3253" s="2">
        <v>0</v>
      </c>
      <c r="AC3253" s="2">
        <v>0</v>
      </c>
      <c r="AD3253" s="2">
        <v>0</v>
      </c>
      <c r="AE3253" s="2">
        <v>0</v>
      </c>
    </row>
    <row r="3254" spans="1:31" x14ac:dyDescent="0.25">
      <c r="A3254" s="1" t="s">
        <v>29</v>
      </c>
      <c r="B3254" s="1" t="s">
        <v>2336</v>
      </c>
      <c r="C3254" s="1">
        <v>22029000</v>
      </c>
      <c r="D3254" s="1" t="s">
        <v>552</v>
      </c>
      <c r="E3254" s="3" cm="1">
        <f t="array" ref="E3254">_xlfn.IFS(H3254&gt;50000,1,I3254&gt;50000,1,J3254&gt;50000,1,K3254&gt;50000,1,L3254&gt;50000,1,M3254&gt;50000,1,N3254&gt;50000,1,O3254&gt;50000,1,P3254&gt;50000,1,Q3254&gt;50000,1,R3254&gt;50000,1,S3254&gt;50000,1,T3254&gt;50000,1,U3254&gt;50000,1,X3254&gt;50000,1,V3254&gt;50000,1,W3254&gt;50000,1,Y3254&gt;50000,1,Z3254&gt;50000,1,AA3254&gt;50000,1,AB3254&gt;50000,1,AC3254&gt;50000,1,AD3254&gt;50000,1,AE3254&gt;50000,1,AE3254&lt;50000,0)</f>
        <v>0</v>
      </c>
      <c r="F3254" s="3" t="str">
        <f t="shared" si="50"/>
        <v/>
      </c>
      <c r="G3254" s="3" t="e">
        <f>VLOOKUP(D3254,Triagem!$A$3:$A$626,1,)</f>
        <v>#N/A</v>
      </c>
      <c r="H3254" s="2">
        <v>0</v>
      </c>
      <c r="I3254" s="2">
        <v>0</v>
      </c>
      <c r="J3254" s="2">
        <v>0</v>
      </c>
      <c r="K3254" s="2">
        <v>0</v>
      </c>
      <c r="L3254" s="2">
        <v>0</v>
      </c>
      <c r="M3254" s="2">
        <v>0</v>
      </c>
      <c r="N3254" s="2">
        <v>0</v>
      </c>
      <c r="O3254" s="2">
        <v>0</v>
      </c>
      <c r="P3254" s="2">
        <v>0</v>
      </c>
      <c r="Q3254" s="2">
        <v>0</v>
      </c>
      <c r="R3254" s="2">
        <v>0</v>
      </c>
      <c r="S3254" s="2">
        <v>0</v>
      </c>
      <c r="T3254" s="2">
        <v>0</v>
      </c>
      <c r="U3254" s="2">
        <v>0</v>
      </c>
      <c r="V3254" s="2">
        <v>0</v>
      </c>
      <c r="W3254" s="2">
        <v>0</v>
      </c>
      <c r="X3254" s="2">
        <v>0</v>
      </c>
      <c r="Y3254" s="2">
        <v>0</v>
      </c>
      <c r="Z3254" s="2">
        <v>0</v>
      </c>
      <c r="AA3254" s="2">
        <v>0</v>
      </c>
      <c r="AB3254" s="2">
        <v>1372</v>
      </c>
      <c r="AC3254" s="2">
        <v>0</v>
      </c>
      <c r="AD3254" s="2">
        <v>0</v>
      </c>
      <c r="AE3254" s="2">
        <v>0</v>
      </c>
    </row>
    <row r="3255" spans="1:31" x14ac:dyDescent="0.25">
      <c r="A3255" s="1" t="s">
        <v>29</v>
      </c>
      <c r="B3255" s="1" t="s">
        <v>2336</v>
      </c>
      <c r="C3255" s="1">
        <v>22029100</v>
      </c>
      <c r="D3255" s="1" t="s">
        <v>1779</v>
      </c>
      <c r="E3255" s="3" cm="1">
        <f t="array" ref="E3255">_xlfn.IFS(H3255&gt;50000,1,I3255&gt;50000,1,J3255&gt;50000,1,K3255&gt;50000,1,L3255&gt;50000,1,M3255&gt;50000,1,N3255&gt;50000,1,O3255&gt;50000,1,P3255&gt;50000,1,Q3255&gt;50000,1,R3255&gt;50000,1,S3255&gt;50000,1,T3255&gt;50000,1,U3255&gt;50000,1,X3255&gt;50000,1,V3255&gt;50000,1,W3255&gt;50000,1,Y3255&gt;50000,1,Z3255&gt;50000,1,AA3255&gt;50000,1,AB3255&gt;50000,1,AC3255&gt;50000,1,AD3255&gt;50000,1,AE3255&gt;50000,1,AE3255&lt;50000,0)</f>
        <v>0</v>
      </c>
      <c r="F3255" s="3" t="str">
        <f t="shared" si="50"/>
        <v/>
      </c>
      <c r="G3255" s="3" t="e">
        <f>VLOOKUP(D3255,Triagem!$A$3:$A$626,1,)</f>
        <v>#N/A</v>
      </c>
      <c r="H3255" s="2">
        <v>0</v>
      </c>
      <c r="I3255" s="2">
        <v>68</v>
      </c>
      <c r="J3255" s="2">
        <v>0</v>
      </c>
      <c r="K3255" s="2">
        <v>0</v>
      </c>
      <c r="L3255" s="2">
        <v>0</v>
      </c>
      <c r="M3255" s="2">
        <v>0</v>
      </c>
      <c r="N3255" s="2">
        <v>0</v>
      </c>
      <c r="O3255" s="2">
        <v>0</v>
      </c>
      <c r="P3255" s="2">
        <v>0</v>
      </c>
      <c r="Q3255" s="2">
        <v>0</v>
      </c>
      <c r="R3255" s="2">
        <v>0</v>
      </c>
      <c r="S3255" s="2">
        <v>0</v>
      </c>
      <c r="T3255" s="2">
        <v>0</v>
      </c>
      <c r="U3255" s="2">
        <v>0</v>
      </c>
      <c r="V3255" s="2">
        <v>0</v>
      </c>
      <c r="W3255" s="2">
        <v>0</v>
      </c>
      <c r="X3255" s="2">
        <v>0</v>
      </c>
      <c r="Y3255" s="2">
        <v>0</v>
      </c>
      <c r="Z3255" s="2">
        <v>0</v>
      </c>
      <c r="AA3255" s="2">
        <v>0</v>
      </c>
      <c r="AB3255" s="2">
        <v>0</v>
      </c>
      <c r="AC3255" s="2">
        <v>0</v>
      </c>
      <c r="AD3255" s="2">
        <v>0</v>
      </c>
      <c r="AE3255" s="2">
        <v>0</v>
      </c>
    </row>
    <row r="3256" spans="1:31" x14ac:dyDescent="0.25">
      <c r="A3256" s="1" t="s">
        <v>29</v>
      </c>
      <c r="B3256" s="1" t="s">
        <v>2336</v>
      </c>
      <c r="C3256" s="1">
        <v>22029900</v>
      </c>
      <c r="D3256" s="1" t="s">
        <v>1780</v>
      </c>
      <c r="E3256" s="3" cm="1">
        <f t="array" ref="E3256">_xlfn.IFS(H3256&gt;50000,1,I3256&gt;50000,1,J3256&gt;50000,1,K3256&gt;50000,1,L3256&gt;50000,1,M3256&gt;50000,1,N3256&gt;50000,1,O3256&gt;50000,1,P3256&gt;50000,1,Q3256&gt;50000,1,R3256&gt;50000,1,S3256&gt;50000,1,T3256&gt;50000,1,U3256&gt;50000,1,X3256&gt;50000,1,V3256&gt;50000,1,W3256&gt;50000,1,Y3256&gt;50000,1,Z3256&gt;50000,1,AA3256&gt;50000,1,AB3256&gt;50000,1,AC3256&gt;50000,1,AD3256&gt;50000,1,AE3256&gt;50000,1,AE3256&lt;50000,0)</f>
        <v>0</v>
      </c>
      <c r="F3256" s="3" t="str">
        <f t="shared" si="50"/>
        <v/>
      </c>
      <c r="G3256" s="3" t="e">
        <f>VLOOKUP(D3256,Triagem!$A$3:$A$626,1,)</f>
        <v>#N/A</v>
      </c>
      <c r="H3256" s="2">
        <v>1067</v>
      </c>
      <c r="I3256" s="2">
        <v>1423</v>
      </c>
      <c r="J3256" s="2">
        <v>646</v>
      </c>
      <c r="K3256" s="2">
        <v>0</v>
      </c>
      <c r="L3256" s="2">
        <v>0</v>
      </c>
      <c r="M3256" s="2">
        <v>0</v>
      </c>
      <c r="N3256" s="2">
        <v>0</v>
      </c>
      <c r="O3256" s="2">
        <v>0</v>
      </c>
      <c r="P3256" s="2">
        <v>0</v>
      </c>
      <c r="Q3256" s="2">
        <v>0</v>
      </c>
      <c r="R3256" s="2">
        <v>0</v>
      </c>
      <c r="S3256" s="2">
        <v>0</v>
      </c>
      <c r="T3256" s="2">
        <v>0</v>
      </c>
      <c r="U3256" s="2">
        <v>0</v>
      </c>
      <c r="V3256" s="2">
        <v>0</v>
      </c>
      <c r="W3256" s="2">
        <v>0</v>
      </c>
      <c r="X3256" s="2">
        <v>0</v>
      </c>
      <c r="Y3256" s="2">
        <v>0</v>
      </c>
      <c r="Z3256" s="2">
        <v>0</v>
      </c>
      <c r="AA3256" s="2">
        <v>0</v>
      </c>
      <c r="AB3256" s="2">
        <v>0</v>
      </c>
      <c r="AC3256" s="2">
        <v>0</v>
      </c>
      <c r="AD3256" s="2">
        <v>0</v>
      </c>
      <c r="AE3256" s="2">
        <v>0</v>
      </c>
    </row>
    <row r="3257" spans="1:31" x14ac:dyDescent="0.25">
      <c r="A3257" s="1" t="s">
        <v>29</v>
      </c>
      <c r="B3257" s="1" t="s">
        <v>2336</v>
      </c>
      <c r="C3257" s="1">
        <v>22030000</v>
      </c>
      <c r="D3257" s="1" t="s">
        <v>297</v>
      </c>
      <c r="E3257" s="3" cm="1">
        <f t="array" ref="E3257">_xlfn.IFS(H3257&gt;50000,1,I3257&gt;50000,1,J3257&gt;50000,1,K3257&gt;50000,1,L3257&gt;50000,1,M3257&gt;50000,1,N3257&gt;50000,1,O3257&gt;50000,1,P3257&gt;50000,1,Q3257&gt;50000,1,R3257&gt;50000,1,S3257&gt;50000,1,T3257&gt;50000,1,U3257&gt;50000,1,X3257&gt;50000,1,V3257&gt;50000,1,W3257&gt;50000,1,Y3257&gt;50000,1,Z3257&gt;50000,1,AA3257&gt;50000,1,AB3257&gt;50000,1,AC3257&gt;50000,1,AD3257&gt;50000,1,AE3257&gt;50000,1,AE3257&lt;50000,0)</f>
        <v>0</v>
      </c>
      <c r="F3257" s="3" t="str">
        <f t="shared" si="50"/>
        <v/>
      </c>
      <c r="G3257" s="3" t="e">
        <f>VLOOKUP(D3257,Triagem!$A$3:$A$626,1,)</f>
        <v>#N/A</v>
      </c>
      <c r="H3257" s="2">
        <v>12230</v>
      </c>
      <c r="I3257" s="2">
        <v>29192</v>
      </c>
      <c r="J3257" s="2">
        <v>8459</v>
      </c>
      <c r="K3257" s="2">
        <v>4618</v>
      </c>
      <c r="L3257" s="2">
        <v>0</v>
      </c>
      <c r="M3257" s="2">
        <v>0</v>
      </c>
      <c r="N3257" s="2">
        <v>0</v>
      </c>
      <c r="O3257" s="2">
        <v>0</v>
      </c>
      <c r="P3257" s="2">
        <v>0</v>
      </c>
      <c r="Q3257" s="2">
        <v>0</v>
      </c>
      <c r="R3257" s="2">
        <v>0</v>
      </c>
      <c r="S3257" s="2">
        <v>0</v>
      </c>
      <c r="T3257" s="2">
        <v>0</v>
      </c>
      <c r="U3257" s="2">
        <v>0</v>
      </c>
      <c r="V3257" s="2">
        <v>0</v>
      </c>
      <c r="W3257" s="2">
        <v>0</v>
      </c>
      <c r="X3257" s="2">
        <v>0</v>
      </c>
      <c r="Y3257" s="2">
        <v>0</v>
      </c>
      <c r="Z3257" s="2">
        <v>0</v>
      </c>
      <c r="AA3257" s="2">
        <v>0</v>
      </c>
      <c r="AB3257" s="2">
        <v>0</v>
      </c>
      <c r="AC3257" s="2">
        <v>0</v>
      </c>
      <c r="AD3257" s="2">
        <v>0</v>
      </c>
      <c r="AE3257" s="2">
        <v>0</v>
      </c>
    </row>
    <row r="3258" spans="1:31" x14ac:dyDescent="0.25">
      <c r="A3258" s="1" t="s">
        <v>29</v>
      </c>
      <c r="B3258" s="1" t="s">
        <v>2336</v>
      </c>
      <c r="C3258" s="1">
        <v>22041010</v>
      </c>
      <c r="D3258" s="1" t="s">
        <v>2507</v>
      </c>
      <c r="E3258" s="3" cm="1">
        <f t="array" ref="E3258">_xlfn.IFS(H3258&gt;50000,1,I3258&gt;50000,1,J3258&gt;50000,1,K3258&gt;50000,1,L3258&gt;50000,1,M3258&gt;50000,1,N3258&gt;50000,1,O3258&gt;50000,1,P3258&gt;50000,1,Q3258&gt;50000,1,R3258&gt;50000,1,S3258&gt;50000,1,T3258&gt;50000,1,U3258&gt;50000,1,X3258&gt;50000,1,V3258&gt;50000,1,W3258&gt;50000,1,Y3258&gt;50000,1,Z3258&gt;50000,1,AA3258&gt;50000,1,AB3258&gt;50000,1,AC3258&gt;50000,1,AD3258&gt;50000,1,AE3258&gt;50000,1,AE3258&lt;50000,0)</f>
        <v>0</v>
      </c>
      <c r="F3258" s="3" t="str">
        <f t="shared" si="50"/>
        <v/>
      </c>
      <c r="G3258" s="3" t="e">
        <f>VLOOKUP(D3258,Triagem!$A$3:$A$626,1,)</f>
        <v>#N/A</v>
      </c>
      <c r="H3258" s="2">
        <v>941</v>
      </c>
      <c r="I3258" s="2">
        <v>269</v>
      </c>
      <c r="J3258" s="2">
        <v>174</v>
      </c>
      <c r="K3258" s="2">
        <v>0</v>
      </c>
      <c r="L3258" s="2">
        <v>0</v>
      </c>
      <c r="M3258" s="2">
        <v>0</v>
      </c>
      <c r="N3258" s="2">
        <v>0</v>
      </c>
      <c r="O3258" s="2">
        <v>0</v>
      </c>
      <c r="P3258" s="2">
        <v>0</v>
      </c>
      <c r="Q3258" s="2">
        <v>0</v>
      </c>
      <c r="R3258" s="2">
        <v>0</v>
      </c>
      <c r="S3258" s="2">
        <v>0</v>
      </c>
      <c r="T3258" s="2">
        <v>0</v>
      </c>
      <c r="U3258" s="2">
        <v>0</v>
      </c>
      <c r="V3258" s="2">
        <v>0</v>
      </c>
      <c r="W3258" s="2">
        <v>0</v>
      </c>
      <c r="X3258" s="2">
        <v>0</v>
      </c>
      <c r="Y3258" s="2">
        <v>0</v>
      </c>
      <c r="Z3258" s="2">
        <v>0</v>
      </c>
      <c r="AA3258" s="2">
        <v>0</v>
      </c>
      <c r="AB3258" s="2">
        <v>0</v>
      </c>
      <c r="AC3258" s="2">
        <v>0</v>
      </c>
      <c r="AD3258" s="2">
        <v>0</v>
      </c>
      <c r="AE3258" s="2">
        <v>0</v>
      </c>
    </row>
    <row r="3259" spans="1:31" x14ac:dyDescent="0.25">
      <c r="A3259" s="1" t="s">
        <v>29</v>
      </c>
      <c r="B3259" s="1" t="s">
        <v>2336</v>
      </c>
      <c r="C3259" s="1">
        <v>22042100</v>
      </c>
      <c r="D3259" s="1" t="s">
        <v>298</v>
      </c>
      <c r="E3259" s="3" cm="1">
        <f t="array" ref="E3259">_xlfn.IFS(H3259&gt;50000,1,I3259&gt;50000,1,J3259&gt;50000,1,K3259&gt;50000,1,L3259&gt;50000,1,M3259&gt;50000,1,N3259&gt;50000,1,O3259&gt;50000,1,P3259&gt;50000,1,Q3259&gt;50000,1,R3259&gt;50000,1,S3259&gt;50000,1,T3259&gt;50000,1,U3259&gt;50000,1,X3259&gt;50000,1,V3259&gt;50000,1,W3259&gt;50000,1,Y3259&gt;50000,1,Z3259&gt;50000,1,AA3259&gt;50000,1,AB3259&gt;50000,1,AC3259&gt;50000,1,AD3259&gt;50000,1,AE3259&gt;50000,1,AE3259&lt;50000,0)</f>
        <v>0</v>
      </c>
      <c r="F3259" s="3" t="str">
        <f t="shared" si="50"/>
        <v/>
      </c>
      <c r="G3259" s="3" t="e">
        <f>VLOOKUP(D3259,Triagem!$A$3:$A$626,1,)</f>
        <v>#N/A</v>
      </c>
      <c r="H3259" s="2">
        <v>567</v>
      </c>
      <c r="I3259" s="2">
        <v>239</v>
      </c>
      <c r="J3259" s="2">
        <v>252</v>
      </c>
      <c r="K3259" s="2">
        <v>0</v>
      </c>
      <c r="L3259" s="2">
        <v>0</v>
      </c>
      <c r="M3259" s="2">
        <v>0</v>
      </c>
      <c r="N3259" s="2">
        <v>0</v>
      </c>
      <c r="O3259" s="2">
        <v>0</v>
      </c>
      <c r="P3259" s="2">
        <v>0</v>
      </c>
      <c r="Q3259" s="2">
        <v>0</v>
      </c>
      <c r="R3259" s="2">
        <v>0</v>
      </c>
      <c r="S3259" s="2">
        <v>0</v>
      </c>
      <c r="T3259" s="2">
        <v>0</v>
      </c>
      <c r="U3259" s="2">
        <v>0</v>
      </c>
      <c r="V3259" s="2">
        <v>0</v>
      </c>
      <c r="W3259" s="2">
        <v>0</v>
      </c>
      <c r="X3259" s="2">
        <v>0</v>
      </c>
      <c r="Y3259" s="2">
        <v>0</v>
      </c>
      <c r="Z3259" s="2">
        <v>0</v>
      </c>
      <c r="AA3259" s="2">
        <v>0</v>
      </c>
      <c r="AB3259" s="2">
        <v>0</v>
      </c>
      <c r="AC3259" s="2">
        <v>0</v>
      </c>
      <c r="AD3259" s="2">
        <v>0</v>
      </c>
      <c r="AE3259" s="2">
        <v>0</v>
      </c>
    </row>
    <row r="3260" spans="1:31" x14ac:dyDescent="0.25">
      <c r="A3260" s="1" t="s">
        <v>29</v>
      </c>
      <c r="B3260" s="1" t="s">
        <v>2336</v>
      </c>
      <c r="C3260" s="1">
        <v>22042910</v>
      </c>
      <c r="D3260" s="1" t="s">
        <v>1783</v>
      </c>
      <c r="E3260" s="3" cm="1">
        <f t="array" ref="E3260">_xlfn.IFS(H3260&gt;50000,1,I3260&gt;50000,1,J3260&gt;50000,1,K3260&gt;50000,1,L3260&gt;50000,1,M3260&gt;50000,1,N3260&gt;50000,1,O3260&gt;50000,1,P3260&gt;50000,1,Q3260&gt;50000,1,R3260&gt;50000,1,S3260&gt;50000,1,T3260&gt;50000,1,U3260&gt;50000,1,X3260&gt;50000,1,V3260&gt;50000,1,W3260&gt;50000,1,Y3260&gt;50000,1,Z3260&gt;50000,1,AA3260&gt;50000,1,AB3260&gt;50000,1,AC3260&gt;50000,1,AD3260&gt;50000,1,AE3260&gt;50000,1,AE3260&lt;50000,0)</f>
        <v>0</v>
      </c>
      <c r="F3260" s="3" t="str">
        <f t="shared" si="50"/>
        <v/>
      </c>
      <c r="G3260" s="3" t="e">
        <f>VLOOKUP(D3260,Triagem!$A$3:$A$626,1,)</f>
        <v>#N/A</v>
      </c>
      <c r="H3260" s="2">
        <v>170</v>
      </c>
      <c r="I3260" s="2">
        <v>0</v>
      </c>
      <c r="J3260" s="2">
        <v>0</v>
      </c>
      <c r="K3260" s="2">
        <v>0</v>
      </c>
      <c r="L3260" s="2">
        <v>0</v>
      </c>
      <c r="M3260" s="2">
        <v>0</v>
      </c>
      <c r="N3260" s="2">
        <v>0</v>
      </c>
      <c r="O3260" s="2">
        <v>0</v>
      </c>
      <c r="P3260" s="2">
        <v>0</v>
      </c>
      <c r="Q3260" s="2">
        <v>0</v>
      </c>
      <c r="R3260" s="2">
        <v>0</v>
      </c>
      <c r="S3260" s="2">
        <v>0</v>
      </c>
      <c r="T3260" s="2">
        <v>0</v>
      </c>
      <c r="U3260" s="2">
        <v>0</v>
      </c>
      <c r="V3260" s="2">
        <v>0</v>
      </c>
      <c r="W3260" s="2">
        <v>0</v>
      </c>
      <c r="X3260" s="2">
        <v>0</v>
      </c>
      <c r="Y3260" s="2">
        <v>0</v>
      </c>
      <c r="Z3260" s="2">
        <v>0</v>
      </c>
      <c r="AA3260" s="2">
        <v>0</v>
      </c>
      <c r="AB3260" s="2">
        <v>0</v>
      </c>
      <c r="AC3260" s="2">
        <v>0</v>
      </c>
      <c r="AD3260" s="2">
        <v>0</v>
      </c>
      <c r="AE3260" s="2">
        <v>0</v>
      </c>
    </row>
    <row r="3261" spans="1:31" x14ac:dyDescent="0.25">
      <c r="A3261" s="1" t="s">
        <v>29</v>
      </c>
      <c r="B3261" s="1" t="s">
        <v>2336</v>
      </c>
      <c r="C3261" s="1">
        <v>22059000</v>
      </c>
      <c r="D3261" s="1" t="s">
        <v>1785</v>
      </c>
      <c r="E3261" s="3" cm="1">
        <f t="array" ref="E3261">_xlfn.IFS(H3261&gt;50000,1,I3261&gt;50000,1,J3261&gt;50000,1,K3261&gt;50000,1,L3261&gt;50000,1,M3261&gt;50000,1,N3261&gt;50000,1,O3261&gt;50000,1,P3261&gt;50000,1,Q3261&gt;50000,1,R3261&gt;50000,1,S3261&gt;50000,1,T3261&gt;50000,1,U3261&gt;50000,1,X3261&gt;50000,1,V3261&gt;50000,1,W3261&gt;50000,1,Y3261&gt;50000,1,Z3261&gt;50000,1,AA3261&gt;50000,1,AB3261&gt;50000,1,AC3261&gt;50000,1,AD3261&gt;50000,1,AE3261&gt;50000,1,AE3261&lt;50000,0)</f>
        <v>0</v>
      </c>
      <c r="F3261" s="3" t="str">
        <f t="shared" si="50"/>
        <v/>
      </c>
      <c r="G3261" s="3" t="e">
        <f>VLOOKUP(D3261,Triagem!$A$3:$A$626,1,)</f>
        <v>#N/A</v>
      </c>
      <c r="H3261" s="2">
        <v>1163</v>
      </c>
      <c r="I3261" s="2">
        <v>126</v>
      </c>
      <c r="J3261" s="2">
        <v>0</v>
      </c>
      <c r="K3261" s="2">
        <v>0</v>
      </c>
      <c r="L3261" s="2">
        <v>0</v>
      </c>
      <c r="M3261" s="2">
        <v>0</v>
      </c>
      <c r="N3261" s="2">
        <v>0</v>
      </c>
      <c r="O3261" s="2">
        <v>0</v>
      </c>
      <c r="P3261" s="2">
        <v>0</v>
      </c>
      <c r="Q3261" s="2">
        <v>0</v>
      </c>
      <c r="R3261" s="2">
        <v>0</v>
      </c>
      <c r="S3261" s="2">
        <v>0</v>
      </c>
      <c r="T3261" s="2">
        <v>0</v>
      </c>
      <c r="U3261" s="2">
        <v>0</v>
      </c>
      <c r="V3261" s="2">
        <v>0</v>
      </c>
      <c r="W3261" s="2">
        <v>0</v>
      </c>
      <c r="X3261" s="2">
        <v>0</v>
      </c>
      <c r="Y3261" s="2">
        <v>0</v>
      </c>
      <c r="Z3261" s="2">
        <v>0</v>
      </c>
      <c r="AA3261" s="2">
        <v>0</v>
      </c>
      <c r="AB3261" s="2">
        <v>0</v>
      </c>
      <c r="AC3261" s="2">
        <v>0</v>
      </c>
      <c r="AD3261" s="2">
        <v>0</v>
      </c>
      <c r="AE3261" s="2">
        <v>0</v>
      </c>
    </row>
    <row r="3262" spans="1:31" x14ac:dyDescent="0.25">
      <c r="A3262" s="1" t="s">
        <v>29</v>
      </c>
      <c r="B3262" s="1" t="s">
        <v>2336</v>
      </c>
      <c r="C3262" s="1">
        <v>22060010</v>
      </c>
      <c r="D3262" s="1" t="s">
        <v>1786</v>
      </c>
      <c r="E3262" s="3" cm="1">
        <f t="array" ref="E3262">_xlfn.IFS(H3262&gt;50000,1,I3262&gt;50000,1,J3262&gt;50000,1,K3262&gt;50000,1,L3262&gt;50000,1,M3262&gt;50000,1,N3262&gt;50000,1,O3262&gt;50000,1,P3262&gt;50000,1,Q3262&gt;50000,1,R3262&gt;50000,1,S3262&gt;50000,1,T3262&gt;50000,1,U3262&gt;50000,1,X3262&gt;50000,1,V3262&gt;50000,1,W3262&gt;50000,1,Y3262&gt;50000,1,Z3262&gt;50000,1,AA3262&gt;50000,1,AB3262&gt;50000,1,AC3262&gt;50000,1,AD3262&gt;50000,1,AE3262&gt;50000,1,AE3262&lt;50000,0)</f>
        <v>0</v>
      </c>
      <c r="F3262" s="3" t="str">
        <f t="shared" si="50"/>
        <v/>
      </c>
      <c r="G3262" s="3" t="e">
        <f>VLOOKUP(D3262,Triagem!$A$3:$A$626,1,)</f>
        <v>#N/A</v>
      </c>
      <c r="H3262" s="2">
        <v>0</v>
      </c>
      <c r="I3262" s="2">
        <v>64</v>
      </c>
      <c r="J3262" s="2">
        <v>0</v>
      </c>
      <c r="K3262" s="2">
        <v>0</v>
      </c>
      <c r="L3262" s="2">
        <v>0</v>
      </c>
      <c r="M3262" s="2">
        <v>0</v>
      </c>
      <c r="N3262" s="2">
        <v>0</v>
      </c>
      <c r="O3262" s="2">
        <v>0</v>
      </c>
      <c r="P3262" s="2">
        <v>0</v>
      </c>
      <c r="Q3262" s="2">
        <v>0</v>
      </c>
      <c r="R3262" s="2">
        <v>0</v>
      </c>
      <c r="S3262" s="2">
        <v>0</v>
      </c>
      <c r="T3262" s="2">
        <v>0</v>
      </c>
      <c r="U3262" s="2">
        <v>0</v>
      </c>
      <c r="V3262" s="2">
        <v>0</v>
      </c>
      <c r="W3262" s="2">
        <v>0</v>
      </c>
      <c r="X3262" s="2">
        <v>0</v>
      </c>
      <c r="Y3262" s="2">
        <v>0</v>
      </c>
      <c r="Z3262" s="2">
        <v>0</v>
      </c>
      <c r="AA3262" s="2">
        <v>0</v>
      </c>
      <c r="AB3262" s="2">
        <v>0</v>
      </c>
      <c r="AC3262" s="2">
        <v>0</v>
      </c>
      <c r="AD3262" s="2">
        <v>0</v>
      </c>
      <c r="AE3262" s="2">
        <v>0</v>
      </c>
    </row>
    <row r="3263" spans="1:31" x14ac:dyDescent="0.25">
      <c r="A3263" s="1" t="s">
        <v>29</v>
      </c>
      <c r="B3263" s="1" t="s">
        <v>2336</v>
      </c>
      <c r="C3263" s="1">
        <v>22060090</v>
      </c>
      <c r="D3263" s="1" t="s">
        <v>1787</v>
      </c>
      <c r="E3263" s="3" cm="1">
        <f t="array" ref="E3263">_xlfn.IFS(H3263&gt;50000,1,I3263&gt;50000,1,J3263&gt;50000,1,K3263&gt;50000,1,L3263&gt;50000,1,M3263&gt;50000,1,N3263&gt;50000,1,O3263&gt;50000,1,P3263&gt;50000,1,Q3263&gt;50000,1,R3263&gt;50000,1,S3263&gt;50000,1,T3263&gt;50000,1,U3263&gt;50000,1,X3263&gt;50000,1,V3263&gt;50000,1,W3263&gt;50000,1,Y3263&gt;50000,1,Z3263&gt;50000,1,AA3263&gt;50000,1,AB3263&gt;50000,1,AC3263&gt;50000,1,AD3263&gt;50000,1,AE3263&gt;50000,1,AE3263&lt;50000,0)</f>
        <v>0</v>
      </c>
      <c r="F3263" s="3" t="str">
        <f t="shared" si="50"/>
        <v/>
      </c>
      <c r="G3263" s="3" t="e">
        <f>VLOOKUP(D3263,Triagem!$A$3:$A$626,1,)</f>
        <v>#N/A</v>
      </c>
      <c r="H3263" s="2">
        <v>195</v>
      </c>
      <c r="I3263" s="2">
        <v>56</v>
      </c>
      <c r="J3263" s="2">
        <v>0</v>
      </c>
      <c r="K3263" s="2">
        <v>0</v>
      </c>
      <c r="L3263" s="2">
        <v>0</v>
      </c>
      <c r="M3263" s="2">
        <v>0</v>
      </c>
      <c r="N3263" s="2">
        <v>0</v>
      </c>
      <c r="O3263" s="2">
        <v>0</v>
      </c>
      <c r="P3263" s="2">
        <v>0</v>
      </c>
      <c r="Q3263" s="2">
        <v>0</v>
      </c>
      <c r="R3263" s="2">
        <v>0</v>
      </c>
      <c r="S3263" s="2">
        <v>0</v>
      </c>
      <c r="T3263" s="2">
        <v>0</v>
      </c>
      <c r="U3263" s="2">
        <v>0</v>
      </c>
      <c r="V3263" s="2">
        <v>0</v>
      </c>
      <c r="W3263" s="2">
        <v>0</v>
      </c>
      <c r="X3263" s="2">
        <v>0</v>
      </c>
      <c r="Y3263" s="2">
        <v>0</v>
      </c>
      <c r="Z3263" s="2">
        <v>0</v>
      </c>
      <c r="AA3263" s="2">
        <v>0</v>
      </c>
      <c r="AB3263" s="2">
        <v>0</v>
      </c>
      <c r="AC3263" s="2">
        <v>0</v>
      </c>
      <c r="AD3263" s="2">
        <v>0</v>
      </c>
      <c r="AE3263" s="2">
        <v>0</v>
      </c>
    </row>
    <row r="3264" spans="1:31" x14ac:dyDescent="0.25">
      <c r="A3264" s="1" t="s">
        <v>29</v>
      </c>
      <c r="B3264" s="1" t="s">
        <v>2336</v>
      </c>
      <c r="C3264" s="1">
        <v>22072019</v>
      </c>
      <c r="D3264" s="1" t="s">
        <v>299</v>
      </c>
      <c r="E3264" s="3" cm="1">
        <f t="array" ref="E3264">_xlfn.IFS(H3264&gt;50000,1,I3264&gt;50000,1,J3264&gt;50000,1,K3264&gt;50000,1,L3264&gt;50000,1,M3264&gt;50000,1,N3264&gt;50000,1,O3264&gt;50000,1,P3264&gt;50000,1,Q3264&gt;50000,1,R3264&gt;50000,1,S3264&gt;50000,1,T3264&gt;50000,1,U3264&gt;50000,1,X3264&gt;50000,1,V3264&gt;50000,1,W3264&gt;50000,1,Y3264&gt;50000,1,Z3264&gt;50000,1,AA3264&gt;50000,1,AB3264&gt;50000,1,AC3264&gt;50000,1,AD3264&gt;50000,1,AE3264&gt;50000,1,AE3264&lt;50000,0)</f>
        <v>0</v>
      </c>
      <c r="F3264" s="3" t="str">
        <f t="shared" si="50"/>
        <v/>
      </c>
      <c r="G3264" s="3" t="e">
        <f>VLOOKUP(D3264,Triagem!$A$3:$A$626,1,)</f>
        <v>#N/A</v>
      </c>
      <c r="H3264" s="2">
        <v>306</v>
      </c>
      <c r="I3264" s="2">
        <v>0</v>
      </c>
      <c r="J3264" s="2">
        <v>0</v>
      </c>
      <c r="K3264" s="2">
        <v>0</v>
      </c>
      <c r="L3264" s="2">
        <v>0</v>
      </c>
      <c r="M3264" s="2">
        <v>0</v>
      </c>
      <c r="N3264" s="2">
        <v>0</v>
      </c>
      <c r="O3264" s="2">
        <v>0</v>
      </c>
      <c r="P3264" s="2">
        <v>0</v>
      </c>
      <c r="Q3264" s="2">
        <v>0</v>
      </c>
      <c r="R3264" s="2">
        <v>0</v>
      </c>
      <c r="S3264" s="2">
        <v>0</v>
      </c>
      <c r="T3264" s="2">
        <v>0</v>
      </c>
      <c r="U3264" s="2">
        <v>0</v>
      </c>
      <c r="V3264" s="2">
        <v>0</v>
      </c>
      <c r="W3264" s="2">
        <v>0</v>
      </c>
      <c r="X3264" s="2">
        <v>0</v>
      </c>
      <c r="Y3264" s="2">
        <v>0</v>
      </c>
      <c r="Z3264" s="2">
        <v>0</v>
      </c>
      <c r="AA3264" s="2">
        <v>0</v>
      </c>
      <c r="AB3264" s="2">
        <v>0</v>
      </c>
      <c r="AC3264" s="2">
        <v>0</v>
      </c>
      <c r="AD3264" s="2">
        <v>0</v>
      </c>
      <c r="AE3264" s="2">
        <v>0</v>
      </c>
    </row>
    <row r="3265" spans="1:31" x14ac:dyDescent="0.25">
      <c r="A3265" s="1" t="s">
        <v>29</v>
      </c>
      <c r="B3265" s="1" t="s">
        <v>2336</v>
      </c>
      <c r="C3265" s="1">
        <v>22072020</v>
      </c>
      <c r="D3265" s="1" t="s">
        <v>553</v>
      </c>
      <c r="E3265" s="3" cm="1">
        <f t="array" ref="E3265">_xlfn.IFS(H3265&gt;50000,1,I3265&gt;50000,1,J3265&gt;50000,1,K3265&gt;50000,1,L3265&gt;50000,1,M3265&gt;50000,1,N3265&gt;50000,1,O3265&gt;50000,1,P3265&gt;50000,1,Q3265&gt;50000,1,R3265&gt;50000,1,S3265&gt;50000,1,T3265&gt;50000,1,U3265&gt;50000,1,X3265&gt;50000,1,V3265&gt;50000,1,W3265&gt;50000,1,Y3265&gt;50000,1,Z3265&gt;50000,1,AA3265&gt;50000,1,AB3265&gt;50000,1,AC3265&gt;50000,1,AD3265&gt;50000,1,AE3265&gt;50000,1,AE3265&lt;50000,0)</f>
        <v>0</v>
      </c>
      <c r="F3265" s="3" t="str">
        <f t="shared" si="50"/>
        <v/>
      </c>
      <c r="G3265" s="3" t="e">
        <f>VLOOKUP(D3265,Triagem!$A$3:$A$626,1,)</f>
        <v>#N/A</v>
      </c>
      <c r="H3265" s="2">
        <v>0</v>
      </c>
      <c r="I3265" s="2">
        <v>0</v>
      </c>
      <c r="J3265" s="2">
        <v>0</v>
      </c>
      <c r="K3265" s="2">
        <v>0</v>
      </c>
      <c r="L3265" s="2">
        <v>0</v>
      </c>
      <c r="M3265" s="2">
        <v>0</v>
      </c>
      <c r="N3265" s="2">
        <v>0</v>
      </c>
      <c r="O3265" s="2">
        <v>0</v>
      </c>
      <c r="P3265" s="2">
        <v>0</v>
      </c>
      <c r="Q3265" s="2">
        <v>0</v>
      </c>
      <c r="R3265" s="2">
        <v>352</v>
      </c>
      <c r="S3265" s="2">
        <v>0</v>
      </c>
      <c r="T3265" s="2">
        <v>0</v>
      </c>
      <c r="U3265" s="2">
        <v>0</v>
      </c>
      <c r="V3265" s="2">
        <v>0</v>
      </c>
      <c r="W3265" s="2">
        <v>0</v>
      </c>
      <c r="X3265" s="2">
        <v>0</v>
      </c>
      <c r="Y3265" s="2">
        <v>0</v>
      </c>
      <c r="Z3265" s="2">
        <v>0</v>
      </c>
      <c r="AA3265" s="2">
        <v>0</v>
      </c>
      <c r="AB3265" s="2">
        <v>0</v>
      </c>
      <c r="AC3265" s="2">
        <v>0</v>
      </c>
      <c r="AD3265" s="2">
        <v>0</v>
      </c>
      <c r="AE3265" s="2">
        <v>0</v>
      </c>
    </row>
    <row r="3266" spans="1:31" x14ac:dyDescent="0.25">
      <c r="A3266" s="1" t="s">
        <v>29</v>
      </c>
      <c r="B3266" s="1" t="s">
        <v>2336</v>
      </c>
      <c r="C3266" s="1">
        <v>22083020</v>
      </c>
      <c r="D3266" s="1" t="s">
        <v>1788</v>
      </c>
      <c r="E3266" s="3" cm="1">
        <f t="array" ref="E3266">_xlfn.IFS(H3266&gt;50000,1,I3266&gt;50000,1,J3266&gt;50000,1,K3266&gt;50000,1,L3266&gt;50000,1,M3266&gt;50000,1,N3266&gt;50000,1,O3266&gt;50000,1,P3266&gt;50000,1,Q3266&gt;50000,1,R3266&gt;50000,1,S3266&gt;50000,1,T3266&gt;50000,1,U3266&gt;50000,1,X3266&gt;50000,1,V3266&gt;50000,1,W3266&gt;50000,1,Y3266&gt;50000,1,Z3266&gt;50000,1,AA3266&gt;50000,1,AB3266&gt;50000,1,AC3266&gt;50000,1,AD3266&gt;50000,1,AE3266&gt;50000,1,AE3266&lt;50000,0)</f>
        <v>0</v>
      </c>
      <c r="F3266" s="3" t="str">
        <f t="shared" si="50"/>
        <v/>
      </c>
      <c r="G3266" s="3" t="e">
        <f>VLOOKUP(D3266,Triagem!$A$3:$A$626,1,)</f>
        <v>#N/A</v>
      </c>
      <c r="H3266" s="2">
        <v>177</v>
      </c>
      <c r="I3266" s="2">
        <v>552</v>
      </c>
      <c r="J3266" s="2">
        <v>325</v>
      </c>
      <c r="K3266" s="2">
        <v>0</v>
      </c>
      <c r="L3266" s="2">
        <v>0</v>
      </c>
      <c r="M3266" s="2">
        <v>0</v>
      </c>
      <c r="N3266" s="2">
        <v>0</v>
      </c>
      <c r="O3266" s="2">
        <v>0</v>
      </c>
      <c r="P3266" s="2">
        <v>0</v>
      </c>
      <c r="Q3266" s="2">
        <v>0</v>
      </c>
      <c r="R3266" s="2">
        <v>0</v>
      </c>
      <c r="S3266" s="2">
        <v>0</v>
      </c>
      <c r="T3266" s="2">
        <v>0</v>
      </c>
      <c r="U3266" s="2">
        <v>0</v>
      </c>
      <c r="V3266" s="2">
        <v>0</v>
      </c>
      <c r="W3266" s="2">
        <v>0</v>
      </c>
      <c r="X3266" s="2">
        <v>0</v>
      </c>
      <c r="Y3266" s="2">
        <v>0</v>
      </c>
      <c r="Z3266" s="2">
        <v>0</v>
      </c>
      <c r="AA3266" s="2">
        <v>0</v>
      </c>
      <c r="AB3266" s="2">
        <v>0</v>
      </c>
      <c r="AC3266" s="2">
        <v>0</v>
      </c>
      <c r="AD3266" s="2">
        <v>0</v>
      </c>
      <c r="AE3266" s="2">
        <v>0</v>
      </c>
    </row>
    <row r="3267" spans="1:31" x14ac:dyDescent="0.25">
      <c r="A3267" s="1" t="s">
        <v>29</v>
      </c>
      <c r="B3267" s="1" t="s">
        <v>2336</v>
      </c>
      <c r="C3267" s="1">
        <v>22083090</v>
      </c>
      <c r="D3267" s="1" t="s">
        <v>2508</v>
      </c>
      <c r="E3267" s="3" cm="1">
        <f t="array" ref="E3267">_xlfn.IFS(H3267&gt;50000,1,I3267&gt;50000,1,J3267&gt;50000,1,K3267&gt;50000,1,L3267&gt;50000,1,M3267&gt;50000,1,N3267&gt;50000,1,O3267&gt;50000,1,P3267&gt;50000,1,Q3267&gt;50000,1,R3267&gt;50000,1,S3267&gt;50000,1,T3267&gt;50000,1,U3267&gt;50000,1,X3267&gt;50000,1,V3267&gt;50000,1,W3267&gt;50000,1,Y3267&gt;50000,1,Z3267&gt;50000,1,AA3267&gt;50000,1,AB3267&gt;50000,1,AC3267&gt;50000,1,AD3267&gt;50000,1,AE3267&gt;50000,1,AE3267&lt;50000,0)</f>
        <v>0</v>
      </c>
      <c r="F3267" s="3" t="str">
        <f t="shared" ref="F3267:F3330" si="51">IF(E3267=1,D3267,"")</f>
        <v/>
      </c>
      <c r="G3267" s="3" t="e">
        <f>VLOOKUP(D3267,Triagem!$A$3:$A$626,1,)</f>
        <v>#N/A</v>
      </c>
      <c r="H3267" s="2">
        <v>277</v>
      </c>
      <c r="I3267" s="2">
        <v>0</v>
      </c>
      <c r="J3267" s="2">
        <v>0</v>
      </c>
      <c r="K3267" s="2">
        <v>0</v>
      </c>
      <c r="L3267" s="2">
        <v>0</v>
      </c>
      <c r="M3267" s="2">
        <v>0</v>
      </c>
      <c r="N3267" s="2">
        <v>0</v>
      </c>
      <c r="O3267" s="2">
        <v>0</v>
      </c>
      <c r="P3267" s="2">
        <v>0</v>
      </c>
      <c r="Q3267" s="2">
        <v>0</v>
      </c>
      <c r="R3267" s="2">
        <v>0</v>
      </c>
      <c r="S3267" s="2">
        <v>0</v>
      </c>
      <c r="T3267" s="2">
        <v>0</v>
      </c>
      <c r="U3267" s="2">
        <v>0</v>
      </c>
      <c r="V3267" s="2">
        <v>0</v>
      </c>
      <c r="W3267" s="2">
        <v>0</v>
      </c>
      <c r="X3267" s="2">
        <v>0</v>
      </c>
      <c r="Y3267" s="2">
        <v>0</v>
      </c>
      <c r="Z3267" s="2">
        <v>0</v>
      </c>
      <c r="AA3267" s="2">
        <v>0</v>
      </c>
      <c r="AB3267" s="2">
        <v>0</v>
      </c>
      <c r="AC3267" s="2">
        <v>0</v>
      </c>
      <c r="AD3267" s="2">
        <v>0</v>
      </c>
      <c r="AE3267" s="2">
        <v>0</v>
      </c>
    </row>
    <row r="3268" spans="1:31" x14ac:dyDescent="0.25">
      <c r="A3268" s="1" t="s">
        <v>29</v>
      </c>
      <c r="B3268" s="1" t="s">
        <v>2336</v>
      </c>
      <c r="C3268" s="1">
        <v>22084000</v>
      </c>
      <c r="D3268" s="1" t="s">
        <v>1789</v>
      </c>
      <c r="E3268" s="3" cm="1">
        <f t="array" ref="E3268">_xlfn.IFS(H3268&gt;50000,1,I3268&gt;50000,1,J3268&gt;50000,1,K3268&gt;50000,1,L3268&gt;50000,1,M3268&gt;50000,1,N3268&gt;50000,1,O3268&gt;50000,1,P3268&gt;50000,1,Q3268&gt;50000,1,R3268&gt;50000,1,S3268&gt;50000,1,T3268&gt;50000,1,U3268&gt;50000,1,X3268&gt;50000,1,V3268&gt;50000,1,W3268&gt;50000,1,Y3268&gt;50000,1,Z3268&gt;50000,1,AA3268&gt;50000,1,AB3268&gt;50000,1,AC3268&gt;50000,1,AD3268&gt;50000,1,AE3268&gt;50000,1,AE3268&lt;50000,0)</f>
        <v>0</v>
      </c>
      <c r="F3268" s="3" t="str">
        <f t="shared" si="51"/>
        <v/>
      </c>
      <c r="G3268" s="3" t="e">
        <f>VLOOKUP(D3268,Triagem!$A$3:$A$626,1,)</f>
        <v>#N/A</v>
      </c>
      <c r="H3268" s="2">
        <v>1249</v>
      </c>
      <c r="I3268" s="2">
        <v>428</v>
      </c>
      <c r="J3268" s="2">
        <v>0</v>
      </c>
      <c r="K3268" s="2">
        <v>2782</v>
      </c>
      <c r="L3268" s="2">
        <v>0</v>
      </c>
      <c r="M3268" s="2">
        <v>0</v>
      </c>
      <c r="N3268" s="2">
        <v>0</v>
      </c>
      <c r="O3268" s="2">
        <v>0</v>
      </c>
      <c r="P3268" s="2">
        <v>0</v>
      </c>
      <c r="Q3268" s="2">
        <v>0</v>
      </c>
      <c r="R3268" s="2">
        <v>0</v>
      </c>
      <c r="S3268" s="2">
        <v>0</v>
      </c>
      <c r="T3268" s="2">
        <v>0</v>
      </c>
      <c r="U3268" s="2">
        <v>0</v>
      </c>
      <c r="V3268" s="2">
        <v>0</v>
      </c>
      <c r="W3268" s="2">
        <v>0</v>
      </c>
      <c r="X3268" s="2">
        <v>0</v>
      </c>
      <c r="Y3268" s="2">
        <v>16324</v>
      </c>
      <c r="Z3268" s="2">
        <v>0</v>
      </c>
      <c r="AA3268" s="2">
        <v>33804</v>
      </c>
      <c r="AB3268" s="2">
        <v>31526</v>
      </c>
      <c r="AC3268" s="2">
        <v>0</v>
      </c>
      <c r="AD3268" s="2">
        <v>0</v>
      </c>
      <c r="AE3268" s="2">
        <v>0</v>
      </c>
    </row>
    <row r="3269" spans="1:31" x14ac:dyDescent="0.25">
      <c r="A3269" s="1" t="s">
        <v>29</v>
      </c>
      <c r="B3269" s="1" t="s">
        <v>2336</v>
      </c>
      <c r="C3269" s="1">
        <v>22085000</v>
      </c>
      <c r="D3269" s="1" t="s">
        <v>1790</v>
      </c>
      <c r="E3269" s="3" cm="1">
        <f t="array" ref="E3269">_xlfn.IFS(H3269&gt;50000,1,I3269&gt;50000,1,J3269&gt;50000,1,K3269&gt;50000,1,L3269&gt;50000,1,M3269&gt;50000,1,N3269&gt;50000,1,O3269&gt;50000,1,P3269&gt;50000,1,Q3269&gt;50000,1,R3269&gt;50000,1,S3269&gt;50000,1,T3269&gt;50000,1,U3269&gt;50000,1,X3269&gt;50000,1,V3269&gt;50000,1,W3269&gt;50000,1,Y3269&gt;50000,1,Z3269&gt;50000,1,AA3269&gt;50000,1,AB3269&gt;50000,1,AC3269&gt;50000,1,AD3269&gt;50000,1,AE3269&gt;50000,1,AE3269&lt;50000,0)</f>
        <v>0</v>
      </c>
      <c r="F3269" s="3" t="str">
        <f t="shared" si="51"/>
        <v/>
      </c>
      <c r="G3269" s="3" t="e">
        <f>VLOOKUP(D3269,Triagem!$A$3:$A$626,1,)</f>
        <v>#N/A</v>
      </c>
      <c r="H3269" s="2">
        <v>28</v>
      </c>
      <c r="I3269" s="2">
        <v>60</v>
      </c>
      <c r="J3269" s="2">
        <v>0</v>
      </c>
      <c r="K3269" s="2">
        <v>0</v>
      </c>
      <c r="L3269" s="2">
        <v>0</v>
      </c>
      <c r="M3269" s="2">
        <v>0</v>
      </c>
      <c r="N3269" s="2">
        <v>0</v>
      </c>
      <c r="O3269" s="2">
        <v>0</v>
      </c>
      <c r="P3269" s="2">
        <v>0</v>
      </c>
      <c r="Q3269" s="2">
        <v>0</v>
      </c>
      <c r="R3269" s="2">
        <v>0</v>
      </c>
      <c r="S3269" s="2">
        <v>0</v>
      </c>
      <c r="T3269" s="2">
        <v>0</v>
      </c>
      <c r="U3269" s="2">
        <v>0</v>
      </c>
      <c r="V3269" s="2">
        <v>0</v>
      </c>
      <c r="W3269" s="2">
        <v>0</v>
      </c>
      <c r="X3269" s="2">
        <v>0</v>
      </c>
      <c r="Y3269" s="2">
        <v>0</v>
      </c>
      <c r="Z3269" s="2">
        <v>0</v>
      </c>
      <c r="AA3269" s="2">
        <v>0</v>
      </c>
      <c r="AB3269" s="2">
        <v>0</v>
      </c>
      <c r="AC3269" s="2">
        <v>0</v>
      </c>
      <c r="AD3269" s="2">
        <v>0</v>
      </c>
      <c r="AE3269" s="2">
        <v>0</v>
      </c>
    </row>
    <row r="3270" spans="1:31" x14ac:dyDescent="0.25">
      <c r="A3270" s="1" t="s">
        <v>29</v>
      </c>
      <c r="B3270" s="1" t="s">
        <v>2336</v>
      </c>
      <c r="C3270" s="1">
        <v>22086000</v>
      </c>
      <c r="D3270" s="1" t="s">
        <v>1791</v>
      </c>
      <c r="E3270" s="3" cm="1">
        <f t="array" ref="E3270">_xlfn.IFS(H3270&gt;50000,1,I3270&gt;50000,1,J3270&gt;50000,1,K3270&gt;50000,1,L3270&gt;50000,1,M3270&gt;50000,1,N3270&gt;50000,1,O3270&gt;50000,1,P3270&gt;50000,1,Q3270&gt;50000,1,R3270&gt;50000,1,S3270&gt;50000,1,T3270&gt;50000,1,U3270&gt;50000,1,X3270&gt;50000,1,V3270&gt;50000,1,W3270&gt;50000,1,Y3270&gt;50000,1,Z3270&gt;50000,1,AA3270&gt;50000,1,AB3270&gt;50000,1,AC3270&gt;50000,1,AD3270&gt;50000,1,AE3270&gt;50000,1,AE3270&lt;50000,0)</f>
        <v>1</v>
      </c>
      <c r="F3270" s="3" t="str">
        <f t="shared" si="51"/>
        <v>Vodca</v>
      </c>
      <c r="G3270" s="3" t="e">
        <f>VLOOKUP(D3270,Triagem!$A$3:$A$626,1,)</f>
        <v>#N/A</v>
      </c>
      <c r="H3270" s="2">
        <v>815</v>
      </c>
      <c r="I3270" s="2">
        <v>202</v>
      </c>
      <c r="J3270" s="2">
        <v>0</v>
      </c>
      <c r="K3270" s="2">
        <v>0</v>
      </c>
      <c r="L3270" s="2">
        <v>0</v>
      </c>
      <c r="M3270" s="2">
        <v>0</v>
      </c>
      <c r="N3270" s="2">
        <v>0</v>
      </c>
      <c r="O3270" s="2">
        <v>0</v>
      </c>
      <c r="P3270" s="2">
        <v>0</v>
      </c>
      <c r="Q3270" s="2">
        <v>0</v>
      </c>
      <c r="R3270" s="2">
        <v>0</v>
      </c>
      <c r="S3270" s="2">
        <v>0</v>
      </c>
      <c r="T3270" s="2">
        <v>0</v>
      </c>
      <c r="U3270" s="2">
        <v>0</v>
      </c>
      <c r="V3270" s="2">
        <v>0</v>
      </c>
      <c r="W3270" s="2">
        <v>0</v>
      </c>
      <c r="X3270" s="2">
        <v>92556</v>
      </c>
      <c r="Y3270" s="2">
        <v>29873</v>
      </c>
      <c r="Z3270" s="2">
        <v>0</v>
      </c>
      <c r="AA3270" s="2">
        <v>0</v>
      </c>
      <c r="AB3270" s="2">
        <v>0</v>
      </c>
      <c r="AC3270" s="2">
        <v>0</v>
      </c>
      <c r="AD3270" s="2">
        <v>0</v>
      </c>
      <c r="AE3270" s="2">
        <v>0</v>
      </c>
    </row>
    <row r="3271" spans="1:31" x14ac:dyDescent="0.25">
      <c r="A3271" s="1" t="s">
        <v>29</v>
      </c>
      <c r="B3271" s="1" t="s">
        <v>2336</v>
      </c>
      <c r="C3271" s="1">
        <v>22087000</v>
      </c>
      <c r="D3271" s="1" t="s">
        <v>2509</v>
      </c>
      <c r="E3271" s="3" cm="1">
        <f t="array" ref="E3271">_xlfn.IFS(H3271&gt;50000,1,I3271&gt;50000,1,J3271&gt;50000,1,K3271&gt;50000,1,L3271&gt;50000,1,M3271&gt;50000,1,N3271&gt;50000,1,O3271&gt;50000,1,P3271&gt;50000,1,Q3271&gt;50000,1,R3271&gt;50000,1,S3271&gt;50000,1,T3271&gt;50000,1,U3271&gt;50000,1,X3271&gt;50000,1,V3271&gt;50000,1,W3271&gt;50000,1,Y3271&gt;50000,1,Z3271&gt;50000,1,AA3271&gt;50000,1,AB3271&gt;50000,1,AC3271&gt;50000,1,AD3271&gt;50000,1,AE3271&gt;50000,1,AE3271&lt;50000,0)</f>
        <v>0</v>
      </c>
      <c r="F3271" s="3" t="str">
        <f t="shared" si="51"/>
        <v/>
      </c>
      <c r="G3271" s="3" t="e">
        <f>VLOOKUP(D3271,Triagem!$A$3:$A$626,1,)</f>
        <v>#N/A</v>
      </c>
      <c r="H3271" s="2">
        <v>0</v>
      </c>
      <c r="I3271" s="2">
        <v>0</v>
      </c>
      <c r="J3271" s="2">
        <v>0</v>
      </c>
      <c r="K3271" s="2">
        <v>0</v>
      </c>
      <c r="L3271" s="2">
        <v>0</v>
      </c>
      <c r="M3271" s="2">
        <v>0</v>
      </c>
      <c r="N3271" s="2">
        <v>0</v>
      </c>
      <c r="O3271" s="2">
        <v>0</v>
      </c>
      <c r="P3271" s="2">
        <v>0</v>
      </c>
      <c r="Q3271" s="2">
        <v>0</v>
      </c>
      <c r="R3271" s="2">
        <v>0</v>
      </c>
      <c r="S3271" s="2">
        <v>0</v>
      </c>
      <c r="T3271" s="2">
        <v>0</v>
      </c>
      <c r="U3271" s="2">
        <v>0</v>
      </c>
      <c r="V3271" s="2">
        <v>0</v>
      </c>
      <c r="W3271" s="2">
        <v>0</v>
      </c>
      <c r="X3271" s="2">
        <v>39000</v>
      </c>
      <c r="Y3271" s="2">
        <v>0</v>
      </c>
      <c r="Z3271" s="2">
        <v>0</v>
      </c>
      <c r="AA3271" s="2">
        <v>0</v>
      </c>
      <c r="AB3271" s="2">
        <v>0</v>
      </c>
      <c r="AC3271" s="2">
        <v>0</v>
      </c>
      <c r="AD3271" s="2">
        <v>0</v>
      </c>
      <c r="AE3271" s="2">
        <v>0</v>
      </c>
    </row>
    <row r="3272" spans="1:31" x14ac:dyDescent="0.25">
      <c r="A3272" s="1" t="s">
        <v>29</v>
      </c>
      <c r="B3272" s="1" t="s">
        <v>2336</v>
      </c>
      <c r="C3272" s="1">
        <v>22089000</v>
      </c>
      <c r="D3272" s="1" t="s">
        <v>1792</v>
      </c>
      <c r="E3272" s="3" cm="1">
        <f t="array" ref="E3272">_xlfn.IFS(H3272&gt;50000,1,I3272&gt;50000,1,J3272&gt;50000,1,K3272&gt;50000,1,L3272&gt;50000,1,M3272&gt;50000,1,N3272&gt;50000,1,O3272&gt;50000,1,P3272&gt;50000,1,Q3272&gt;50000,1,R3272&gt;50000,1,S3272&gt;50000,1,T3272&gt;50000,1,U3272&gt;50000,1,X3272&gt;50000,1,V3272&gt;50000,1,W3272&gt;50000,1,Y3272&gt;50000,1,Z3272&gt;50000,1,AA3272&gt;50000,1,AB3272&gt;50000,1,AC3272&gt;50000,1,AD3272&gt;50000,1,AE3272&gt;50000,1,AE3272&lt;50000,0)</f>
        <v>0</v>
      </c>
      <c r="F3272" s="3" t="str">
        <f t="shared" si="51"/>
        <v/>
      </c>
      <c r="G3272" s="3" t="e">
        <f>VLOOKUP(D3272,Triagem!$A$3:$A$626,1,)</f>
        <v>#N/A</v>
      </c>
      <c r="H3272" s="2">
        <v>2811</v>
      </c>
      <c r="I3272" s="2">
        <v>181</v>
      </c>
      <c r="J3272" s="2">
        <v>195</v>
      </c>
      <c r="K3272" s="2">
        <v>0</v>
      </c>
      <c r="L3272" s="2">
        <v>0</v>
      </c>
      <c r="M3272" s="2">
        <v>0</v>
      </c>
      <c r="N3272" s="2">
        <v>0</v>
      </c>
      <c r="O3272" s="2">
        <v>0</v>
      </c>
      <c r="P3272" s="2">
        <v>0</v>
      </c>
      <c r="Q3272" s="2">
        <v>0</v>
      </c>
      <c r="R3272" s="2">
        <v>0</v>
      </c>
      <c r="S3272" s="2">
        <v>0</v>
      </c>
      <c r="T3272" s="2">
        <v>0</v>
      </c>
      <c r="U3272" s="2">
        <v>0</v>
      </c>
      <c r="V3272" s="2">
        <v>0</v>
      </c>
      <c r="W3272" s="2">
        <v>0</v>
      </c>
      <c r="X3272" s="2">
        <v>0</v>
      </c>
      <c r="Y3272" s="2">
        <v>0</v>
      </c>
      <c r="Z3272" s="2">
        <v>0</v>
      </c>
      <c r="AA3272" s="2">
        <v>0</v>
      </c>
      <c r="AB3272" s="2">
        <v>0</v>
      </c>
      <c r="AC3272" s="2">
        <v>0</v>
      </c>
      <c r="AD3272" s="2">
        <v>0</v>
      </c>
      <c r="AE3272" s="2">
        <v>0</v>
      </c>
    </row>
    <row r="3273" spans="1:31" x14ac:dyDescent="0.25">
      <c r="A3273" s="1" t="s">
        <v>29</v>
      </c>
      <c r="B3273" s="1" t="s">
        <v>2336</v>
      </c>
      <c r="C3273" s="1">
        <v>22090000</v>
      </c>
      <c r="D3273" s="1" t="s">
        <v>300</v>
      </c>
      <c r="E3273" s="3" cm="1">
        <f t="array" ref="E3273">_xlfn.IFS(H3273&gt;50000,1,I3273&gt;50000,1,J3273&gt;50000,1,K3273&gt;50000,1,L3273&gt;50000,1,M3273&gt;50000,1,N3273&gt;50000,1,O3273&gt;50000,1,P3273&gt;50000,1,Q3273&gt;50000,1,R3273&gt;50000,1,S3273&gt;50000,1,T3273&gt;50000,1,U3273&gt;50000,1,X3273&gt;50000,1,V3273&gt;50000,1,W3273&gt;50000,1,Y3273&gt;50000,1,Z3273&gt;50000,1,AA3273&gt;50000,1,AB3273&gt;50000,1,AC3273&gt;50000,1,AD3273&gt;50000,1,AE3273&gt;50000,1,AE3273&lt;50000,0)</f>
        <v>0</v>
      </c>
      <c r="F3273" s="3" t="str">
        <f t="shared" si="51"/>
        <v/>
      </c>
      <c r="G3273" s="3" t="e">
        <f>VLOOKUP(D3273,Triagem!$A$3:$A$626,1,)</f>
        <v>#N/A</v>
      </c>
      <c r="H3273" s="2">
        <v>437</v>
      </c>
      <c r="I3273" s="2">
        <v>243</v>
      </c>
      <c r="J3273" s="2">
        <v>144</v>
      </c>
      <c r="K3273" s="2">
        <v>0</v>
      </c>
      <c r="L3273" s="2">
        <v>0</v>
      </c>
      <c r="M3273" s="2">
        <v>0</v>
      </c>
      <c r="N3273" s="2">
        <v>0</v>
      </c>
      <c r="O3273" s="2">
        <v>0</v>
      </c>
      <c r="P3273" s="2">
        <v>0</v>
      </c>
      <c r="Q3273" s="2">
        <v>0</v>
      </c>
      <c r="R3273" s="2">
        <v>0</v>
      </c>
      <c r="S3273" s="2">
        <v>0</v>
      </c>
      <c r="T3273" s="2">
        <v>0</v>
      </c>
      <c r="U3273" s="2">
        <v>0</v>
      </c>
      <c r="V3273" s="2">
        <v>0</v>
      </c>
      <c r="W3273" s="2">
        <v>0</v>
      </c>
      <c r="X3273" s="2">
        <v>0</v>
      </c>
      <c r="Y3273" s="2">
        <v>0</v>
      </c>
      <c r="Z3273" s="2">
        <v>0</v>
      </c>
      <c r="AA3273" s="2">
        <v>0</v>
      </c>
      <c r="AB3273" s="2">
        <v>0</v>
      </c>
      <c r="AC3273" s="2">
        <v>0</v>
      </c>
      <c r="AD3273" s="2">
        <v>0</v>
      </c>
      <c r="AE3273" s="2">
        <v>0</v>
      </c>
    </row>
    <row r="3274" spans="1:31" x14ac:dyDescent="0.25">
      <c r="A3274" s="1" t="s">
        <v>29</v>
      </c>
      <c r="B3274" s="1" t="s">
        <v>2336</v>
      </c>
      <c r="C3274" s="1">
        <v>23023090</v>
      </c>
      <c r="D3274" s="1" t="s">
        <v>2510</v>
      </c>
      <c r="E3274" s="3" cm="1">
        <f t="array" ref="E3274">_xlfn.IFS(H3274&gt;50000,1,I3274&gt;50000,1,J3274&gt;50000,1,K3274&gt;50000,1,L3274&gt;50000,1,M3274&gt;50000,1,N3274&gt;50000,1,O3274&gt;50000,1,P3274&gt;50000,1,Q3274&gt;50000,1,R3274&gt;50000,1,S3274&gt;50000,1,T3274&gt;50000,1,U3274&gt;50000,1,X3274&gt;50000,1,V3274&gt;50000,1,W3274&gt;50000,1,Y3274&gt;50000,1,Z3274&gt;50000,1,AA3274&gt;50000,1,AB3274&gt;50000,1,AC3274&gt;50000,1,AD3274&gt;50000,1,AE3274&gt;50000,1,AE3274&lt;50000,0)</f>
        <v>0</v>
      </c>
      <c r="F3274" s="3" t="str">
        <f t="shared" si="51"/>
        <v/>
      </c>
      <c r="G3274" s="3" t="e">
        <f>VLOOKUP(D3274,Triagem!$A$3:$A$626,1,)</f>
        <v>#N/A</v>
      </c>
      <c r="H3274" s="2">
        <v>0</v>
      </c>
      <c r="I3274" s="2">
        <v>0</v>
      </c>
      <c r="J3274" s="2">
        <v>7079</v>
      </c>
      <c r="K3274" s="2">
        <v>0</v>
      </c>
      <c r="L3274" s="2">
        <v>0</v>
      </c>
      <c r="M3274" s="2">
        <v>0</v>
      </c>
      <c r="N3274" s="2">
        <v>0</v>
      </c>
      <c r="O3274" s="2">
        <v>0</v>
      </c>
      <c r="P3274" s="2">
        <v>0</v>
      </c>
      <c r="Q3274" s="2">
        <v>0</v>
      </c>
      <c r="R3274" s="2">
        <v>0</v>
      </c>
      <c r="S3274" s="2">
        <v>0</v>
      </c>
      <c r="T3274" s="2">
        <v>0</v>
      </c>
      <c r="U3274" s="2">
        <v>0</v>
      </c>
      <c r="V3274" s="2">
        <v>0</v>
      </c>
      <c r="W3274" s="2">
        <v>0</v>
      </c>
      <c r="X3274" s="2">
        <v>0</v>
      </c>
      <c r="Y3274" s="2">
        <v>0</v>
      </c>
      <c r="Z3274" s="2">
        <v>0</v>
      </c>
      <c r="AA3274" s="2">
        <v>0</v>
      </c>
      <c r="AB3274" s="2">
        <v>0</v>
      </c>
      <c r="AC3274" s="2">
        <v>0</v>
      </c>
      <c r="AD3274" s="2">
        <v>0</v>
      </c>
      <c r="AE3274" s="2">
        <v>0</v>
      </c>
    </row>
    <row r="3275" spans="1:31" x14ac:dyDescent="0.25">
      <c r="A3275" s="1" t="s">
        <v>29</v>
      </c>
      <c r="B3275" s="1" t="s">
        <v>2336</v>
      </c>
      <c r="C3275" s="1">
        <v>23031000</v>
      </c>
      <c r="D3275" s="1" t="s">
        <v>2511</v>
      </c>
      <c r="E3275" s="3" cm="1">
        <f t="array" ref="E3275">_xlfn.IFS(H3275&gt;50000,1,I3275&gt;50000,1,J3275&gt;50000,1,K3275&gt;50000,1,L3275&gt;50000,1,M3275&gt;50000,1,N3275&gt;50000,1,O3275&gt;50000,1,P3275&gt;50000,1,Q3275&gt;50000,1,R3275&gt;50000,1,S3275&gt;50000,1,T3275&gt;50000,1,U3275&gt;50000,1,X3275&gt;50000,1,V3275&gt;50000,1,W3275&gt;50000,1,Y3275&gt;50000,1,Z3275&gt;50000,1,AA3275&gt;50000,1,AB3275&gt;50000,1,AC3275&gt;50000,1,AD3275&gt;50000,1,AE3275&gt;50000,1,AE3275&lt;50000,0)</f>
        <v>0</v>
      </c>
      <c r="F3275" s="3" t="str">
        <f t="shared" si="51"/>
        <v/>
      </c>
      <c r="G3275" s="3" t="e">
        <f>VLOOKUP(D3275,Triagem!$A$3:$A$626,1,)</f>
        <v>#N/A</v>
      </c>
      <c r="H3275" s="2">
        <v>1786</v>
      </c>
      <c r="I3275" s="2">
        <v>2053</v>
      </c>
      <c r="J3275" s="2">
        <v>0</v>
      </c>
      <c r="K3275" s="2">
        <v>0</v>
      </c>
      <c r="L3275" s="2">
        <v>0</v>
      </c>
      <c r="M3275" s="2">
        <v>0</v>
      </c>
      <c r="N3275" s="2">
        <v>0</v>
      </c>
      <c r="O3275" s="2">
        <v>0</v>
      </c>
      <c r="P3275" s="2">
        <v>0</v>
      </c>
      <c r="Q3275" s="2">
        <v>0</v>
      </c>
      <c r="R3275" s="2">
        <v>0</v>
      </c>
      <c r="S3275" s="2">
        <v>0</v>
      </c>
      <c r="T3275" s="2">
        <v>0</v>
      </c>
      <c r="U3275" s="2">
        <v>0</v>
      </c>
      <c r="V3275" s="2">
        <v>0</v>
      </c>
      <c r="W3275" s="2">
        <v>0</v>
      </c>
      <c r="X3275" s="2">
        <v>0</v>
      </c>
      <c r="Y3275" s="2">
        <v>0</v>
      </c>
      <c r="Z3275" s="2">
        <v>0</v>
      </c>
      <c r="AA3275" s="2">
        <v>0</v>
      </c>
      <c r="AB3275" s="2">
        <v>0</v>
      </c>
      <c r="AC3275" s="2">
        <v>0</v>
      </c>
      <c r="AD3275" s="2">
        <v>0</v>
      </c>
      <c r="AE3275" s="2">
        <v>0</v>
      </c>
    </row>
    <row r="3276" spans="1:31" x14ac:dyDescent="0.25">
      <c r="A3276" s="1" t="s">
        <v>29</v>
      </c>
      <c r="B3276" s="1" t="s">
        <v>2336</v>
      </c>
      <c r="C3276" s="1">
        <v>23032000</v>
      </c>
      <c r="D3276" s="1" t="s">
        <v>554</v>
      </c>
      <c r="E3276" s="3" cm="1">
        <f t="array" ref="E3276">_xlfn.IFS(H3276&gt;50000,1,I3276&gt;50000,1,J3276&gt;50000,1,K3276&gt;50000,1,L3276&gt;50000,1,M3276&gt;50000,1,N3276&gt;50000,1,O3276&gt;50000,1,P3276&gt;50000,1,Q3276&gt;50000,1,R3276&gt;50000,1,S3276&gt;50000,1,T3276&gt;50000,1,U3276&gt;50000,1,X3276&gt;50000,1,V3276&gt;50000,1,W3276&gt;50000,1,Y3276&gt;50000,1,Z3276&gt;50000,1,AA3276&gt;50000,1,AB3276&gt;50000,1,AC3276&gt;50000,1,AD3276&gt;50000,1,AE3276&gt;50000,1,AE3276&lt;50000,0)</f>
        <v>0</v>
      </c>
      <c r="F3276" s="3" t="str">
        <f t="shared" si="51"/>
        <v/>
      </c>
      <c r="G3276" s="3" t="e">
        <f>VLOOKUP(D3276,Triagem!$A$3:$A$626,1,)</f>
        <v>#N/A</v>
      </c>
      <c r="H3276" s="2">
        <v>0</v>
      </c>
      <c r="I3276" s="2">
        <v>0</v>
      </c>
      <c r="J3276" s="2">
        <v>0</v>
      </c>
      <c r="K3276" s="2">
        <v>0</v>
      </c>
      <c r="L3276" s="2">
        <v>0</v>
      </c>
      <c r="M3276" s="2">
        <v>0</v>
      </c>
      <c r="N3276" s="2">
        <v>0</v>
      </c>
      <c r="O3276" s="2">
        <v>0</v>
      </c>
      <c r="P3276" s="2">
        <v>3156</v>
      </c>
      <c r="Q3276" s="2">
        <v>0</v>
      </c>
      <c r="R3276" s="2">
        <v>0</v>
      </c>
      <c r="S3276" s="2">
        <v>0</v>
      </c>
      <c r="T3276" s="2">
        <v>0</v>
      </c>
      <c r="U3276" s="2">
        <v>0</v>
      </c>
      <c r="V3276" s="2">
        <v>0</v>
      </c>
      <c r="W3276" s="2">
        <v>330</v>
      </c>
      <c r="X3276" s="2">
        <v>550</v>
      </c>
      <c r="Y3276" s="2">
        <v>0</v>
      </c>
      <c r="Z3276" s="2">
        <v>0</v>
      </c>
      <c r="AA3276" s="2">
        <v>149</v>
      </c>
      <c r="AB3276" s="2">
        <v>0</v>
      </c>
      <c r="AC3276" s="2">
        <v>0</v>
      </c>
      <c r="AD3276" s="2">
        <v>0</v>
      </c>
      <c r="AE3276" s="2">
        <v>0</v>
      </c>
    </row>
    <row r="3277" spans="1:31" x14ac:dyDescent="0.25">
      <c r="A3277" s="1" t="s">
        <v>29</v>
      </c>
      <c r="B3277" s="1" t="s">
        <v>2336</v>
      </c>
      <c r="C3277" s="1">
        <v>23040090</v>
      </c>
      <c r="D3277" s="1" t="s">
        <v>555</v>
      </c>
      <c r="E3277" s="3" cm="1">
        <f t="array" ref="E3277">_xlfn.IFS(H3277&gt;50000,1,I3277&gt;50000,1,J3277&gt;50000,1,K3277&gt;50000,1,L3277&gt;50000,1,M3277&gt;50000,1,N3277&gt;50000,1,O3277&gt;50000,1,P3277&gt;50000,1,Q3277&gt;50000,1,R3277&gt;50000,1,S3277&gt;50000,1,T3277&gt;50000,1,U3277&gt;50000,1,X3277&gt;50000,1,V3277&gt;50000,1,W3277&gt;50000,1,Y3277&gt;50000,1,Z3277&gt;50000,1,AA3277&gt;50000,1,AB3277&gt;50000,1,AC3277&gt;50000,1,AD3277&gt;50000,1,AE3277&gt;50000,1,AE3277&lt;50000,0)</f>
        <v>1</v>
      </c>
      <c r="F3277" s="3" t="str">
        <f t="shared" si="51"/>
        <v>Bagaços e outros resíduos sólidos, da extração do óleo de soja</v>
      </c>
      <c r="G3277" s="3" t="str">
        <f>VLOOKUP(D3277,Triagem!$A$3:$A$626,1,)</f>
        <v>Bagaços e outros resíduos sólidos, da extração do óleo de soja</v>
      </c>
      <c r="H3277" s="2">
        <v>35754</v>
      </c>
      <c r="I3277" s="2">
        <v>523512</v>
      </c>
      <c r="J3277" s="2">
        <v>547152</v>
      </c>
      <c r="K3277" s="2">
        <v>68549</v>
      </c>
      <c r="L3277" s="2">
        <v>57693</v>
      </c>
      <c r="M3277" s="2">
        <v>0</v>
      </c>
      <c r="N3277" s="2">
        <v>0</v>
      </c>
      <c r="O3277" s="2">
        <v>0</v>
      </c>
      <c r="P3277" s="2">
        <v>0</v>
      </c>
      <c r="Q3277" s="2">
        <v>0</v>
      </c>
      <c r="R3277" s="2">
        <v>0</v>
      </c>
      <c r="S3277" s="2">
        <v>0</v>
      </c>
      <c r="T3277" s="2">
        <v>0</v>
      </c>
      <c r="U3277" s="2">
        <v>0</v>
      </c>
      <c r="V3277" s="2">
        <v>0</v>
      </c>
      <c r="W3277" s="2">
        <v>0</v>
      </c>
      <c r="X3277" s="2">
        <v>0</v>
      </c>
      <c r="Y3277" s="2">
        <v>0</v>
      </c>
      <c r="Z3277" s="2">
        <v>0</v>
      </c>
      <c r="AA3277" s="2">
        <v>0</v>
      </c>
      <c r="AB3277" s="2">
        <v>0</v>
      </c>
      <c r="AC3277" s="2">
        <v>0</v>
      </c>
      <c r="AD3277" s="2">
        <v>0</v>
      </c>
      <c r="AE3277" s="2">
        <v>0</v>
      </c>
    </row>
    <row r="3278" spans="1:31" x14ac:dyDescent="0.25">
      <c r="A3278" s="1" t="s">
        <v>29</v>
      </c>
      <c r="B3278" s="1" t="s">
        <v>2336</v>
      </c>
      <c r="C3278" s="1">
        <v>23069090</v>
      </c>
      <c r="D3278" s="1" t="s">
        <v>2512</v>
      </c>
      <c r="E3278" s="3" cm="1">
        <f t="array" ref="E3278">_xlfn.IFS(H3278&gt;50000,1,I3278&gt;50000,1,J3278&gt;50000,1,K3278&gt;50000,1,L3278&gt;50000,1,M3278&gt;50000,1,N3278&gt;50000,1,O3278&gt;50000,1,P3278&gt;50000,1,Q3278&gt;50000,1,R3278&gt;50000,1,S3278&gt;50000,1,T3278&gt;50000,1,U3278&gt;50000,1,X3278&gt;50000,1,V3278&gt;50000,1,W3278&gt;50000,1,Y3278&gt;50000,1,Z3278&gt;50000,1,AA3278&gt;50000,1,AB3278&gt;50000,1,AC3278&gt;50000,1,AD3278&gt;50000,1,AE3278&gt;50000,1,AE3278&lt;50000,0)</f>
        <v>0</v>
      </c>
      <c r="F3278" s="3" t="str">
        <f t="shared" si="51"/>
        <v/>
      </c>
      <c r="G3278" s="3" t="e">
        <f>VLOOKUP(D3278,Triagem!$A$3:$A$626,1,)</f>
        <v>#N/A</v>
      </c>
      <c r="H3278" s="2">
        <v>21</v>
      </c>
      <c r="I3278" s="2">
        <v>0</v>
      </c>
      <c r="J3278" s="2">
        <v>0</v>
      </c>
      <c r="K3278" s="2">
        <v>0</v>
      </c>
      <c r="L3278" s="2">
        <v>0</v>
      </c>
      <c r="M3278" s="2">
        <v>0</v>
      </c>
      <c r="N3278" s="2">
        <v>0</v>
      </c>
      <c r="O3278" s="2">
        <v>0</v>
      </c>
      <c r="P3278" s="2">
        <v>0</v>
      </c>
      <c r="Q3278" s="2">
        <v>0</v>
      </c>
      <c r="R3278" s="2">
        <v>0</v>
      </c>
      <c r="S3278" s="2">
        <v>0</v>
      </c>
      <c r="T3278" s="2">
        <v>0</v>
      </c>
      <c r="U3278" s="2">
        <v>0</v>
      </c>
      <c r="V3278" s="2">
        <v>0</v>
      </c>
      <c r="W3278" s="2">
        <v>0</v>
      </c>
      <c r="X3278" s="2">
        <v>0</v>
      </c>
      <c r="Y3278" s="2">
        <v>0</v>
      </c>
      <c r="Z3278" s="2">
        <v>0</v>
      </c>
      <c r="AA3278" s="2">
        <v>0</v>
      </c>
      <c r="AB3278" s="2">
        <v>0</v>
      </c>
      <c r="AC3278" s="2">
        <v>0</v>
      </c>
      <c r="AD3278" s="2">
        <v>0</v>
      </c>
      <c r="AE3278" s="2">
        <v>0</v>
      </c>
    </row>
    <row r="3279" spans="1:31" x14ac:dyDescent="0.25">
      <c r="A3279" s="1" t="s">
        <v>29</v>
      </c>
      <c r="B3279" s="1" t="s">
        <v>2336</v>
      </c>
      <c r="C3279" s="1">
        <v>23080000</v>
      </c>
      <c r="D3279" s="1" t="s">
        <v>2227</v>
      </c>
      <c r="E3279" s="3" cm="1">
        <f t="array" ref="E3279">_xlfn.IFS(H3279&gt;50000,1,I3279&gt;50000,1,J3279&gt;50000,1,K3279&gt;50000,1,L3279&gt;50000,1,M3279&gt;50000,1,N3279&gt;50000,1,O3279&gt;50000,1,P3279&gt;50000,1,Q3279&gt;50000,1,R3279&gt;50000,1,S3279&gt;50000,1,T3279&gt;50000,1,U3279&gt;50000,1,X3279&gt;50000,1,V3279&gt;50000,1,W3279&gt;50000,1,Y3279&gt;50000,1,Z3279&gt;50000,1,AA3279&gt;50000,1,AB3279&gt;50000,1,AC3279&gt;50000,1,AD3279&gt;50000,1,AE3279&gt;50000,1,AE3279&lt;50000,0)</f>
        <v>0</v>
      </c>
      <c r="F3279" s="3" t="str">
        <f t="shared" si="51"/>
        <v/>
      </c>
      <c r="G3279" s="3" t="e">
        <f>VLOOKUP(D3279,Triagem!$A$3:$A$626,1,)</f>
        <v>#N/A</v>
      </c>
      <c r="H3279" s="2">
        <v>0</v>
      </c>
      <c r="I3279" s="2">
        <v>0</v>
      </c>
      <c r="J3279" s="2">
        <v>0</v>
      </c>
      <c r="K3279" s="2">
        <v>0</v>
      </c>
      <c r="L3279" s="2">
        <v>0</v>
      </c>
      <c r="M3279" s="2">
        <v>0</v>
      </c>
      <c r="N3279" s="2">
        <v>0</v>
      </c>
      <c r="O3279" s="2">
        <v>0</v>
      </c>
      <c r="P3279" s="2">
        <v>2900</v>
      </c>
      <c r="Q3279" s="2">
        <v>0</v>
      </c>
      <c r="R3279" s="2">
        <v>0</v>
      </c>
      <c r="S3279" s="2">
        <v>0</v>
      </c>
      <c r="T3279" s="2">
        <v>0</v>
      </c>
      <c r="U3279" s="2">
        <v>0</v>
      </c>
      <c r="V3279" s="2">
        <v>0</v>
      </c>
      <c r="W3279" s="2">
        <v>0</v>
      </c>
      <c r="X3279" s="2">
        <v>0</v>
      </c>
      <c r="Y3279" s="2">
        <v>0</v>
      </c>
      <c r="Z3279" s="2">
        <v>0</v>
      </c>
      <c r="AA3279" s="2">
        <v>0</v>
      </c>
      <c r="AB3279" s="2">
        <v>0</v>
      </c>
      <c r="AC3279" s="2">
        <v>0</v>
      </c>
      <c r="AD3279" s="2">
        <v>0</v>
      </c>
      <c r="AE3279" s="2">
        <v>0</v>
      </c>
    </row>
    <row r="3280" spans="1:31" x14ac:dyDescent="0.25">
      <c r="A3280" s="1" t="s">
        <v>29</v>
      </c>
      <c r="B3280" s="1" t="s">
        <v>2336</v>
      </c>
      <c r="C3280" s="1">
        <v>23091000</v>
      </c>
      <c r="D3280" s="1" t="s">
        <v>1798</v>
      </c>
      <c r="E3280" s="3" cm="1">
        <f t="array" ref="E3280">_xlfn.IFS(H3280&gt;50000,1,I3280&gt;50000,1,J3280&gt;50000,1,K3280&gt;50000,1,L3280&gt;50000,1,M3280&gt;50000,1,N3280&gt;50000,1,O3280&gt;50000,1,P3280&gt;50000,1,Q3280&gt;50000,1,R3280&gt;50000,1,S3280&gt;50000,1,T3280&gt;50000,1,U3280&gt;50000,1,X3280&gt;50000,1,V3280&gt;50000,1,W3280&gt;50000,1,Y3280&gt;50000,1,Z3280&gt;50000,1,AA3280&gt;50000,1,AB3280&gt;50000,1,AC3280&gt;50000,1,AD3280&gt;50000,1,AE3280&gt;50000,1,AE3280&lt;50000,0)</f>
        <v>1</v>
      </c>
      <c r="F3280" s="3" t="str">
        <f t="shared" si="51"/>
        <v>Alimentos para cães ou gatos, acondicionados para venda a retalho</v>
      </c>
      <c r="G3280" s="3" t="e">
        <f>VLOOKUP(D3280,Triagem!$A$3:$A$626,1,)</f>
        <v>#N/A</v>
      </c>
      <c r="H3280" s="2">
        <v>0</v>
      </c>
      <c r="I3280" s="2">
        <v>0</v>
      </c>
      <c r="J3280" s="2">
        <v>0</v>
      </c>
      <c r="K3280" s="2">
        <v>0</v>
      </c>
      <c r="L3280" s="2">
        <v>0</v>
      </c>
      <c r="M3280" s="2">
        <v>86000</v>
      </c>
      <c r="N3280" s="2">
        <v>0</v>
      </c>
      <c r="O3280" s="2">
        <v>0</v>
      </c>
      <c r="P3280" s="2">
        <v>0</v>
      </c>
      <c r="Q3280" s="2">
        <v>0</v>
      </c>
      <c r="R3280" s="2">
        <v>0</v>
      </c>
      <c r="S3280" s="2">
        <v>0</v>
      </c>
      <c r="T3280" s="2">
        <v>0</v>
      </c>
      <c r="U3280" s="2">
        <v>0</v>
      </c>
      <c r="V3280" s="2">
        <v>0</v>
      </c>
      <c r="W3280" s="2">
        <v>0</v>
      </c>
      <c r="X3280" s="2">
        <v>0</v>
      </c>
      <c r="Y3280" s="2">
        <v>0</v>
      </c>
      <c r="Z3280" s="2">
        <v>0</v>
      </c>
      <c r="AA3280" s="2">
        <v>0</v>
      </c>
      <c r="AB3280" s="2">
        <v>0</v>
      </c>
      <c r="AC3280" s="2">
        <v>0</v>
      </c>
      <c r="AD3280" s="2">
        <v>0</v>
      </c>
      <c r="AE3280" s="2">
        <v>0</v>
      </c>
    </row>
    <row r="3281" spans="1:31" x14ac:dyDescent="0.25">
      <c r="A3281" s="1" t="s">
        <v>29</v>
      </c>
      <c r="B3281" s="1" t="s">
        <v>2336</v>
      </c>
      <c r="C3281" s="1">
        <v>24031100</v>
      </c>
      <c r="D3281" s="1" t="s">
        <v>1801</v>
      </c>
      <c r="E3281" s="3" cm="1">
        <f t="array" ref="E3281">_xlfn.IFS(H3281&gt;50000,1,I3281&gt;50000,1,J3281&gt;50000,1,K3281&gt;50000,1,L3281&gt;50000,1,M3281&gt;50000,1,N3281&gt;50000,1,O3281&gt;50000,1,P3281&gt;50000,1,Q3281&gt;50000,1,R3281&gt;50000,1,S3281&gt;50000,1,T3281&gt;50000,1,U3281&gt;50000,1,X3281&gt;50000,1,V3281&gt;50000,1,W3281&gt;50000,1,Y3281&gt;50000,1,Z3281&gt;50000,1,AA3281&gt;50000,1,AB3281&gt;50000,1,AC3281&gt;50000,1,AD3281&gt;50000,1,AE3281&gt;50000,1,AE3281&lt;50000,0)</f>
        <v>0</v>
      </c>
      <c r="F3281" s="3" t="str">
        <f t="shared" si="51"/>
        <v/>
      </c>
      <c r="G3281" s="3" t="e">
        <f>VLOOKUP(D3281,Triagem!$A$3:$A$626,1,)</f>
        <v>#N/A</v>
      </c>
      <c r="H3281" s="2">
        <v>7206</v>
      </c>
      <c r="I3281" s="2">
        <v>749</v>
      </c>
      <c r="J3281" s="2">
        <v>0</v>
      </c>
      <c r="K3281" s="2">
        <v>0</v>
      </c>
      <c r="L3281" s="2">
        <v>0</v>
      </c>
      <c r="M3281" s="2">
        <v>0</v>
      </c>
      <c r="N3281" s="2">
        <v>0</v>
      </c>
      <c r="O3281" s="2">
        <v>0</v>
      </c>
      <c r="P3281" s="2">
        <v>0</v>
      </c>
      <c r="Q3281" s="2">
        <v>0</v>
      </c>
      <c r="R3281" s="2">
        <v>0</v>
      </c>
      <c r="S3281" s="2">
        <v>0</v>
      </c>
      <c r="T3281" s="2">
        <v>0</v>
      </c>
      <c r="U3281" s="2">
        <v>0</v>
      </c>
      <c r="V3281" s="2">
        <v>0</v>
      </c>
      <c r="W3281" s="2">
        <v>0</v>
      </c>
      <c r="X3281" s="2">
        <v>0</v>
      </c>
      <c r="Y3281" s="2">
        <v>0</v>
      </c>
      <c r="Z3281" s="2">
        <v>0</v>
      </c>
      <c r="AA3281" s="2">
        <v>0</v>
      </c>
      <c r="AB3281" s="2">
        <v>0</v>
      </c>
      <c r="AC3281" s="2">
        <v>0</v>
      </c>
      <c r="AD3281" s="2">
        <v>0</v>
      </c>
      <c r="AE3281" s="2">
        <v>0</v>
      </c>
    </row>
    <row r="3282" spans="1:31" x14ac:dyDescent="0.25">
      <c r="A3282" s="1" t="s">
        <v>29</v>
      </c>
      <c r="B3282" s="1" t="s">
        <v>2336</v>
      </c>
      <c r="C3282" s="1">
        <v>24039910</v>
      </c>
      <c r="D3282" s="1" t="s">
        <v>1804</v>
      </c>
      <c r="E3282" s="3" cm="1">
        <f t="array" ref="E3282">_xlfn.IFS(H3282&gt;50000,1,I3282&gt;50000,1,J3282&gt;50000,1,K3282&gt;50000,1,L3282&gt;50000,1,M3282&gt;50000,1,N3282&gt;50000,1,O3282&gt;50000,1,P3282&gt;50000,1,Q3282&gt;50000,1,R3282&gt;50000,1,S3282&gt;50000,1,T3282&gt;50000,1,U3282&gt;50000,1,X3282&gt;50000,1,V3282&gt;50000,1,W3282&gt;50000,1,Y3282&gt;50000,1,Z3282&gt;50000,1,AA3282&gt;50000,1,AB3282&gt;50000,1,AC3282&gt;50000,1,AD3282&gt;50000,1,AE3282&gt;50000,1,AE3282&lt;50000,0)</f>
        <v>0</v>
      </c>
      <c r="F3282" s="3" t="str">
        <f t="shared" si="51"/>
        <v/>
      </c>
      <c r="G3282" s="3" t="e">
        <f>VLOOKUP(D3282,Triagem!$A$3:$A$626,1,)</f>
        <v>#N/A</v>
      </c>
      <c r="H3282" s="2">
        <v>37</v>
      </c>
      <c r="I3282" s="2">
        <v>52</v>
      </c>
      <c r="J3282" s="2">
        <v>0</v>
      </c>
      <c r="K3282" s="2">
        <v>0</v>
      </c>
      <c r="L3282" s="2">
        <v>0</v>
      </c>
      <c r="M3282" s="2">
        <v>0</v>
      </c>
      <c r="N3282" s="2">
        <v>0</v>
      </c>
      <c r="O3282" s="2">
        <v>0</v>
      </c>
      <c r="P3282" s="2">
        <v>0</v>
      </c>
      <c r="Q3282" s="2">
        <v>0</v>
      </c>
      <c r="R3282" s="2">
        <v>0</v>
      </c>
      <c r="S3282" s="2">
        <v>0</v>
      </c>
      <c r="T3282" s="2">
        <v>0</v>
      </c>
      <c r="U3282" s="2">
        <v>0</v>
      </c>
      <c r="V3282" s="2">
        <v>0</v>
      </c>
      <c r="W3282" s="2">
        <v>0</v>
      </c>
      <c r="X3282" s="2">
        <v>0</v>
      </c>
      <c r="Y3282" s="2">
        <v>0</v>
      </c>
      <c r="Z3282" s="2">
        <v>0</v>
      </c>
      <c r="AA3282" s="2">
        <v>0</v>
      </c>
      <c r="AB3282" s="2">
        <v>0</v>
      </c>
      <c r="AC3282" s="2">
        <v>0</v>
      </c>
      <c r="AD3282" s="2">
        <v>0</v>
      </c>
      <c r="AE3282" s="2">
        <v>0</v>
      </c>
    </row>
    <row r="3283" spans="1:31" x14ac:dyDescent="0.25">
      <c r="A3283" s="1" t="s">
        <v>29</v>
      </c>
      <c r="B3283" s="1" t="s">
        <v>2336</v>
      </c>
      <c r="C3283" s="1">
        <v>24039990</v>
      </c>
      <c r="D3283" s="1" t="s">
        <v>2513</v>
      </c>
      <c r="E3283" s="3" cm="1">
        <f t="array" ref="E3283">_xlfn.IFS(H3283&gt;50000,1,I3283&gt;50000,1,J3283&gt;50000,1,K3283&gt;50000,1,L3283&gt;50000,1,M3283&gt;50000,1,N3283&gt;50000,1,O3283&gt;50000,1,P3283&gt;50000,1,Q3283&gt;50000,1,R3283&gt;50000,1,S3283&gt;50000,1,T3283&gt;50000,1,U3283&gt;50000,1,X3283&gt;50000,1,V3283&gt;50000,1,W3283&gt;50000,1,Y3283&gt;50000,1,Z3283&gt;50000,1,AA3283&gt;50000,1,AB3283&gt;50000,1,AC3283&gt;50000,1,AD3283&gt;50000,1,AE3283&gt;50000,1,AE3283&lt;50000,0)</f>
        <v>0</v>
      </c>
      <c r="F3283" s="3" t="str">
        <f t="shared" si="51"/>
        <v/>
      </c>
      <c r="G3283" s="3" t="e">
        <f>VLOOKUP(D3283,Triagem!$A$3:$A$626,1,)</f>
        <v>#N/A</v>
      </c>
      <c r="H3283" s="2">
        <v>1789</v>
      </c>
      <c r="I3283" s="2">
        <v>0</v>
      </c>
      <c r="J3283" s="2">
        <v>400</v>
      </c>
      <c r="K3283" s="2">
        <v>0</v>
      </c>
      <c r="L3283" s="2">
        <v>0</v>
      </c>
      <c r="M3283" s="2">
        <v>0</v>
      </c>
      <c r="N3283" s="2">
        <v>0</v>
      </c>
      <c r="O3283" s="2">
        <v>0</v>
      </c>
      <c r="P3283" s="2">
        <v>0</v>
      </c>
      <c r="Q3283" s="2">
        <v>0</v>
      </c>
      <c r="R3283" s="2">
        <v>0</v>
      </c>
      <c r="S3283" s="2">
        <v>0</v>
      </c>
      <c r="T3283" s="2">
        <v>0</v>
      </c>
      <c r="U3283" s="2">
        <v>0</v>
      </c>
      <c r="V3283" s="2">
        <v>0</v>
      </c>
      <c r="W3283" s="2">
        <v>0</v>
      </c>
      <c r="X3283" s="2">
        <v>0</v>
      </c>
      <c r="Y3283" s="2">
        <v>0</v>
      </c>
      <c r="Z3283" s="2">
        <v>0</v>
      </c>
      <c r="AA3283" s="2">
        <v>0</v>
      </c>
      <c r="AB3283" s="2">
        <v>0</v>
      </c>
      <c r="AC3283" s="2">
        <v>0</v>
      </c>
      <c r="AD3283" s="2">
        <v>0</v>
      </c>
      <c r="AE3283" s="2">
        <v>0</v>
      </c>
    </row>
    <row r="3284" spans="1:31" x14ac:dyDescent="0.25">
      <c r="A3284" s="1" t="s">
        <v>29</v>
      </c>
      <c r="B3284" s="1" t="s">
        <v>2336</v>
      </c>
      <c r="C3284" s="1">
        <v>25010020</v>
      </c>
      <c r="D3284" s="1" t="s">
        <v>301</v>
      </c>
      <c r="E3284" s="3" cm="1">
        <f t="array" ref="E3284">_xlfn.IFS(H3284&gt;50000,1,I3284&gt;50000,1,J3284&gt;50000,1,K3284&gt;50000,1,L3284&gt;50000,1,M3284&gt;50000,1,N3284&gt;50000,1,O3284&gt;50000,1,P3284&gt;50000,1,Q3284&gt;50000,1,R3284&gt;50000,1,S3284&gt;50000,1,T3284&gt;50000,1,U3284&gt;50000,1,X3284&gt;50000,1,V3284&gt;50000,1,W3284&gt;50000,1,Y3284&gt;50000,1,Z3284&gt;50000,1,AA3284&gt;50000,1,AB3284&gt;50000,1,AC3284&gt;50000,1,AD3284&gt;50000,1,AE3284&gt;50000,1,AE3284&lt;50000,0)</f>
        <v>0</v>
      </c>
      <c r="F3284" s="3" t="str">
        <f t="shared" si="51"/>
        <v/>
      </c>
      <c r="G3284" s="3" t="e">
        <f>VLOOKUP(D3284,Triagem!$A$3:$A$626,1,)</f>
        <v>#N/A</v>
      </c>
      <c r="H3284" s="2">
        <v>254</v>
      </c>
      <c r="I3284" s="2">
        <v>318</v>
      </c>
      <c r="J3284" s="2">
        <v>9</v>
      </c>
      <c r="K3284" s="2">
        <v>0</v>
      </c>
      <c r="L3284" s="2">
        <v>0</v>
      </c>
      <c r="M3284" s="2">
        <v>0</v>
      </c>
      <c r="N3284" s="2">
        <v>0</v>
      </c>
      <c r="O3284" s="2">
        <v>0</v>
      </c>
      <c r="P3284" s="2">
        <v>0</v>
      </c>
      <c r="Q3284" s="2">
        <v>0</v>
      </c>
      <c r="R3284" s="2">
        <v>0</v>
      </c>
      <c r="S3284" s="2">
        <v>0</v>
      </c>
      <c r="T3284" s="2">
        <v>0</v>
      </c>
      <c r="U3284" s="2">
        <v>0</v>
      </c>
      <c r="V3284" s="2">
        <v>0</v>
      </c>
      <c r="W3284" s="2">
        <v>0</v>
      </c>
      <c r="X3284" s="2">
        <v>0</v>
      </c>
      <c r="Y3284" s="2">
        <v>0</v>
      </c>
      <c r="Z3284" s="2">
        <v>0</v>
      </c>
      <c r="AA3284" s="2">
        <v>0</v>
      </c>
      <c r="AB3284" s="2">
        <v>0</v>
      </c>
      <c r="AC3284" s="2">
        <v>0</v>
      </c>
      <c r="AD3284" s="2">
        <v>0</v>
      </c>
      <c r="AE3284" s="2">
        <v>0</v>
      </c>
    </row>
    <row r="3285" spans="1:31" x14ac:dyDescent="0.25">
      <c r="A3285" s="1" t="s">
        <v>29</v>
      </c>
      <c r="B3285" s="1" t="s">
        <v>2336</v>
      </c>
      <c r="C3285" s="1">
        <v>25010090</v>
      </c>
      <c r="D3285" s="1" t="s">
        <v>1805</v>
      </c>
      <c r="E3285" s="3" cm="1">
        <f t="array" ref="E3285">_xlfn.IFS(H3285&gt;50000,1,I3285&gt;50000,1,J3285&gt;50000,1,K3285&gt;50000,1,L3285&gt;50000,1,M3285&gt;50000,1,N3285&gt;50000,1,O3285&gt;50000,1,P3285&gt;50000,1,Q3285&gt;50000,1,R3285&gt;50000,1,S3285&gt;50000,1,T3285&gt;50000,1,U3285&gt;50000,1,X3285&gt;50000,1,V3285&gt;50000,1,W3285&gt;50000,1,Y3285&gt;50000,1,Z3285&gt;50000,1,AA3285&gt;50000,1,AB3285&gt;50000,1,AC3285&gt;50000,1,AD3285&gt;50000,1,AE3285&gt;50000,1,AE3285&lt;50000,0)</f>
        <v>0</v>
      </c>
      <c r="F3285" s="3" t="str">
        <f t="shared" si="51"/>
        <v/>
      </c>
      <c r="G3285" s="3" t="e">
        <f>VLOOKUP(D3285,Triagem!$A$3:$A$626,1,)</f>
        <v>#N/A</v>
      </c>
      <c r="H3285" s="2">
        <v>40</v>
      </c>
      <c r="I3285" s="2">
        <v>0</v>
      </c>
      <c r="J3285" s="2">
        <v>0</v>
      </c>
      <c r="K3285" s="2">
        <v>0</v>
      </c>
      <c r="L3285" s="2">
        <v>0</v>
      </c>
      <c r="M3285" s="2">
        <v>0</v>
      </c>
      <c r="N3285" s="2">
        <v>0</v>
      </c>
      <c r="O3285" s="2">
        <v>0</v>
      </c>
      <c r="P3285" s="2">
        <v>0</v>
      </c>
      <c r="Q3285" s="2">
        <v>0</v>
      </c>
      <c r="R3285" s="2">
        <v>0</v>
      </c>
      <c r="S3285" s="2">
        <v>0</v>
      </c>
      <c r="T3285" s="2">
        <v>0</v>
      </c>
      <c r="U3285" s="2">
        <v>0</v>
      </c>
      <c r="V3285" s="2">
        <v>0</v>
      </c>
      <c r="W3285" s="2">
        <v>0</v>
      </c>
      <c r="X3285" s="2">
        <v>0</v>
      </c>
      <c r="Y3285" s="2">
        <v>0</v>
      </c>
      <c r="Z3285" s="2">
        <v>0</v>
      </c>
      <c r="AA3285" s="2">
        <v>0</v>
      </c>
      <c r="AB3285" s="2">
        <v>0</v>
      </c>
      <c r="AC3285" s="2">
        <v>0</v>
      </c>
      <c r="AD3285" s="2">
        <v>0</v>
      </c>
      <c r="AE3285" s="2">
        <v>0</v>
      </c>
    </row>
    <row r="3286" spans="1:31" x14ac:dyDescent="0.25">
      <c r="A3286" s="1" t="s">
        <v>29</v>
      </c>
      <c r="B3286" s="1" t="s">
        <v>2336</v>
      </c>
      <c r="C3286" s="1">
        <v>25070010</v>
      </c>
      <c r="D3286" s="1" t="s">
        <v>2514</v>
      </c>
      <c r="E3286" s="3" cm="1">
        <f t="array" ref="E3286">_xlfn.IFS(H3286&gt;50000,1,I3286&gt;50000,1,J3286&gt;50000,1,K3286&gt;50000,1,L3286&gt;50000,1,M3286&gt;50000,1,N3286&gt;50000,1,O3286&gt;50000,1,P3286&gt;50000,1,Q3286&gt;50000,1,R3286&gt;50000,1,S3286&gt;50000,1,T3286&gt;50000,1,U3286&gt;50000,1,X3286&gt;50000,1,V3286&gt;50000,1,W3286&gt;50000,1,Y3286&gt;50000,1,Z3286&gt;50000,1,AA3286&gt;50000,1,AB3286&gt;50000,1,AC3286&gt;50000,1,AD3286&gt;50000,1,AE3286&gt;50000,1,AE3286&lt;50000,0)</f>
        <v>1</v>
      </c>
      <c r="F3286" s="3" t="str">
        <f t="shared" si="51"/>
        <v>Caulim (caulino), mesmo calcinados</v>
      </c>
      <c r="G3286" s="3" t="e">
        <f>VLOOKUP(D3286,Triagem!$A$3:$A$626,1,)</f>
        <v>#N/A</v>
      </c>
      <c r="H3286" s="2">
        <v>72089133</v>
      </c>
      <c r="I3286" s="2">
        <v>88434220</v>
      </c>
      <c r="J3286" s="2">
        <v>98157986</v>
      </c>
      <c r="K3286" s="2">
        <v>111061384</v>
      </c>
      <c r="L3286" s="2">
        <v>100672298</v>
      </c>
      <c r="M3286" s="2">
        <v>112225565</v>
      </c>
      <c r="N3286" s="2">
        <v>108166026</v>
      </c>
      <c r="O3286" s="2">
        <v>118822236</v>
      </c>
      <c r="P3286" s="2">
        <v>134971412</v>
      </c>
      <c r="Q3286" s="2">
        <v>144183516</v>
      </c>
      <c r="R3286" s="2">
        <v>151313210</v>
      </c>
      <c r="S3286" s="2">
        <v>132676082</v>
      </c>
      <c r="T3286" s="2">
        <v>210629317</v>
      </c>
      <c r="U3286" s="2">
        <v>154690483</v>
      </c>
      <c r="V3286" s="2">
        <v>142085278</v>
      </c>
      <c r="W3286" s="2">
        <v>128684151</v>
      </c>
      <c r="X3286" s="2">
        <v>133066715</v>
      </c>
      <c r="Y3286" s="2">
        <v>119541062</v>
      </c>
      <c r="Z3286" s="2">
        <v>95091874</v>
      </c>
      <c r="AA3286" s="2">
        <v>97466335</v>
      </c>
      <c r="AB3286" s="2">
        <v>96666568</v>
      </c>
      <c r="AC3286" s="2">
        <v>83544950</v>
      </c>
      <c r="AD3286" s="2">
        <v>70297210</v>
      </c>
      <c r="AE3286" s="2">
        <v>55887359</v>
      </c>
    </row>
    <row r="3287" spans="1:31" x14ac:dyDescent="0.25">
      <c r="A3287" s="1" t="s">
        <v>29</v>
      </c>
      <c r="B3287" s="1" t="s">
        <v>2336</v>
      </c>
      <c r="C3287" s="1">
        <v>25070090</v>
      </c>
      <c r="D3287" s="1" t="s">
        <v>557</v>
      </c>
      <c r="E3287" s="3" cm="1">
        <f t="array" ref="E3287">_xlfn.IFS(H3287&gt;50000,1,I3287&gt;50000,1,J3287&gt;50000,1,K3287&gt;50000,1,L3287&gt;50000,1,M3287&gt;50000,1,N3287&gt;50000,1,O3287&gt;50000,1,P3287&gt;50000,1,Q3287&gt;50000,1,R3287&gt;50000,1,S3287&gt;50000,1,T3287&gt;50000,1,U3287&gt;50000,1,X3287&gt;50000,1,V3287&gt;50000,1,W3287&gt;50000,1,Y3287&gt;50000,1,Z3287&gt;50000,1,AA3287&gt;50000,1,AB3287&gt;50000,1,AC3287&gt;50000,1,AD3287&gt;50000,1,AE3287&gt;50000,1,AE3287&lt;50000,0)</f>
        <v>0</v>
      </c>
      <c r="F3287" s="3" t="str">
        <f t="shared" si="51"/>
        <v/>
      </c>
      <c r="G3287" s="3" t="e">
        <f>VLOOKUP(D3287,Triagem!$A$3:$A$626,1,)</f>
        <v>#N/A</v>
      </c>
      <c r="H3287" s="2">
        <v>309</v>
      </c>
      <c r="I3287" s="2">
        <v>1004</v>
      </c>
      <c r="J3287" s="2">
        <v>1046</v>
      </c>
      <c r="K3287" s="2">
        <v>143</v>
      </c>
      <c r="L3287" s="2">
        <v>1</v>
      </c>
      <c r="M3287" s="2">
        <v>530</v>
      </c>
      <c r="N3287" s="2">
        <v>0</v>
      </c>
      <c r="O3287" s="2">
        <v>0</v>
      </c>
      <c r="P3287" s="2">
        <v>0</v>
      </c>
      <c r="Q3287" s="2">
        <v>0</v>
      </c>
      <c r="R3287" s="2">
        <v>0</v>
      </c>
      <c r="S3287" s="2">
        <v>0</v>
      </c>
      <c r="T3287" s="2">
        <v>0</v>
      </c>
      <c r="U3287" s="2">
        <v>0</v>
      </c>
      <c r="V3287" s="2">
        <v>0</v>
      </c>
      <c r="W3287" s="2">
        <v>0</v>
      </c>
      <c r="X3287" s="2">
        <v>0</v>
      </c>
      <c r="Y3287" s="2">
        <v>0</v>
      </c>
      <c r="Z3287" s="2">
        <v>0</v>
      </c>
      <c r="AA3287" s="2">
        <v>0</v>
      </c>
      <c r="AB3287" s="2">
        <v>0</v>
      </c>
      <c r="AC3287" s="2">
        <v>0</v>
      </c>
      <c r="AD3287" s="2">
        <v>0</v>
      </c>
      <c r="AE3287" s="2">
        <v>0</v>
      </c>
    </row>
    <row r="3288" spans="1:31" x14ac:dyDescent="0.25">
      <c r="A3288" s="1" t="s">
        <v>29</v>
      </c>
      <c r="B3288" s="1" t="s">
        <v>2336</v>
      </c>
      <c r="C3288" s="1">
        <v>25083000</v>
      </c>
      <c r="D3288" s="1" t="s">
        <v>2515</v>
      </c>
      <c r="E3288" s="3" cm="1">
        <f t="array" ref="E3288">_xlfn.IFS(H3288&gt;50000,1,I3288&gt;50000,1,J3288&gt;50000,1,K3288&gt;50000,1,L3288&gt;50000,1,M3288&gt;50000,1,N3288&gt;50000,1,O3288&gt;50000,1,P3288&gt;50000,1,Q3288&gt;50000,1,R3288&gt;50000,1,S3288&gt;50000,1,T3288&gt;50000,1,U3288&gt;50000,1,X3288&gt;50000,1,V3288&gt;50000,1,W3288&gt;50000,1,Y3288&gt;50000,1,Z3288&gt;50000,1,AA3288&gt;50000,1,AB3288&gt;50000,1,AC3288&gt;50000,1,AD3288&gt;50000,1,AE3288&gt;50000,1,AE3288&lt;50000,0)</f>
        <v>0</v>
      </c>
      <c r="F3288" s="3" t="str">
        <f t="shared" si="51"/>
        <v/>
      </c>
      <c r="G3288" s="3" t="e">
        <f>VLOOKUP(D3288,Triagem!$A$3:$A$626,1,)</f>
        <v>#N/A</v>
      </c>
      <c r="H3288" s="2">
        <v>0</v>
      </c>
      <c r="I3288" s="2">
        <v>28</v>
      </c>
      <c r="J3288" s="2">
        <v>0</v>
      </c>
      <c r="K3288" s="2">
        <v>0</v>
      </c>
      <c r="L3288" s="2">
        <v>0</v>
      </c>
      <c r="M3288" s="2">
        <v>0</v>
      </c>
      <c r="N3288" s="2">
        <v>0</v>
      </c>
      <c r="O3288" s="2">
        <v>0</v>
      </c>
      <c r="P3288" s="2">
        <v>0</v>
      </c>
      <c r="Q3288" s="2">
        <v>0</v>
      </c>
      <c r="R3288" s="2">
        <v>0</v>
      </c>
      <c r="S3288" s="2">
        <v>0</v>
      </c>
      <c r="T3288" s="2">
        <v>0</v>
      </c>
      <c r="U3288" s="2">
        <v>0</v>
      </c>
      <c r="V3288" s="2">
        <v>0</v>
      </c>
      <c r="W3288" s="2">
        <v>0</v>
      </c>
      <c r="X3288" s="2">
        <v>0</v>
      </c>
      <c r="Y3288" s="2">
        <v>0</v>
      </c>
      <c r="Z3288" s="2">
        <v>0</v>
      </c>
      <c r="AA3288" s="2">
        <v>0</v>
      </c>
      <c r="AB3288" s="2">
        <v>0</v>
      </c>
      <c r="AC3288" s="2">
        <v>0</v>
      </c>
      <c r="AD3288" s="2">
        <v>0</v>
      </c>
      <c r="AE3288" s="2">
        <v>0</v>
      </c>
    </row>
    <row r="3289" spans="1:31" x14ac:dyDescent="0.25">
      <c r="A3289" s="1" t="s">
        <v>29</v>
      </c>
      <c r="B3289" s="1" t="s">
        <v>2336</v>
      </c>
      <c r="C3289" s="1">
        <v>25084090</v>
      </c>
      <c r="D3289" s="1" t="s">
        <v>2516</v>
      </c>
      <c r="E3289" s="3" cm="1">
        <f t="array" ref="E3289">_xlfn.IFS(H3289&gt;50000,1,I3289&gt;50000,1,J3289&gt;50000,1,K3289&gt;50000,1,L3289&gt;50000,1,M3289&gt;50000,1,N3289&gt;50000,1,O3289&gt;50000,1,P3289&gt;50000,1,Q3289&gt;50000,1,R3289&gt;50000,1,S3289&gt;50000,1,T3289&gt;50000,1,U3289&gt;50000,1,X3289&gt;50000,1,V3289&gt;50000,1,W3289&gt;50000,1,Y3289&gt;50000,1,Z3289&gt;50000,1,AA3289&gt;50000,1,AB3289&gt;50000,1,AC3289&gt;50000,1,AD3289&gt;50000,1,AE3289&gt;50000,1,AE3289&lt;50000,0)</f>
        <v>1</v>
      </c>
      <c r="F3289" s="3" t="str">
        <f t="shared" si="51"/>
        <v>Outras argilas</v>
      </c>
      <c r="G3289" s="3" t="e">
        <f>VLOOKUP(D3289,Triagem!$A$3:$A$626,1,)</f>
        <v>#N/A</v>
      </c>
      <c r="H3289" s="2">
        <v>390</v>
      </c>
      <c r="I3289" s="2">
        <v>0</v>
      </c>
      <c r="J3289" s="2">
        <v>93537</v>
      </c>
      <c r="K3289" s="2">
        <v>278055</v>
      </c>
      <c r="L3289" s="2">
        <v>42562</v>
      </c>
      <c r="M3289" s="2">
        <v>29148</v>
      </c>
      <c r="N3289" s="2">
        <v>0</v>
      </c>
      <c r="O3289" s="2">
        <v>0</v>
      </c>
      <c r="P3289" s="2">
        <v>0</v>
      </c>
      <c r="Q3289" s="2">
        <v>0</v>
      </c>
      <c r="R3289" s="2">
        <v>0</v>
      </c>
      <c r="S3289" s="2">
        <v>0</v>
      </c>
      <c r="T3289" s="2">
        <v>0</v>
      </c>
      <c r="U3289" s="2">
        <v>0</v>
      </c>
      <c r="V3289" s="2">
        <v>0</v>
      </c>
      <c r="W3289" s="2">
        <v>229</v>
      </c>
      <c r="X3289" s="2">
        <v>0</v>
      </c>
      <c r="Y3289" s="2">
        <v>0</v>
      </c>
      <c r="Z3289" s="2">
        <v>0</v>
      </c>
      <c r="AA3289" s="2">
        <v>0</v>
      </c>
      <c r="AB3289" s="2">
        <v>0</v>
      </c>
      <c r="AC3289" s="2">
        <v>0</v>
      </c>
      <c r="AD3289" s="2">
        <v>0</v>
      </c>
      <c r="AE3289" s="2">
        <v>0</v>
      </c>
    </row>
    <row r="3290" spans="1:31" x14ac:dyDescent="0.25">
      <c r="A3290" s="1" t="s">
        <v>29</v>
      </c>
      <c r="B3290" s="1" t="s">
        <v>2336</v>
      </c>
      <c r="C3290" s="1">
        <v>25161100</v>
      </c>
      <c r="D3290" s="1" t="s">
        <v>2517</v>
      </c>
      <c r="E3290" s="3" cm="1">
        <f t="array" ref="E3290">_xlfn.IFS(H3290&gt;50000,1,I3290&gt;50000,1,J3290&gt;50000,1,K3290&gt;50000,1,L3290&gt;50000,1,M3290&gt;50000,1,N3290&gt;50000,1,O3290&gt;50000,1,P3290&gt;50000,1,Q3290&gt;50000,1,R3290&gt;50000,1,S3290&gt;50000,1,T3290&gt;50000,1,U3290&gt;50000,1,X3290&gt;50000,1,V3290&gt;50000,1,W3290&gt;50000,1,Y3290&gt;50000,1,Z3290&gt;50000,1,AA3290&gt;50000,1,AB3290&gt;50000,1,AC3290&gt;50000,1,AD3290&gt;50000,1,AE3290&gt;50000,1,AE3290&lt;50000,0)</f>
        <v>1</v>
      </c>
      <c r="F3290" s="3" t="str">
        <f t="shared" si="51"/>
        <v>Granito em bruto ou desbastado</v>
      </c>
      <c r="G3290" s="3" t="e">
        <f>VLOOKUP(D3290,Triagem!$A$3:$A$626,1,)</f>
        <v>#N/A</v>
      </c>
      <c r="H3290" s="2">
        <v>0</v>
      </c>
      <c r="I3290" s="2">
        <v>0</v>
      </c>
      <c r="J3290" s="2">
        <v>0</v>
      </c>
      <c r="K3290" s="2">
        <v>0</v>
      </c>
      <c r="L3290" s="2">
        <v>0</v>
      </c>
      <c r="M3290" s="2">
        <v>0</v>
      </c>
      <c r="N3290" s="2">
        <v>0</v>
      </c>
      <c r="O3290" s="2">
        <v>0</v>
      </c>
      <c r="P3290" s="2">
        <v>0</v>
      </c>
      <c r="Q3290" s="2">
        <v>0</v>
      </c>
      <c r="R3290" s="2">
        <v>0</v>
      </c>
      <c r="S3290" s="2">
        <v>0</v>
      </c>
      <c r="T3290" s="2">
        <v>30286</v>
      </c>
      <c r="U3290" s="2">
        <v>93634</v>
      </c>
      <c r="V3290" s="2">
        <v>119001</v>
      </c>
      <c r="W3290" s="2">
        <v>58792</v>
      </c>
      <c r="X3290" s="2">
        <v>18885</v>
      </c>
      <c r="Y3290" s="2">
        <v>50836</v>
      </c>
      <c r="Z3290" s="2">
        <v>90667</v>
      </c>
      <c r="AA3290" s="2">
        <v>213844</v>
      </c>
      <c r="AB3290" s="2">
        <v>80402</v>
      </c>
      <c r="AC3290" s="2">
        <v>22068</v>
      </c>
      <c r="AD3290" s="2">
        <v>0</v>
      </c>
      <c r="AE3290" s="2">
        <v>0</v>
      </c>
    </row>
    <row r="3291" spans="1:31" x14ac:dyDescent="0.25">
      <c r="A3291" s="1" t="s">
        <v>29</v>
      </c>
      <c r="B3291" s="1" t="s">
        <v>2336</v>
      </c>
      <c r="C3291" s="1">
        <v>25161200</v>
      </c>
      <c r="D3291" s="1" t="s">
        <v>1809</v>
      </c>
      <c r="E3291" s="3" cm="1">
        <f t="array" ref="E3291">_xlfn.IFS(H3291&gt;50000,1,I3291&gt;50000,1,J3291&gt;50000,1,K3291&gt;50000,1,L3291&gt;50000,1,M3291&gt;50000,1,N3291&gt;50000,1,O3291&gt;50000,1,P3291&gt;50000,1,Q3291&gt;50000,1,R3291&gt;50000,1,S3291&gt;50000,1,T3291&gt;50000,1,U3291&gt;50000,1,X3291&gt;50000,1,V3291&gt;50000,1,W3291&gt;50000,1,Y3291&gt;50000,1,Z3291&gt;50000,1,AA3291&gt;50000,1,AB3291&gt;50000,1,AC3291&gt;50000,1,AD3291&gt;50000,1,AE3291&gt;50000,1,AE3291&lt;50000,0)</f>
        <v>1</v>
      </c>
      <c r="F3291" s="3" t="str">
        <f t="shared" si="51"/>
        <v>Granito, simplesmente cortado a serra ou por outro meio, em blocos ou placas de forma quadrada ou retangular</v>
      </c>
      <c r="G3291" s="3" t="e">
        <f>VLOOKUP(D3291,Triagem!$A$3:$A$626,1,)</f>
        <v>#N/A</v>
      </c>
      <c r="H3291" s="2">
        <v>0</v>
      </c>
      <c r="I3291" s="2">
        <v>0</v>
      </c>
      <c r="J3291" s="2">
        <v>0</v>
      </c>
      <c r="K3291" s="2">
        <v>8155</v>
      </c>
      <c r="L3291" s="2">
        <v>0</v>
      </c>
      <c r="M3291" s="2">
        <v>0</v>
      </c>
      <c r="N3291" s="2">
        <v>0</v>
      </c>
      <c r="O3291" s="2">
        <v>0</v>
      </c>
      <c r="P3291" s="2">
        <v>0</v>
      </c>
      <c r="Q3291" s="2">
        <v>0</v>
      </c>
      <c r="R3291" s="2">
        <v>14801</v>
      </c>
      <c r="S3291" s="2">
        <v>0</v>
      </c>
      <c r="T3291" s="2">
        <v>0</v>
      </c>
      <c r="U3291" s="2">
        <v>31566</v>
      </c>
      <c r="V3291" s="2">
        <v>328921</v>
      </c>
      <c r="W3291" s="2">
        <v>394828</v>
      </c>
      <c r="X3291" s="2">
        <v>25595</v>
      </c>
      <c r="Y3291" s="2">
        <v>0</v>
      </c>
      <c r="Z3291" s="2">
        <v>0</v>
      </c>
      <c r="AA3291" s="2">
        <v>0</v>
      </c>
      <c r="AB3291" s="2">
        <v>0</v>
      </c>
      <c r="AC3291" s="2">
        <v>0</v>
      </c>
      <c r="AD3291" s="2">
        <v>0</v>
      </c>
      <c r="AE3291" s="2">
        <v>0</v>
      </c>
    </row>
    <row r="3292" spans="1:31" x14ac:dyDescent="0.25">
      <c r="A3292" s="1" t="s">
        <v>29</v>
      </c>
      <c r="B3292" s="1" t="s">
        <v>2336</v>
      </c>
      <c r="C3292" s="1">
        <v>25221000</v>
      </c>
      <c r="D3292" s="1" t="s">
        <v>2518</v>
      </c>
      <c r="E3292" s="3" cm="1">
        <f t="array" ref="E3292">_xlfn.IFS(H3292&gt;50000,1,I3292&gt;50000,1,J3292&gt;50000,1,K3292&gt;50000,1,L3292&gt;50000,1,M3292&gt;50000,1,N3292&gt;50000,1,O3292&gt;50000,1,P3292&gt;50000,1,Q3292&gt;50000,1,R3292&gt;50000,1,S3292&gt;50000,1,T3292&gt;50000,1,U3292&gt;50000,1,X3292&gt;50000,1,V3292&gt;50000,1,W3292&gt;50000,1,Y3292&gt;50000,1,Z3292&gt;50000,1,AA3292&gt;50000,1,AB3292&gt;50000,1,AC3292&gt;50000,1,AD3292&gt;50000,1,AE3292&gt;50000,1,AE3292&lt;50000,0)</f>
        <v>0</v>
      </c>
      <c r="F3292" s="3" t="str">
        <f t="shared" si="51"/>
        <v/>
      </c>
      <c r="G3292" s="3" t="e">
        <f>VLOOKUP(D3292,Triagem!$A$3:$A$626,1,)</f>
        <v>#N/A</v>
      </c>
      <c r="H3292" s="2">
        <v>0</v>
      </c>
      <c r="I3292" s="2">
        <v>0</v>
      </c>
      <c r="J3292" s="2">
        <v>43</v>
      </c>
      <c r="K3292" s="2">
        <v>0</v>
      </c>
      <c r="L3292" s="2">
        <v>0</v>
      </c>
      <c r="M3292" s="2">
        <v>0</v>
      </c>
      <c r="N3292" s="2">
        <v>0</v>
      </c>
      <c r="O3292" s="2">
        <v>0</v>
      </c>
      <c r="P3292" s="2">
        <v>0</v>
      </c>
      <c r="Q3292" s="2">
        <v>0</v>
      </c>
      <c r="R3292" s="2">
        <v>0</v>
      </c>
      <c r="S3292" s="2">
        <v>0</v>
      </c>
      <c r="T3292" s="2">
        <v>0</v>
      </c>
      <c r="U3292" s="2">
        <v>0</v>
      </c>
      <c r="V3292" s="2">
        <v>0</v>
      </c>
      <c r="W3292" s="2">
        <v>0</v>
      </c>
      <c r="X3292" s="2">
        <v>0</v>
      </c>
      <c r="Y3292" s="2">
        <v>0</v>
      </c>
      <c r="Z3292" s="2">
        <v>0</v>
      </c>
      <c r="AA3292" s="2">
        <v>0</v>
      </c>
      <c r="AB3292" s="2">
        <v>0</v>
      </c>
      <c r="AC3292" s="2">
        <v>0</v>
      </c>
      <c r="AD3292" s="2">
        <v>0</v>
      </c>
      <c r="AE3292" s="2">
        <v>0</v>
      </c>
    </row>
    <row r="3293" spans="1:31" x14ac:dyDescent="0.25">
      <c r="A3293" s="1" t="s">
        <v>29</v>
      </c>
      <c r="B3293" s="1" t="s">
        <v>2336</v>
      </c>
      <c r="C3293" s="1">
        <v>26011100</v>
      </c>
      <c r="D3293" s="1" t="s">
        <v>302</v>
      </c>
      <c r="E3293" s="3" cm="1">
        <f t="array" ref="E3293">_xlfn.IFS(H3293&gt;50000,1,I3293&gt;50000,1,J3293&gt;50000,1,K3293&gt;50000,1,L3293&gt;50000,1,M3293&gt;50000,1,N3293&gt;50000,1,O3293&gt;50000,1,P3293&gt;50000,1,Q3293&gt;50000,1,R3293&gt;50000,1,S3293&gt;50000,1,T3293&gt;50000,1,U3293&gt;50000,1,X3293&gt;50000,1,V3293&gt;50000,1,W3293&gt;50000,1,Y3293&gt;50000,1,Z3293&gt;50000,1,AA3293&gt;50000,1,AB3293&gt;50000,1,AC3293&gt;50000,1,AD3293&gt;50000,1,AE3293&gt;50000,1,AE3293&lt;50000,0)</f>
        <v>1</v>
      </c>
      <c r="F3293" s="3" t="str">
        <f t="shared" si="51"/>
        <v>Minérios de ferro e seus concentrados, exceto as piritas de ferro ustuladas (cinzas de piritas), não aglomerados</v>
      </c>
      <c r="G3293" s="3" t="e">
        <f>VLOOKUP(D3293,Triagem!$A$3:$A$626,1,)</f>
        <v>#N/A</v>
      </c>
      <c r="H3293" s="2">
        <v>698043158</v>
      </c>
      <c r="I3293" s="2">
        <v>1230290992</v>
      </c>
      <c r="J3293" s="2">
        <v>1078932651</v>
      </c>
      <c r="K3293" s="2">
        <v>1144120584</v>
      </c>
      <c r="L3293" s="2">
        <v>761534111</v>
      </c>
      <c r="M3293" s="2">
        <v>727544360</v>
      </c>
      <c r="N3293" s="2">
        <v>1384751990</v>
      </c>
      <c r="O3293" s="2">
        <v>2340086709</v>
      </c>
      <c r="P3293" s="2">
        <v>1930286538</v>
      </c>
      <c r="Q3293" s="2">
        <v>2954942309</v>
      </c>
      <c r="R3293" s="2">
        <v>1835664764</v>
      </c>
      <c r="S3293" s="2">
        <v>606288856</v>
      </c>
      <c r="T3293" s="2">
        <v>1446726315</v>
      </c>
      <c r="U3293" s="2">
        <v>887700192</v>
      </c>
      <c r="V3293" s="2">
        <v>765069881</v>
      </c>
      <c r="W3293" s="2">
        <v>651035431</v>
      </c>
      <c r="X3293" s="2">
        <v>511527247</v>
      </c>
      <c r="Y3293" s="2">
        <v>395224593</v>
      </c>
      <c r="Z3293" s="2">
        <v>391233032</v>
      </c>
      <c r="AA3293" s="2">
        <v>355122360</v>
      </c>
      <c r="AB3293" s="2">
        <v>360034560</v>
      </c>
      <c r="AC3293" s="2">
        <v>318223767</v>
      </c>
      <c r="AD3293" s="2">
        <v>426187328</v>
      </c>
      <c r="AE3293" s="2">
        <v>393376599</v>
      </c>
    </row>
    <row r="3294" spans="1:31" x14ac:dyDescent="0.25">
      <c r="A3294" s="1" t="s">
        <v>29</v>
      </c>
      <c r="B3294" s="1" t="s">
        <v>2336</v>
      </c>
      <c r="C3294" s="1">
        <v>26011200</v>
      </c>
      <c r="D3294" s="1" t="s">
        <v>1813</v>
      </c>
      <c r="E3294" s="3" cm="1">
        <f t="array" ref="E3294">_xlfn.IFS(H3294&gt;50000,1,I3294&gt;50000,1,J3294&gt;50000,1,K3294&gt;50000,1,L3294&gt;50000,1,M3294&gt;50000,1,N3294&gt;50000,1,O3294&gt;50000,1,P3294&gt;50000,1,Q3294&gt;50000,1,R3294&gt;50000,1,S3294&gt;50000,1,T3294&gt;50000,1,U3294&gt;50000,1,X3294&gt;50000,1,V3294&gt;50000,1,W3294&gt;50000,1,Y3294&gt;50000,1,Z3294&gt;50000,1,AA3294&gt;50000,1,AB3294&gt;50000,1,AC3294&gt;50000,1,AD3294&gt;50000,1,AE3294&gt;50000,1,AE3294&lt;50000,0)</f>
        <v>1</v>
      </c>
      <c r="F3294" s="3" t="str">
        <f t="shared" si="51"/>
        <v>Minérios de ferro aglomerados e seus concentrados</v>
      </c>
      <c r="G3294" s="3" t="e">
        <f>VLOOKUP(D3294,Triagem!$A$3:$A$626,1,)</f>
        <v>#N/A</v>
      </c>
      <c r="H3294" s="2">
        <v>0</v>
      </c>
      <c r="I3294" s="2">
        <v>0</v>
      </c>
      <c r="J3294" s="2">
        <v>0</v>
      </c>
      <c r="K3294" s="2">
        <v>0</v>
      </c>
      <c r="L3294" s="2">
        <v>0</v>
      </c>
      <c r="M3294" s="2">
        <v>0</v>
      </c>
      <c r="N3294" s="2">
        <v>0</v>
      </c>
      <c r="O3294" s="2">
        <v>0</v>
      </c>
      <c r="P3294" s="2">
        <v>0</v>
      </c>
      <c r="Q3294" s="2">
        <v>0</v>
      </c>
      <c r="R3294" s="2">
        <v>0</v>
      </c>
      <c r="S3294" s="2">
        <v>0</v>
      </c>
      <c r="T3294" s="2">
        <v>0</v>
      </c>
      <c r="U3294" s="2">
        <v>0</v>
      </c>
      <c r="V3294" s="2">
        <v>0</v>
      </c>
      <c r="W3294" s="2">
        <v>2389366</v>
      </c>
      <c r="X3294" s="2">
        <v>0</v>
      </c>
      <c r="Y3294" s="2">
        <v>0</v>
      </c>
      <c r="Z3294" s="2">
        <v>2669723</v>
      </c>
      <c r="AA3294" s="2">
        <v>0</v>
      </c>
      <c r="AB3294" s="2">
        <v>0</v>
      </c>
      <c r="AC3294" s="2">
        <v>0</v>
      </c>
      <c r="AD3294" s="2">
        <v>0</v>
      </c>
      <c r="AE3294" s="2">
        <v>0</v>
      </c>
    </row>
    <row r="3295" spans="1:31" x14ac:dyDescent="0.25">
      <c r="A3295" s="1" t="s">
        <v>29</v>
      </c>
      <c r="B3295" s="1" t="s">
        <v>2336</v>
      </c>
      <c r="C3295" s="1">
        <v>26020010</v>
      </c>
      <c r="D3295" s="1" t="s">
        <v>2519</v>
      </c>
      <c r="E3295" s="3" cm="1">
        <f t="array" ref="E3295">_xlfn.IFS(H3295&gt;50000,1,I3295&gt;50000,1,J3295&gt;50000,1,K3295&gt;50000,1,L3295&gt;50000,1,M3295&gt;50000,1,N3295&gt;50000,1,O3295&gt;50000,1,P3295&gt;50000,1,Q3295&gt;50000,1,R3295&gt;50000,1,S3295&gt;50000,1,T3295&gt;50000,1,U3295&gt;50000,1,X3295&gt;50000,1,V3295&gt;50000,1,W3295&gt;50000,1,Y3295&gt;50000,1,Z3295&gt;50000,1,AA3295&gt;50000,1,AB3295&gt;50000,1,AC3295&gt;50000,1,AD3295&gt;50000,1,AE3295&gt;50000,1,AE3295&lt;50000,0)</f>
        <v>1</v>
      </c>
      <c r="F3295" s="3" t="str">
        <f t="shared" si="51"/>
        <v>Minérios de manganês e seus concentrados, incluindo os minérios de manganês ferruginosos e seus concentrados, de teor em manganês de 20 % ou mais, em peso, sobre o produto seco, aglomerados</v>
      </c>
      <c r="G3295" s="3" t="e">
        <f>VLOOKUP(D3295,Triagem!$A$3:$A$626,1,)</f>
        <v>#N/A</v>
      </c>
      <c r="H3295" s="2">
        <v>226371</v>
      </c>
      <c r="I3295" s="2">
        <v>61337</v>
      </c>
      <c r="J3295" s="2">
        <v>0</v>
      </c>
      <c r="K3295" s="2">
        <v>0</v>
      </c>
      <c r="L3295" s="2">
        <v>0</v>
      </c>
      <c r="M3295" s="2">
        <v>0</v>
      </c>
      <c r="N3295" s="2">
        <v>0</v>
      </c>
      <c r="O3295" s="2">
        <v>0</v>
      </c>
      <c r="P3295" s="2">
        <v>0</v>
      </c>
      <c r="Q3295" s="2">
        <v>0</v>
      </c>
      <c r="R3295" s="2">
        <v>0</v>
      </c>
      <c r="S3295" s="2">
        <v>0</v>
      </c>
      <c r="T3295" s="2">
        <v>0</v>
      </c>
      <c r="U3295" s="2">
        <v>7846563</v>
      </c>
      <c r="V3295" s="2">
        <v>28946507</v>
      </c>
      <c r="W3295" s="2">
        <v>61455016</v>
      </c>
      <c r="X3295" s="2">
        <v>58690825</v>
      </c>
      <c r="Y3295" s="2">
        <v>26454230</v>
      </c>
      <c r="Z3295" s="2">
        <v>24907857</v>
      </c>
      <c r="AA3295" s="2">
        <v>40917312</v>
      </c>
      <c r="AB3295" s="2">
        <v>33551920</v>
      </c>
      <c r="AC3295" s="2">
        <v>3187827</v>
      </c>
      <c r="AD3295" s="2">
        <v>0</v>
      </c>
      <c r="AE3295" s="2">
        <v>0</v>
      </c>
    </row>
    <row r="3296" spans="1:31" x14ac:dyDescent="0.25">
      <c r="A3296" s="1" t="s">
        <v>29</v>
      </c>
      <c r="B3296" s="1" t="s">
        <v>2336</v>
      </c>
      <c r="C3296" s="1">
        <v>26020090</v>
      </c>
      <c r="D3296" s="1" t="s">
        <v>303</v>
      </c>
      <c r="E3296" s="3" cm="1">
        <f t="array" ref="E3296">_xlfn.IFS(H3296&gt;50000,1,I3296&gt;50000,1,J3296&gt;50000,1,K3296&gt;50000,1,L3296&gt;50000,1,M3296&gt;50000,1,N3296&gt;50000,1,O3296&gt;50000,1,P3296&gt;50000,1,Q3296&gt;50000,1,R3296&gt;50000,1,S3296&gt;50000,1,T3296&gt;50000,1,U3296&gt;50000,1,X3296&gt;50000,1,V3296&gt;50000,1,W3296&gt;50000,1,Y3296&gt;50000,1,Z3296&gt;50000,1,AA3296&gt;50000,1,AB3296&gt;50000,1,AC3296&gt;50000,1,AD3296&gt;50000,1,AE3296&gt;50000,1,AE3296&lt;50000,0)</f>
        <v>1</v>
      </c>
      <c r="F3296" s="3" t="str">
        <f t="shared" si="51"/>
        <v>Outros minérios de manganês e seus concentrados, incluindo os minérios de manganês ferruginosos e seus concentrados, de teor em manganês de 20 % ou mais, em peso, sobre o produto seco</v>
      </c>
      <c r="G3296" s="3" t="e">
        <f>VLOOKUP(D3296,Triagem!$A$3:$A$626,1,)</f>
        <v>#N/A</v>
      </c>
      <c r="H3296" s="2">
        <v>14576471</v>
      </c>
      <c r="I3296" s="2">
        <v>6207313</v>
      </c>
      <c r="J3296" s="2">
        <v>3656130</v>
      </c>
      <c r="K3296" s="2">
        <v>20843658</v>
      </c>
      <c r="L3296" s="2">
        <v>33004480</v>
      </c>
      <c r="M3296" s="2">
        <v>36849463</v>
      </c>
      <c r="N3296" s="2">
        <v>51118461</v>
      </c>
      <c r="O3296" s="2">
        <v>71543680</v>
      </c>
      <c r="P3296" s="2">
        <v>73926989</v>
      </c>
      <c r="Q3296" s="2">
        <v>94739040</v>
      </c>
      <c r="R3296" s="2">
        <v>102998573</v>
      </c>
      <c r="S3296" s="2">
        <v>30511491</v>
      </c>
      <c r="T3296" s="2">
        <v>260742348</v>
      </c>
      <c r="U3296" s="2">
        <v>66252153</v>
      </c>
      <c r="V3296" s="2">
        <v>1463781</v>
      </c>
      <c r="W3296" s="2">
        <v>0</v>
      </c>
      <c r="X3296" s="2">
        <v>0</v>
      </c>
      <c r="Y3296" s="2">
        <v>0</v>
      </c>
      <c r="Z3296" s="2">
        <v>0</v>
      </c>
      <c r="AA3296" s="2">
        <v>0</v>
      </c>
      <c r="AB3296" s="2">
        <v>0</v>
      </c>
      <c r="AC3296" s="2">
        <v>8909303</v>
      </c>
      <c r="AD3296" s="2">
        <v>31696231</v>
      </c>
      <c r="AE3296" s="2">
        <v>13404990</v>
      </c>
    </row>
    <row r="3297" spans="1:31" x14ac:dyDescent="0.25">
      <c r="A3297" s="1" t="s">
        <v>29</v>
      </c>
      <c r="B3297" s="1" t="s">
        <v>2336</v>
      </c>
      <c r="C3297" s="1">
        <v>26030010</v>
      </c>
      <c r="D3297" s="1" t="s">
        <v>2229</v>
      </c>
      <c r="E3297" s="3" cm="1">
        <f t="array" ref="E3297">_xlfn.IFS(H3297&gt;50000,1,I3297&gt;50000,1,J3297&gt;50000,1,K3297&gt;50000,1,L3297&gt;50000,1,M3297&gt;50000,1,N3297&gt;50000,1,O3297&gt;50000,1,P3297&gt;50000,1,Q3297&gt;50000,1,R3297&gt;50000,1,S3297&gt;50000,1,T3297&gt;50000,1,U3297&gt;50000,1,X3297&gt;50000,1,V3297&gt;50000,1,W3297&gt;50000,1,Y3297&gt;50000,1,Z3297&gt;50000,1,AA3297&gt;50000,1,AB3297&gt;50000,1,AC3297&gt;50000,1,AD3297&gt;50000,1,AE3297&gt;50000,1,AE3297&lt;50000,0)</f>
        <v>1</v>
      </c>
      <c r="F3297" s="3" t="str">
        <f t="shared" si="51"/>
        <v>Sulfetos de minérios de cobre e seus concentrados</v>
      </c>
      <c r="G3297" s="3" t="e">
        <f>VLOOKUP(D3297,Triagem!$A$3:$A$626,1,)</f>
        <v>#N/A</v>
      </c>
      <c r="H3297" s="2">
        <v>0</v>
      </c>
      <c r="I3297" s="2">
        <v>0</v>
      </c>
      <c r="J3297" s="2">
        <v>42494</v>
      </c>
      <c r="K3297" s="2">
        <v>0</v>
      </c>
      <c r="L3297" s="2">
        <v>0</v>
      </c>
      <c r="M3297" s="2">
        <v>0</v>
      </c>
      <c r="N3297" s="2">
        <v>0</v>
      </c>
      <c r="O3297" s="2">
        <v>8560</v>
      </c>
      <c r="P3297" s="2">
        <v>0</v>
      </c>
      <c r="Q3297" s="2">
        <v>0</v>
      </c>
      <c r="R3297" s="2">
        <v>0</v>
      </c>
      <c r="S3297" s="2">
        <v>0</v>
      </c>
      <c r="T3297" s="2">
        <v>0</v>
      </c>
      <c r="U3297" s="2">
        <v>162796581</v>
      </c>
      <c r="V3297" s="2">
        <v>234777709</v>
      </c>
      <c r="W3297" s="2">
        <v>162996939</v>
      </c>
      <c r="X3297" s="2">
        <v>46355060</v>
      </c>
      <c r="Y3297" s="2">
        <v>0</v>
      </c>
      <c r="Z3297" s="2">
        <v>0</v>
      </c>
      <c r="AA3297" s="2">
        <v>0</v>
      </c>
      <c r="AB3297" s="2">
        <v>0</v>
      </c>
      <c r="AC3297" s="2">
        <v>0</v>
      </c>
      <c r="AD3297" s="2">
        <v>0</v>
      </c>
      <c r="AE3297" s="2">
        <v>0</v>
      </c>
    </row>
    <row r="3298" spans="1:31" x14ac:dyDescent="0.25">
      <c r="A3298" s="1" t="s">
        <v>29</v>
      </c>
      <c r="B3298" s="1" t="s">
        <v>2336</v>
      </c>
      <c r="C3298" s="1">
        <v>26030090</v>
      </c>
      <c r="D3298" s="1" t="s">
        <v>561</v>
      </c>
      <c r="E3298" s="3" cm="1">
        <f t="array" ref="E3298">_xlfn.IFS(H3298&gt;50000,1,I3298&gt;50000,1,J3298&gt;50000,1,K3298&gt;50000,1,L3298&gt;50000,1,M3298&gt;50000,1,N3298&gt;50000,1,O3298&gt;50000,1,P3298&gt;50000,1,Q3298&gt;50000,1,R3298&gt;50000,1,S3298&gt;50000,1,T3298&gt;50000,1,U3298&gt;50000,1,X3298&gt;50000,1,V3298&gt;50000,1,W3298&gt;50000,1,Y3298&gt;50000,1,Z3298&gt;50000,1,AA3298&gt;50000,1,AB3298&gt;50000,1,AC3298&gt;50000,1,AD3298&gt;50000,1,AE3298&gt;50000,1,AE3298&lt;50000,0)</f>
        <v>1</v>
      </c>
      <c r="F3298" s="3" t="str">
        <f t="shared" si="51"/>
        <v>Outros minérios de cobre e seus concentrados</v>
      </c>
      <c r="G3298" s="3" t="e">
        <f>VLOOKUP(D3298,Triagem!$A$3:$A$626,1,)</f>
        <v>#N/A</v>
      </c>
      <c r="H3298" s="2">
        <v>1240712837</v>
      </c>
      <c r="I3298" s="2">
        <v>1101646358</v>
      </c>
      <c r="J3298" s="2">
        <v>1219963136</v>
      </c>
      <c r="K3298" s="2">
        <v>1128417162</v>
      </c>
      <c r="L3298" s="2">
        <v>969393926</v>
      </c>
      <c r="M3298" s="2">
        <v>1063998970</v>
      </c>
      <c r="N3298" s="2">
        <v>1029361279</v>
      </c>
      <c r="O3298" s="2">
        <v>943008626</v>
      </c>
      <c r="P3298" s="2">
        <v>541167244</v>
      </c>
      <c r="Q3298" s="2">
        <v>459952019</v>
      </c>
      <c r="R3298" s="2">
        <v>391117455</v>
      </c>
      <c r="S3298" s="2">
        <v>273578227</v>
      </c>
      <c r="T3298" s="2">
        <v>370156156</v>
      </c>
      <c r="U3298" s="2">
        <v>137903133</v>
      </c>
      <c r="V3298" s="2">
        <v>16817117</v>
      </c>
      <c r="W3298" s="2">
        <v>4441057</v>
      </c>
      <c r="X3298" s="2">
        <v>196000</v>
      </c>
      <c r="Y3298" s="2">
        <v>0</v>
      </c>
      <c r="Z3298" s="2">
        <v>0</v>
      </c>
      <c r="AA3298" s="2">
        <v>0</v>
      </c>
      <c r="AB3298" s="2">
        <v>0</v>
      </c>
      <c r="AC3298" s="2">
        <v>0</v>
      </c>
      <c r="AD3298" s="2">
        <v>0</v>
      </c>
      <c r="AE3298" s="2">
        <v>0</v>
      </c>
    </row>
    <row r="3299" spans="1:31" x14ac:dyDescent="0.25">
      <c r="A3299" s="1" t="s">
        <v>29</v>
      </c>
      <c r="B3299" s="1" t="s">
        <v>2336</v>
      </c>
      <c r="C3299" s="1">
        <v>26060011</v>
      </c>
      <c r="D3299" s="1" t="s">
        <v>2520</v>
      </c>
      <c r="E3299" s="3" cm="1">
        <f t="array" ref="E3299">_xlfn.IFS(H3299&gt;50000,1,I3299&gt;50000,1,J3299&gt;50000,1,K3299&gt;50000,1,L3299&gt;50000,1,M3299&gt;50000,1,N3299&gt;50000,1,O3299&gt;50000,1,P3299&gt;50000,1,Q3299&gt;50000,1,R3299&gt;50000,1,S3299&gt;50000,1,T3299&gt;50000,1,U3299&gt;50000,1,X3299&gt;50000,1,V3299&gt;50000,1,W3299&gt;50000,1,Y3299&gt;50000,1,Z3299&gt;50000,1,AA3299&gt;50000,1,AB3299&gt;50000,1,AC3299&gt;50000,1,AD3299&gt;50000,1,AE3299&gt;50000,1,AE3299&lt;50000,0)</f>
        <v>1</v>
      </c>
      <c r="F3299" s="3" t="str">
        <f t="shared" si="51"/>
        <v>Bauxita não calcinada (minério de alumínio)</v>
      </c>
      <c r="G3299" s="3" t="e">
        <f>VLOOKUP(D3299,Triagem!$A$3:$A$626,1,)</f>
        <v>#N/A</v>
      </c>
      <c r="H3299" s="2">
        <v>76393657</v>
      </c>
      <c r="I3299" s="2">
        <v>81449346</v>
      </c>
      <c r="J3299" s="2">
        <v>81042242</v>
      </c>
      <c r="K3299" s="2">
        <v>68500855</v>
      </c>
      <c r="L3299" s="2">
        <v>45996331</v>
      </c>
      <c r="M3299" s="2">
        <v>44118700</v>
      </c>
      <c r="N3299" s="2">
        <v>47965218</v>
      </c>
      <c r="O3299" s="2">
        <v>52681435</v>
      </c>
      <c r="P3299" s="2">
        <v>53363146</v>
      </c>
      <c r="Q3299" s="2">
        <v>61819600</v>
      </c>
      <c r="R3299" s="2">
        <v>45679274</v>
      </c>
      <c r="S3299" s="2">
        <v>10862231</v>
      </c>
      <c r="T3299" s="2">
        <v>57109051</v>
      </c>
      <c r="U3299" s="2">
        <v>53497848</v>
      </c>
      <c r="V3299" s="2">
        <v>50490916</v>
      </c>
      <c r="W3299" s="2">
        <v>51242557</v>
      </c>
      <c r="X3299" s="2">
        <v>48043022</v>
      </c>
      <c r="Y3299" s="2">
        <v>43393524</v>
      </c>
      <c r="Z3299" s="2">
        <v>32126477</v>
      </c>
      <c r="AA3299" s="2">
        <v>14997223</v>
      </c>
      <c r="AB3299" s="2">
        <v>22716518</v>
      </c>
      <c r="AC3299" s="2">
        <v>17060400</v>
      </c>
      <c r="AD3299" s="2">
        <v>19565728</v>
      </c>
      <c r="AE3299" s="2">
        <v>5964746</v>
      </c>
    </row>
    <row r="3300" spans="1:31" x14ac:dyDescent="0.25">
      <c r="A3300" s="1" t="s">
        <v>29</v>
      </c>
      <c r="B3300" s="1" t="s">
        <v>2336</v>
      </c>
      <c r="C3300" s="1">
        <v>26060012</v>
      </c>
      <c r="D3300" s="1" t="s">
        <v>2521</v>
      </c>
      <c r="E3300" s="3" cm="1">
        <f t="array" ref="E3300">_xlfn.IFS(H3300&gt;50000,1,I3300&gt;50000,1,J3300&gt;50000,1,K3300&gt;50000,1,L3300&gt;50000,1,M3300&gt;50000,1,N3300&gt;50000,1,O3300&gt;50000,1,P3300&gt;50000,1,Q3300&gt;50000,1,R3300&gt;50000,1,S3300&gt;50000,1,T3300&gt;50000,1,U3300&gt;50000,1,X3300&gt;50000,1,V3300&gt;50000,1,W3300&gt;50000,1,Y3300&gt;50000,1,Z3300&gt;50000,1,AA3300&gt;50000,1,AB3300&gt;50000,1,AC3300&gt;50000,1,AD3300&gt;50000,1,AE3300&gt;50000,1,AE3300&lt;50000,0)</f>
        <v>1</v>
      </c>
      <c r="F3300" s="3" t="str">
        <f t="shared" si="51"/>
        <v>Bauxita calcinada (minério de alumínio)</v>
      </c>
      <c r="G3300" s="3" t="e">
        <f>VLOOKUP(D3300,Triagem!$A$3:$A$626,1,)</f>
        <v>#N/A</v>
      </c>
      <c r="H3300" s="2">
        <v>0</v>
      </c>
      <c r="I3300" s="2">
        <v>0</v>
      </c>
      <c r="J3300" s="2">
        <v>0</v>
      </c>
      <c r="K3300" s="2">
        <v>0</v>
      </c>
      <c r="L3300" s="2">
        <v>0</v>
      </c>
      <c r="M3300" s="2">
        <v>0</v>
      </c>
      <c r="N3300" s="2">
        <v>0</v>
      </c>
      <c r="O3300" s="2">
        <v>0</v>
      </c>
      <c r="P3300" s="2">
        <v>0</v>
      </c>
      <c r="Q3300" s="2">
        <v>0</v>
      </c>
      <c r="R3300" s="2">
        <v>0</v>
      </c>
      <c r="S3300" s="2">
        <v>0</v>
      </c>
      <c r="T3300" s="2">
        <v>0</v>
      </c>
      <c r="U3300" s="2">
        <v>0</v>
      </c>
      <c r="V3300" s="2">
        <v>0</v>
      </c>
      <c r="W3300" s="2">
        <v>0</v>
      </c>
      <c r="X3300" s="2">
        <v>638570</v>
      </c>
      <c r="Y3300" s="2">
        <v>6533062</v>
      </c>
      <c r="Z3300" s="2">
        <v>6649187</v>
      </c>
      <c r="AA3300" s="2">
        <v>5628717</v>
      </c>
      <c r="AB3300" s="2">
        <v>5680262</v>
      </c>
      <c r="AC3300" s="2">
        <v>4603006</v>
      </c>
      <c r="AD3300" s="2">
        <v>5971662</v>
      </c>
      <c r="AE3300" s="2">
        <v>6755269</v>
      </c>
    </row>
    <row r="3301" spans="1:31" x14ac:dyDescent="0.25">
      <c r="A3301" s="1" t="s">
        <v>29</v>
      </c>
      <c r="B3301" s="1" t="s">
        <v>2336</v>
      </c>
      <c r="C3301" s="1">
        <v>26060090</v>
      </c>
      <c r="D3301" s="1" t="s">
        <v>2522</v>
      </c>
      <c r="E3301" s="3" cm="1">
        <f t="array" ref="E3301">_xlfn.IFS(H3301&gt;50000,1,I3301&gt;50000,1,J3301&gt;50000,1,K3301&gt;50000,1,L3301&gt;50000,1,M3301&gt;50000,1,N3301&gt;50000,1,O3301&gt;50000,1,P3301&gt;50000,1,Q3301&gt;50000,1,R3301&gt;50000,1,S3301&gt;50000,1,T3301&gt;50000,1,U3301&gt;50000,1,X3301&gt;50000,1,V3301&gt;50000,1,W3301&gt;50000,1,Y3301&gt;50000,1,Z3301&gt;50000,1,AA3301&gt;50000,1,AB3301&gt;50000,1,AC3301&gt;50000,1,AD3301&gt;50000,1,AE3301&gt;50000,1,AE3301&lt;50000,0)</f>
        <v>0</v>
      </c>
      <c r="F3301" s="3" t="str">
        <f t="shared" si="51"/>
        <v/>
      </c>
      <c r="G3301" s="3" t="e">
        <f>VLOOKUP(D3301,Triagem!$A$3:$A$626,1,)</f>
        <v>#N/A</v>
      </c>
      <c r="H3301" s="2">
        <v>0</v>
      </c>
      <c r="I3301" s="2">
        <v>0</v>
      </c>
      <c r="J3301" s="2">
        <v>0</v>
      </c>
      <c r="K3301" s="2">
        <v>0</v>
      </c>
      <c r="L3301" s="2">
        <v>0</v>
      </c>
      <c r="M3301" s="2">
        <v>0</v>
      </c>
      <c r="N3301" s="2">
        <v>0</v>
      </c>
      <c r="O3301" s="2">
        <v>5</v>
      </c>
      <c r="P3301" s="2">
        <v>0</v>
      </c>
      <c r="Q3301" s="2">
        <v>0</v>
      </c>
      <c r="R3301" s="2">
        <v>0</v>
      </c>
      <c r="S3301" s="2">
        <v>0</v>
      </c>
      <c r="T3301" s="2">
        <v>0</v>
      </c>
      <c r="U3301" s="2">
        <v>0</v>
      </c>
      <c r="V3301" s="2">
        <v>0</v>
      </c>
      <c r="W3301" s="2">
        <v>0</v>
      </c>
      <c r="X3301" s="2">
        <v>0</v>
      </c>
      <c r="Y3301" s="2">
        <v>0</v>
      </c>
      <c r="Z3301" s="2">
        <v>0</v>
      </c>
      <c r="AA3301" s="2">
        <v>0</v>
      </c>
      <c r="AB3301" s="2">
        <v>0</v>
      </c>
      <c r="AC3301" s="2">
        <v>0</v>
      </c>
      <c r="AD3301" s="2">
        <v>0</v>
      </c>
      <c r="AE3301" s="2">
        <v>0</v>
      </c>
    </row>
    <row r="3302" spans="1:31" x14ac:dyDescent="0.25">
      <c r="A3302" s="1" t="s">
        <v>29</v>
      </c>
      <c r="B3302" s="1" t="s">
        <v>2336</v>
      </c>
      <c r="C3302" s="1">
        <v>26090000</v>
      </c>
      <c r="D3302" s="1" t="s">
        <v>562</v>
      </c>
      <c r="E3302" s="3" cm="1">
        <f t="array" ref="E3302">_xlfn.IFS(H3302&gt;50000,1,I3302&gt;50000,1,J3302&gt;50000,1,K3302&gt;50000,1,L3302&gt;50000,1,M3302&gt;50000,1,N3302&gt;50000,1,O3302&gt;50000,1,P3302&gt;50000,1,Q3302&gt;50000,1,R3302&gt;50000,1,S3302&gt;50000,1,T3302&gt;50000,1,U3302&gt;50000,1,X3302&gt;50000,1,V3302&gt;50000,1,W3302&gt;50000,1,Y3302&gt;50000,1,Z3302&gt;50000,1,AA3302&gt;50000,1,AB3302&gt;50000,1,AC3302&gt;50000,1,AD3302&gt;50000,1,AE3302&gt;50000,1,AE3302&lt;50000,0)</f>
        <v>1</v>
      </c>
      <c r="F3302" s="3" t="str">
        <f t="shared" si="51"/>
        <v>Minérios de estanho e seus concentrados</v>
      </c>
      <c r="G3302" s="3" t="e">
        <f>VLOOKUP(D3302,Triagem!$A$3:$A$626,1,)</f>
        <v>#N/A</v>
      </c>
      <c r="H3302" s="2">
        <v>0</v>
      </c>
      <c r="I3302" s="2">
        <v>547069</v>
      </c>
      <c r="J3302" s="2">
        <v>0</v>
      </c>
      <c r="K3302" s="2">
        <v>0</v>
      </c>
      <c r="L3302" s="2">
        <v>0</v>
      </c>
      <c r="M3302" s="2">
        <v>0</v>
      </c>
      <c r="N3302" s="2">
        <v>0</v>
      </c>
      <c r="O3302" s="2">
        <v>0</v>
      </c>
      <c r="P3302" s="2">
        <v>0</v>
      </c>
      <c r="Q3302" s="2">
        <v>0</v>
      </c>
      <c r="R3302" s="2">
        <v>0</v>
      </c>
      <c r="S3302" s="2">
        <v>0</v>
      </c>
      <c r="T3302" s="2">
        <v>0</v>
      </c>
      <c r="U3302" s="2">
        <v>0</v>
      </c>
      <c r="V3302" s="2">
        <v>0</v>
      </c>
      <c r="W3302" s="2">
        <v>0</v>
      </c>
      <c r="X3302" s="2">
        <v>0</v>
      </c>
      <c r="Y3302" s="2">
        <v>0</v>
      </c>
      <c r="Z3302" s="2">
        <v>0</v>
      </c>
      <c r="AA3302" s="2">
        <v>0</v>
      </c>
      <c r="AB3302" s="2">
        <v>0</v>
      </c>
      <c r="AC3302" s="2">
        <v>0</v>
      </c>
      <c r="AD3302" s="2">
        <v>0</v>
      </c>
      <c r="AE3302" s="2">
        <v>0</v>
      </c>
    </row>
    <row r="3303" spans="1:31" x14ac:dyDescent="0.25">
      <c r="A3303" s="1" t="s">
        <v>29</v>
      </c>
      <c r="B3303" s="1" t="s">
        <v>2336</v>
      </c>
      <c r="C3303" s="1">
        <v>26110000</v>
      </c>
      <c r="D3303" s="1" t="s">
        <v>2523</v>
      </c>
      <c r="E3303" s="3" cm="1">
        <f t="array" ref="E3303">_xlfn.IFS(H3303&gt;50000,1,I3303&gt;50000,1,J3303&gt;50000,1,K3303&gt;50000,1,L3303&gt;50000,1,M3303&gt;50000,1,N3303&gt;50000,1,O3303&gt;50000,1,P3303&gt;50000,1,Q3303&gt;50000,1,R3303&gt;50000,1,S3303&gt;50000,1,T3303&gt;50000,1,U3303&gt;50000,1,X3303&gt;50000,1,V3303&gt;50000,1,W3303&gt;50000,1,Y3303&gt;50000,1,Z3303&gt;50000,1,AA3303&gt;50000,1,AB3303&gt;50000,1,AC3303&gt;50000,1,AD3303&gt;50000,1,AE3303&gt;50000,1,AE3303&lt;50000,0)</f>
        <v>1</v>
      </c>
      <c r="F3303" s="3" t="str">
        <f t="shared" si="51"/>
        <v>Minérios de tungstênio (volfrâmio) e seus concentrados</v>
      </c>
      <c r="G3303" s="3" t="e">
        <f>VLOOKUP(D3303,Triagem!$A$3:$A$626,1,)</f>
        <v>#N/A</v>
      </c>
      <c r="H3303" s="2">
        <v>0</v>
      </c>
      <c r="I3303" s="2">
        <v>0</v>
      </c>
      <c r="J3303" s="2">
        <v>0</v>
      </c>
      <c r="K3303" s="2">
        <v>0</v>
      </c>
      <c r="L3303" s="2">
        <v>109178</v>
      </c>
      <c r="M3303" s="2">
        <v>0</v>
      </c>
      <c r="N3303" s="2">
        <v>0</v>
      </c>
      <c r="O3303" s="2">
        <v>474986</v>
      </c>
      <c r="P3303" s="2">
        <v>467364</v>
      </c>
      <c r="Q3303" s="2">
        <v>0</v>
      </c>
      <c r="R3303" s="2">
        <v>211400</v>
      </c>
      <c r="S3303" s="2">
        <v>138045</v>
      </c>
      <c r="T3303" s="2">
        <v>0</v>
      </c>
      <c r="U3303" s="2">
        <v>0</v>
      </c>
      <c r="V3303" s="2">
        <v>0</v>
      </c>
      <c r="W3303" s="2">
        <v>0</v>
      </c>
      <c r="X3303" s="2">
        <v>0</v>
      </c>
      <c r="Y3303" s="2">
        <v>0</v>
      </c>
      <c r="Z3303" s="2">
        <v>0</v>
      </c>
      <c r="AA3303" s="2">
        <v>0</v>
      </c>
      <c r="AB3303" s="2">
        <v>0</v>
      </c>
      <c r="AC3303" s="2">
        <v>0</v>
      </c>
      <c r="AD3303" s="2">
        <v>0</v>
      </c>
      <c r="AE3303" s="2">
        <v>0</v>
      </c>
    </row>
    <row r="3304" spans="1:31" x14ac:dyDescent="0.25">
      <c r="A3304" s="1" t="s">
        <v>29</v>
      </c>
      <c r="B3304" s="1" t="s">
        <v>2336</v>
      </c>
      <c r="C3304" s="1">
        <v>26159000</v>
      </c>
      <c r="D3304" s="1" t="s">
        <v>305</v>
      </c>
      <c r="E3304" s="3" cm="1">
        <f t="array" ref="E3304">_xlfn.IFS(H3304&gt;50000,1,I3304&gt;50000,1,J3304&gt;50000,1,K3304&gt;50000,1,L3304&gt;50000,1,M3304&gt;50000,1,N3304&gt;50000,1,O3304&gt;50000,1,P3304&gt;50000,1,Q3304&gt;50000,1,R3304&gt;50000,1,S3304&gt;50000,1,T3304&gt;50000,1,U3304&gt;50000,1,X3304&gt;50000,1,V3304&gt;50000,1,W3304&gt;50000,1,Y3304&gt;50000,1,Z3304&gt;50000,1,AA3304&gt;50000,1,AB3304&gt;50000,1,AC3304&gt;50000,1,AD3304&gt;50000,1,AE3304&gt;50000,1,AE3304&lt;50000,0)</f>
        <v>1</v>
      </c>
      <c r="F3304" s="3" t="str">
        <f t="shared" si="51"/>
        <v>Minérios de nióbio, tântalo ou vanádio, seus concentrados</v>
      </c>
      <c r="G3304" s="3" t="e">
        <f>VLOOKUP(D3304,Triagem!$A$3:$A$626,1,)</f>
        <v>#N/A</v>
      </c>
      <c r="H3304" s="2">
        <v>378505</v>
      </c>
      <c r="I3304" s="2">
        <v>338087</v>
      </c>
      <c r="J3304" s="2">
        <v>0</v>
      </c>
      <c r="K3304" s="2">
        <v>0</v>
      </c>
      <c r="L3304" s="2">
        <v>0</v>
      </c>
      <c r="M3304" s="2">
        <v>0</v>
      </c>
      <c r="N3304" s="2">
        <v>0</v>
      </c>
      <c r="O3304" s="2">
        <v>0</v>
      </c>
      <c r="P3304" s="2">
        <v>0</v>
      </c>
      <c r="Q3304" s="2">
        <v>0</v>
      </c>
      <c r="R3304" s="2">
        <v>0</v>
      </c>
      <c r="S3304" s="2">
        <v>0</v>
      </c>
      <c r="T3304" s="2">
        <v>0</v>
      </c>
      <c r="U3304" s="2">
        <v>0</v>
      </c>
      <c r="V3304" s="2">
        <v>0</v>
      </c>
      <c r="W3304" s="2">
        <v>0</v>
      </c>
      <c r="X3304" s="2">
        <v>0</v>
      </c>
      <c r="Y3304" s="2">
        <v>0</v>
      </c>
      <c r="Z3304" s="2">
        <v>0</v>
      </c>
      <c r="AA3304" s="2">
        <v>0</v>
      </c>
      <c r="AB3304" s="2">
        <v>0</v>
      </c>
      <c r="AC3304" s="2">
        <v>0</v>
      </c>
      <c r="AD3304" s="2">
        <v>0</v>
      </c>
      <c r="AE3304" s="2">
        <v>0</v>
      </c>
    </row>
    <row r="3305" spans="1:31" x14ac:dyDescent="0.25">
      <c r="A3305" s="1" t="s">
        <v>29</v>
      </c>
      <c r="B3305" s="1" t="s">
        <v>2336</v>
      </c>
      <c r="C3305" s="1">
        <v>26169000</v>
      </c>
      <c r="D3305" s="1" t="s">
        <v>2524</v>
      </c>
      <c r="E3305" s="3" cm="1">
        <f t="array" ref="E3305">_xlfn.IFS(H3305&gt;50000,1,I3305&gt;50000,1,J3305&gt;50000,1,K3305&gt;50000,1,L3305&gt;50000,1,M3305&gt;50000,1,N3305&gt;50000,1,O3305&gt;50000,1,P3305&gt;50000,1,Q3305&gt;50000,1,R3305&gt;50000,1,S3305&gt;50000,1,T3305&gt;50000,1,U3305&gt;50000,1,X3305&gt;50000,1,V3305&gt;50000,1,W3305&gt;50000,1,Y3305&gt;50000,1,Z3305&gt;50000,1,AA3305&gt;50000,1,AB3305&gt;50000,1,AC3305&gt;50000,1,AD3305&gt;50000,1,AE3305&gt;50000,1,AE3305&lt;50000,0)</f>
        <v>1</v>
      </c>
      <c r="F3305" s="3" t="str">
        <f t="shared" si="51"/>
        <v>Minérios de outros metais preciosos e seus concentrados</v>
      </c>
      <c r="G3305" s="3" t="e">
        <f>VLOOKUP(D3305,Triagem!$A$3:$A$626,1,)</f>
        <v>#N/A</v>
      </c>
      <c r="H3305" s="2">
        <v>88567</v>
      </c>
      <c r="I3305" s="2">
        <v>0</v>
      </c>
      <c r="J3305" s="2">
        <v>0</v>
      </c>
      <c r="K3305" s="2">
        <v>0</v>
      </c>
      <c r="L3305" s="2">
        <v>0</v>
      </c>
      <c r="M3305" s="2">
        <v>0</v>
      </c>
      <c r="N3305" s="2">
        <v>0</v>
      </c>
      <c r="O3305" s="2">
        <v>0</v>
      </c>
      <c r="P3305" s="2">
        <v>0</v>
      </c>
      <c r="Q3305" s="2">
        <v>0</v>
      </c>
      <c r="R3305" s="2">
        <v>0</v>
      </c>
      <c r="S3305" s="2">
        <v>0</v>
      </c>
      <c r="T3305" s="2">
        <v>0</v>
      </c>
      <c r="U3305" s="2">
        <v>0</v>
      </c>
      <c r="V3305" s="2">
        <v>0</v>
      </c>
      <c r="W3305" s="2">
        <v>0</v>
      </c>
      <c r="X3305" s="2">
        <v>0</v>
      </c>
      <c r="Y3305" s="2">
        <v>0</v>
      </c>
      <c r="Z3305" s="2">
        <v>0</v>
      </c>
      <c r="AA3305" s="2">
        <v>0</v>
      </c>
      <c r="AB3305" s="2">
        <v>0</v>
      </c>
      <c r="AC3305" s="2">
        <v>0</v>
      </c>
      <c r="AD3305" s="2">
        <v>0</v>
      </c>
      <c r="AE3305" s="2">
        <v>0</v>
      </c>
    </row>
    <row r="3306" spans="1:31" x14ac:dyDescent="0.25">
      <c r="A3306" s="1" t="s">
        <v>29</v>
      </c>
      <c r="B3306" s="1" t="s">
        <v>2336</v>
      </c>
      <c r="C3306" s="1">
        <v>26209990</v>
      </c>
      <c r="D3306" s="1" t="s">
        <v>2525</v>
      </c>
      <c r="E3306" s="3" cm="1">
        <f t="array" ref="E3306">_xlfn.IFS(H3306&gt;50000,1,I3306&gt;50000,1,J3306&gt;50000,1,K3306&gt;50000,1,L3306&gt;50000,1,M3306&gt;50000,1,N3306&gt;50000,1,O3306&gt;50000,1,P3306&gt;50000,1,Q3306&gt;50000,1,R3306&gt;50000,1,S3306&gt;50000,1,T3306&gt;50000,1,U3306&gt;50000,1,X3306&gt;50000,1,V3306&gt;50000,1,W3306&gt;50000,1,Y3306&gt;50000,1,Z3306&gt;50000,1,AA3306&gt;50000,1,AB3306&gt;50000,1,AC3306&gt;50000,1,AD3306&gt;50000,1,AE3306&gt;50000,1,AE3306&lt;50000,0)</f>
        <v>0</v>
      </c>
      <c r="F3306" s="3" t="str">
        <f t="shared" si="51"/>
        <v/>
      </c>
      <c r="G3306" s="3" t="e">
        <f>VLOOKUP(D3306,Triagem!$A$3:$A$626,1,)</f>
        <v>#N/A</v>
      </c>
      <c r="H3306" s="2">
        <v>0</v>
      </c>
      <c r="I3306" s="2">
        <v>0</v>
      </c>
      <c r="J3306" s="2">
        <v>0</v>
      </c>
      <c r="K3306" s="2">
        <v>0</v>
      </c>
      <c r="L3306" s="2">
        <v>0</v>
      </c>
      <c r="M3306" s="2">
        <v>0</v>
      </c>
      <c r="N3306" s="2">
        <v>0</v>
      </c>
      <c r="O3306" s="2">
        <v>0</v>
      </c>
      <c r="P3306" s="2">
        <v>254</v>
      </c>
      <c r="Q3306" s="2">
        <v>0</v>
      </c>
      <c r="R3306" s="2">
        <v>0</v>
      </c>
      <c r="S3306" s="2">
        <v>0</v>
      </c>
      <c r="T3306" s="2">
        <v>0</v>
      </c>
      <c r="U3306" s="2">
        <v>0</v>
      </c>
      <c r="V3306" s="2">
        <v>0</v>
      </c>
      <c r="W3306" s="2">
        <v>0</v>
      </c>
      <c r="X3306" s="2">
        <v>0</v>
      </c>
      <c r="Y3306" s="2">
        <v>0</v>
      </c>
      <c r="Z3306" s="2">
        <v>0</v>
      </c>
      <c r="AA3306" s="2">
        <v>0</v>
      </c>
      <c r="AB3306" s="2">
        <v>0</v>
      </c>
      <c r="AC3306" s="2">
        <v>0</v>
      </c>
      <c r="AD3306" s="2">
        <v>0</v>
      </c>
      <c r="AE3306" s="2">
        <v>0</v>
      </c>
    </row>
    <row r="3307" spans="1:31" x14ac:dyDescent="0.25">
      <c r="A3307" s="1" t="s">
        <v>29</v>
      </c>
      <c r="B3307" s="1" t="s">
        <v>2336</v>
      </c>
      <c r="C3307" s="1">
        <v>26219090</v>
      </c>
      <c r="D3307" s="1" t="s">
        <v>2526</v>
      </c>
      <c r="E3307" s="3" cm="1">
        <f t="array" ref="E3307">_xlfn.IFS(H3307&gt;50000,1,I3307&gt;50000,1,J3307&gt;50000,1,K3307&gt;50000,1,L3307&gt;50000,1,M3307&gt;50000,1,N3307&gt;50000,1,O3307&gt;50000,1,P3307&gt;50000,1,Q3307&gt;50000,1,R3307&gt;50000,1,S3307&gt;50000,1,T3307&gt;50000,1,U3307&gt;50000,1,X3307&gt;50000,1,V3307&gt;50000,1,W3307&gt;50000,1,Y3307&gt;50000,1,Z3307&gt;50000,1,AA3307&gt;50000,1,AB3307&gt;50000,1,AC3307&gt;50000,1,AD3307&gt;50000,1,AE3307&gt;50000,1,AE3307&lt;50000,0)</f>
        <v>1</v>
      </c>
      <c r="F3307" s="3" t="str">
        <f t="shared" si="51"/>
        <v>Outras escórias e cinzas</v>
      </c>
      <c r="G3307" s="3" t="e">
        <f>VLOOKUP(D3307,Triagem!$A$3:$A$626,1,)</f>
        <v>#N/A</v>
      </c>
      <c r="H3307" s="2">
        <v>0</v>
      </c>
      <c r="I3307" s="2">
        <v>0</v>
      </c>
      <c r="J3307" s="2">
        <v>0</v>
      </c>
      <c r="K3307" s="2">
        <v>0</v>
      </c>
      <c r="L3307" s="2">
        <v>0</v>
      </c>
      <c r="M3307" s="2">
        <v>0</v>
      </c>
      <c r="N3307" s="2">
        <v>0</v>
      </c>
      <c r="O3307" s="2">
        <v>0</v>
      </c>
      <c r="P3307" s="2">
        <v>0</v>
      </c>
      <c r="Q3307" s="2">
        <v>298733</v>
      </c>
      <c r="R3307" s="2">
        <v>592154</v>
      </c>
      <c r="S3307" s="2">
        <v>0</v>
      </c>
      <c r="T3307" s="2">
        <v>59000</v>
      </c>
      <c r="U3307" s="2">
        <v>42850</v>
      </c>
      <c r="V3307" s="2">
        <v>9720</v>
      </c>
      <c r="W3307" s="2">
        <v>30240</v>
      </c>
      <c r="X3307" s="2">
        <v>18720</v>
      </c>
      <c r="Y3307" s="2">
        <v>22320</v>
      </c>
      <c r="Z3307" s="2">
        <v>0</v>
      </c>
      <c r="AA3307" s="2">
        <v>0</v>
      </c>
      <c r="AB3307" s="2">
        <v>0</v>
      </c>
      <c r="AC3307" s="2">
        <v>0</v>
      </c>
      <c r="AD3307" s="2">
        <v>0</v>
      </c>
      <c r="AE3307" s="2">
        <v>0</v>
      </c>
    </row>
    <row r="3308" spans="1:31" x14ac:dyDescent="0.25">
      <c r="A3308" s="1" t="s">
        <v>29</v>
      </c>
      <c r="B3308" s="1" t="s">
        <v>2336</v>
      </c>
      <c r="C3308" s="1">
        <v>27012000</v>
      </c>
      <c r="D3308" s="1" t="s">
        <v>563</v>
      </c>
      <c r="E3308" s="3" cm="1">
        <f t="array" ref="E3308">_xlfn.IFS(H3308&gt;50000,1,I3308&gt;50000,1,J3308&gt;50000,1,K3308&gt;50000,1,L3308&gt;50000,1,M3308&gt;50000,1,N3308&gt;50000,1,O3308&gt;50000,1,P3308&gt;50000,1,Q3308&gt;50000,1,R3308&gt;50000,1,S3308&gt;50000,1,T3308&gt;50000,1,U3308&gt;50000,1,X3308&gt;50000,1,V3308&gt;50000,1,W3308&gt;50000,1,Y3308&gt;50000,1,Z3308&gt;50000,1,AA3308&gt;50000,1,AB3308&gt;50000,1,AC3308&gt;50000,1,AD3308&gt;50000,1,AE3308&gt;50000,1,AE3308&lt;50000,0)</f>
        <v>0</v>
      </c>
      <c r="F3308" s="3" t="str">
        <f t="shared" si="51"/>
        <v/>
      </c>
      <c r="G3308" s="3" t="e">
        <f>VLOOKUP(D3308,Triagem!$A$3:$A$626,1,)</f>
        <v>#N/A</v>
      </c>
      <c r="H3308" s="2">
        <v>0</v>
      </c>
      <c r="I3308" s="2">
        <v>0</v>
      </c>
      <c r="J3308" s="2">
        <v>0</v>
      </c>
      <c r="K3308" s="2">
        <v>0</v>
      </c>
      <c r="L3308" s="2">
        <v>0</v>
      </c>
      <c r="M3308" s="2">
        <v>0</v>
      </c>
      <c r="N3308" s="2">
        <v>0</v>
      </c>
      <c r="O3308" s="2">
        <v>0</v>
      </c>
      <c r="P3308" s="2">
        <v>0</v>
      </c>
      <c r="Q3308" s="2">
        <v>0</v>
      </c>
      <c r="R3308" s="2">
        <v>0</v>
      </c>
      <c r="S3308" s="2">
        <v>0</v>
      </c>
      <c r="T3308" s="2">
        <v>641</v>
      </c>
      <c r="U3308" s="2">
        <v>0</v>
      </c>
      <c r="V3308" s="2">
        <v>0</v>
      </c>
      <c r="W3308" s="2">
        <v>0</v>
      </c>
      <c r="X3308" s="2">
        <v>0</v>
      </c>
      <c r="Y3308" s="2">
        <v>0</v>
      </c>
      <c r="Z3308" s="2">
        <v>0</v>
      </c>
      <c r="AA3308" s="2">
        <v>0</v>
      </c>
      <c r="AB3308" s="2">
        <v>0</v>
      </c>
      <c r="AC3308" s="2">
        <v>0</v>
      </c>
      <c r="AD3308" s="2">
        <v>0</v>
      </c>
      <c r="AE3308" s="2">
        <v>0</v>
      </c>
    </row>
    <row r="3309" spans="1:31" x14ac:dyDescent="0.25">
      <c r="A3309" s="1" t="s">
        <v>29</v>
      </c>
      <c r="B3309" s="1" t="s">
        <v>2336</v>
      </c>
      <c r="C3309" s="1">
        <v>27081000</v>
      </c>
      <c r="D3309" s="1" t="s">
        <v>564</v>
      </c>
      <c r="E3309" s="3" cm="1">
        <f t="array" ref="E3309">_xlfn.IFS(H3309&gt;50000,1,I3309&gt;50000,1,J3309&gt;50000,1,K3309&gt;50000,1,L3309&gt;50000,1,M3309&gt;50000,1,N3309&gt;50000,1,O3309&gt;50000,1,P3309&gt;50000,1,Q3309&gt;50000,1,R3309&gt;50000,1,S3309&gt;50000,1,T3309&gt;50000,1,U3309&gt;50000,1,X3309&gt;50000,1,V3309&gt;50000,1,W3309&gt;50000,1,Y3309&gt;50000,1,Z3309&gt;50000,1,AA3309&gt;50000,1,AB3309&gt;50000,1,AC3309&gt;50000,1,AD3309&gt;50000,1,AE3309&gt;50000,1,AE3309&lt;50000,0)</f>
        <v>0</v>
      </c>
      <c r="F3309" s="3" t="str">
        <f t="shared" si="51"/>
        <v/>
      </c>
      <c r="G3309" s="3" t="e">
        <f>VLOOKUP(D3309,Triagem!$A$3:$A$626,1,)</f>
        <v>#N/A</v>
      </c>
      <c r="H3309" s="2">
        <v>0</v>
      </c>
      <c r="I3309" s="2">
        <v>0</v>
      </c>
      <c r="J3309" s="2">
        <v>0</v>
      </c>
      <c r="K3309" s="2">
        <v>0</v>
      </c>
      <c r="L3309" s="2">
        <v>0</v>
      </c>
      <c r="M3309" s="2">
        <v>0</v>
      </c>
      <c r="N3309" s="2">
        <v>0</v>
      </c>
      <c r="O3309" s="2">
        <v>0</v>
      </c>
      <c r="P3309" s="2">
        <v>0</v>
      </c>
      <c r="Q3309" s="2">
        <v>0</v>
      </c>
      <c r="R3309" s="2">
        <v>0</v>
      </c>
      <c r="S3309" s="2">
        <v>0</v>
      </c>
      <c r="T3309" s="2">
        <v>0</v>
      </c>
      <c r="U3309" s="2">
        <v>0</v>
      </c>
      <c r="V3309" s="2">
        <v>0</v>
      </c>
      <c r="W3309" s="2">
        <v>235</v>
      </c>
      <c r="X3309" s="2">
        <v>717</v>
      </c>
      <c r="Y3309" s="2">
        <v>460</v>
      </c>
      <c r="Z3309" s="2">
        <v>15</v>
      </c>
      <c r="AA3309" s="2">
        <v>0</v>
      </c>
      <c r="AB3309" s="2">
        <v>0</v>
      </c>
      <c r="AC3309" s="2">
        <v>0</v>
      </c>
      <c r="AD3309" s="2">
        <v>0</v>
      </c>
      <c r="AE3309" s="2">
        <v>0</v>
      </c>
    </row>
    <row r="3310" spans="1:31" x14ac:dyDescent="0.25">
      <c r="A3310" s="1" t="s">
        <v>29</v>
      </c>
      <c r="B3310" s="1" t="s">
        <v>2336</v>
      </c>
      <c r="C3310" s="1">
        <v>27101259</v>
      </c>
      <c r="D3310" s="1" t="s">
        <v>1816</v>
      </c>
      <c r="E3310" s="3" cm="1">
        <f t="array" ref="E3310">_xlfn.IFS(H3310&gt;50000,1,I3310&gt;50000,1,J3310&gt;50000,1,K3310&gt;50000,1,L3310&gt;50000,1,M3310&gt;50000,1,N3310&gt;50000,1,O3310&gt;50000,1,P3310&gt;50000,1,Q3310&gt;50000,1,R3310&gt;50000,1,S3310&gt;50000,1,T3310&gt;50000,1,U3310&gt;50000,1,X3310&gt;50000,1,V3310&gt;50000,1,W3310&gt;50000,1,Y3310&gt;50000,1,Z3310&gt;50000,1,AA3310&gt;50000,1,AB3310&gt;50000,1,AC3310&gt;50000,1,AD3310&gt;50000,1,AE3310&gt;50000,1,AE3310&lt;50000,0)</f>
        <v>0</v>
      </c>
      <c r="F3310" s="3" t="str">
        <f t="shared" si="51"/>
        <v/>
      </c>
      <c r="G3310" s="3" t="e">
        <f>VLOOKUP(D3310,Triagem!$A$3:$A$626,1,)</f>
        <v>#N/A</v>
      </c>
      <c r="H3310" s="2">
        <v>0</v>
      </c>
      <c r="I3310" s="2">
        <v>1170</v>
      </c>
      <c r="J3310" s="2">
        <v>0</v>
      </c>
      <c r="K3310" s="2">
        <v>0</v>
      </c>
      <c r="L3310" s="2">
        <v>0</v>
      </c>
      <c r="M3310" s="2">
        <v>0</v>
      </c>
      <c r="N3310" s="2">
        <v>0</v>
      </c>
      <c r="O3310" s="2">
        <v>0</v>
      </c>
      <c r="P3310" s="2">
        <v>0</v>
      </c>
      <c r="Q3310" s="2">
        <v>0</v>
      </c>
      <c r="R3310" s="2">
        <v>0</v>
      </c>
      <c r="S3310" s="2">
        <v>0</v>
      </c>
      <c r="T3310" s="2">
        <v>0</v>
      </c>
      <c r="U3310" s="2">
        <v>0</v>
      </c>
      <c r="V3310" s="2">
        <v>0</v>
      </c>
      <c r="W3310" s="2">
        <v>0</v>
      </c>
      <c r="X3310" s="2">
        <v>0</v>
      </c>
      <c r="Y3310" s="2">
        <v>0</v>
      </c>
      <c r="Z3310" s="2">
        <v>0</v>
      </c>
      <c r="AA3310" s="2">
        <v>0</v>
      </c>
      <c r="AB3310" s="2">
        <v>0</v>
      </c>
      <c r="AC3310" s="2">
        <v>0</v>
      </c>
      <c r="AD3310" s="2">
        <v>0</v>
      </c>
      <c r="AE3310" s="2">
        <v>0</v>
      </c>
    </row>
    <row r="3311" spans="1:31" x14ac:dyDescent="0.25">
      <c r="A3311" s="1" t="s">
        <v>29</v>
      </c>
      <c r="B3311" s="1" t="s">
        <v>2336</v>
      </c>
      <c r="C3311" s="1">
        <v>27101260</v>
      </c>
      <c r="D3311" s="1" t="s">
        <v>566</v>
      </c>
      <c r="E3311" s="3" cm="1">
        <f t="array" ref="E3311">_xlfn.IFS(H3311&gt;50000,1,I3311&gt;50000,1,J3311&gt;50000,1,K3311&gt;50000,1,L3311&gt;50000,1,M3311&gt;50000,1,N3311&gt;50000,1,O3311&gt;50000,1,P3311&gt;50000,1,Q3311&gt;50000,1,R3311&gt;50000,1,S3311&gt;50000,1,T3311&gt;50000,1,U3311&gt;50000,1,X3311&gt;50000,1,V3311&gt;50000,1,W3311&gt;50000,1,Y3311&gt;50000,1,Z3311&gt;50000,1,AA3311&gt;50000,1,AB3311&gt;50000,1,AC3311&gt;50000,1,AD3311&gt;50000,1,AE3311&gt;50000,1,AE3311&lt;50000,0)</f>
        <v>0</v>
      </c>
      <c r="F3311" s="3" t="str">
        <f t="shared" si="51"/>
        <v/>
      </c>
      <c r="G3311" s="3" t="e">
        <f>VLOOKUP(D3311,Triagem!$A$3:$A$626,1,)</f>
        <v>#N/A</v>
      </c>
      <c r="H3311" s="2">
        <v>220</v>
      </c>
      <c r="I3311" s="2">
        <v>0</v>
      </c>
      <c r="J3311" s="2">
        <v>0</v>
      </c>
      <c r="K3311" s="2">
        <v>0</v>
      </c>
      <c r="L3311" s="2">
        <v>0</v>
      </c>
      <c r="M3311" s="2">
        <v>0</v>
      </c>
      <c r="N3311" s="2">
        <v>0</v>
      </c>
      <c r="O3311" s="2">
        <v>0</v>
      </c>
      <c r="P3311" s="2">
        <v>0</v>
      </c>
      <c r="Q3311" s="2">
        <v>0</v>
      </c>
      <c r="R3311" s="2">
        <v>0</v>
      </c>
      <c r="S3311" s="2">
        <v>0</v>
      </c>
      <c r="T3311" s="2">
        <v>0</v>
      </c>
      <c r="U3311" s="2">
        <v>0</v>
      </c>
      <c r="V3311" s="2">
        <v>0</v>
      </c>
      <c r="W3311" s="2">
        <v>0</v>
      </c>
      <c r="X3311" s="2">
        <v>0</v>
      </c>
      <c r="Y3311" s="2">
        <v>0</v>
      </c>
      <c r="Z3311" s="2">
        <v>0</v>
      </c>
      <c r="AA3311" s="2">
        <v>0</v>
      </c>
      <c r="AB3311" s="2">
        <v>0</v>
      </c>
      <c r="AC3311" s="2">
        <v>0</v>
      </c>
      <c r="AD3311" s="2">
        <v>0</v>
      </c>
      <c r="AE3311" s="2">
        <v>0</v>
      </c>
    </row>
    <row r="3312" spans="1:31" x14ac:dyDescent="0.25">
      <c r="A3312" s="1" t="s">
        <v>29</v>
      </c>
      <c r="B3312" s="1" t="s">
        <v>2336</v>
      </c>
      <c r="C3312" s="1">
        <v>27101911</v>
      </c>
      <c r="D3312" s="1" t="s">
        <v>567</v>
      </c>
      <c r="E3312" s="3" cm="1">
        <f t="array" ref="E3312">_xlfn.IFS(H3312&gt;50000,1,I3312&gt;50000,1,J3312&gt;50000,1,K3312&gt;50000,1,L3312&gt;50000,1,M3312&gt;50000,1,N3312&gt;50000,1,O3312&gt;50000,1,P3312&gt;50000,1,Q3312&gt;50000,1,R3312&gt;50000,1,S3312&gt;50000,1,T3312&gt;50000,1,U3312&gt;50000,1,X3312&gt;50000,1,V3312&gt;50000,1,W3312&gt;50000,1,Y3312&gt;50000,1,Z3312&gt;50000,1,AA3312&gt;50000,1,AB3312&gt;50000,1,AC3312&gt;50000,1,AD3312&gt;50000,1,AE3312&gt;50000,1,AE3312&lt;50000,0)</f>
        <v>1</v>
      </c>
      <c r="F3312" s="3" t="str">
        <f t="shared" si="51"/>
        <v>Querosenes de aviação</v>
      </c>
      <c r="G3312" s="3" t="e">
        <f>VLOOKUP(D3312,Triagem!$A$3:$A$626,1,)</f>
        <v>#N/A</v>
      </c>
      <c r="H3312" s="2">
        <v>743724</v>
      </c>
      <c r="I3312" s="2">
        <v>2985777</v>
      </c>
      <c r="J3312" s="2">
        <v>650547</v>
      </c>
      <c r="K3312" s="2">
        <v>0</v>
      </c>
      <c r="L3312" s="2">
        <v>0</v>
      </c>
      <c r="M3312" s="2">
        <v>0</v>
      </c>
      <c r="N3312" s="2">
        <v>0</v>
      </c>
      <c r="O3312" s="2">
        <v>0</v>
      </c>
      <c r="P3312" s="2">
        <v>0</v>
      </c>
      <c r="Q3312" s="2">
        <v>0</v>
      </c>
      <c r="R3312" s="2">
        <v>0</v>
      </c>
      <c r="S3312" s="2">
        <v>0</v>
      </c>
      <c r="T3312" s="2">
        <v>0</v>
      </c>
      <c r="U3312" s="2">
        <v>0</v>
      </c>
      <c r="V3312" s="2">
        <v>0</v>
      </c>
      <c r="W3312" s="2">
        <v>0</v>
      </c>
      <c r="X3312" s="2">
        <v>0</v>
      </c>
      <c r="Y3312" s="2">
        <v>0</v>
      </c>
      <c r="Z3312" s="2">
        <v>0</v>
      </c>
      <c r="AA3312" s="2">
        <v>0</v>
      </c>
      <c r="AB3312" s="2">
        <v>0</v>
      </c>
      <c r="AC3312" s="2">
        <v>0</v>
      </c>
      <c r="AD3312" s="2">
        <v>0</v>
      </c>
      <c r="AE3312" s="2">
        <v>0</v>
      </c>
    </row>
    <row r="3313" spans="1:31" x14ac:dyDescent="0.25">
      <c r="A3313" s="1" t="s">
        <v>29</v>
      </c>
      <c r="B3313" s="1" t="s">
        <v>2336</v>
      </c>
      <c r="C3313" s="1">
        <v>27101921</v>
      </c>
      <c r="D3313" s="1" t="s">
        <v>568</v>
      </c>
      <c r="E3313" s="3" cm="1">
        <f t="array" ref="E3313">_xlfn.IFS(H3313&gt;50000,1,I3313&gt;50000,1,J3313&gt;50000,1,K3313&gt;50000,1,L3313&gt;50000,1,M3313&gt;50000,1,N3313&gt;50000,1,O3313&gt;50000,1,P3313&gt;50000,1,Q3313&gt;50000,1,R3313&gt;50000,1,S3313&gt;50000,1,T3313&gt;50000,1,U3313&gt;50000,1,X3313&gt;50000,1,V3313&gt;50000,1,W3313&gt;50000,1,Y3313&gt;50000,1,Z3313&gt;50000,1,AA3313&gt;50000,1,AB3313&gt;50000,1,AC3313&gt;50000,1,AD3313&gt;50000,1,AE3313&gt;50000,1,AE3313&lt;50000,0)</f>
        <v>1</v>
      </c>
      <c r="F3313" s="3" t="str">
        <f t="shared" si="51"/>
        <v>Gasóleo (óleo diesel)</v>
      </c>
      <c r="G3313" s="3" t="e">
        <f>VLOOKUP(D3313,Triagem!$A$3:$A$626,1,)</f>
        <v>#N/A</v>
      </c>
      <c r="H3313" s="2">
        <v>505083</v>
      </c>
      <c r="I3313" s="2">
        <v>448288</v>
      </c>
      <c r="J3313" s="2">
        <v>136957</v>
      </c>
      <c r="K3313" s="2">
        <v>0</v>
      </c>
      <c r="L3313" s="2">
        <v>0</v>
      </c>
      <c r="M3313" s="2">
        <v>0</v>
      </c>
      <c r="N3313" s="2">
        <v>0</v>
      </c>
      <c r="O3313" s="2">
        <v>0</v>
      </c>
      <c r="P3313" s="2">
        <v>0</v>
      </c>
      <c r="Q3313" s="2">
        <v>0</v>
      </c>
      <c r="R3313" s="2">
        <v>0</v>
      </c>
      <c r="S3313" s="2">
        <v>0</v>
      </c>
      <c r="T3313" s="2">
        <v>0</v>
      </c>
      <c r="U3313" s="2">
        <v>0</v>
      </c>
      <c r="V3313" s="2">
        <v>0</v>
      </c>
      <c r="W3313" s="2">
        <v>0</v>
      </c>
      <c r="X3313" s="2">
        <v>0</v>
      </c>
      <c r="Y3313" s="2">
        <v>0</v>
      </c>
      <c r="Z3313" s="2">
        <v>0</v>
      </c>
      <c r="AA3313" s="2">
        <v>0</v>
      </c>
      <c r="AB3313" s="2">
        <v>0</v>
      </c>
      <c r="AC3313" s="2">
        <v>0</v>
      </c>
      <c r="AD3313" s="2">
        <v>0</v>
      </c>
      <c r="AE3313" s="2">
        <v>0</v>
      </c>
    </row>
    <row r="3314" spans="1:31" x14ac:dyDescent="0.25">
      <c r="A3314" s="1" t="s">
        <v>29</v>
      </c>
      <c r="B3314" s="1" t="s">
        <v>2336</v>
      </c>
      <c r="C3314" s="1">
        <v>27101922</v>
      </c>
      <c r="D3314" s="1" t="s">
        <v>1818</v>
      </c>
      <c r="E3314" s="3" cm="1">
        <f t="array" ref="E3314">_xlfn.IFS(H3314&gt;50000,1,I3314&gt;50000,1,J3314&gt;50000,1,K3314&gt;50000,1,L3314&gt;50000,1,M3314&gt;50000,1,N3314&gt;50000,1,O3314&gt;50000,1,P3314&gt;50000,1,Q3314&gt;50000,1,R3314&gt;50000,1,S3314&gt;50000,1,T3314&gt;50000,1,U3314&gt;50000,1,X3314&gt;50000,1,V3314&gt;50000,1,W3314&gt;50000,1,Y3314&gt;50000,1,Z3314&gt;50000,1,AA3314&gt;50000,1,AB3314&gt;50000,1,AC3314&gt;50000,1,AD3314&gt;50000,1,AE3314&gt;50000,1,AE3314&lt;50000,0)</f>
        <v>1</v>
      </c>
      <c r="F3314" s="3" t="str">
        <f t="shared" si="51"/>
        <v>Fuel oil</v>
      </c>
      <c r="G3314" s="3" t="e">
        <f>VLOOKUP(D3314,Triagem!$A$3:$A$626,1,)</f>
        <v>#N/A</v>
      </c>
      <c r="H3314" s="2">
        <v>6130511</v>
      </c>
      <c r="I3314" s="2">
        <v>4052766</v>
      </c>
      <c r="J3314" s="2">
        <v>1628881</v>
      </c>
      <c r="K3314" s="2">
        <v>0</v>
      </c>
      <c r="L3314" s="2">
        <v>0</v>
      </c>
      <c r="M3314" s="2">
        <v>0</v>
      </c>
      <c r="N3314" s="2">
        <v>0</v>
      </c>
      <c r="O3314" s="2">
        <v>0</v>
      </c>
      <c r="P3314" s="2">
        <v>0</v>
      </c>
      <c r="Q3314" s="2">
        <v>0</v>
      </c>
      <c r="R3314" s="2">
        <v>0</v>
      </c>
      <c r="S3314" s="2">
        <v>0</v>
      </c>
      <c r="T3314" s="2">
        <v>0</v>
      </c>
      <c r="U3314" s="2">
        <v>0</v>
      </c>
      <c r="V3314" s="2">
        <v>0</v>
      </c>
      <c r="W3314" s="2">
        <v>0</v>
      </c>
      <c r="X3314" s="2">
        <v>0</v>
      </c>
      <c r="Y3314" s="2">
        <v>0</v>
      </c>
      <c r="Z3314" s="2">
        <v>0</v>
      </c>
      <c r="AA3314" s="2">
        <v>0</v>
      </c>
      <c r="AB3314" s="2">
        <v>0</v>
      </c>
      <c r="AC3314" s="2">
        <v>0</v>
      </c>
      <c r="AD3314" s="2">
        <v>0</v>
      </c>
      <c r="AE3314" s="2">
        <v>0</v>
      </c>
    </row>
    <row r="3315" spans="1:31" x14ac:dyDescent="0.25">
      <c r="A3315" s="1" t="s">
        <v>29</v>
      </c>
      <c r="B3315" s="1" t="s">
        <v>2336</v>
      </c>
      <c r="C3315" s="1">
        <v>27101931</v>
      </c>
      <c r="D3315" s="1" t="s">
        <v>569</v>
      </c>
      <c r="E3315" s="3" cm="1">
        <f t="array" ref="E3315">_xlfn.IFS(H3315&gt;50000,1,I3315&gt;50000,1,J3315&gt;50000,1,K3315&gt;50000,1,L3315&gt;50000,1,M3315&gt;50000,1,N3315&gt;50000,1,O3315&gt;50000,1,P3315&gt;50000,1,Q3315&gt;50000,1,R3315&gt;50000,1,S3315&gt;50000,1,T3315&gt;50000,1,U3315&gt;50000,1,X3315&gt;50000,1,V3315&gt;50000,1,W3315&gt;50000,1,Y3315&gt;50000,1,Z3315&gt;50000,1,AA3315&gt;50000,1,AB3315&gt;50000,1,AC3315&gt;50000,1,AD3315&gt;50000,1,AE3315&gt;50000,1,AE3315&lt;50000,0)</f>
        <v>0</v>
      </c>
      <c r="F3315" s="3" t="str">
        <f t="shared" si="51"/>
        <v/>
      </c>
      <c r="G3315" s="3" t="e">
        <f>VLOOKUP(D3315,Triagem!$A$3:$A$626,1,)</f>
        <v>#N/A</v>
      </c>
      <c r="H3315" s="2">
        <v>0</v>
      </c>
      <c r="I3315" s="2">
        <v>0</v>
      </c>
      <c r="J3315" s="2">
        <v>0</v>
      </c>
      <c r="K3315" s="2">
        <v>43367</v>
      </c>
      <c r="L3315" s="2">
        <v>0</v>
      </c>
      <c r="M3315" s="2">
        <v>0</v>
      </c>
      <c r="N3315" s="2">
        <v>0</v>
      </c>
      <c r="O3315" s="2">
        <v>0</v>
      </c>
      <c r="P3315" s="2">
        <v>0</v>
      </c>
      <c r="Q3315" s="2">
        <v>0</v>
      </c>
      <c r="R3315" s="2">
        <v>0</v>
      </c>
      <c r="S3315" s="2">
        <v>0</v>
      </c>
      <c r="T3315" s="2">
        <v>0</v>
      </c>
      <c r="U3315" s="2">
        <v>0</v>
      </c>
      <c r="V3315" s="2">
        <v>0</v>
      </c>
      <c r="W3315" s="2">
        <v>0</v>
      </c>
      <c r="X3315" s="2">
        <v>0</v>
      </c>
      <c r="Y3315" s="2">
        <v>0</v>
      </c>
      <c r="Z3315" s="2">
        <v>0</v>
      </c>
      <c r="AA3315" s="2">
        <v>0</v>
      </c>
      <c r="AB3315" s="2">
        <v>0</v>
      </c>
      <c r="AC3315" s="2">
        <v>0</v>
      </c>
      <c r="AD3315" s="2">
        <v>0</v>
      </c>
      <c r="AE3315" s="2">
        <v>0</v>
      </c>
    </row>
    <row r="3316" spans="1:31" x14ac:dyDescent="0.25">
      <c r="A3316" s="1" t="s">
        <v>29</v>
      </c>
      <c r="B3316" s="1" t="s">
        <v>2336</v>
      </c>
      <c r="C3316" s="1">
        <v>27101932</v>
      </c>
      <c r="D3316" s="1" t="s">
        <v>570</v>
      </c>
      <c r="E3316" s="3" cm="1">
        <f t="array" ref="E3316">_xlfn.IFS(H3316&gt;50000,1,I3316&gt;50000,1,J3316&gt;50000,1,K3316&gt;50000,1,L3316&gt;50000,1,M3316&gt;50000,1,N3316&gt;50000,1,O3316&gt;50000,1,P3316&gt;50000,1,Q3316&gt;50000,1,R3316&gt;50000,1,S3316&gt;50000,1,T3316&gt;50000,1,U3316&gt;50000,1,X3316&gt;50000,1,V3316&gt;50000,1,W3316&gt;50000,1,Y3316&gt;50000,1,Z3316&gt;50000,1,AA3316&gt;50000,1,AB3316&gt;50000,1,AC3316&gt;50000,1,AD3316&gt;50000,1,AE3316&gt;50000,1,AE3316&lt;50000,0)</f>
        <v>1</v>
      </c>
      <c r="F3316" s="3" t="str">
        <f t="shared" si="51"/>
        <v>Óleos lubrificantes com aditivos</v>
      </c>
      <c r="G3316" s="3" t="e">
        <f>VLOOKUP(D3316,Triagem!$A$3:$A$626,1,)</f>
        <v>#N/A</v>
      </c>
      <c r="H3316" s="2">
        <v>85679</v>
      </c>
      <c r="I3316" s="2">
        <v>50666</v>
      </c>
      <c r="J3316" s="2">
        <v>6326</v>
      </c>
      <c r="K3316" s="2">
        <v>0</v>
      </c>
      <c r="L3316" s="2">
        <v>0</v>
      </c>
      <c r="M3316" s="2">
        <v>0</v>
      </c>
      <c r="N3316" s="2">
        <v>0</v>
      </c>
      <c r="O3316" s="2">
        <v>0</v>
      </c>
      <c r="P3316" s="2">
        <v>0</v>
      </c>
      <c r="Q3316" s="2">
        <v>0</v>
      </c>
      <c r="R3316" s="2">
        <v>0</v>
      </c>
      <c r="S3316" s="2">
        <v>0</v>
      </c>
      <c r="T3316" s="2">
        <v>0</v>
      </c>
      <c r="U3316" s="2">
        <v>0</v>
      </c>
      <c r="V3316" s="2">
        <v>0</v>
      </c>
      <c r="W3316" s="2">
        <v>0</v>
      </c>
      <c r="X3316" s="2">
        <v>0</v>
      </c>
      <c r="Y3316" s="2">
        <v>0</v>
      </c>
      <c r="Z3316" s="2">
        <v>0</v>
      </c>
      <c r="AA3316" s="2">
        <v>0</v>
      </c>
      <c r="AB3316" s="2">
        <v>0</v>
      </c>
      <c r="AC3316" s="2">
        <v>0</v>
      </c>
      <c r="AD3316" s="2">
        <v>0</v>
      </c>
      <c r="AE3316" s="2">
        <v>0</v>
      </c>
    </row>
    <row r="3317" spans="1:31" x14ac:dyDescent="0.25">
      <c r="A3317" s="1" t="s">
        <v>29</v>
      </c>
      <c r="B3317" s="1" t="s">
        <v>2336</v>
      </c>
      <c r="C3317" s="1">
        <v>27101999</v>
      </c>
      <c r="D3317" s="1" t="s">
        <v>571</v>
      </c>
      <c r="E3317" s="3" cm="1">
        <f t="array" ref="E3317">_xlfn.IFS(H3317&gt;50000,1,I3317&gt;50000,1,J3317&gt;50000,1,K3317&gt;50000,1,L3317&gt;50000,1,M3317&gt;50000,1,N3317&gt;50000,1,O3317&gt;50000,1,P3317&gt;50000,1,Q3317&gt;50000,1,R3317&gt;50000,1,S3317&gt;50000,1,T3317&gt;50000,1,U3317&gt;50000,1,X3317&gt;50000,1,V3317&gt;50000,1,W3317&gt;50000,1,Y3317&gt;50000,1,Z3317&gt;50000,1,AA3317&gt;50000,1,AB3317&gt;50000,1,AC3317&gt;50000,1,AD3317&gt;50000,1,AE3317&gt;50000,1,AE3317&lt;50000,0)</f>
        <v>1</v>
      </c>
      <c r="F3317" s="3" t="str">
        <f t="shared" si="51"/>
        <v>Outros óleos de petróleo ou de minerais betuminosos</v>
      </c>
      <c r="G3317" s="3" t="e">
        <f>VLOOKUP(D3317,Triagem!$A$3:$A$626,1,)</f>
        <v>#N/A</v>
      </c>
      <c r="H3317" s="2">
        <v>0</v>
      </c>
      <c r="I3317" s="2">
        <v>0</v>
      </c>
      <c r="J3317" s="2">
        <v>128812</v>
      </c>
      <c r="K3317" s="2">
        <v>0</v>
      </c>
      <c r="L3317" s="2">
        <v>0</v>
      </c>
      <c r="M3317" s="2">
        <v>0</v>
      </c>
      <c r="N3317" s="2">
        <v>0</v>
      </c>
      <c r="O3317" s="2">
        <v>0</v>
      </c>
      <c r="P3317" s="2">
        <v>0</v>
      </c>
      <c r="Q3317" s="2">
        <v>0</v>
      </c>
      <c r="R3317" s="2">
        <v>0</v>
      </c>
      <c r="S3317" s="2">
        <v>0</v>
      </c>
      <c r="T3317" s="2">
        <v>0</v>
      </c>
      <c r="U3317" s="2">
        <v>0</v>
      </c>
      <c r="V3317" s="2">
        <v>0</v>
      </c>
      <c r="W3317" s="2">
        <v>0</v>
      </c>
      <c r="X3317" s="2">
        <v>0</v>
      </c>
      <c r="Y3317" s="2">
        <v>0</v>
      </c>
      <c r="Z3317" s="2">
        <v>0</v>
      </c>
      <c r="AA3317" s="2">
        <v>0</v>
      </c>
      <c r="AB3317" s="2">
        <v>0</v>
      </c>
      <c r="AC3317" s="2">
        <v>0</v>
      </c>
      <c r="AD3317" s="2">
        <v>0</v>
      </c>
      <c r="AE3317" s="2">
        <v>0</v>
      </c>
    </row>
    <row r="3318" spans="1:31" x14ac:dyDescent="0.25">
      <c r="A3318" s="1" t="s">
        <v>29</v>
      </c>
      <c r="B3318" s="1" t="s">
        <v>2336</v>
      </c>
      <c r="C3318" s="1">
        <v>27111990</v>
      </c>
      <c r="D3318" s="1" t="s">
        <v>2527</v>
      </c>
      <c r="E3318" s="3" cm="1">
        <f t="array" ref="E3318">_xlfn.IFS(H3318&gt;50000,1,I3318&gt;50000,1,J3318&gt;50000,1,K3318&gt;50000,1,L3318&gt;50000,1,M3318&gt;50000,1,N3318&gt;50000,1,O3318&gt;50000,1,P3318&gt;50000,1,Q3318&gt;50000,1,R3318&gt;50000,1,S3318&gt;50000,1,T3318&gt;50000,1,U3318&gt;50000,1,X3318&gt;50000,1,V3318&gt;50000,1,W3318&gt;50000,1,Y3318&gt;50000,1,Z3318&gt;50000,1,AA3318&gt;50000,1,AB3318&gt;50000,1,AC3318&gt;50000,1,AD3318&gt;50000,1,AE3318&gt;50000,1,AE3318&lt;50000,0)</f>
        <v>0</v>
      </c>
      <c r="F3318" s="3" t="str">
        <f t="shared" si="51"/>
        <v/>
      </c>
      <c r="G3318" s="3" t="e">
        <f>VLOOKUP(D3318,Triagem!$A$3:$A$626,1,)</f>
        <v>#N/A</v>
      </c>
      <c r="H3318" s="2">
        <v>2463</v>
      </c>
      <c r="I3318" s="2">
        <v>0</v>
      </c>
      <c r="J3318" s="2">
        <v>0</v>
      </c>
      <c r="K3318" s="2">
        <v>0</v>
      </c>
      <c r="L3318" s="2">
        <v>0</v>
      </c>
      <c r="M3318" s="2">
        <v>0</v>
      </c>
      <c r="N3318" s="2">
        <v>0</v>
      </c>
      <c r="O3318" s="2">
        <v>0</v>
      </c>
      <c r="P3318" s="2">
        <v>0</v>
      </c>
      <c r="Q3318" s="2">
        <v>0</v>
      </c>
      <c r="R3318" s="2">
        <v>0</v>
      </c>
      <c r="S3318" s="2">
        <v>0</v>
      </c>
      <c r="T3318" s="2">
        <v>0</v>
      </c>
      <c r="U3318" s="2">
        <v>0</v>
      </c>
      <c r="V3318" s="2">
        <v>0</v>
      </c>
      <c r="W3318" s="2">
        <v>0</v>
      </c>
      <c r="X3318" s="2">
        <v>0</v>
      </c>
      <c r="Y3318" s="2">
        <v>0</v>
      </c>
      <c r="Z3318" s="2">
        <v>0</v>
      </c>
      <c r="AA3318" s="2">
        <v>0</v>
      </c>
      <c r="AB3318" s="2">
        <v>0</v>
      </c>
      <c r="AC3318" s="2">
        <v>0</v>
      </c>
      <c r="AD3318" s="2">
        <v>0</v>
      </c>
      <c r="AE3318" s="2">
        <v>0</v>
      </c>
    </row>
    <row r="3319" spans="1:31" x14ac:dyDescent="0.25">
      <c r="A3319" s="1" t="s">
        <v>29</v>
      </c>
      <c r="B3319" s="1" t="s">
        <v>2336</v>
      </c>
      <c r="C3319" s="1">
        <v>27112100</v>
      </c>
      <c r="D3319" s="1" t="s">
        <v>2528</v>
      </c>
      <c r="E3319" s="3" cm="1">
        <f t="array" ref="E3319">_xlfn.IFS(H3319&gt;50000,1,I3319&gt;50000,1,J3319&gt;50000,1,K3319&gt;50000,1,L3319&gt;50000,1,M3319&gt;50000,1,N3319&gt;50000,1,O3319&gt;50000,1,P3319&gt;50000,1,Q3319&gt;50000,1,R3319&gt;50000,1,S3319&gt;50000,1,T3319&gt;50000,1,U3319&gt;50000,1,X3319&gt;50000,1,V3319&gt;50000,1,W3319&gt;50000,1,Y3319&gt;50000,1,Z3319&gt;50000,1,AA3319&gt;50000,1,AB3319&gt;50000,1,AC3319&gt;50000,1,AD3319&gt;50000,1,AE3319&gt;50000,1,AE3319&lt;50000,0)</f>
        <v>0</v>
      </c>
      <c r="F3319" s="3" t="str">
        <f t="shared" si="51"/>
        <v/>
      </c>
      <c r="G3319" s="3" t="e">
        <f>VLOOKUP(D3319,Triagem!$A$3:$A$626,1,)</f>
        <v>#N/A</v>
      </c>
      <c r="H3319" s="2">
        <v>1387</v>
      </c>
      <c r="I3319" s="2">
        <v>0</v>
      </c>
      <c r="J3319" s="2">
        <v>0</v>
      </c>
      <c r="K3319" s="2">
        <v>0</v>
      </c>
      <c r="L3319" s="2">
        <v>0</v>
      </c>
      <c r="M3319" s="2">
        <v>0</v>
      </c>
      <c r="N3319" s="2">
        <v>0</v>
      </c>
      <c r="O3319" s="2">
        <v>0</v>
      </c>
      <c r="P3319" s="2">
        <v>0</v>
      </c>
      <c r="Q3319" s="2">
        <v>0</v>
      </c>
      <c r="R3319" s="2">
        <v>0</v>
      </c>
      <c r="S3319" s="2">
        <v>0</v>
      </c>
      <c r="T3319" s="2">
        <v>0</v>
      </c>
      <c r="U3319" s="2">
        <v>0</v>
      </c>
      <c r="V3319" s="2">
        <v>0</v>
      </c>
      <c r="W3319" s="2">
        <v>0</v>
      </c>
      <c r="X3319" s="2">
        <v>0</v>
      </c>
      <c r="Y3319" s="2">
        <v>0</v>
      </c>
      <c r="Z3319" s="2">
        <v>0</v>
      </c>
      <c r="AA3319" s="2">
        <v>0</v>
      </c>
      <c r="AB3319" s="2">
        <v>0</v>
      </c>
      <c r="AC3319" s="2">
        <v>0</v>
      </c>
      <c r="AD3319" s="2">
        <v>0</v>
      </c>
      <c r="AE3319" s="2">
        <v>0</v>
      </c>
    </row>
    <row r="3320" spans="1:31" x14ac:dyDescent="0.25">
      <c r="A3320" s="1" t="s">
        <v>29</v>
      </c>
      <c r="B3320" s="1" t="s">
        <v>2336</v>
      </c>
      <c r="C3320" s="1">
        <v>27131200</v>
      </c>
      <c r="D3320" s="1" t="s">
        <v>2529</v>
      </c>
      <c r="E3320" s="3" cm="1">
        <f t="array" ref="E3320">_xlfn.IFS(H3320&gt;50000,1,I3320&gt;50000,1,J3320&gt;50000,1,K3320&gt;50000,1,L3320&gt;50000,1,M3320&gt;50000,1,N3320&gt;50000,1,O3320&gt;50000,1,P3320&gt;50000,1,Q3320&gt;50000,1,R3320&gt;50000,1,S3320&gt;50000,1,T3320&gt;50000,1,U3320&gt;50000,1,X3320&gt;50000,1,V3320&gt;50000,1,W3320&gt;50000,1,Y3320&gt;50000,1,Z3320&gt;50000,1,AA3320&gt;50000,1,AB3320&gt;50000,1,AC3320&gt;50000,1,AD3320&gt;50000,1,AE3320&gt;50000,1,AE3320&lt;50000,0)</f>
        <v>0</v>
      </c>
      <c r="F3320" s="3" t="str">
        <f t="shared" si="51"/>
        <v/>
      </c>
      <c r="G3320" s="3" t="e">
        <f>VLOOKUP(D3320,Triagem!$A$3:$A$626,1,)</f>
        <v>#N/A</v>
      </c>
      <c r="H3320" s="2">
        <v>0</v>
      </c>
      <c r="I3320" s="2">
        <v>0</v>
      </c>
      <c r="J3320" s="2">
        <v>0</v>
      </c>
      <c r="K3320" s="2">
        <v>0</v>
      </c>
      <c r="L3320" s="2">
        <v>0</v>
      </c>
      <c r="M3320" s="2">
        <v>0</v>
      </c>
      <c r="N3320" s="2">
        <v>0</v>
      </c>
      <c r="O3320" s="2">
        <v>0</v>
      </c>
      <c r="P3320" s="2">
        <v>0</v>
      </c>
      <c r="Q3320" s="2">
        <v>0</v>
      </c>
      <c r="R3320" s="2">
        <v>0</v>
      </c>
      <c r="S3320" s="2">
        <v>0</v>
      </c>
      <c r="T3320" s="2">
        <v>0</v>
      </c>
      <c r="U3320" s="2">
        <v>0</v>
      </c>
      <c r="V3320" s="2">
        <v>0</v>
      </c>
      <c r="W3320" s="2">
        <v>0</v>
      </c>
      <c r="X3320" s="2">
        <v>0</v>
      </c>
      <c r="Y3320" s="2">
        <v>0</v>
      </c>
      <c r="Z3320" s="2">
        <v>68</v>
      </c>
      <c r="AA3320" s="2">
        <v>0</v>
      </c>
      <c r="AB3320" s="2">
        <v>0</v>
      </c>
      <c r="AC3320" s="2">
        <v>0</v>
      </c>
      <c r="AD3320" s="2">
        <v>0</v>
      </c>
      <c r="AE3320" s="2">
        <v>0</v>
      </c>
    </row>
    <row r="3321" spans="1:31" x14ac:dyDescent="0.25">
      <c r="A3321" s="1" t="s">
        <v>29</v>
      </c>
      <c r="B3321" s="1" t="s">
        <v>2336</v>
      </c>
      <c r="C3321" s="1">
        <v>27141000</v>
      </c>
      <c r="D3321" s="1" t="s">
        <v>2530</v>
      </c>
      <c r="E3321" s="3" cm="1">
        <f t="array" ref="E3321">_xlfn.IFS(H3321&gt;50000,1,I3321&gt;50000,1,J3321&gt;50000,1,K3321&gt;50000,1,L3321&gt;50000,1,M3321&gt;50000,1,N3321&gt;50000,1,O3321&gt;50000,1,P3321&gt;50000,1,Q3321&gt;50000,1,R3321&gt;50000,1,S3321&gt;50000,1,T3321&gt;50000,1,U3321&gt;50000,1,X3321&gt;50000,1,V3321&gt;50000,1,W3321&gt;50000,1,Y3321&gt;50000,1,Z3321&gt;50000,1,AA3321&gt;50000,1,AB3321&gt;50000,1,AC3321&gt;50000,1,AD3321&gt;50000,1,AE3321&gt;50000,1,AE3321&lt;50000,0)</f>
        <v>0</v>
      </c>
      <c r="F3321" s="3" t="str">
        <f t="shared" si="51"/>
        <v/>
      </c>
      <c r="G3321" s="3" t="e">
        <f>VLOOKUP(D3321,Triagem!$A$3:$A$626,1,)</f>
        <v>#N/A</v>
      </c>
      <c r="H3321" s="2">
        <v>0</v>
      </c>
      <c r="I3321" s="2">
        <v>0</v>
      </c>
      <c r="J3321" s="2">
        <v>0</v>
      </c>
      <c r="K3321" s="2">
        <v>0</v>
      </c>
      <c r="L3321" s="2">
        <v>0</v>
      </c>
      <c r="M3321" s="2">
        <v>0</v>
      </c>
      <c r="N3321" s="2">
        <v>0</v>
      </c>
      <c r="O3321" s="2">
        <v>0</v>
      </c>
      <c r="P3321" s="2">
        <v>0</v>
      </c>
      <c r="Q3321" s="2">
        <v>0</v>
      </c>
      <c r="R3321" s="2">
        <v>0</v>
      </c>
      <c r="S3321" s="2">
        <v>0</v>
      </c>
      <c r="T3321" s="2">
        <v>0</v>
      </c>
      <c r="U3321" s="2">
        <v>443</v>
      </c>
      <c r="V3321" s="2">
        <v>0</v>
      </c>
      <c r="W3321" s="2">
        <v>0</v>
      </c>
      <c r="X3321" s="2">
        <v>0</v>
      </c>
      <c r="Y3321" s="2">
        <v>0</v>
      </c>
      <c r="Z3321" s="2">
        <v>0</v>
      </c>
      <c r="AA3321" s="2">
        <v>0</v>
      </c>
      <c r="AB3321" s="2">
        <v>0</v>
      </c>
      <c r="AC3321" s="2">
        <v>0</v>
      </c>
      <c r="AD3321" s="2">
        <v>0</v>
      </c>
      <c r="AE3321" s="2">
        <v>0</v>
      </c>
    </row>
    <row r="3322" spans="1:31" x14ac:dyDescent="0.25">
      <c r="A3322" s="1" t="s">
        <v>29</v>
      </c>
      <c r="B3322" s="1" t="s">
        <v>2336</v>
      </c>
      <c r="C3322" s="1">
        <v>28030011</v>
      </c>
      <c r="D3322" s="1" t="s">
        <v>1823</v>
      </c>
      <c r="E3322" s="3" cm="1">
        <f t="array" ref="E3322">_xlfn.IFS(H3322&gt;50000,1,I3322&gt;50000,1,J3322&gt;50000,1,K3322&gt;50000,1,L3322&gt;50000,1,M3322&gt;50000,1,N3322&gt;50000,1,O3322&gt;50000,1,P3322&gt;50000,1,Q3322&gt;50000,1,R3322&gt;50000,1,S3322&gt;50000,1,T3322&gt;50000,1,U3322&gt;50000,1,X3322&gt;50000,1,V3322&gt;50000,1,W3322&gt;50000,1,Y3322&gt;50000,1,Z3322&gt;50000,1,AA3322&gt;50000,1,AB3322&gt;50000,1,AC3322&gt;50000,1,AD3322&gt;50000,1,AE3322&gt;50000,1,AE3322&lt;50000,0)</f>
        <v>0</v>
      </c>
      <c r="F3322" s="3" t="str">
        <f t="shared" si="51"/>
        <v/>
      </c>
      <c r="G3322" s="3" t="e">
        <f>VLOOKUP(D3322,Triagem!$A$3:$A$626,1,)</f>
        <v>#N/A</v>
      </c>
      <c r="H3322" s="2">
        <v>750</v>
      </c>
      <c r="I3322" s="2">
        <v>175</v>
      </c>
      <c r="J3322" s="2">
        <v>0</v>
      </c>
      <c r="K3322" s="2">
        <v>0</v>
      </c>
      <c r="L3322" s="2">
        <v>0</v>
      </c>
      <c r="M3322" s="2">
        <v>0</v>
      </c>
      <c r="N3322" s="2">
        <v>0</v>
      </c>
      <c r="O3322" s="2">
        <v>0</v>
      </c>
      <c r="P3322" s="2">
        <v>0</v>
      </c>
      <c r="Q3322" s="2">
        <v>0</v>
      </c>
      <c r="R3322" s="2">
        <v>0</v>
      </c>
      <c r="S3322" s="2">
        <v>0</v>
      </c>
      <c r="T3322" s="2">
        <v>0</v>
      </c>
      <c r="U3322" s="2">
        <v>0</v>
      </c>
      <c r="V3322" s="2">
        <v>0</v>
      </c>
      <c r="W3322" s="2">
        <v>0</v>
      </c>
      <c r="X3322" s="2">
        <v>0</v>
      </c>
      <c r="Y3322" s="2">
        <v>0</v>
      </c>
      <c r="Z3322" s="2">
        <v>0</v>
      </c>
      <c r="AA3322" s="2">
        <v>0</v>
      </c>
      <c r="AB3322" s="2">
        <v>0</v>
      </c>
      <c r="AC3322" s="2">
        <v>0</v>
      </c>
      <c r="AD3322" s="2">
        <v>0</v>
      </c>
      <c r="AE3322" s="2">
        <v>0</v>
      </c>
    </row>
    <row r="3323" spans="1:31" x14ac:dyDescent="0.25">
      <c r="A3323" s="1" t="s">
        <v>29</v>
      </c>
      <c r="B3323" s="1" t="s">
        <v>2336</v>
      </c>
      <c r="C3323" s="1">
        <v>28044000</v>
      </c>
      <c r="D3323" s="1" t="s">
        <v>1824</v>
      </c>
      <c r="E3323" s="3" cm="1">
        <f t="array" ref="E3323">_xlfn.IFS(H3323&gt;50000,1,I3323&gt;50000,1,J3323&gt;50000,1,K3323&gt;50000,1,L3323&gt;50000,1,M3323&gt;50000,1,N3323&gt;50000,1,O3323&gt;50000,1,P3323&gt;50000,1,Q3323&gt;50000,1,R3323&gt;50000,1,S3323&gt;50000,1,T3323&gt;50000,1,U3323&gt;50000,1,X3323&gt;50000,1,V3323&gt;50000,1,W3323&gt;50000,1,Y3323&gt;50000,1,Z3323&gt;50000,1,AA3323&gt;50000,1,AB3323&gt;50000,1,AC3323&gt;50000,1,AD3323&gt;50000,1,AE3323&gt;50000,1,AE3323&lt;50000,0)</f>
        <v>0</v>
      </c>
      <c r="F3323" s="3" t="str">
        <f t="shared" si="51"/>
        <v/>
      </c>
      <c r="G3323" s="3" t="e">
        <f>VLOOKUP(D3323,Triagem!$A$3:$A$626,1,)</f>
        <v>#N/A</v>
      </c>
      <c r="H3323" s="2">
        <v>118</v>
      </c>
      <c r="I3323" s="2">
        <v>0</v>
      </c>
      <c r="J3323" s="2">
        <v>0</v>
      </c>
      <c r="K3323" s="2">
        <v>0</v>
      </c>
      <c r="L3323" s="2">
        <v>0</v>
      </c>
      <c r="M3323" s="2">
        <v>0</v>
      </c>
      <c r="N3323" s="2">
        <v>0</v>
      </c>
      <c r="O3323" s="2">
        <v>0</v>
      </c>
      <c r="P3323" s="2">
        <v>0</v>
      </c>
      <c r="Q3323" s="2">
        <v>0</v>
      </c>
      <c r="R3323" s="2">
        <v>0</v>
      </c>
      <c r="S3323" s="2">
        <v>0</v>
      </c>
      <c r="T3323" s="2">
        <v>0</v>
      </c>
      <c r="U3323" s="2">
        <v>0</v>
      </c>
      <c r="V3323" s="2">
        <v>0</v>
      </c>
      <c r="W3323" s="2">
        <v>0</v>
      </c>
      <c r="X3323" s="2">
        <v>0</v>
      </c>
      <c r="Y3323" s="2">
        <v>0</v>
      </c>
      <c r="Z3323" s="2">
        <v>0</v>
      </c>
      <c r="AA3323" s="2">
        <v>0</v>
      </c>
      <c r="AB3323" s="2">
        <v>0</v>
      </c>
      <c r="AC3323" s="2">
        <v>0</v>
      </c>
      <c r="AD3323" s="2">
        <v>0</v>
      </c>
      <c r="AE3323" s="2">
        <v>0</v>
      </c>
    </row>
    <row r="3324" spans="1:31" x14ac:dyDescent="0.25">
      <c r="A3324" s="1" t="s">
        <v>29</v>
      </c>
      <c r="B3324" s="1" t="s">
        <v>2336</v>
      </c>
      <c r="C3324" s="1">
        <v>28045000</v>
      </c>
      <c r="D3324" s="1" t="s">
        <v>2531</v>
      </c>
      <c r="E3324" s="3" cm="1">
        <f t="array" ref="E3324">_xlfn.IFS(H3324&gt;50000,1,I3324&gt;50000,1,J3324&gt;50000,1,K3324&gt;50000,1,L3324&gt;50000,1,M3324&gt;50000,1,N3324&gt;50000,1,O3324&gt;50000,1,P3324&gt;50000,1,Q3324&gt;50000,1,R3324&gt;50000,1,S3324&gt;50000,1,T3324&gt;50000,1,U3324&gt;50000,1,X3324&gt;50000,1,V3324&gt;50000,1,W3324&gt;50000,1,Y3324&gt;50000,1,Z3324&gt;50000,1,AA3324&gt;50000,1,AB3324&gt;50000,1,AC3324&gt;50000,1,AD3324&gt;50000,1,AE3324&gt;50000,1,AE3324&lt;50000,0)</f>
        <v>0</v>
      </c>
      <c r="F3324" s="3" t="str">
        <f t="shared" si="51"/>
        <v/>
      </c>
      <c r="G3324" s="3" t="e">
        <f>VLOOKUP(D3324,Triagem!$A$3:$A$626,1,)</f>
        <v>#N/A</v>
      </c>
      <c r="H3324" s="2">
        <v>0</v>
      </c>
      <c r="I3324" s="2">
        <v>110</v>
      </c>
      <c r="J3324" s="2">
        <v>0</v>
      </c>
      <c r="K3324" s="2">
        <v>0</v>
      </c>
      <c r="L3324" s="2">
        <v>0</v>
      </c>
      <c r="M3324" s="2">
        <v>0</v>
      </c>
      <c r="N3324" s="2">
        <v>0</v>
      </c>
      <c r="O3324" s="2">
        <v>0</v>
      </c>
      <c r="P3324" s="2">
        <v>0</v>
      </c>
      <c r="Q3324" s="2">
        <v>0</v>
      </c>
      <c r="R3324" s="2">
        <v>0</v>
      </c>
      <c r="S3324" s="2">
        <v>0</v>
      </c>
      <c r="T3324" s="2">
        <v>0</v>
      </c>
      <c r="U3324" s="2">
        <v>0</v>
      </c>
      <c r="V3324" s="2">
        <v>0</v>
      </c>
      <c r="W3324" s="2">
        <v>0</v>
      </c>
      <c r="X3324" s="2">
        <v>0</v>
      </c>
      <c r="Y3324" s="2">
        <v>0</v>
      </c>
      <c r="Z3324" s="2">
        <v>0</v>
      </c>
      <c r="AA3324" s="2">
        <v>0</v>
      </c>
      <c r="AB3324" s="2">
        <v>0</v>
      </c>
      <c r="AC3324" s="2">
        <v>0</v>
      </c>
      <c r="AD3324" s="2">
        <v>0</v>
      </c>
      <c r="AE3324" s="2">
        <v>0</v>
      </c>
    </row>
    <row r="3325" spans="1:31" x14ac:dyDescent="0.25">
      <c r="A3325" s="1" t="s">
        <v>29</v>
      </c>
      <c r="B3325" s="1" t="s">
        <v>2336</v>
      </c>
      <c r="C3325" s="1">
        <v>28046100</v>
      </c>
      <c r="D3325" s="1" t="s">
        <v>2532</v>
      </c>
      <c r="E3325" s="3" cm="1">
        <f t="array" ref="E3325">_xlfn.IFS(H3325&gt;50000,1,I3325&gt;50000,1,J3325&gt;50000,1,K3325&gt;50000,1,L3325&gt;50000,1,M3325&gt;50000,1,N3325&gt;50000,1,O3325&gt;50000,1,P3325&gt;50000,1,Q3325&gt;50000,1,R3325&gt;50000,1,S3325&gt;50000,1,T3325&gt;50000,1,U3325&gt;50000,1,X3325&gt;50000,1,V3325&gt;50000,1,W3325&gt;50000,1,Y3325&gt;50000,1,Z3325&gt;50000,1,AA3325&gt;50000,1,AB3325&gt;50000,1,AC3325&gt;50000,1,AD3325&gt;50000,1,AE3325&gt;50000,1,AE3325&lt;50000,0)</f>
        <v>1</v>
      </c>
      <c r="F3325" s="3" t="str">
        <f t="shared" si="51"/>
        <v>Silício, que contenham, em peso, pelo menos 99,99 % de silício</v>
      </c>
      <c r="G3325" s="3" t="e">
        <f>VLOOKUP(D3325,Triagem!$A$3:$A$626,1,)</f>
        <v>#N/A</v>
      </c>
      <c r="H3325" s="2">
        <v>0</v>
      </c>
      <c r="I3325" s="2">
        <v>0</v>
      </c>
      <c r="J3325" s="2">
        <v>0</v>
      </c>
      <c r="K3325" s="2">
        <v>0</v>
      </c>
      <c r="L3325" s="2">
        <v>0</v>
      </c>
      <c r="M3325" s="2">
        <v>0</v>
      </c>
      <c r="N3325" s="2">
        <v>0</v>
      </c>
      <c r="O3325" s="2">
        <v>0</v>
      </c>
      <c r="P3325" s="2">
        <v>0</v>
      </c>
      <c r="Q3325" s="2">
        <v>0</v>
      </c>
      <c r="R3325" s="2">
        <v>0</v>
      </c>
      <c r="S3325" s="2">
        <v>307446</v>
      </c>
      <c r="T3325" s="2">
        <v>196927</v>
      </c>
      <c r="U3325" s="2">
        <v>0</v>
      </c>
      <c r="V3325" s="2">
        <v>0</v>
      </c>
      <c r="W3325" s="2">
        <v>0</v>
      </c>
      <c r="X3325" s="2">
        <v>0</v>
      </c>
      <c r="Y3325" s="2">
        <v>0</v>
      </c>
      <c r="Z3325" s="2">
        <v>0</v>
      </c>
      <c r="AA3325" s="2">
        <v>0</v>
      </c>
      <c r="AB3325" s="2">
        <v>0</v>
      </c>
      <c r="AC3325" s="2">
        <v>0</v>
      </c>
      <c r="AD3325" s="2">
        <v>0</v>
      </c>
      <c r="AE3325" s="2">
        <v>0</v>
      </c>
    </row>
    <row r="3326" spans="1:31" x14ac:dyDescent="0.25">
      <c r="A3326" s="1" t="s">
        <v>29</v>
      </c>
      <c r="B3326" s="1" t="s">
        <v>2336</v>
      </c>
      <c r="C3326" s="1">
        <v>28046900</v>
      </c>
      <c r="D3326" s="1" t="s">
        <v>1825</v>
      </c>
      <c r="E3326" s="3" cm="1">
        <f t="array" ref="E3326">_xlfn.IFS(H3326&gt;50000,1,I3326&gt;50000,1,J3326&gt;50000,1,K3326&gt;50000,1,L3326&gt;50000,1,M3326&gt;50000,1,N3326&gt;50000,1,O3326&gt;50000,1,P3326&gt;50000,1,Q3326&gt;50000,1,R3326&gt;50000,1,S3326&gt;50000,1,T3326&gt;50000,1,U3326&gt;50000,1,X3326&gt;50000,1,V3326&gt;50000,1,W3326&gt;50000,1,Y3326&gt;50000,1,Z3326&gt;50000,1,AA3326&gt;50000,1,AB3326&gt;50000,1,AC3326&gt;50000,1,AD3326&gt;50000,1,AE3326&gt;50000,1,AE3326&lt;50000,0)</f>
        <v>1</v>
      </c>
      <c r="F3326" s="3" t="str">
        <f t="shared" si="51"/>
        <v>Outros silícios</v>
      </c>
      <c r="G3326" s="3" t="e">
        <f>VLOOKUP(D3326,Triagem!$A$3:$A$626,1,)</f>
        <v>#N/A</v>
      </c>
      <c r="H3326" s="2">
        <v>47130160</v>
      </c>
      <c r="I3326" s="2">
        <v>56900180</v>
      </c>
      <c r="J3326" s="2">
        <v>40584000</v>
      </c>
      <c r="K3326" s="2">
        <v>26740353</v>
      </c>
      <c r="L3326" s="2">
        <v>16655867</v>
      </c>
      <c r="M3326" s="2">
        <v>37945781</v>
      </c>
      <c r="N3326" s="2">
        <v>26917398</v>
      </c>
      <c r="O3326" s="2">
        <v>39556470</v>
      </c>
      <c r="P3326" s="2">
        <v>44014690</v>
      </c>
      <c r="Q3326" s="2">
        <v>16946998</v>
      </c>
      <c r="R3326" s="2">
        <v>36309420</v>
      </c>
      <c r="S3326" s="2">
        <v>52135357</v>
      </c>
      <c r="T3326" s="2">
        <v>56717207</v>
      </c>
      <c r="U3326" s="2">
        <v>56307681</v>
      </c>
      <c r="V3326" s="2">
        <v>46525767</v>
      </c>
      <c r="W3326" s="2">
        <v>35412530</v>
      </c>
      <c r="X3326" s="2">
        <v>33069486</v>
      </c>
      <c r="Y3326" s="2">
        <v>28204175</v>
      </c>
      <c r="Z3326" s="2">
        <v>14333080</v>
      </c>
      <c r="AA3326" s="2">
        <v>10348115</v>
      </c>
      <c r="AB3326" s="2">
        <v>14499570</v>
      </c>
      <c r="AC3326" s="2">
        <v>8249150</v>
      </c>
      <c r="AD3326" s="2">
        <v>12268050</v>
      </c>
      <c r="AE3326" s="2">
        <v>18278950</v>
      </c>
    </row>
    <row r="3327" spans="1:31" x14ac:dyDescent="0.25">
      <c r="A3327" s="1" t="s">
        <v>29</v>
      </c>
      <c r="B3327" s="1" t="s">
        <v>2336</v>
      </c>
      <c r="C3327" s="1">
        <v>28112290</v>
      </c>
      <c r="D3327" s="1" t="s">
        <v>573</v>
      </c>
      <c r="E3327" s="3" cm="1">
        <f t="array" ref="E3327">_xlfn.IFS(H3327&gt;50000,1,I3327&gt;50000,1,J3327&gt;50000,1,K3327&gt;50000,1,L3327&gt;50000,1,M3327&gt;50000,1,N3327&gt;50000,1,O3327&gt;50000,1,P3327&gt;50000,1,Q3327&gt;50000,1,R3327&gt;50000,1,S3327&gt;50000,1,T3327&gt;50000,1,U3327&gt;50000,1,X3327&gt;50000,1,V3327&gt;50000,1,W3327&gt;50000,1,Y3327&gt;50000,1,Z3327&gt;50000,1,AA3327&gt;50000,1,AB3327&gt;50000,1,AC3327&gt;50000,1,AD3327&gt;50000,1,AE3327&gt;50000,1,AE3327&lt;50000,0)</f>
        <v>1</v>
      </c>
      <c r="F3327" s="3" t="str">
        <f t="shared" si="51"/>
        <v>Outros dióxidos de silício</v>
      </c>
      <c r="G3327" s="3" t="e">
        <f>VLOOKUP(D3327,Triagem!$A$3:$A$626,1,)</f>
        <v>#N/A</v>
      </c>
      <c r="H3327" s="2">
        <v>0</v>
      </c>
      <c r="I3327" s="2">
        <v>9920</v>
      </c>
      <c r="J3327" s="2">
        <v>11900</v>
      </c>
      <c r="K3327" s="2">
        <v>11600</v>
      </c>
      <c r="L3327" s="2">
        <v>45859</v>
      </c>
      <c r="M3327" s="2">
        <v>30782</v>
      </c>
      <c r="N3327" s="2">
        <v>43109</v>
      </c>
      <c r="O3327" s="2">
        <v>61192</v>
      </c>
      <c r="P3327" s="2">
        <v>49565</v>
      </c>
      <c r="Q3327" s="2">
        <v>78804</v>
      </c>
      <c r="R3327" s="2">
        <v>50095</v>
      </c>
      <c r="S3327" s="2">
        <v>12922</v>
      </c>
      <c r="T3327" s="2">
        <v>286142</v>
      </c>
      <c r="U3327" s="2">
        <v>1105893</v>
      </c>
      <c r="V3327" s="2">
        <v>1080422</v>
      </c>
      <c r="W3327" s="2">
        <v>0</v>
      </c>
      <c r="X3327" s="2">
        <v>0</v>
      </c>
      <c r="Y3327" s="2">
        <v>0</v>
      </c>
      <c r="Z3327" s="2">
        <v>0</v>
      </c>
      <c r="AA3327" s="2">
        <v>0</v>
      </c>
      <c r="AB3327" s="2">
        <v>0</v>
      </c>
      <c r="AC3327" s="2">
        <v>0</v>
      </c>
      <c r="AD3327" s="2">
        <v>1750</v>
      </c>
      <c r="AE3327" s="2">
        <v>1750</v>
      </c>
    </row>
    <row r="3328" spans="1:31" x14ac:dyDescent="0.25">
      <c r="A3328" s="1" t="s">
        <v>29</v>
      </c>
      <c r="B3328" s="1" t="s">
        <v>2336</v>
      </c>
      <c r="C3328" s="1">
        <v>28182010</v>
      </c>
      <c r="D3328" s="1" t="s">
        <v>1826</v>
      </c>
      <c r="E3328" s="3" cm="1">
        <f t="array" ref="E3328">_xlfn.IFS(H3328&gt;50000,1,I3328&gt;50000,1,J3328&gt;50000,1,K3328&gt;50000,1,L3328&gt;50000,1,M3328&gt;50000,1,N3328&gt;50000,1,O3328&gt;50000,1,P3328&gt;50000,1,Q3328&gt;50000,1,R3328&gt;50000,1,S3328&gt;50000,1,T3328&gt;50000,1,U3328&gt;50000,1,X3328&gt;50000,1,V3328&gt;50000,1,W3328&gt;50000,1,Y3328&gt;50000,1,Z3328&gt;50000,1,AA3328&gt;50000,1,AB3328&gt;50000,1,AC3328&gt;50000,1,AD3328&gt;50000,1,AE3328&gt;50000,1,AE3328&lt;50000,0)</f>
        <v>1</v>
      </c>
      <c r="F3328" s="3" t="str">
        <f t="shared" si="51"/>
        <v>Alumina calcinada</v>
      </c>
      <c r="G3328" s="3" t="e">
        <f>VLOOKUP(D3328,Triagem!$A$3:$A$626,1,)</f>
        <v>#N/A</v>
      </c>
      <c r="H3328" s="2">
        <v>741147996</v>
      </c>
      <c r="I3328" s="2">
        <v>711380219</v>
      </c>
      <c r="J3328" s="2">
        <v>448324806</v>
      </c>
      <c r="K3328" s="2">
        <v>735838276</v>
      </c>
      <c r="L3328" s="2">
        <v>522424334</v>
      </c>
      <c r="M3328" s="2">
        <v>463623366</v>
      </c>
      <c r="N3328" s="2">
        <v>452588115</v>
      </c>
      <c r="O3328" s="2">
        <v>470309434</v>
      </c>
      <c r="P3328" s="2">
        <v>399418424</v>
      </c>
      <c r="Q3328" s="2">
        <v>589144174</v>
      </c>
      <c r="R3328" s="2">
        <v>549830577</v>
      </c>
      <c r="S3328" s="2">
        <v>400351477</v>
      </c>
      <c r="T3328" s="2">
        <v>438610604</v>
      </c>
      <c r="U3328" s="2">
        <v>419788906</v>
      </c>
      <c r="V3328" s="2">
        <v>324561265</v>
      </c>
      <c r="W3328" s="2">
        <v>214650404</v>
      </c>
      <c r="X3328" s="2">
        <v>159485034</v>
      </c>
      <c r="Y3328" s="2">
        <v>151994733</v>
      </c>
      <c r="Z3328" s="2">
        <v>63379680</v>
      </c>
      <c r="AA3328" s="2">
        <v>85715465</v>
      </c>
      <c r="AB3328" s="2">
        <v>77274947</v>
      </c>
      <c r="AC3328" s="2">
        <v>30676069</v>
      </c>
      <c r="AD3328" s="2">
        <v>6279608</v>
      </c>
      <c r="AE3328" s="2">
        <v>0</v>
      </c>
    </row>
    <row r="3329" spans="1:31" x14ac:dyDescent="0.25">
      <c r="A3329" s="1" t="s">
        <v>29</v>
      </c>
      <c r="B3329" s="1" t="s">
        <v>2336</v>
      </c>
      <c r="C3329" s="1">
        <v>28182090</v>
      </c>
      <c r="D3329" s="1" t="s">
        <v>2533</v>
      </c>
      <c r="E3329" s="3" cm="1">
        <f t="array" ref="E3329">_xlfn.IFS(H3329&gt;50000,1,I3329&gt;50000,1,J3329&gt;50000,1,K3329&gt;50000,1,L3329&gt;50000,1,M3329&gt;50000,1,N3329&gt;50000,1,O3329&gt;50000,1,P3329&gt;50000,1,Q3329&gt;50000,1,R3329&gt;50000,1,S3329&gt;50000,1,T3329&gt;50000,1,U3329&gt;50000,1,X3329&gt;50000,1,V3329&gt;50000,1,W3329&gt;50000,1,Y3329&gt;50000,1,Z3329&gt;50000,1,AA3329&gt;50000,1,AB3329&gt;50000,1,AC3329&gt;50000,1,AD3329&gt;50000,1,AE3329&gt;50000,1,AE3329&lt;50000,0)</f>
        <v>1</v>
      </c>
      <c r="F3329" s="3" t="str">
        <f t="shared" si="51"/>
        <v>Outros óxidos de alumínio</v>
      </c>
      <c r="G3329" s="3" t="e">
        <f>VLOOKUP(D3329,Triagem!$A$3:$A$626,1,)</f>
        <v>#N/A</v>
      </c>
      <c r="H3329" s="2">
        <v>0</v>
      </c>
      <c r="I3329" s="2">
        <v>0</v>
      </c>
      <c r="J3329" s="2">
        <v>0</v>
      </c>
      <c r="K3329" s="2">
        <v>0</v>
      </c>
      <c r="L3329" s="2">
        <v>0</v>
      </c>
      <c r="M3329" s="2">
        <v>0</v>
      </c>
      <c r="N3329" s="2">
        <v>0</v>
      </c>
      <c r="O3329" s="2">
        <v>0</v>
      </c>
      <c r="P3329" s="2">
        <v>0</v>
      </c>
      <c r="Q3329" s="2">
        <v>0</v>
      </c>
      <c r="R3329" s="2">
        <v>0</v>
      </c>
      <c r="S3329" s="2">
        <v>0</v>
      </c>
      <c r="T3329" s="2">
        <v>0</v>
      </c>
      <c r="U3329" s="2">
        <v>0</v>
      </c>
      <c r="V3329" s="2">
        <v>0</v>
      </c>
      <c r="W3329" s="2">
        <v>0</v>
      </c>
      <c r="X3329" s="2">
        <v>0</v>
      </c>
      <c r="Y3329" s="2">
        <v>0</v>
      </c>
      <c r="Z3329" s="2">
        <v>0</v>
      </c>
      <c r="AA3329" s="2">
        <v>0</v>
      </c>
      <c r="AB3329" s="2">
        <v>0</v>
      </c>
      <c r="AC3329" s="2">
        <v>39801486</v>
      </c>
      <c r="AD3329" s="2">
        <v>69364975</v>
      </c>
      <c r="AE3329" s="2">
        <v>26724987</v>
      </c>
    </row>
    <row r="3330" spans="1:31" x14ac:dyDescent="0.25">
      <c r="A3330" s="1" t="s">
        <v>29</v>
      </c>
      <c r="B3330" s="1" t="s">
        <v>2336</v>
      </c>
      <c r="C3330" s="1">
        <v>28183000</v>
      </c>
      <c r="D3330" s="1" t="s">
        <v>2534</v>
      </c>
      <c r="E3330" s="3" cm="1">
        <f t="array" ref="E3330">_xlfn.IFS(H3330&gt;50000,1,I3330&gt;50000,1,J3330&gt;50000,1,K3330&gt;50000,1,L3330&gt;50000,1,M3330&gt;50000,1,N3330&gt;50000,1,O3330&gt;50000,1,P3330&gt;50000,1,Q3330&gt;50000,1,R3330&gt;50000,1,S3330&gt;50000,1,T3330&gt;50000,1,U3330&gt;50000,1,X3330&gt;50000,1,V3330&gt;50000,1,W3330&gt;50000,1,Y3330&gt;50000,1,Z3330&gt;50000,1,AA3330&gt;50000,1,AB3330&gt;50000,1,AC3330&gt;50000,1,AD3330&gt;50000,1,AE3330&gt;50000,1,AE3330&lt;50000,0)</f>
        <v>1</v>
      </c>
      <c r="F3330" s="3" t="str">
        <f t="shared" si="51"/>
        <v>Hidróxido de alumínio</v>
      </c>
      <c r="G3330" s="3" t="e">
        <f>VLOOKUP(D3330,Triagem!$A$3:$A$626,1,)</f>
        <v>#N/A</v>
      </c>
      <c r="H3330" s="2">
        <v>3789496</v>
      </c>
      <c r="I3330" s="2">
        <v>2018933</v>
      </c>
      <c r="J3330" s="2">
        <v>0</v>
      </c>
      <c r="K3330" s="2">
        <v>0</v>
      </c>
      <c r="L3330" s="2">
        <v>0</v>
      </c>
      <c r="M3330" s="2">
        <v>0</v>
      </c>
      <c r="N3330" s="2">
        <v>0</v>
      </c>
      <c r="O3330" s="2">
        <v>0</v>
      </c>
      <c r="P3330" s="2">
        <v>0</v>
      </c>
      <c r="Q3330" s="2">
        <v>0</v>
      </c>
      <c r="R3330" s="2">
        <v>0</v>
      </c>
      <c r="S3330" s="2">
        <v>0</v>
      </c>
      <c r="T3330" s="2">
        <v>0</v>
      </c>
      <c r="U3330" s="2">
        <v>0</v>
      </c>
      <c r="V3330" s="2">
        <v>0</v>
      </c>
      <c r="W3330" s="2">
        <v>0</v>
      </c>
      <c r="X3330" s="2">
        <v>0</v>
      </c>
      <c r="Y3330" s="2">
        <v>0</v>
      </c>
      <c r="Z3330" s="2">
        <v>0</v>
      </c>
      <c r="AA3330" s="2">
        <v>0</v>
      </c>
      <c r="AB3330" s="2">
        <v>0</v>
      </c>
      <c r="AC3330" s="2">
        <v>0</v>
      </c>
      <c r="AD3330" s="2">
        <v>0</v>
      </c>
      <c r="AE3330" s="2">
        <v>0</v>
      </c>
    </row>
    <row r="3331" spans="1:31" x14ac:dyDescent="0.25">
      <c r="A3331" s="1" t="s">
        <v>29</v>
      </c>
      <c r="B3331" s="1" t="s">
        <v>2336</v>
      </c>
      <c r="C3331" s="1">
        <v>28289011</v>
      </c>
      <c r="D3331" s="1" t="s">
        <v>1829</v>
      </c>
      <c r="E3331" s="3" cm="1">
        <f t="array" ref="E3331">_xlfn.IFS(H3331&gt;50000,1,I3331&gt;50000,1,J3331&gt;50000,1,K3331&gt;50000,1,L3331&gt;50000,1,M3331&gt;50000,1,N3331&gt;50000,1,O3331&gt;50000,1,P3331&gt;50000,1,Q3331&gt;50000,1,R3331&gt;50000,1,S3331&gt;50000,1,T3331&gt;50000,1,U3331&gt;50000,1,X3331&gt;50000,1,V3331&gt;50000,1,W3331&gt;50000,1,Y3331&gt;50000,1,Z3331&gt;50000,1,AA3331&gt;50000,1,AB3331&gt;50000,1,AC3331&gt;50000,1,AD3331&gt;50000,1,AE3331&gt;50000,1,AE3331&lt;50000,0)</f>
        <v>0</v>
      </c>
      <c r="F3331" s="3" t="str">
        <f t="shared" ref="F3331:F3394" si="52">IF(E3331=1,D3331,"")</f>
        <v/>
      </c>
      <c r="G3331" s="3" t="e">
        <f>VLOOKUP(D3331,Triagem!$A$3:$A$626,1,)</f>
        <v>#N/A</v>
      </c>
      <c r="H3331" s="2">
        <v>2711</v>
      </c>
      <c r="I3331" s="2">
        <v>52</v>
      </c>
      <c r="J3331" s="2">
        <v>0</v>
      </c>
      <c r="K3331" s="2">
        <v>0</v>
      </c>
      <c r="L3331" s="2">
        <v>0</v>
      </c>
      <c r="M3331" s="2">
        <v>0</v>
      </c>
      <c r="N3331" s="2">
        <v>0</v>
      </c>
      <c r="O3331" s="2">
        <v>0</v>
      </c>
      <c r="P3331" s="2">
        <v>0</v>
      </c>
      <c r="Q3331" s="2">
        <v>0</v>
      </c>
      <c r="R3331" s="2">
        <v>0</v>
      </c>
      <c r="S3331" s="2">
        <v>0</v>
      </c>
      <c r="T3331" s="2">
        <v>0</v>
      </c>
      <c r="U3331" s="2">
        <v>0</v>
      </c>
      <c r="V3331" s="2">
        <v>0</v>
      </c>
      <c r="W3331" s="2">
        <v>0</v>
      </c>
      <c r="X3331" s="2">
        <v>0</v>
      </c>
      <c r="Y3331" s="2">
        <v>0</v>
      </c>
      <c r="Z3331" s="2">
        <v>0</v>
      </c>
      <c r="AA3331" s="2">
        <v>0</v>
      </c>
      <c r="AB3331" s="2">
        <v>0</v>
      </c>
      <c r="AC3331" s="2">
        <v>0</v>
      </c>
      <c r="AD3331" s="2">
        <v>0</v>
      </c>
      <c r="AE3331" s="2">
        <v>0</v>
      </c>
    </row>
    <row r="3332" spans="1:31" x14ac:dyDescent="0.25">
      <c r="A3332" s="1" t="s">
        <v>29</v>
      </c>
      <c r="B3332" s="1" t="s">
        <v>2336</v>
      </c>
      <c r="C3332" s="1">
        <v>28299019</v>
      </c>
      <c r="D3332" s="1" t="s">
        <v>2535</v>
      </c>
      <c r="E3332" s="3" cm="1">
        <f t="array" ref="E3332">_xlfn.IFS(H3332&gt;50000,1,I3332&gt;50000,1,J3332&gt;50000,1,K3332&gt;50000,1,L3332&gt;50000,1,M3332&gt;50000,1,N3332&gt;50000,1,O3332&gt;50000,1,P3332&gt;50000,1,Q3332&gt;50000,1,R3332&gt;50000,1,S3332&gt;50000,1,T3332&gt;50000,1,U3332&gt;50000,1,X3332&gt;50000,1,V3332&gt;50000,1,W3332&gt;50000,1,Y3332&gt;50000,1,Z3332&gt;50000,1,AA3332&gt;50000,1,AB3332&gt;50000,1,AC3332&gt;50000,1,AD3332&gt;50000,1,AE3332&gt;50000,1,AE3332&lt;50000,0)</f>
        <v>0</v>
      </c>
      <c r="F3332" s="3" t="str">
        <f t="shared" si="52"/>
        <v/>
      </c>
      <c r="G3332" s="3" t="e">
        <f>VLOOKUP(D3332,Triagem!$A$3:$A$626,1,)</f>
        <v>#N/A</v>
      </c>
      <c r="H3332" s="2">
        <v>420</v>
      </c>
      <c r="I3332" s="2">
        <v>0</v>
      </c>
      <c r="J3332" s="2">
        <v>0</v>
      </c>
      <c r="K3332" s="2">
        <v>0</v>
      </c>
      <c r="L3332" s="2">
        <v>0</v>
      </c>
      <c r="M3332" s="2">
        <v>0</v>
      </c>
      <c r="N3332" s="2">
        <v>0</v>
      </c>
      <c r="O3332" s="2">
        <v>0</v>
      </c>
      <c r="P3332" s="2">
        <v>0</v>
      </c>
      <c r="Q3332" s="2">
        <v>0</v>
      </c>
      <c r="R3332" s="2">
        <v>0</v>
      </c>
      <c r="S3332" s="2">
        <v>0</v>
      </c>
      <c r="T3332" s="2">
        <v>0</v>
      </c>
      <c r="U3332" s="2">
        <v>0</v>
      </c>
      <c r="V3332" s="2">
        <v>0</v>
      </c>
      <c r="W3332" s="2">
        <v>0</v>
      </c>
      <c r="X3332" s="2">
        <v>0</v>
      </c>
      <c r="Y3332" s="2">
        <v>0</v>
      </c>
      <c r="Z3332" s="2">
        <v>0</v>
      </c>
      <c r="AA3332" s="2">
        <v>0</v>
      </c>
      <c r="AB3332" s="2">
        <v>0</v>
      </c>
      <c r="AC3332" s="2">
        <v>0</v>
      </c>
      <c r="AD3332" s="2">
        <v>0</v>
      </c>
      <c r="AE3332" s="2">
        <v>0</v>
      </c>
    </row>
    <row r="3333" spans="1:31" x14ac:dyDescent="0.25">
      <c r="A3333" s="1" t="s">
        <v>29</v>
      </c>
      <c r="B3333" s="1" t="s">
        <v>2336</v>
      </c>
      <c r="C3333" s="1">
        <v>28363000</v>
      </c>
      <c r="D3333" s="1" t="s">
        <v>577</v>
      </c>
      <c r="E3333" s="3" cm="1">
        <f t="array" ref="E3333">_xlfn.IFS(H3333&gt;50000,1,I3333&gt;50000,1,J3333&gt;50000,1,K3333&gt;50000,1,L3333&gt;50000,1,M3333&gt;50000,1,N3333&gt;50000,1,O3333&gt;50000,1,P3333&gt;50000,1,Q3333&gt;50000,1,R3333&gt;50000,1,S3333&gt;50000,1,T3333&gt;50000,1,U3333&gt;50000,1,X3333&gt;50000,1,V3333&gt;50000,1,W3333&gt;50000,1,Y3333&gt;50000,1,Z3333&gt;50000,1,AA3333&gt;50000,1,AB3333&gt;50000,1,AC3333&gt;50000,1,AD3333&gt;50000,1,AE3333&gt;50000,1,AE3333&lt;50000,0)</f>
        <v>0</v>
      </c>
      <c r="F3333" s="3" t="str">
        <f t="shared" si="52"/>
        <v/>
      </c>
      <c r="G3333" s="3" t="e">
        <f>VLOOKUP(D3333,Triagem!$A$3:$A$626,1,)</f>
        <v>#N/A</v>
      </c>
      <c r="H3333" s="2">
        <v>195</v>
      </c>
      <c r="I3333" s="2">
        <v>0</v>
      </c>
      <c r="J3333" s="2">
        <v>0</v>
      </c>
      <c r="K3333" s="2">
        <v>0</v>
      </c>
      <c r="L3333" s="2">
        <v>0</v>
      </c>
      <c r="M3333" s="2">
        <v>0</v>
      </c>
      <c r="N3333" s="2">
        <v>0</v>
      </c>
      <c r="O3333" s="2">
        <v>0</v>
      </c>
      <c r="P3333" s="2">
        <v>0</v>
      </c>
      <c r="Q3333" s="2">
        <v>0</v>
      </c>
      <c r="R3333" s="2">
        <v>0</v>
      </c>
      <c r="S3333" s="2">
        <v>0</v>
      </c>
      <c r="T3333" s="2">
        <v>0</v>
      </c>
      <c r="U3333" s="2">
        <v>0</v>
      </c>
      <c r="V3333" s="2">
        <v>0</v>
      </c>
      <c r="W3333" s="2">
        <v>0</v>
      </c>
      <c r="X3333" s="2">
        <v>0</v>
      </c>
      <c r="Y3333" s="2">
        <v>0</v>
      </c>
      <c r="Z3333" s="2">
        <v>0</v>
      </c>
      <c r="AA3333" s="2">
        <v>0</v>
      </c>
      <c r="AB3333" s="2">
        <v>0</v>
      </c>
      <c r="AC3333" s="2">
        <v>0</v>
      </c>
      <c r="AD3333" s="2">
        <v>0</v>
      </c>
      <c r="AE3333" s="2">
        <v>0</v>
      </c>
    </row>
    <row r="3334" spans="1:31" x14ac:dyDescent="0.25">
      <c r="A3334" s="1" t="s">
        <v>29</v>
      </c>
      <c r="B3334" s="1" t="s">
        <v>2336</v>
      </c>
      <c r="C3334" s="1">
        <v>28439090</v>
      </c>
      <c r="D3334" s="1" t="s">
        <v>583</v>
      </c>
      <c r="E3334" s="3" cm="1">
        <f t="array" ref="E3334">_xlfn.IFS(H3334&gt;50000,1,I3334&gt;50000,1,J3334&gt;50000,1,K3334&gt;50000,1,L3334&gt;50000,1,M3334&gt;50000,1,N3334&gt;50000,1,O3334&gt;50000,1,P3334&gt;50000,1,Q3334&gt;50000,1,R3334&gt;50000,1,S3334&gt;50000,1,T3334&gt;50000,1,U3334&gt;50000,1,X3334&gt;50000,1,V3334&gt;50000,1,W3334&gt;50000,1,Y3334&gt;50000,1,Z3334&gt;50000,1,AA3334&gt;50000,1,AB3334&gt;50000,1,AC3334&gt;50000,1,AD3334&gt;50000,1,AE3334&gt;50000,1,AE3334&lt;50000,0)</f>
        <v>0</v>
      </c>
      <c r="F3334" s="3" t="str">
        <f t="shared" si="52"/>
        <v/>
      </c>
      <c r="G3334" s="3" t="e">
        <f>VLOOKUP(D3334,Triagem!$A$3:$A$626,1,)</f>
        <v>#N/A</v>
      </c>
      <c r="H3334" s="2">
        <v>0</v>
      </c>
      <c r="I3334" s="2">
        <v>0</v>
      </c>
      <c r="J3334" s="2">
        <v>296</v>
      </c>
      <c r="K3334" s="2">
        <v>0</v>
      </c>
      <c r="L3334" s="2">
        <v>0</v>
      </c>
      <c r="M3334" s="2">
        <v>0</v>
      </c>
      <c r="N3334" s="2">
        <v>0</v>
      </c>
      <c r="O3334" s="2">
        <v>0</v>
      </c>
      <c r="P3334" s="2">
        <v>0</v>
      </c>
      <c r="Q3334" s="2">
        <v>0</v>
      </c>
      <c r="R3334" s="2">
        <v>0</v>
      </c>
      <c r="S3334" s="2">
        <v>0</v>
      </c>
      <c r="T3334" s="2">
        <v>0</v>
      </c>
      <c r="U3334" s="2">
        <v>0</v>
      </c>
      <c r="V3334" s="2">
        <v>0</v>
      </c>
      <c r="W3334" s="2">
        <v>0</v>
      </c>
      <c r="X3334" s="2">
        <v>0</v>
      </c>
      <c r="Y3334" s="2">
        <v>0</v>
      </c>
      <c r="Z3334" s="2">
        <v>0</v>
      </c>
      <c r="AA3334" s="2">
        <v>0</v>
      </c>
      <c r="AB3334" s="2">
        <v>0</v>
      </c>
      <c r="AC3334" s="2">
        <v>0</v>
      </c>
      <c r="AD3334" s="2">
        <v>0</v>
      </c>
      <c r="AE3334" s="2">
        <v>0</v>
      </c>
    </row>
    <row r="3335" spans="1:31" x14ac:dyDescent="0.25">
      <c r="A3335" s="1" t="s">
        <v>29</v>
      </c>
      <c r="B3335" s="1" t="s">
        <v>2336</v>
      </c>
      <c r="C3335" s="1">
        <v>28444090</v>
      </c>
      <c r="D3335" s="1" t="s">
        <v>584</v>
      </c>
      <c r="E3335" s="3" cm="1">
        <f t="array" ref="E3335">_xlfn.IFS(H3335&gt;50000,1,I3335&gt;50000,1,J3335&gt;50000,1,K3335&gt;50000,1,L3335&gt;50000,1,M3335&gt;50000,1,N3335&gt;50000,1,O3335&gt;50000,1,P3335&gt;50000,1,Q3335&gt;50000,1,R3335&gt;50000,1,S3335&gt;50000,1,T3335&gt;50000,1,U3335&gt;50000,1,X3335&gt;50000,1,V3335&gt;50000,1,W3335&gt;50000,1,Y3335&gt;50000,1,Z3335&gt;50000,1,AA3335&gt;50000,1,AB3335&gt;50000,1,AC3335&gt;50000,1,AD3335&gt;50000,1,AE3335&gt;50000,1,AE3335&lt;50000,0)</f>
        <v>0</v>
      </c>
      <c r="F3335" s="3" t="str">
        <f t="shared" si="52"/>
        <v/>
      </c>
      <c r="G3335" s="3" t="e">
        <f>VLOOKUP(D3335,Triagem!$A$3:$A$626,1,)</f>
        <v>#N/A</v>
      </c>
      <c r="H3335" s="2">
        <v>0</v>
      </c>
      <c r="I3335" s="2">
        <v>1800</v>
      </c>
      <c r="J3335" s="2">
        <v>600</v>
      </c>
      <c r="K3335" s="2">
        <v>1200</v>
      </c>
      <c r="L3335" s="2">
        <v>2400</v>
      </c>
      <c r="M3335" s="2">
        <v>1800</v>
      </c>
      <c r="N3335" s="2">
        <v>1500</v>
      </c>
      <c r="O3335" s="2">
        <v>1800</v>
      </c>
      <c r="P3335" s="2">
        <v>10000</v>
      </c>
      <c r="Q3335" s="2">
        <v>5000</v>
      </c>
      <c r="R3335" s="2">
        <v>4449</v>
      </c>
      <c r="S3335" s="2">
        <v>0</v>
      </c>
      <c r="T3335" s="2">
        <v>0</v>
      </c>
      <c r="U3335" s="2">
        <v>0</v>
      </c>
      <c r="V3335" s="2">
        <v>0</v>
      </c>
      <c r="W3335" s="2">
        <v>0</v>
      </c>
      <c r="X3335" s="2">
        <v>0</v>
      </c>
      <c r="Y3335" s="2">
        <v>0</v>
      </c>
      <c r="Z3335" s="2">
        <v>0</v>
      </c>
      <c r="AA3335" s="2">
        <v>0</v>
      </c>
      <c r="AB3335" s="2">
        <v>0</v>
      </c>
      <c r="AC3335" s="2">
        <v>0</v>
      </c>
      <c r="AD3335" s="2">
        <v>0</v>
      </c>
      <c r="AE3335" s="2">
        <v>0</v>
      </c>
    </row>
    <row r="3336" spans="1:31" x14ac:dyDescent="0.25">
      <c r="A3336" s="1" t="s">
        <v>29</v>
      </c>
      <c r="B3336" s="1" t="s">
        <v>2336</v>
      </c>
      <c r="C3336" s="1">
        <v>29012900</v>
      </c>
      <c r="D3336" s="1" t="s">
        <v>1835</v>
      </c>
      <c r="E3336" s="3" cm="1">
        <f t="array" ref="E3336">_xlfn.IFS(H3336&gt;50000,1,I3336&gt;50000,1,J3336&gt;50000,1,K3336&gt;50000,1,L3336&gt;50000,1,M3336&gt;50000,1,N3336&gt;50000,1,O3336&gt;50000,1,P3336&gt;50000,1,Q3336&gt;50000,1,R3336&gt;50000,1,S3336&gt;50000,1,T3336&gt;50000,1,U3336&gt;50000,1,X3336&gt;50000,1,V3336&gt;50000,1,W3336&gt;50000,1,Y3336&gt;50000,1,Z3336&gt;50000,1,AA3336&gt;50000,1,AB3336&gt;50000,1,AC3336&gt;50000,1,AD3336&gt;50000,1,AE3336&gt;50000,1,AE3336&lt;50000,0)</f>
        <v>0</v>
      </c>
      <c r="F3336" s="3" t="str">
        <f t="shared" si="52"/>
        <v/>
      </c>
      <c r="G3336" s="3" t="e">
        <f>VLOOKUP(D3336,Triagem!$A$3:$A$626,1,)</f>
        <v>#N/A</v>
      </c>
      <c r="H3336" s="2">
        <v>52</v>
      </c>
      <c r="I3336" s="2">
        <v>92</v>
      </c>
      <c r="J3336" s="2">
        <v>0</v>
      </c>
      <c r="K3336" s="2">
        <v>0</v>
      </c>
      <c r="L3336" s="2">
        <v>0</v>
      </c>
      <c r="M3336" s="2">
        <v>0</v>
      </c>
      <c r="N3336" s="2">
        <v>0</v>
      </c>
      <c r="O3336" s="2">
        <v>0</v>
      </c>
      <c r="P3336" s="2">
        <v>0</v>
      </c>
      <c r="Q3336" s="2">
        <v>0</v>
      </c>
      <c r="R3336" s="2">
        <v>0</v>
      </c>
      <c r="S3336" s="2">
        <v>0</v>
      </c>
      <c r="T3336" s="2">
        <v>0</v>
      </c>
      <c r="U3336" s="2">
        <v>0</v>
      </c>
      <c r="V3336" s="2">
        <v>0</v>
      </c>
      <c r="W3336" s="2">
        <v>0</v>
      </c>
      <c r="X3336" s="2">
        <v>0</v>
      </c>
      <c r="Y3336" s="2">
        <v>0</v>
      </c>
      <c r="Z3336" s="2">
        <v>0</v>
      </c>
      <c r="AA3336" s="2">
        <v>0</v>
      </c>
      <c r="AB3336" s="2">
        <v>0</v>
      </c>
      <c r="AC3336" s="2">
        <v>0</v>
      </c>
      <c r="AD3336" s="2">
        <v>0</v>
      </c>
      <c r="AE3336" s="2">
        <v>0</v>
      </c>
    </row>
    <row r="3337" spans="1:31" x14ac:dyDescent="0.25">
      <c r="A3337" s="1" t="s">
        <v>29</v>
      </c>
      <c r="B3337" s="1" t="s">
        <v>2336</v>
      </c>
      <c r="C3337" s="1">
        <v>29021910</v>
      </c>
      <c r="D3337" s="1" t="s">
        <v>2536</v>
      </c>
      <c r="E3337" s="3" cm="1">
        <f t="array" ref="E3337">_xlfn.IFS(H3337&gt;50000,1,I3337&gt;50000,1,J3337&gt;50000,1,K3337&gt;50000,1,L3337&gt;50000,1,M3337&gt;50000,1,N3337&gt;50000,1,O3337&gt;50000,1,P3337&gt;50000,1,Q3337&gt;50000,1,R3337&gt;50000,1,S3337&gt;50000,1,T3337&gt;50000,1,U3337&gt;50000,1,X3337&gt;50000,1,V3337&gt;50000,1,W3337&gt;50000,1,Y3337&gt;50000,1,Z3337&gt;50000,1,AA3337&gt;50000,1,AB3337&gt;50000,1,AC3337&gt;50000,1,AD3337&gt;50000,1,AE3337&gt;50000,1,AE3337&lt;50000,0)</f>
        <v>0</v>
      </c>
      <c r="F3337" s="3" t="str">
        <f t="shared" si="52"/>
        <v/>
      </c>
      <c r="G3337" s="3" t="e">
        <f>VLOOKUP(D3337,Triagem!$A$3:$A$626,1,)</f>
        <v>#N/A</v>
      </c>
      <c r="H3337" s="2">
        <v>36763</v>
      </c>
      <c r="I3337" s="2">
        <v>0</v>
      </c>
      <c r="J3337" s="2">
        <v>0</v>
      </c>
      <c r="K3337" s="2">
        <v>0</v>
      </c>
      <c r="L3337" s="2">
        <v>0</v>
      </c>
      <c r="M3337" s="2">
        <v>0</v>
      </c>
      <c r="N3337" s="2">
        <v>0</v>
      </c>
      <c r="O3337" s="2">
        <v>0</v>
      </c>
      <c r="P3337" s="2">
        <v>0</v>
      </c>
      <c r="Q3337" s="2">
        <v>0</v>
      </c>
      <c r="R3337" s="2">
        <v>0</v>
      </c>
      <c r="S3337" s="2">
        <v>0</v>
      </c>
      <c r="T3337" s="2">
        <v>0</v>
      </c>
      <c r="U3337" s="2">
        <v>0</v>
      </c>
      <c r="V3337" s="2">
        <v>0</v>
      </c>
      <c r="W3337" s="2">
        <v>0</v>
      </c>
      <c r="X3337" s="2">
        <v>0</v>
      </c>
      <c r="Y3337" s="2">
        <v>0</v>
      </c>
      <c r="Z3337" s="2">
        <v>0</v>
      </c>
      <c r="AA3337" s="2">
        <v>0</v>
      </c>
      <c r="AB3337" s="2">
        <v>0</v>
      </c>
      <c r="AC3337" s="2">
        <v>0</v>
      </c>
      <c r="AD3337" s="2">
        <v>0</v>
      </c>
      <c r="AE3337" s="2">
        <v>0</v>
      </c>
    </row>
    <row r="3338" spans="1:31" x14ac:dyDescent="0.25">
      <c r="A3338" s="1" t="s">
        <v>29</v>
      </c>
      <c r="B3338" s="1" t="s">
        <v>2336</v>
      </c>
      <c r="C3338" s="1">
        <v>29051100</v>
      </c>
      <c r="D3338" s="1" t="s">
        <v>2537</v>
      </c>
      <c r="E3338" s="3" cm="1">
        <f t="array" ref="E3338">_xlfn.IFS(H3338&gt;50000,1,I3338&gt;50000,1,J3338&gt;50000,1,K3338&gt;50000,1,L3338&gt;50000,1,M3338&gt;50000,1,N3338&gt;50000,1,O3338&gt;50000,1,P3338&gt;50000,1,Q3338&gt;50000,1,R3338&gt;50000,1,S3338&gt;50000,1,T3338&gt;50000,1,U3338&gt;50000,1,X3338&gt;50000,1,V3338&gt;50000,1,W3338&gt;50000,1,Y3338&gt;50000,1,Z3338&gt;50000,1,AA3338&gt;50000,1,AB3338&gt;50000,1,AC3338&gt;50000,1,AD3338&gt;50000,1,AE3338&gt;50000,1,AE3338&lt;50000,0)</f>
        <v>0</v>
      </c>
      <c r="F3338" s="3" t="str">
        <f t="shared" si="52"/>
        <v/>
      </c>
      <c r="G3338" s="3" t="e">
        <f>VLOOKUP(D3338,Triagem!$A$3:$A$626,1,)</f>
        <v>#N/A</v>
      </c>
      <c r="H3338" s="2">
        <v>51</v>
      </c>
      <c r="I3338" s="2">
        <v>0</v>
      </c>
      <c r="J3338" s="2">
        <v>0</v>
      </c>
      <c r="K3338" s="2">
        <v>0</v>
      </c>
      <c r="L3338" s="2">
        <v>0</v>
      </c>
      <c r="M3338" s="2">
        <v>0</v>
      </c>
      <c r="N3338" s="2">
        <v>0</v>
      </c>
      <c r="O3338" s="2">
        <v>0</v>
      </c>
      <c r="P3338" s="2">
        <v>0</v>
      </c>
      <c r="Q3338" s="2">
        <v>0</v>
      </c>
      <c r="R3338" s="2">
        <v>0</v>
      </c>
      <c r="S3338" s="2">
        <v>0</v>
      </c>
      <c r="T3338" s="2">
        <v>0</v>
      </c>
      <c r="U3338" s="2">
        <v>0</v>
      </c>
      <c r="V3338" s="2">
        <v>0</v>
      </c>
      <c r="W3338" s="2">
        <v>0</v>
      </c>
      <c r="X3338" s="2">
        <v>0</v>
      </c>
      <c r="Y3338" s="2">
        <v>0</v>
      </c>
      <c r="Z3338" s="2">
        <v>0</v>
      </c>
      <c r="AA3338" s="2">
        <v>0</v>
      </c>
      <c r="AB3338" s="2">
        <v>0</v>
      </c>
      <c r="AC3338" s="2">
        <v>0</v>
      </c>
      <c r="AD3338" s="2">
        <v>0</v>
      </c>
      <c r="AE3338" s="2">
        <v>0</v>
      </c>
    </row>
    <row r="3339" spans="1:31" x14ac:dyDescent="0.25">
      <c r="A3339" s="1" t="s">
        <v>29</v>
      </c>
      <c r="B3339" s="1" t="s">
        <v>2336</v>
      </c>
      <c r="C3339" s="1">
        <v>29051720</v>
      </c>
      <c r="D3339" s="1" t="s">
        <v>2538</v>
      </c>
      <c r="E3339" s="3" cm="1">
        <f t="array" ref="E3339">_xlfn.IFS(H3339&gt;50000,1,I3339&gt;50000,1,J3339&gt;50000,1,K3339&gt;50000,1,L3339&gt;50000,1,M3339&gt;50000,1,N3339&gt;50000,1,O3339&gt;50000,1,P3339&gt;50000,1,Q3339&gt;50000,1,R3339&gt;50000,1,S3339&gt;50000,1,T3339&gt;50000,1,U3339&gt;50000,1,X3339&gt;50000,1,V3339&gt;50000,1,W3339&gt;50000,1,Y3339&gt;50000,1,Z3339&gt;50000,1,AA3339&gt;50000,1,AB3339&gt;50000,1,AC3339&gt;50000,1,AD3339&gt;50000,1,AE3339&gt;50000,1,AE3339&lt;50000,0)</f>
        <v>0</v>
      </c>
      <c r="F3339" s="3" t="str">
        <f t="shared" si="52"/>
        <v/>
      </c>
      <c r="G3339" s="3" t="e">
        <f>VLOOKUP(D3339,Triagem!$A$3:$A$626,1,)</f>
        <v>#N/A</v>
      </c>
      <c r="H3339" s="2">
        <v>389</v>
      </c>
      <c r="I3339" s="2">
        <v>0</v>
      </c>
      <c r="J3339" s="2">
        <v>0</v>
      </c>
      <c r="K3339" s="2">
        <v>0</v>
      </c>
      <c r="L3339" s="2">
        <v>0</v>
      </c>
      <c r="M3339" s="2">
        <v>0</v>
      </c>
      <c r="N3339" s="2">
        <v>0</v>
      </c>
      <c r="O3339" s="2">
        <v>0</v>
      </c>
      <c r="P3339" s="2">
        <v>0</v>
      </c>
      <c r="Q3339" s="2">
        <v>0</v>
      </c>
      <c r="R3339" s="2">
        <v>0</v>
      </c>
      <c r="S3339" s="2">
        <v>0</v>
      </c>
      <c r="T3339" s="2">
        <v>0</v>
      </c>
      <c r="U3339" s="2">
        <v>0</v>
      </c>
      <c r="V3339" s="2">
        <v>0</v>
      </c>
      <c r="W3339" s="2">
        <v>0</v>
      </c>
      <c r="X3339" s="2">
        <v>0</v>
      </c>
      <c r="Y3339" s="2">
        <v>0</v>
      </c>
      <c r="Z3339" s="2">
        <v>0</v>
      </c>
      <c r="AA3339" s="2">
        <v>0</v>
      </c>
      <c r="AB3339" s="2">
        <v>0</v>
      </c>
      <c r="AC3339" s="2">
        <v>0</v>
      </c>
      <c r="AD3339" s="2">
        <v>0</v>
      </c>
      <c r="AE3339" s="2">
        <v>0</v>
      </c>
    </row>
    <row r="3340" spans="1:31" x14ac:dyDescent="0.25">
      <c r="A3340" s="1" t="s">
        <v>29</v>
      </c>
      <c r="B3340" s="1" t="s">
        <v>2336</v>
      </c>
      <c r="C3340" s="1">
        <v>29052910</v>
      </c>
      <c r="D3340" s="1" t="s">
        <v>1836</v>
      </c>
      <c r="E3340" s="3" cm="1">
        <f t="array" ref="E3340">_xlfn.IFS(H3340&gt;50000,1,I3340&gt;50000,1,J3340&gt;50000,1,K3340&gt;50000,1,L3340&gt;50000,1,M3340&gt;50000,1,N3340&gt;50000,1,O3340&gt;50000,1,P3340&gt;50000,1,Q3340&gt;50000,1,R3340&gt;50000,1,S3340&gt;50000,1,T3340&gt;50000,1,U3340&gt;50000,1,X3340&gt;50000,1,V3340&gt;50000,1,W3340&gt;50000,1,Y3340&gt;50000,1,Z3340&gt;50000,1,AA3340&gt;50000,1,AB3340&gt;50000,1,AC3340&gt;50000,1,AD3340&gt;50000,1,AE3340&gt;50000,1,AE3340&lt;50000,0)</f>
        <v>0</v>
      </c>
      <c r="F3340" s="3" t="str">
        <f t="shared" si="52"/>
        <v/>
      </c>
      <c r="G3340" s="3" t="e">
        <f>VLOOKUP(D3340,Triagem!$A$3:$A$626,1,)</f>
        <v>#N/A</v>
      </c>
      <c r="H3340" s="2">
        <v>197</v>
      </c>
      <c r="I3340" s="2">
        <v>0</v>
      </c>
      <c r="J3340" s="2">
        <v>0</v>
      </c>
      <c r="K3340" s="2">
        <v>0</v>
      </c>
      <c r="L3340" s="2">
        <v>0</v>
      </c>
      <c r="M3340" s="2">
        <v>0</v>
      </c>
      <c r="N3340" s="2">
        <v>0</v>
      </c>
      <c r="O3340" s="2">
        <v>0</v>
      </c>
      <c r="P3340" s="2">
        <v>0</v>
      </c>
      <c r="Q3340" s="2">
        <v>0</v>
      </c>
      <c r="R3340" s="2">
        <v>0</v>
      </c>
      <c r="S3340" s="2">
        <v>0</v>
      </c>
      <c r="T3340" s="2">
        <v>0</v>
      </c>
      <c r="U3340" s="2">
        <v>0</v>
      </c>
      <c r="V3340" s="2">
        <v>0</v>
      </c>
      <c r="W3340" s="2">
        <v>0</v>
      </c>
      <c r="X3340" s="2">
        <v>0</v>
      </c>
      <c r="Y3340" s="2">
        <v>0</v>
      </c>
      <c r="Z3340" s="2">
        <v>0</v>
      </c>
      <c r="AA3340" s="2">
        <v>0</v>
      </c>
      <c r="AB3340" s="2">
        <v>0</v>
      </c>
      <c r="AC3340" s="2">
        <v>0</v>
      </c>
      <c r="AD3340" s="2">
        <v>0</v>
      </c>
      <c r="AE3340" s="2">
        <v>0</v>
      </c>
    </row>
    <row r="3341" spans="1:31" x14ac:dyDescent="0.25">
      <c r="A3341" s="1" t="s">
        <v>29</v>
      </c>
      <c r="B3341" s="1" t="s">
        <v>2336</v>
      </c>
      <c r="C3341" s="1">
        <v>29141921</v>
      </c>
      <c r="D3341" s="1" t="s">
        <v>2539</v>
      </c>
      <c r="E3341" s="3" cm="1">
        <f t="array" ref="E3341">_xlfn.IFS(H3341&gt;50000,1,I3341&gt;50000,1,J3341&gt;50000,1,K3341&gt;50000,1,L3341&gt;50000,1,M3341&gt;50000,1,N3341&gt;50000,1,O3341&gt;50000,1,P3341&gt;50000,1,Q3341&gt;50000,1,R3341&gt;50000,1,S3341&gt;50000,1,T3341&gt;50000,1,U3341&gt;50000,1,X3341&gt;50000,1,V3341&gt;50000,1,W3341&gt;50000,1,Y3341&gt;50000,1,Z3341&gt;50000,1,AA3341&gt;50000,1,AB3341&gt;50000,1,AC3341&gt;50000,1,AD3341&gt;50000,1,AE3341&gt;50000,1,AE3341&lt;50000,0)</f>
        <v>0</v>
      </c>
      <c r="F3341" s="3" t="str">
        <f t="shared" si="52"/>
        <v/>
      </c>
      <c r="G3341" s="3" t="e">
        <f>VLOOKUP(D3341,Triagem!$A$3:$A$626,1,)</f>
        <v>#N/A</v>
      </c>
      <c r="H3341" s="2">
        <v>117</v>
      </c>
      <c r="I3341" s="2">
        <v>0</v>
      </c>
      <c r="J3341" s="2">
        <v>0</v>
      </c>
      <c r="K3341" s="2">
        <v>0</v>
      </c>
      <c r="L3341" s="2">
        <v>0</v>
      </c>
      <c r="M3341" s="2">
        <v>0</v>
      </c>
      <c r="N3341" s="2">
        <v>0</v>
      </c>
      <c r="O3341" s="2">
        <v>0</v>
      </c>
      <c r="P3341" s="2">
        <v>0</v>
      </c>
      <c r="Q3341" s="2">
        <v>0</v>
      </c>
      <c r="R3341" s="2">
        <v>0</v>
      </c>
      <c r="S3341" s="2">
        <v>0</v>
      </c>
      <c r="T3341" s="2">
        <v>0</v>
      </c>
      <c r="U3341" s="2">
        <v>0</v>
      </c>
      <c r="V3341" s="2">
        <v>0</v>
      </c>
      <c r="W3341" s="2">
        <v>0</v>
      </c>
      <c r="X3341" s="2">
        <v>0</v>
      </c>
      <c r="Y3341" s="2">
        <v>0</v>
      </c>
      <c r="Z3341" s="2">
        <v>0</v>
      </c>
      <c r="AA3341" s="2">
        <v>0</v>
      </c>
      <c r="AB3341" s="2">
        <v>0</v>
      </c>
      <c r="AC3341" s="2">
        <v>0</v>
      </c>
      <c r="AD3341" s="2">
        <v>0</v>
      </c>
      <c r="AE3341" s="2">
        <v>0</v>
      </c>
    </row>
    <row r="3342" spans="1:31" x14ac:dyDescent="0.25">
      <c r="A3342" s="1" t="s">
        <v>29</v>
      </c>
      <c r="B3342" s="1" t="s">
        <v>2336</v>
      </c>
      <c r="C3342" s="1">
        <v>29153999</v>
      </c>
      <c r="D3342" s="1" t="s">
        <v>2540</v>
      </c>
      <c r="E3342" s="3" cm="1">
        <f t="array" ref="E3342">_xlfn.IFS(H3342&gt;50000,1,I3342&gt;50000,1,J3342&gt;50000,1,K3342&gt;50000,1,L3342&gt;50000,1,M3342&gt;50000,1,N3342&gt;50000,1,O3342&gt;50000,1,P3342&gt;50000,1,Q3342&gt;50000,1,R3342&gt;50000,1,S3342&gt;50000,1,T3342&gt;50000,1,U3342&gt;50000,1,X3342&gt;50000,1,V3342&gt;50000,1,W3342&gt;50000,1,Y3342&gt;50000,1,Z3342&gt;50000,1,AA3342&gt;50000,1,AB3342&gt;50000,1,AC3342&gt;50000,1,AD3342&gt;50000,1,AE3342&gt;50000,1,AE3342&lt;50000,0)</f>
        <v>0</v>
      </c>
      <c r="F3342" s="3" t="str">
        <f t="shared" si="52"/>
        <v/>
      </c>
      <c r="G3342" s="3" t="e">
        <f>VLOOKUP(D3342,Triagem!$A$3:$A$626,1,)</f>
        <v>#N/A</v>
      </c>
      <c r="H3342" s="2">
        <v>0</v>
      </c>
      <c r="I3342" s="2">
        <v>0</v>
      </c>
      <c r="J3342" s="2">
        <v>0</v>
      </c>
      <c r="K3342" s="2">
        <v>0</v>
      </c>
      <c r="L3342" s="2">
        <v>0</v>
      </c>
      <c r="M3342" s="2">
        <v>0</v>
      </c>
      <c r="N3342" s="2">
        <v>0</v>
      </c>
      <c r="O3342" s="2">
        <v>0</v>
      </c>
      <c r="P3342" s="2">
        <v>0</v>
      </c>
      <c r="Q3342" s="2">
        <v>0</v>
      </c>
      <c r="R3342" s="2">
        <v>73</v>
      </c>
      <c r="S3342" s="2">
        <v>0</v>
      </c>
      <c r="T3342" s="2">
        <v>0</v>
      </c>
      <c r="U3342" s="2">
        <v>0</v>
      </c>
      <c r="V3342" s="2">
        <v>0</v>
      </c>
      <c r="W3342" s="2">
        <v>0</v>
      </c>
      <c r="X3342" s="2">
        <v>0</v>
      </c>
      <c r="Y3342" s="2">
        <v>0</v>
      </c>
      <c r="Z3342" s="2">
        <v>0</v>
      </c>
      <c r="AA3342" s="2">
        <v>0</v>
      </c>
      <c r="AB3342" s="2">
        <v>0</v>
      </c>
      <c r="AC3342" s="2">
        <v>0</v>
      </c>
      <c r="AD3342" s="2">
        <v>0</v>
      </c>
      <c r="AE3342" s="2">
        <v>0</v>
      </c>
    </row>
    <row r="3343" spans="1:31" x14ac:dyDescent="0.25">
      <c r="A3343" s="1" t="s">
        <v>29</v>
      </c>
      <c r="B3343" s="1" t="s">
        <v>2336</v>
      </c>
      <c r="C3343" s="1">
        <v>29224220</v>
      </c>
      <c r="D3343" s="1" t="s">
        <v>1838</v>
      </c>
      <c r="E3343" s="3" cm="1">
        <f t="array" ref="E3343">_xlfn.IFS(H3343&gt;50000,1,I3343&gt;50000,1,J3343&gt;50000,1,K3343&gt;50000,1,L3343&gt;50000,1,M3343&gt;50000,1,N3343&gt;50000,1,O3343&gt;50000,1,P3343&gt;50000,1,Q3343&gt;50000,1,R3343&gt;50000,1,S3343&gt;50000,1,T3343&gt;50000,1,U3343&gt;50000,1,X3343&gt;50000,1,V3343&gt;50000,1,W3343&gt;50000,1,Y3343&gt;50000,1,Z3343&gt;50000,1,AA3343&gt;50000,1,AB3343&gt;50000,1,AC3343&gt;50000,1,AD3343&gt;50000,1,AE3343&gt;50000,1,AE3343&lt;50000,0)</f>
        <v>0</v>
      </c>
      <c r="F3343" s="3" t="str">
        <f t="shared" si="52"/>
        <v/>
      </c>
      <c r="G3343" s="3" t="e">
        <f>VLOOKUP(D3343,Triagem!$A$3:$A$626,1,)</f>
        <v>#N/A</v>
      </c>
      <c r="H3343" s="2">
        <v>122</v>
      </c>
      <c r="I3343" s="2">
        <v>32</v>
      </c>
      <c r="J3343" s="2">
        <v>0</v>
      </c>
      <c r="K3343" s="2">
        <v>0</v>
      </c>
      <c r="L3343" s="2">
        <v>0</v>
      </c>
      <c r="M3343" s="2">
        <v>0</v>
      </c>
      <c r="N3343" s="2">
        <v>0</v>
      </c>
      <c r="O3343" s="2">
        <v>0</v>
      </c>
      <c r="P3343" s="2">
        <v>0</v>
      </c>
      <c r="Q3343" s="2">
        <v>0</v>
      </c>
      <c r="R3343" s="2">
        <v>0</v>
      </c>
      <c r="S3343" s="2">
        <v>0</v>
      </c>
      <c r="T3343" s="2">
        <v>0</v>
      </c>
      <c r="U3343" s="2">
        <v>0</v>
      </c>
      <c r="V3343" s="2">
        <v>0</v>
      </c>
      <c r="W3343" s="2">
        <v>0</v>
      </c>
      <c r="X3343" s="2">
        <v>0</v>
      </c>
      <c r="Y3343" s="2">
        <v>0</v>
      </c>
      <c r="Z3343" s="2">
        <v>0</v>
      </c>
      <c r="AA3343" s="2">
        <v>0</v>
      </c>
      <c r="AB3343" s="2">
        <v>0</v>
      </c>
      <c r="AC3343" s="2">
        <v>0</v>
      </c>
      <c r="AD3343" s="2">
        <v>0</v>
      </c>
      <c r="AE3343" s="2">
        <v>0</v>
      </c>
    </row>
    <row r="3344" spans="1:31" x14ac:dyDescent="0.25">
      <c r="A3344" s="1" t="s">
        <v>29</v>
      </c>
      <c r="B3344" s="1" t="s">
        <v>2336</v>
      </c>
      <c r="C3344" s="1">
        <v>29337990</v>
      </c>
      <c r="D3344" s="1" t="s">
        <v>2541</v>
      </c>
      <c r="E3344" s="3" cm="1">
        <f t="array" ref="E3344">_xlfn.IFS(H3344&gt;50000,1,I3344&gt;50000,1,J3344&gt;50000,1,K3344&gt;50000,1,L3344&gt;50000,1,M3344&gt;50000,1,N3344&gt;50000,1,O3344&gt;50000,1,P3344&gt;50000,1,Q3344&gt;50000,1,R3344&gt;50000,1,S3344&gt;50000,1,T3344&gt;50000,1,U3344&gt;50000,1,X3344&gt;50000,1,V3344&gt;50000,1,W3344&gt;50000,1,Y3344&gt;50000,1,Z3344&gt;50000,1,AA3344&gt;50000,1,AB3344&gt;50000,1,AC3344&gt;50000,1,AD3344&gt;50000,1,AE3344&gt;50000,1,AE3344&lt;50000,0)</f>
        <v>0</v>
      </c>
      <c r="F3344" s="3" t="str">
        <f t="shared" si="52"/>
        <v/>
      </c>
      <c r="G3344" s="3" t="e">
        <f>VLOOKUP(D3344,Triagem!$A$3:$A$626,1,)</f>
        <v>#N/A</v>
      </c>
      <c r="H3344" s="2">
        <v>28</v>
      </c>
      <c r="I3344" s="2">
        <v>0</v>
      </c>
      <c r="J3344" s="2">
        <v>0</v>
      </c>
      <c r="K3344" s="2">
        <v>0</v>
      </c>
      <c r="L3344" s="2">
        <v>0</v>
      </c>
      <c r="M3344" s="2">
        <v>0</v>
      </c>
      <c r="N3344" s="2">
        <v>0</v>
      </c>
      <c r="O3344" s="2">
        <v>0</v>
      </c>
      <c r="P3344" s="2">
        <v>0</v>
      </c>
      <c r="Q3344" s="2">
        <v>0</v>
      </c>
      <c r="R3344" s="2">
        <v>0</v>
      </c>
      <c r="S3344" s="2">
        <v>0</v>
      </c>
      <c r="T3344" s="2">
        <v>0</v>
      </c>
      <c r="U3344" s="2">
        <v>0</v>
      </c>
      <c r="V3344" s="2">
        <v>0</v>
      </c>
      <c r="W3344" s="2">
        <v>0</v>
      </c>
      <c r="X3344" s="2">
        <v>0</v>
      </c>
      <c r="Y3344" s="2">
        <v>0</v>
      </c>
      <c r="Z3344" s="2">
        <v>0</v>
      </c>
      <c r="AA3344" s="2">
        <v>0</v>
      </c>
      <c r="AB3344" s="2">
        <v>0</v>
      </c>
      <c r="AC3344" s="2">
        <v>0</v>
      </c>
      <c r="AD3344" s="2">
        <v>0</v>
      </c>
      <c r="AE3344" s="2">
        <v>0</v>
      </c>
    </row>
    <row r="3345" spans="1:31" x14ac:dyDescent="0.25">
      <c r="A3345" s="1" t="s">
        <v>29</v>
      </c>
      <c r="B3345" s="1" t="s">
        <v>2336</v>
      </c>
      <c r="C3345" s="1">
        <v>29349999</v>
      </c>
      <c r="D3345" s="1" t="s">
        <v>602</v>
      </c>
      <c r="E3345" s="3" cm="1">
        <f t="array" ref="E3345">_xlfn.IFS(H3345&gt;50000,1,I3345&gt;50000,1,J3345&gt;50000,1,K3345&gt;50000,1,L3345&gt;50000,1,M3345&gt;50000,1,N3345&gt;50000,1,O3345&gt;50000,1,P3345&gt;50000,1,Q3345&gt;50000,1,R3345&gt;50000,1,S3345&gt;50000,1,T3345&gt;50000,1,U3345&gt;50000,1,X3345&gt;50000,1,V3345&gt;50000,1,W3345&gt;50000,1,Y3345&gt;50000,1,Z3345&gt;50000,1,AA3345&gt;50000,1,AB3345&gt;50000,1,AC3345&gt;50000,1,AD3345&gt;50000,1,AE3345&gt;50000,1,AE3345&lt;50000,0)</f>
        <v>0</v>
      </c>
      <c r="F3345" s="3" t="str">
        <f t="shared" si="52"/>
        <v/>
      </c>
      <c r="G3345" s="3" t="e">
        <f>VLOOKUP(D3345,Triagem!$A$3:$A$626,1,)</f>
        <v>#N/A</v>
      </c>
      <c r="H3345" s="2">
        <v>0</v>
      </c>
      <c r="I3345" s="2">
        <v>112</v>
      </c>
      <c r="J3345" s="2">
        <v>0</v>
      </c>
      <c r="K3345" s="2">
        <v>0</v>
      </c>
      <c r="L3345" s="2">
        <v>0</v>
      </c>
      <c r="M3345" s="2">
        <v>0</v>
      </c>
      <c r="N3345" s="2">
        <v>0</v>
      </c>
      <c r="O3345" s="2">
        <v>0</v>
      </c>
      <c r="P3345" s="2">
        <v>0</v>
      </c>
      <c r="Q3345" s="2">
        <v>0</v>
      </c>
      <c r="R3345" s="2">
        <v>0</v>
      </c>
      <c r="S3345" s="2">
        <v>0</v>
      </c>
      <c r="T3345" s="2">
        <v>0</v>
      </c>
      <c r="U3345" s="2">
        <v>0</v>
      </c>
      <c r="V3345" s="2">
        <v>0</v>
      </c>
      <c r="W3345" s="2">
        <v>0</v>
      </c>
      <c r="X3345" s="2">
        <v>0</v>
      </c>
      <c r="Y3345" s="2">
        <v>0</v>
      </c>
      <c r="Z3345" s="2">
        <v>0</v>
      </c>
      <c r="AA3345" s="2">
        <v>0</v>
      </c>
      <c r="AB3345" s="2">
        <v>0</v>
      </c>
      <c r="AC3345" s="2">
        <v>0</v>
      </c>
      <c r="AD3345" s="2">
        <v>0</v>
      </c>
      <c r="AE3345" s="2">
        <v>0</v>
      </c>
    </row>
    <row r="3346" spans="1:31" x14ac:dyDescent="0.25">
      <c r="A3346" s="1" t="s">
        <v>29</v>
      </c>
      <c r="B3346" s="1" t="s">
        <v>2336</v>
      </c>
      <c r="C3346" s="1">
        <v>30039077</v>
      </c>
      <c r="D3346" s="1" t="s">
        <v>2542</v>
      </c>
      <c r="E3346" s="3" cm="1">
        <f t="array" ref="E3346">_xlfn.IFS(H3346&gt;50000,1,I3346&gt;50000,1,J3346&gt;50000,1,K3346&gt;50000,1,L3346&gt;50000,1,M3346&gt;50000,1,N3346&gt;50000,1,O3346&gt;50000,1,P3346&gt;50000,1,Q3346&gt;50000,1,R3346&gt;50000,1,S3346&gt;50000,1,T3346&gt;50000,1,U3346&gt;50000,1,X3346&gt;50000,1,V3346&gt;50000,1,W3346&gt;50000,1,Y3346&gt;50000,1,Z3346&gt;50000,1,AA3346&gt;50000,1,AB3346&gt;50000,1,AC3346&gt;50000,1,AD3346&gt;50000,1,AE3346&gt;50000,1,AE3346&lt;50000,0)</f>
        <v>0</v>
      </c>
      <c r="F3346" s="3" t="str">
        <f t="shared" si="52"/>
        <v/>
      </c>
      <c r="G3346" s="3" t="e">
        <f>VLOOKUP(D3346,Triagem!$A$3:$A$626,1,)</f>
        <v>#N/A</v>
      </c>
      <c r="H3346" s="2">
        <v>0</v>
      </c>
      <c r="I3346" s="2">
        <v>145</v>
      </c>
      <c r="J3346" s="2">
        <v>0</v>
      </c>
      <c r="K3346" s="2">
        <v>0</v>
      </c>
      <c r="L3346" s="2">
        <v>0</v>
      </c>
      <c r="M3346" s="2">
        <v>0</v>
      </c>
      <c r="N3346" s="2">
        <v>0</v>
      </c>
      <c r="O3346" s="2">
        <v>0</v>
      </c>
      <c r="P3346" s="2">
        <v>0</v>
      </c>
      <c r="Q3346" s="2">
        <v>0</v>
      </c>
      <c r="R3346" s="2">
        <v>0</v>
      </c>
      <c r="S3346" s="2">
        <v>0</v>
      </c>
      <c r="T3346" s="2">
        <v>0</v>
      </c>
      <c r="U3346" s="2">
        <v>0</v>
      </c>
      <c r="V3346" s="2">
        <v>0</v>
      </c>
      <c r="W3346" s="2">
        <v>0</v>
      </c>
      <c r="X3346" s="2">
        <v>0</v>
      </c>
      <c r="Y3346" s="2">
        <v>0</v>
      </c>
      <c r="Z3346" s="2">
        <v>0</v>
      </c>
      <c r="AA3346" s="2">
        <v>0</v>
      </c>
      <c r="AB3346" s="2">
        <v>0</v>
      </c>
      <c r="AC3346" s="2">
        <v>0</v>
      </c>
      <c r="AD3346" s="2">
        <v>0</v>
      </c>
      <c r="AE3346" s="2">
        <v>0</v>
      </c>
    </row>
    <row r="3347" spans="1:31" x14ac:dyDescent="0.25">
      <c r="A3347" s="1" t="s">
        <v>29</v>
      </c>
      <c r="B3347" s="1" t="s">
        <v>2336</v>
      </c>
      <c r="C3347" s="1">
        <v>30045020</v>
      </c>
      <c r="D3347" s="1" t="s">
        <v>2543</v>
      </c>
      <c r="E3347" s="3" cm="1">
        <f t="array" ref="E3347">_xlfn.IFS(H3347&gt;50000,1,I3347&gt;50000,1,J3347&gt;50000,1,K3347&gt;50000,1,L3347&gt;50000,1,M3347&gt;50000,1,N3347&gt;50000,1,O3347&gt;50000,1,P3347&gt;50000,1,Q3347&gt;50000,1,R3347&gt;50000,1,S3347&gt;50000,1,T3347&gt;50000,1,U3347&gt;50000,1,X3347&gt;50000,1,V3347&gt;50000,1,W3347&gt;50000,1,Y3347&gt;50000,1,Z3347&gt;50000,1,AA3347&gt;50000,1,AB3347&gt;50000,1,AC3347&gt;50000,1,AD3347&gt;50000,1,AE3347&gt;50000,1,AE3347&lt;50000,0)</f>
        <v>0</v>
      </c>
      <c r="F3347" s="3" t="str">
        <f t="shared" si="52"/>
        <v/>
      </c>
      <c r="G3347" s="3" t="e">
        <f>VLOOKUP(D3347,Triagem!$A$3:$A$626,1,)</f>
        <v>#N/A</v>
      </c>
      <c r="H3347" s="2">
        <v>101</v>
      </c>
      <c r="I3347" s="2">
        <v>0</v>
      </c>
      <c r="J3347" s="2">
        <v>0</v>
      </c>
      <c r="K3347" s="2">
        <v>0</v>
      </c>
      <c r="L3347" s="2">
        <v>0</v>
      </c>
      <c r="M3347" s="2">
        <v>0</v>
      </c>
      <c r="N3347" s="2">
        <v>0</v>
      </c>
      <c r="O3347" s="2">
        <v>0</v>
      </c>
      <c r="P3347" s="2">
        <v>0</v>
      </c>
      <c r="Q3347" s="2">
        <v>0</v>
      </c>
      <c r="R3347" s="2">
        <v>0</v>
      </c>
      <c r="S3347" s="2">
        <v>0</v>
      </c>
      <c r="T3347" s="2">
        <v>0</v>
      </c>
      <c r="U3347" s="2">
        <v>0</v>
      </c>
      <c r="V3347" s="2">
        <v>0</v>
      </c>
      <c r="W3347" s="2">
        <v>0</v>
      </c>
      <c r="X3347" s="2">
        <v>0</v>
      </c>
      <c r="Y3347" s="2">
        <v>0</v>
      </c>
      <c r="Z3347" s="2">
        <v>0</v>
      </c>
      <c r="AA3347" s="2">
        <v>0</v>
      </c>
      <c r="AB3347" s="2">
        <v>0</v>
      </c>
      <c r="AC3347" s="2">
        <v>0</v>
      </c>
      <c r="AD3347" s="2">
        <v>0</v>
      </c>
      <c r="AE3347" s="2">
        <v>0</v>
      </c>
    </row>
    <row r="3348" spans="1:31" x14ac:dyDescent="0.25">
      <c r="A3348" s="1" t="s">
        <v>29</v>
      </c>
      <c r="B3348" s="1" t="s">
        <v>2336</v>
      </c>
      <c r="C3348" s="1">
        <v>30049049</v>
      </c>
      <c r="D3348" s="1" t="s">
        <v>308</v>
      </c>
      <c r="E3348" s="3" cm="1">
        <f t="array" ref="E3348">_xlfn.IFS(H3348&gt;50000,1,I3348&gt;50000,1,J3348&gt;50000,1,K3348&gt;50000,1,L3348&gt;50000,1,M3348&gt;50000,1,N3348&gt;50000,1,O3348&gt;50000,1,P3348&gt;50000,1,Q3348&gt;50000,1,R3348&gt;50000,1,S3348&gt;50000,1,T3348&gt;50000,1,U3348&gt;50000,1,X3348&gt;50000,1,V3348&gt;50000,1,W3348&gt;50000,1,Y3348&gt;50000,1,Z3348&gt;50000,1,AA3348&gt;50000,1,AB3348&gt;50000,1,AC3348&gt;50000,1,AD3348&gt;50000,1,AE3348&gt;50000,1,AE3348&lt;50000,0)</f>
        <v>0</v>
      </c>
      <c r="F3348" s="3" t="str">
        <f t="shared" si="52"/>
        <v/>
      </c>
      <c r="G3348" s="3" t="e">
        <f>VLOOKUP(D3348,Triagem!$A$3:$A$626,1,)</f>
        <v>#N/A</v>
      </c>
      <c r="H3348" s="2">
        <v>5</v>
      </c>
      <c r="I3348" s="2">
        <v>0</v>
      </c>
      <c r="J3348" s="2">
        <v>0</v>
      </c>
      <c r="K3348" s="2">
        <v>0</v>
      </c>
      <c r="L3348" s="2">
        <v>0</v>
      </c>
      <c r="M3348" s="2">
        <v>0</v>
      </c>
      <c r="N3348" s="2">
        <v>0</v>
      </c>
      <c r="O3348" s="2">
        <v>0</v>
      </c>
      <c r="P3348" s="2">
        <v>0</v>
      </c>
      <c r="Q3348" s="2">
        <v>0</v>
      </c>
      <c r="R3348" s="2">
        <v>0</v>
      </c>
      <c r="S3348" s="2">
        <v>0</v>
      </c>
      <c r="T3348" s="2">
        <v>0</v>
      </c>
      <c r="U3348" s="2">
        <v>0</v>
      </c>
      <c r="V3348" s="2">
        <v>0</v>
      </c>
      <c r="W3348" s="2">
        <v>0</v>
      </c>
      <c r="X3348" s="2">
        <v>0</v>
      </c>
      <c r="Y3348" s="2">
        <v>0</v>
      </c>
      <c r="Z3348" s="2">
        <v>0</v>
      </c>
      <c r="AA3348" s="2">
        <v>0</v>
      </c>
      <c r="AB3348" s="2">
        <v>0</v>
      </c>
      <c r="AC3348" s="2">
        <v>0</v>
      </c>
      <c r="AD3348" s="2">
        <v>0</v>
      </c>
      <c r="AE3348" s="2">
        <v>0</v>
      </c>
    </row>
    <row r="3349" spans="1:31" x14ac:dyDescent="0.25">
      <c r="A3349" s="1" t="s">
        <v>29</v>
      </c>
      <c r="B3349" s="1" t="s">
        <v>2336</v>
      </c>
      <c r="C3349" s="1">
        <v>30049099</v>
      </c>
      <c r="D3349" s="1" t="s">
        <v>309</v>
      </c>
      <c r="E3349" s="3" cm="1">
        <f t="array" ref="E3349">_xlfn.IFS(H3349&gt;50000,1,I3349&gt;50000,1,J3349&gt;50000,1,K3349&gt;50000,1,L3349&gt;50000,1,M3349&gt;50000,1,N3349&gt;50000,1,O3349&gt;50000,1,P3349&gt;50000,1,Q3349&gt;50000,1,R3349&gt;50000,1,S3349&gt;50000,1,T3349&gt;50000,1,U3349&gt;50000,1,X3349&gt;50000,1,V3349&gt;50000,1,W3349&gt;50000,1,Y3349&gt;50000,1,Z3349&gt;50000,1,AA3349&gt;50000,1,AB3349&gt;50000,1,AC3349&gt;50000,1,AD3349&gt;50000,1,AE3349&gt;50000,1,AE3349&lt;50000,0)</f>
        <v>0</v>
      </c>
      <c r="F3349" s="3" t="str">
        <f t="shared" si="52"/>
        <v/>
      </c>
      <c r="G3349" s="3" t="e">
        <f>VLOOKUP(D3349,Triagem!$A$3:$A$626,1,)</f>
        <v>#N/A</v>
      </c>
      <c r="H3349" s="2">
        <v>101</v>
      </c>
      <c r="I3349" s="2">
        <v>0</v>
      </c>
      <c r="J3349" s="2">
        <v>0</v>
      </c>
      <c r="K3349" s="2">
        <v>0</v>
      </c>
      <c r="L3349" s="2">
        <v>0</v>
      </c>
      <c r="M3349" s="2">
        <v>0</v>
      </c>
      <c r="N3349" s="2">
        <v>0</v>
      </c>
      <c r="O3349" s="2">
        <v>0</v>
      </c>
      <c r="P3349" s="2">
        <v>0</v>
      </c>
      <c r="Q3349" s="2">
        <v>0</v>
      </c>
      <c r="R3349" s="2">
        <v>0</v>
      </c>
      <c r="S3349" s="2">
        <v>0</v>
      </c>
      <c r="T3349" s="2">
        <v>0</v>
      </c>
      <c r="U3349" s="2">
        <v>0</v>
      </c>
      <c r="V3349" s="2">
        <v>0</v>
      </c>
      <c r="W3349" s="2">
        <v>0</v>
      </c>
      <c r="X3349" s="2">
        <v>0</v>
      </c>
      <c r="Y3349" s="2">
        <v>0</v>
      </c>
      <c r="Z3349" s="2">
        <v>0</v>
      </c>
      <c r="AA3349" s="2">
        <v>0</v>
      </c>
      <c r="AB3349" s="2">
        <v>0</v>
      </c>
      <c r="AC3349" s="2">
        <v>0</v>
      </c>
      <c r="AD3349" s="2">
        <v>0</v>
      </c>
      <c r="AE3349" s="2">
        <v>0</v>
      </c>
    </row>
    <row r="3350" spans="1:31" x14ac:dyDescent="0.25">
      <c r="A3350" s="1" t="s">
        <v>29</v>
      </c>
      <c r="B3350" s="1" t="s">
        <v>2336</v>
      </c>
      <c r="C3350" s="1">
        <v>31010000</v>
      </c>
      <c r="D3350" s="1" t="s">
        <v>1857</v>
      </c>
      <c r="E3350" s="3" cm="1">
        <f t="array" ref="E3350">_xlfn.IFS(H3350&gt;50000,1,I3350&gt;50000,1,J3350&gt;50000,1,K3350&gt;50000,1,L3350&gt;50000,1,M3350&gt;50000,1,N3350&gt;50000,1,O3350&gt;50000,1,P3350&gt;50000,1,Q3350&gt;50000,1,R3350&gt;50000,1,S3350&gt;50000,1,T3350&gt;50000,1,U3350&gt;50000,1,X3350&gt;50000,1,V3350&gt;50000,1,W3350&gt;50000,1,Y3350&gt;50000,1,Z3350&gt;50000,1,AA3350&gt;50000,1,AB3350&gt;50000,1,AC3350&gt;50000,1,AD3350&gt;50000,1,AE3350&gt;50000,1,AE3350&lt;50000,0)</f>
        <v>0</v>
      </c>
      <c r="F3350" s="3" t="str">
        <f t="shared" si="52"/>
        <v/>
      </c>
      <c r="G3350" s="3" t="e">
        <f>VLOOKUP(D3350,Triagem!$A$3:$A$626,1,)</f>
        <v>#N/A</v>
      </c>
      <c r="H3350" s="2">
        <v>0</v>
      </c>
      <c r="I3350" s="2">
        <v>0</v>
      </c>
      <c r="J3350" s="2">
        <v>0</v>
      </c>
      <c r="K3350" s="2">
        <v>0</v>
      </c>
      <c r="L3350" s="2">
        <v>7768</v>
      </c>
      <c r="M3350" s="2">
        <v>0</v>
      </c>
      <c r="N3350" s="2">
        <v>0</v>
      </c>
      <c r="O3350" s="2">
        <v>0</v>
      </c>
      <c r="P3350" s="2">
        <v>0</v>
      </c>
      <c r="Q3350" s="2">
        <v>0</v>
      </c>
      <c r="R3350" s="2">
        <v>0</v>
      </c>
      <c r="S3350" s="2">
        <v>0</v>
      </c>
      <c r="T3350" s="2">
        <v>0</v>
      </c>
      <c r="U3350" s="2">
        <v>0</v>
      </c>
      <c r="V3350" s="2">
        <v>10168</v>
      </c>
      <c r="W3350" s="2">
        <v>27429</v>
      </c>
      <c r="X3350" s="2">
        <v>0</v>
      </c>
      <c r="Y3350" s="2">
        <v>45389</v>
      </c>
      <c r="Z3350" s="2">
        <v>0</v>
      </c>
      <c r="AA3350" s="2">
        <v>0</v>
      </c>
      <c r="AB3350" s="2">
        <v>0</v>
      </c>
      <c r="AC3350" s="2">
        <v>0</v>
      </c>
      <c r="AD3350" s="2">
        <v>0</v>
      </c>
      <c r="AE3350" s="2">
        <v>0</v>
      </c>
    </row>
    <row r="3351" spans="1:31" x14ac:dyDescent="0.25">
      <c r="A3351" s="1" t="s">
        <v>29</v>
      </c>
      <c r="B3351" s="1" t="s">
        <v>2336</v>
      </c>
      <c r="C3351" s="1">
        <v>31052000</v>
      </c>
      <c r="D3351" s="1" t="s">
        <v>2544</v>
      </c>
      <c r="E3351" s="3" cm="1">
        <f t="array" ref="E3351">_xlfn.IFS(H3351&gt;50000,1,I3351&gt;50000,1,J3351&gt;50000,1,K3351&gt;50000,1,L3351&gt;50000,1,M3351&gt;50000,1,N3351&gt;50000,1,O3351&gt;50000,1,P3351&gt;50000,1,Q3351&gt;50000,1,R3351&gt;50000,1,S3351&gt;50000,1,T3351&gt;50000,1,U3351&gt;50000,1,X3351&gt;50000,1,V3351&gt;50000,1,W3351&gt;50000,1,Y3351&gt;50000,1,Z3351&gt;50000,1,AA3351&gt;50000,1,AB3351&gt;50000,1,AC3351&gt;50000,1,AD3351&gt;50000,1,AE3351&gt;50000,1,AE3351&lt;50000,0)</f>
        <v>0</v>
      </c>
      <c r="F3351" s="3" t="str">
        <f t="shared" si="52"/>
        <v/>
      </c>
      <c r="G3351" s="3" t="e">
        <f>VLOOKUP(D3351,Triagem!$A$3:$A$626,1,)</f>
        <v>#N/A</v>
      </c>
      <c r="H3351" s="2">
        <v>0</v>
      </c>
      <c r="I3351" s="2">
        <v>0</v>
      </c>
      <c r="J3351" s="2">
        <v>0</v>
      </c>
      <c r="K3351" s="2">
        <v>0</v>
      </c>
      <c r="L3351" s="2">
        <v>0</v>
      </c>
      <c r="M3351" s="2">
        <v>0</v>
      </c>
      <c r="N3351" s="2">
        <v>0</v>
      </c>
      <c r="O3351" s="2">
        <v>0</v>
      </c>
      <c r="P3351" s="2">
        <v>0</v>
      </c>
      <c r="Q3351" s="2">
        <v>0</v>
      </c>
      <c r="R3351" s="2">
        <v>0</v>
      </c>
      <c r="S3351" s="2">
        <v>0</v>
      </c>
      <c r="T3351" s="2">
        <v>0</v>
      </c>
      <c r="U3351" s="2">
        <v>0</v>
      </c>
      <c r="V3351" s="2">
        <v>0</v>
      </c>
      <c r="W3351" s="2">
        <v>0</v>
      </c>
      <c r="X3351" s="2">
        <v>0</v>
      </c>
      <c r="Y3351" s="2">
        <v>38029</v>
      </c>
      <c r="Z3351" s="2">
        <v>4050</v>
      </c>
      <c r="AA3351" s="2">
        <v>0</v>
      </c>
      <c r="AB3351" s="2">
        <v>0</v>
      </c>
      <c r="AC3351" s="2">
        <v>0</v>
      </c>
      <c r="AD3351" s="2">
        <v>0</v>
      </c>
      <c r="AE3351" s="2">
        <v>0</v>
      </c>
    </row>
    <row r="3352" spans="1:31" x14ac:dyDescent="0.25">
      <c r="A3352" s="1" t="s">
        <v>29</v>
      </c>
      <c r="B3352" s="1" t="s">
        <v>2336</v>
      </c>
      <c r="C3352" s="1">
        <v>32041300</v>
      </c>
      <c r="D3352" s="1" t="s">
        <v>615</v>
      </c>
      <c r="E3352" s="3" cm="1">
        <f t="array" ref="E3352">_xlfn.IFS(H3352&gt;50000,1,I3352&gt;50000,1,J3352&gt;50000,1,K3352&gt;50000,1,L3352&gt;50000,1,M3352&gt;50000,1,N3352&gt;50000,1,O3352&gt;50000,1,P3352&gt;50000,1,Q3352&gt;50000,1,R3352&gt;50000,1,S3352&gt;50000,1,T3352&gt;50000,1,U3352&gt;50000,1,X3352&gt;50000,1,V3352&gt;50000,1,W3352&gt;50000,1,Y3352&gt;50000,1,Z3352&gt;50000,1,AA3352&gt;50000,1,AB3352&gt;50000,1,AC3352&gt;50000,1,AD3352&gt;50000,1,AE3352&gt;50000,1,AE3352&lt;50000,0)</f>
        <v>0</v>
      </c>
      <c r="F3352" s="3" t="str">
        <f t="shared" si="52"/>
        <v/>
      </c>
      <c r="G3352" s="3" t="e">
        <f>VLOOKUP(D3352,Triagem!$A$3:$A$626,1,)</f>
        <v>#N/A</v>
      </c>
      <c r="H3352" s="2">
        <v>0</v>
      </c>
      <c r="I3352" s="2">
        <v>3</v>
      </c>
      <c r="J3352" s="2">
        <v>0</v>
      </c>
      <c r="K3352" s="2">
        <v>0</v>
      </c>
      <c r="L3352" s="2">
        <v>0</v>
      </c>
      <c r="M3352" s="2">
        <v>0</v>
      </c>
      <c r="N3352" s="2">
        <v>0</v>
      </c>
      <c r="O3352" s="2">
        <v>0</v>
      </c>
      <c r="P3352" s="2">
        <v>0</v>
      </c>
      <c r="Q3352" s="2">
        <v>0</v>
      </c>
      <c r="R3352" s="2">
        <v>0</v>
      </c>
      <c r="S3352" s="2">
        <v>0</v>
      </c>
      <c r="T3352" s="2">
        <v>0</v>
      </c>
      <c r="U3352" s="2">
        <v>0</v>
      </c>
      <c r="V3352" s="2">
        <v>0</v>
      </c>
      <c r="W3352" s="2">
        <v>0</v>
      </c>
      <c r="X3352" s="2">
        <v>0</v>
      </c>
      <c r="Y3352" s="2">
        <v>0</v>
      </c>
      <c r="Z3352" s="2">
        <v>0</v>
      </c>
      <c r="AA3352" s="2">
        <v>0</v>
      </c>
      <c r="AB3352" s="2">
        <v>0</v>
      </c>
      <c r="AC3352" s="2">
        <v>0</v>
      </c>
      <c r="AD3352" s="2">
        <v>0</v>
      </c>
      <c r="AE3352" s="2">
        <v>0</v>
      </c>
    </row>
    <row r="3353" spans="1:31" x14ac:dyDescent="0.25">
      <c r="A3353" s="1" t="s">
        <v>29</v>
      </c>
      <c r="B3353" s="1" t="s">
        <v>2336</v>
      </c>
      <c r="C3353" s="1">
        <v>32071090</v>
      </c>
      <c r="D3353" s="1" t="s">
        <v>623</v>
      </c>
      <c r="E3353" s="3" cm="1">
        <f t="array" ref="E3353">_xlfn.IFS(H3353&gt;50000,1,I3353&gt;50000,1,J3353&gt;50000,1,K3353&gt;50000,1,L3353&gt;50000,1,M3353&gt;50000,1,N3353&gt;50000,1,O3353&gt;50000,1,P3353&gt;50000,1,Q3353&gt;50000,1,R3353&gt;50000,1,S3353&gt;50000,1,T3353&gt;50000,1,U3353&gt;50000,1,X3353&gt;50000,1,V3353&gt;50000,1,W3353&gt;50000,1,Y3353&gt;50000,1,Z3353&gt;50000,1,AA3353&gt;50000,1,AB3353&gt;50000,1,AC3353&gt;50000,1,AD3353&gt;50000,1,AE3353&gt;50000,1,AE3353&lt;50000,0)</f>
        <v>0</v>
      </c>
      <c r="F3353" s="3" t="str">
        <f t="shared" si="52"/>
        <v/>
      </c>
      <c r="G3353" s="3" t="e">
        <f>VLOOKUP(D3353,Triagem!$A$3:$A$626,1,)</f>
        <v>#N/A</v>
      </c>
      <c r="H3353" s="2">
        <v>0</v>
      </c>
      <c r="I3353" s="2">
        <v>136</v>
      </c>
      <c r="J3353" s="2">
        <v>0</v>
      </c>
      <c r="K3353" s="2">
        <v>0</v>
      </c>
      <c r="L3353" s="2">
        <v>0</v>
      </c>
      <c r="M3353" s="2">
        <v>0</v>
      </c>
      <c r="N3353" s="2">
        <v>0</v>
      </c>
      <c r="O3353" s="2">
        <v>0</v>
      </c>
      <c r="P3353" s="2">
        <v>0</v>
      </c>
      <c r="Q3353" s="2">
        <v>0</v>
      </c>
      <c r="R3353" s="2">
        <v>0</v>
      </c>
      <c r="S3353" s="2">
        <v>0</v>
      </c>
      <c r="T3353" s="2">
        <v>0</v>
      </c>
      <c r="U3353" s="2">
        <v>0</v>
      </c>
      <c r="V3353" s="2">
        <v>0</v>
      </c>
      <c r="W3353" s="2">
        <v>0</v>
      </c>
      <c r="X3353" s="2">
        <v>0</v>
      </c>
      <c r="Y3353" s="2">
        <v>0</v>
      </c>
      <c r="Z3353" s="2">
        <v>0</v>
      </c>
      <c r="AA3353" s="2">
        <v>0</v>
      </c>
      <c r="AB3353" s="2">
        <v>0</v>
      </c>
      <c r="AC3353" s="2">
        <v>0</v>
      </c>
      <c r="AD3353" s="2">
        <v>0</v>
      </c>
      <c r="AE3353" s="2">
        <v>0</v>
      </c>
    </row>
    <row r="3354" spans="1:31" x14ac:dyDescent="0.25">
      <c r="A3354" s="1" t="s">
        <v>29</v>
      </c>
      <c r="B3354" s="1" t="s">
        <v>2336</v>
      </c>
      <c r="C3354" s="1">
        <v>32081020</v>
      </c>
      <c r="D3354" s="1" t="s">
        <v>2545</v>
      </c>
      <c r="E3354" s="3" cm="1">
        <f t="array" ref="E3354">_xlfn.IFS(H3354&gt;50000,1,I3354&gt;50000,1,J3354&gt;50000,1,K3354&gt;50000,1,L3354&gt;50000,1,M3354&gt;50000,1,N3354&gt;50000,1,O3354&gt;50000,1,P3354&gt;50000,1,Q3354&gt;50000,1,R3354&gt;50000,1,S3354&gt;50000,1,T3354&gt;50000,1,U3354&gt;50000,1,X3354&gt;50000,1,V3354&gt;50000,1,W3354&gt;50000,1,Y3354&gt;50000,1,Z3354&gt;50000,1,AA3354&gt;50000,1,AB3354&gt;50000,1,AC3354&gt;50000,1,AD3354&gt;50000,1,AE3354&gt;50000,1,AE3354&lt;50000,0)</f>
        <v>0</v>
      </c>
      <c r="F3354" s="3" t="str">
        <f t="shared" si="52"/>
        <v/>
      </c>
      <c r="G3354" s="3" t="e">
        <f>VLOOKUP(D3354,Triagem!$A$3:$A$626,1,)</f>
        <v>#N/A</v>
      </c>
      <c r="H3354" s="2">
        <v>0</v>
      </c>
      <c r="I3354" s="2">
        <v>0</v>
      </c>
      <c r="J3354" s="2">
        <v>0</v>
      </c>
      <c r="K3354" s="2">
        <v>0</v>
      </c>
      <c r="L3354" s="2">
        <v>0</v>
      </c>
      <c r="M3354" s="2">
        <v>0</v>
      </c>
      <c r="N3354" s="2">
        <v>0</v>
      </c>
      <c r="O3354" s="2">
        <v>0</v>
      </c>
      <c r="P3354" s="2">
        <v>0</v>
      </c>
      <c r="Q3354" s="2">
        <v>0</v>
      </c>
      <c r="R3354" s="2">
        <v>0</v>
      </c>
      <c r="S3354" s="2">
        <v>48856</v>
      </c>
      <c r="T3354" s="2">
        <v>0</v>
      </c>
      <c r="U3354" s="2">
        <v>0</v>
      </c>
      <c r="V3354" s="2">
        <v>0</v>
      </c>
      <c r="W3354" s="2">
        <v>0</v>
      </c>
      <c r="X3354" s="2">
        <v>0</v>
      </c>
      <c r="Y3354" s="2">
        <v>0</v>
      </c>
      <c r="Z3354" s="2">
        <v>0</v>
      </c>
      <c r="AA3354" s="2">
        <v>0</v>
      </c>
      <c r="AB3354" s="2">
        <v>0</v>
      </c>
      <c r="AC3354" s="2">
        <v>0</v>
      </c>
      <c r="AD3354" s="2">
        <v>0</v>
      </c>
      <c r="AE3354" s="2">
        <v>0</v>
      </c>
    </row>
    <row r="3355" spans="1:31" x14ac:dyDescent="0.25">
      <c r="A3355" s="1" t="s">
        <v>29</v>
      </c>
      <c r="B3355" s="1" t="s">
        <v>2336</v>
      </c>
      <c r="C3355" s="1">
        <v>32089010</v>
      </c>
      <c r="D3355" s="1" t="s">
        <v>2546</v>
      </c>
      <c r="E3355" s="3" cm="1">
        <f t="array" ref="E3355">_xlfn.IFS(H3355&gt;50000,1,I3355&gt;50000,1,J3355&gt;50000,1,K3355&gt;50000,1,L3355&gt;50000,1,M3355&gt;50000,1,N3355&gt;50000,1,O3355&gt;50000,1,P3355&gt;50000,1,Q3355&gt;50000,1,R3355&gt;50000,1,S3355&gt;50000,1,T3355&gt;50000,1,U3355&gt;50000,1,X3355&gt;50000,1,V3355&gt;50000,1,W3355&gt;50000,1,Y3355&gt;50000,1,Z3355&gt;50000,1,AA3355&gt;50000,1,AB3355&gt;50000,1,AC3355&gt;50000,1,AD3355&gt;50000,1,AE3355&gt;50000,1,AE3355&lt;50000,0)</f>
        <v>0</v>
      </c>
      <c r="F3355" s="3" t="str">
        <f t="shared" si="52"/>
        <v/>
      </c>
      <c r="G3355" s="3" t="e">
        <f>VLOOKUP(D3355,Triagem!$A$3:$A$626,1,)</f>
        <v>#N/A</v>
      </c>
      <c r="H3355" s="2">
        <v>1857</v>
      </c>
      <c r="I3355" s="2">
        <v>0</v>
      </c>
      <c r="J3355" s="2">
        <v>0</v>
      </c>
      <c r="K3355" s="2">
        <v>0</v>
      </c>
      <c r="L3355" s="2">
        <v>0</v>
      </c>
      <c r="M3355" s="2">
        <v>0</v>
      </c>
      <c r="N3355" s="2">
        <v>0</v>
      </c>
      <c r="O3355" s="2">
        <v>0</v>
      </c>
      <c r="P3355" s="2">
        <v>0</v>
      </c>
      <c r="Q3355" s="2">
        <v>0</v>
      </c>
      <c r="R3355" s="2">
        <v>0</v>
      </c>
      <c r="S3355" s="2">
        <v>0</v>
      </c>
      <c r="T3355" s="2">
        <v>0</v>
      </c>
      <c r="U3355" s="2">
        <v>0</v>
      </c>
      <c r="V3355" s="2">
        <v>0</v>
      </c>
      <c r="W3355" s="2">
        <v>0</v>
      </c>
      <c r="X3355" s="2">
        <v>0</v>
      </c>
      <c r="Y3355" s="2">
        <v>0</v>
      </c>
      <c r="Z3355" s="2">
        <v>0</v>
      </c>
      <c r="AA3355" s="2">
        <v>0</v>
      </c>
      <c r="AB3355" s="2">
        <v>0</v>
      </c>
      <c r="AC3355" s="2">
        <v>0</v>
      </c>
      <c r="AD3355" s="2">
        <v>0</v>
      </c>
      <c r="AE3355" s="2">
        <v>0</v>
      </c>
    </row>
    <row r="3356" spans="1:31" x14ac:dyDescent="0.25">
      <c r="A3356" s="1" t="s">
        <v>29</v>
      </c>
      <c r="B3356" s="1" t="s">
        <v>2336</v>
      </c>
      <c r="C3356" s="1">
        <v>32091010</v>
      </c>
      <c r="D3356" s="1" t="s">
        <v>1859</v>
      </c>
      <c r="E3356" s="3" cm="1">
        <f t="array" ref="E3356">_xlfn.IFS(H3356&gt;50000,1,I3356&gt;50000,1,J3356&gt;50000,1,K3356&gt;50000,1,L3356&gt;50000,1,M3356&gt;50000,1,N3356&gt;50000,1,O3356&gt;50000,1,P3356&gt;50000,1,Q3356&gt;50000,1,R3356&gt;50000,1,S3356&gt;50000,1,T3356&gt;50000,1,U3356&gt;50000,1,X3356&gt;50000,1,V3356&gt;50000,1,W3356&gt;50000,1,Y3356&gt;50000,1,Z3356&gt;50000,1,AA3356&gt;50000,1,AB3356&gt;50000,1,AC3356&gt;50000,1,AD3356&gt;50000,1,AE3356&gt;50000,1,AE3356&lt;50000,0)</f>
        <v>0</v>
      </c>
      <c r="F3356" s="3" t="str">
        <f t="shared" si="52"/>
        <v/>
      </c>
      <c r="G3356" s="3" t="e">
        <f>VLOOKUP(D3356,Triagem!$A$3:$A$626,1,)</f>
        <v>#N/A</v>
      </c>
      <c r="H3356" s="2">
        <v>1548</v>
      </c>
      <c r="I3356" s="2">
        <v>0</v>
      </c>
      <c r="J3356" s="2">
        <v>0</v>
      </c>
      <c r="K3356" s="2">
        <v>0</v>
      </c>
      <c r="L3356" s="2">
        <v>0</v>
      </c>
      <c r="M3356" s="2">
        <v>0</v>
      </c>
      <c r="N3356" s="2">
        <v>0</v>
      </c>
      <c r="O3356" s="2">
        <v>0</v>
      </c>
      <c r="P3356" s="2">
        <v>0</v>
      </c>
      <c r="Q3356" s="2">
        <v>0</v>
      </c>
      <c r="R3356" s="2">
        <v>0</v>
      </c>
      <c r="S3356" s="2">
        <v>0</v>
      </c>
      <c r="T3356" s="2">
        <v>0</v>
      </c>
      <c r="U3356" s="2">
        <v>0</v>
      </c>
      <c r="V3356" s="2">
        <v>0</v>
      </c>
      <c r="W3356" s="2">
        <v>0</v>
      </c>
      <c r="X3356" s="2">
        <v>0</v>
      </c>
      <c r="Y3356" s="2">
        <v>0</v>
      </c>
      <c r="Z3356" s="2">
        <v>0</v>
      </c>
      <c r="AA3356" s="2">
        <v>0</v>
      </c>
      <c r="AB3356" s="2">
        <v>0</v>
      </c>
      <c r="AC3356" s="2">
        <v>0</v>
      </c>
      <c r="AD3356" s="2">
        <v>0</v>
      </c>
      <c r="AE3356" s="2">
        <v>0</v>
      </c>
    </row>
    <row r="3357" spans="1:31" x14ac:dyDescent="0.25">
      <c r="A3357" s="1" t="s">
        <v>29</v>
      </c>
      <c r="B3357" s="1" t="s">
        <v>2336</v>
      </c>
      <c r="C3357" s="1">
        <v>32099020</v>
      </c>
      <c r="D3357" s="1" t="s">
        <v>2547</v>
      </c>
      <c r="E3357" s="3" cm="1">
        <f t="array" ref="E3357">_xlfn.IFS(H3357&gt;50000,1,I3357&gt;50000,1,J3357&gt;50000,1,K3357&gt;50000,1,L3357&gt;50000,1,M3357&gt;50000,1,N3357&gt;50000,1,O3357&gt;50000,1,P3357&gt;50000,1,Q3357&gt;50000,1,R3357&gt;50000,1,S3357&gt;50000,1,T3357&gt;50000,1,U3357&gt;50000,1,X3357&gt;50000,1,V3357&gt;50000,1,W3357&gt;50000,1,Y3357&gt;50000,1,Z3357&gt;50000,1,AA3357&gt;50000,1,AB3357&gt;50000,1,AC3357&gt;50000,1,AD3357&gt;50000,1,AE3357&gt;50000,1,AE3357&lt;50000,0)</f>
        <v>0</v>
      </c>
      <c r="F3357" s="3" t="str">
        <f t="shared" si="52"/>
        <v/>
      </c>
      <c r="G3357" s="3" t="e">
        <f>VLOOKUP(D3357,Triagem!$A$3:$A$626,1,)</f>
        <v>#N/A</v>
      </c>
      <c r="H3357" s="2">
        <v>0</v>
      </c>
      <c r="I3357" s="2">
        <v>0</v>
      </c>
      <c r="J3357" s="2">
        <v>0</v>
      </c>
      <c r="K3357" s="2">
        <v>0</v>
      </c>
      <c r="L3357" s="2">
        <v>0</v>
      </c>
      <c r="M3357" s="2">
        <v>0</v>
      </c>
      <c r="N3357" s="2">
        <v>0</v>
      </c>
      <c r="O3357" s="2">
        <v>0</v>
      </c>
      <c r="P3357" s="2">
        <v>0</v>
      </c>
      <c r="Q3357" s="2">
        <v>0</v>
      </c>
      <c r="R3357" s="2">
        <v>0</v>
      </c>
      <c r="S3357" s="2">
        <v>6750</v>
      </c>
      <c r="T3357" s="2">
        <v>0</v>
      </c>
      <c r="U3357" s="2">
        <v>0</v>
      </c>
      <c r="V3357" s="2">
        <v>0</v>
      </c>
      <c r="W3357" s="2">
        <v>0</v>
      </c>
      <c r="X3357" s="2">
        <v>0</v>
      </c>
      <c r="Y3357" s="2">
        <v>0</v>
      </c>
      <c r="Z3357" s="2">
        <v>0</v>
      </c>
      <c r="AA3357" s="2">
        <v>0</v>
      </c>
      <c r="AB3357" s="2">
        <v>0</v>
      </c>
      <c r="AC3357" s="2">
        <v>0</v>
      </c>
      <c r="AD3357" s="2">
        <v>0</v>
      </c>
      <c r="AE3357" s="2">
        <v>0</v>
      </c>
    </row>
    <row r="3358" spans="1:31" x14ac:dyDescent="0.25">
      <c r="A3358" s="1" t="s">
        <v>29</v>
      </c>
      <c r="B3358" s="1" t="s">
        <v>2336</v>
      </c>
      <c r="C3358" s="1">
        <v>33011300</v>
      </c>
      <c r="D3358" s="1" t="s">
        <v>1862</v>
      </c>
      <c r="E3358" s="3" cm="1">
        <f t="array" ref="E3358">_xlfn.IFS(H3358&gt;50000,1,I3358&gt;50000,1,J3358&gt;50000,1,K3358&gt;50000,1,L3358&gt;50000,1,M3358&gt;50000,1,N3358&gt;50000,1,O3358&gt;50000,1,P3358&gt;50000,1,Q3358&gt;50000,1,R3358&gt;50000,1,S3358&gt;50000,1,T3358&gt;50000,1,U3358&gt;50000,1,X3358&gt;50000,1,V3358&gt;50000,1,W3358&gt;50000,1,Y3358&gt;50000,1,Z3358&gt;50000,1,AA3358&gt;50000,1,AB3358&gt;50000,1,AC3358&gt;50000,1,AD3358&gt;50000,1,AE3358&gt;50000,1,AE3358&lt;50000,0)</f>
        <v>0</v>
      </c>
      <c r="F3358" s="3" t="str">
        <f t="shared" si="52"/>
        <v/>
      </c>
      <c r="G3358" s="3" t="e">
        <f>VLOOKUP(D3358,Triagem!$A$3:$A$626,1,)</f>
        <v>#N/A</v>
      </c>
      <c r="H3358" s="2">
        <v>0</v>
      </c>
      <c r="I3358" s="2">
        <v>0</v>
      </c>
      <c r="J3358" s="2">
        <v>86</v>
      </c>
      <c r="K3358" s="2">
        <v>0</v>
      </c>
      <c r="L3358" s="2">
        <v>0</v>
      </c>
      <c r="M3358" s="2">
        <v>0</v>
      </c>
      <c r="N3358" s="2">
        <v>0</v>
      </c>
      <c r="O3358" s="2">
        <v>0</v>
      </c>
      <c r="P3358" s="2">
        <v>0</v>
      </c>
      <c r="Q3358" s="2">
        <v>0</v>
      </c>
      <c r="R3358" s="2">
        <v>0</v>
      </c>
      <c r="S3358" s="2">
        <v>0</v>
      </c>
      <c r="T3358" s="2">
        <v>0</v>
      </c>
      <c r="U3358" s="2">
        <v>0</v>
      </c>
      <c r="V3358" s="2">
        <v>0</v>
      </c>
      <c r="W3358" s="2">
        <v>0</v>
      </c>
      <c r="X3358" s="2">
        <v>0</v>
      </c>
      <c r="Y3358" s="2">
        <v>0</v>
      </c>
      <c r="Z3358" s="2">
        <v>0</v>
      </c>
      <c r="AA3358" s="2">
        <v>0</v>
      </c>
      <c r="AB3358" s="2">
        <v>0</v>
      </c>
      <c r="AC3358" s="2">
        <v>0</v>
      </c>
      <c r="AD3358" s="2">
        <v>0</v>
      </c>
      <c r="AE3358" s="2">
        <v>0</v>
      </c>
    </row>
    <row r="3359" spans="1:31" x14ac:dyDescent="0.25">
      <c r="A3359" s="1" t="s">
        <v>29</v>
      </c>
      <c r="B3359" s="1" t="s">
        <v>2336</v>
      </c>
      <c r="C3359" s="1">
        <v>33012600</v>
      </c>
      <c r="D3359" s="1" t="s">
        <v>2548</v>
      </c>
      <c r="E3359" s="3" cm="1">
        <f t="array" ref="E3359">_xlfn.IFS(H3359&gt;50000,1,I3359&gt;50000,1,J3359&gt;50000,1,K3359&gt;50000,1,L3359&gt;50000,1,M3359&gt;50000,1,N3359&gt;50000,1,O3359&gt;50000,1,P3359&gt;50000,1,Q3359&gt;50000,1,R3359&gt;50000,1,S3359&gt;50000,1,T3359&gt;50000,1,U3359&gt;50000,1,X3359&gt;50000,1,V3359&gt;50000,1,W3359&gt;50000,1,Y3359&gt;50000,1,Z3359&gt;50000,1,AA3359&gt;50000,1,AB3359&gt;50000,1,AC3359&gt;50000,1,AD3359&gt;50000,1,AE3359&gt;50000,1,AE3359&lt;50000,0)</f>
        <v>0</v>
      </c>
      <c r="F3359" s="3" t="str">
        <f t="shared" si="52"/>
        <v/>
      </c>
      <c r="G3359" s="3" t="e">
        <f>VLOOKUP(D3359,Triagem!$A$3:$A$626,1,)</f>
        <v>#N/A</v>
      </c>
      <c r="H3359" s="2">
        <v>0</v>
      </c>
      <c r="I3359" s="2">
        <v>0</v>
      </c>
      <c r="J3359" s="2">
        <v>0</v>
      </c>
      <c r="K3359" s="2">
        <v>0</v>
      </c>
      <c r="L3359" s="2">
        <v>0</v>
      </c>
      <c r="M3359" s="2">
        <v>0</v>
      </c>
      <c r="N3359" s="2">
        <v>0</v>
      </c>
      <c r="O3359" s="2">
        <v>0</v>
      </c>
      <c r="P3359" s="2">
        <v>0</v>
      </c>
      <c r="Q3359" s="2">
        <v>0</v>
      </c>
      <c r="R3359" s="2">
        <v>0</v>
      </c>
      <c r="S3359" s="2">
        <v>0</v>
      </c>
      <c r="T3359" s="2">
        <v>0</v>
      </c>
      <c r="U3359" s="2">
        <v>0</v>
      </c>
      <c r="V3359" s="2">
        <v>0</v>
      </c>
      <c r="W3359" s="2">
        <v>0</v>
      </c>
      <c r="X3359" s="2">
        <v>384</v>
      </c>
      <c r="Y3359" s="2">
        <v>0</v>
      </c>
      <c r="Z3359" s="2">
        <v>0</v>
      </c>
      <c r="AA3359" s="2">
        <v>0</v>
      </c>
      <c r="AB3359" s="2">
        <v>0</v>
      </c>
      <c r="AC3359" s="2">
        <v>0</v>
      </c>
      <c r="AD3359" s="2">
        <v>0</v>
      </c>
      <c r="AE3359" s="2">
        <v>0</v>
      </c>
    </row>
    <row r="3360" spans="1:31" x14ac:dyDescent="0.25">
      <c r="A3360" s="1" t="s">
        <v>29</v>
      </c>
      <c r="B3360" s="1" t="s">
        <v>2336</v>
      </c>
      <c r="C3360" s="1">
        <v>33012915</v>
      </c>
      <c r="D3360" s="1" t="s">
        <v>632</v>
      </c>
      <c r="E3360" s="3" cm="1">
        <f t="array" ref="E3360">_xlfn.IFS(H3360&gt;50000,1,I3360&gt;50000,1,J3360&gt;50000,1,K3360&gt;50000,1,L3360&gt;50000,1,M3360&gt;50000,1,N3360&gt;50000,1,O3360&gt;50000,1,P3360&gt;50000,1,Q3360&gt;50000,1,R3360&gt;50000,1,S3360&gt;50000,1,T3360&gt;50000,1,U3360&gt;50000,1,X3360&gt;50000,1,V3360&gt;50000,1,W3360&gt;50000,1,Y3360&gt;50000,1,Z3360&gt;50000,1,AA3360&gt;50000,1,AB3360&gt;50000,1,AC3360&gt;50000,1,AD3360&gt;50000,1,AE3360&gt;50000,1,AE3360&lt;50000,0)</f>
        <v>0</v>
      </c>
      <c r="F3360" s="3" t="str">
        <f t="shared" si="52"/>
        <v/>
      </c>
      <c r="G3360" s="3" t="str">
        <f>VLOOKUP(D3360,Triagem!$A$3:$A$626,1,)</f>
        <v>Óleo essencial, de pau-rosa</v>
      </c>
      <c r="H3360" s="2">
        <v>0</v>
      </c>
      <c r="I3360" s="2">
        <v>0</v>
      </c>
      <c r="J3360" s="2">
        <v>0</v>
      </c>
      <c r="K3360" s="2">
        <v>0</v>
      </c>
      <c r="L3360" s="2">
        <v>0</v>
      </c>
      <c r="M3360" s="2">
        <v>0</v>
      </c>
      <c r="N3360" s="2">
        <v>0</v>
      </c>
      <c r="O3360" s="2">
        <v>0</v>
      </c>
      <c r="P3360" s="2">
        <v>0</v>
      </c>
      <c r="Q3360" s="2">
        <v>0</v>
      </c>
      <c r="R3360" s="2">
        <v>0</v>
      </c>
      <c r="S3360" s="2">
        <v>0</v>
      </c>
      <c r="T3360" s="2">
        <v>0</v>
      </c>
      <c r="U3360" s="2">
        <v>0</v>
      </c>
      <c r="V3360" s="2">
        <v>0</v>
      </c>
      <c r="W3360" s="2">
        <v>0</v>
      </c>
      <c r="X3360" s="2">
        <v>23966</v>
      </c>
      <c r="Y3360" s="2">
        <v>0</v>
      </c>
      <c r="Z3360" s="2">
        <v>0</v>
      </c>
      <c r="AA3360" s="2">
        <v>0</v>
      </c>
      <c r="AB3360" s="2">
        <v>0</v>
      </c>
      <c r="AC3360" s="2">
        <v>0</v>
      </c>
      <c r="AD3360" s="2">
        <v>0</v>
      </c>
      <c r="AE3360" s="2">
        <v>0</v>
      </c>
    </row>
    <row r="3361" spans="1:31" x14ac:dyDescent="0.25">
      <c r="A3361" s="1" t="s">
        <v>29</v>
      </c>
      <c r="B3361" s="1" t="s">
        <v>2336</v>
      </c>
      <c r="C3361" s="1">
        <v>33012990</v>
      </c>
      <c r="D3361" s="1" t="s">
        <v>633</v>
      </c>
      <c r="E3361" s="3" cm="1">
        <f t="array" ref="E3361">_xlfn.IFS(H3361&gt;50000,1,I3361&gt;50000,1,J3361&gt;50000,1,K3361&gt;50000,1,L3361&gt;50000,1,M3361&gt;50000,1,N3361&gt;50000,1,O3361&gt;50000,1,P3361&gt;50000,1,Q3361&gt;50000,1,R3361&gt;50000,1,S3361&gt;50000,1,T3361&gt;50000,1,U3361&gt;50000,1,X3361&gt;50000,1,V3361&gt;50000,1,W3361&gt;50000,1,Y3361&gt;50000,1,Z3361&gt;50000,1,AA3361&gt;50000,1,AB3361&gt;50000,1,AC3361&gt;50000,1,AD3361&gt;50000,1,AE3361&gt;50000,1,AE3361&lt;50000,0)</f>
        <v>0</v>
      </c>
      <c r="F3361" s="3" t="str">
        <f t="shared" si="52"/>
        <v/>
      </c>
      <c r="G3361" s="3" t="e">
        <f>VLOOKUP(D3361,Triagem!$A$3:$A$626,1,)</f>
        <v>#N/A</v>
      </c>
      <c r="H3361" s="2">
        <v>0</v>
      </c>
      <c r="I3361" s="2">
        <v>1535</v>
      </c>
      <c r="J3361" s="2">
        <v>0</v>
      </c>
      <c r="K3361" s="2">
        <v>0</v>
      </c>
      <c r="L3361" s="2">
        <v>0</v>
      </c>
      <c r="M3361" s="2">
        <v>0</v>
      </c>
      <c r="N3361" s="2">
        <v>0</v>
      </c>
      <c r="O3361" s="2">
        <v>0</v>
      </c>
      <c r="P3361" s="2">
        <v>0</v>
      </c>
      <c r="Q3361" s="2">
        <v>0</v>
      </c>
      <c r="R3361" s="2">
        <v>0</v>
      </c>
      <c r="S3361" s="2">
        <v>0</v>
      </c>
      <c r="T3361" s="2">
        <v>0</v>
      </c>
      <c r="U3361" s="2">
        <v>0</v>
      </c>
      <c r="V3361" s="2">
        <v>0</v>
      </c>
      <c r="W3361" s="2">
        <v>0</v>
      </c>
      <c r="X3361" s="2">
        <v>0</v>
      </c>
      <c r="Y3361" s="2">
        <v>0</v>
      </c>
      <c r="Z3361" s="2">
        <v>0</v>
      </c>
      <c r="AA3361" s="2">
        <v>0</v>
      </c>
      <c r="AB3361" s="2">
        <v>0</v>
      </c>
      <c r="AC3361" s="2">
        <v>0</v>
      </c>
      <c r="AD3361" s="2">
        <v>0</v>
      </c>
      <c r="AE3361" s="2">
        <v>0</v>
      </c>
    </row>
    <row r="3362" spans="1:31" x14ac:dyDescent="0.25">
      <c r="A3362" s="1" t="s">
        <v>29</v>
      </c>
      <c r="B3362" s="1" t="s">
        <v>2336</v>
      </c>
      <c r="C3362" s="1">
        <v>33013000</v>
      </c>
      <c r="D3362" s="1" t="s">
        <v>2549</v>
      </c>
      <c r="E3362" s="3" cm="1">
        <f t="array" ref="E3362">_xlfn.IFS(H3362&gt;50000,1,I3362&gt;50000,1,J3362&gt;50000,1,K3362&gt;50000,1,L3362&gt;50000,1,M3362&gt;50000,1,N3362&gt;50000,1,O3362&gt;50000,1,P3362&gt;50000,1,Q3362&gt;50000,1,R3362&gt;50000,1,S3362&gt;50000,1,T3362&gt;50000,1,U3362&gt;50000,1,X3362&gt;50000,1,V3362&gt;50000,1,W3362&gt;50000,1,Y3362&gt;50000,1,Z3362&gt;50000,1,AA3362&gt;50000,1,AB3362&gt;50000,1,AC3362&gt;50000,1,AD3362&gt;50000,1,AE3362&gt;50000,1,AE3362&lt;50000,0)</f>
        <v>0</v>
      </c>
      <c r="F3362" s="3" t="str">
        <f t="shared" si="52"/>
        <v/>
      </c>
      <c r="G3362" s="3" t="e">
        <f>VLOOKUP(D3362,Triagem!$A$3:$A$626,1,)</f>
        <v>#N/A</v>
      </c>
      <c r="H3362" s="2">
        <v>0</v>
      </c>
      <c r="I3362" s="2">
        <v>0</v>
      </c>
      <c r="J3362" s="2">
        <v>0</v>
      </c>
      <c r="K3362" s="2">
        <v>0</v>
      </c>
      <c r="L3362" s="2">
        <v>0</v>
      </c>
      <c r="M3362" s="2">
        <v>0</v>
      </c>
      <c r="N3362" s="2">
        <v>0</v>
      </c>
      <c r="O3362" s="2">
        <v>0</v>
      </c>
      <c r="P3362" s="2">
        <v>0</v>
      </c>
      <c r="Q3362" s="2">
        <v>0</v>
      </c>
      <c r="R3362" s="2">
        <v>0</v>
      </c>
      <c r="S3362" s="2">
        <v>0</v>
      </c>
      <c r="T3362" s="2">
        <v>0</v>
      </c>
      <c r="U3362" s="2">
        <v>0</v>
      </c>
      <c r="V3362" s="2">
        <v>0</v>
      </c>
      <c r="W3362" s="2">
        <v>0</v>
      </c>
      <c r="X3362" s="2">
        <v>0</v>
      </c>
      <c r="Y3362" s="2">
        <v>0</v>
      </c>
      <c r="Z3362" s="2">
        <v>0</v>
      </c>
      <c r="AA3362" s="2">
        <v>47</v>
      </c>
      <c r="AB3362" s="2">
        <v>0</v>
      </c>
      <c r="AC3362" s="2">
        <v>0</v>
      </c>
      <c r="AD3362" s="2">
        <v>0</v>
      </c>
      <c r="AE3362" s="2">
        <v>0</v>
      </c>
    </row>
    <row r="3363" spans="1:31" x14ac:dyDescent="0.25">
      <c r="A3363" s="1" t="s">
        <v>29</v>
      </c>
      <c r="B3363" s="1" t="s">
        <v>2336</v>
      </c>
      <c r="C3363" s="1">
        <v>33019030</v>
      </c>
      <c r="D3363" s="1" t="s">
        <v>2550</v>
      </c>
      <c r="E3363" s="3" cm="1">
        <f t="array" ref="E3363">_xlfn.IFS(H3363&gt;50000,1,I3363&gt;50000,1,J3363&gt;50000,1,K3363&gt;50000,1,L3363&gt;50000,1,M3363&gt;50000,1,N3363&gt;50000,1,O3363&gt;50000,1,P3363&gt;50000,1,Q3363&gt;50000,1,R3363&gt;50000,1,S3363&gt;50000,1,T3363&gt;50000,1,U3363&gt;50000,1,X3363&gt;50000,1,V3363&gt;50000,1,W3363&gt;50000,1,Y3363&gt;50000,1,Z3363&gt;50000,1,AA3363&gt;50000,1,AB3363&gt;50000,1,AC3363&gt;50000,1,AD3363&gt;50000,1,AE3363&gt;50000,1,AE3363&lt;50000,0)</f>
        <v>0</v>
      </c>
      <c r="F3363" s="3" t="str">
        <f t="shared" si="52"/>
        <v/>
      </c>
      <c r="G3363" s="3" t="e">
        <f>VLOOKUP(D3363,Triagem!$A$3:$A$626,1,)</f>
        <v>#N/A</v>
      </c>
      <c r="H3363" s="2">
        <v>0</v>
      </c>
      <c r="I3363" s="2">
        <v>0</v>
      </c>
      <c r="J3363" s="2">
        <v>0</v>
      </c>
      <c r="K3363" s="2">
        <v>0</v>
      </c>
      <c r="L3363" s="2">
        <v>0</v>
      </c>
      <c r="M3363" s="2">
        <v>0</v>
      </c>
      <c r="N3363" s="2">
        <v>0</v>
      </c>
      <c r="O3363" s="2">
        <v>0</v>
      </c>
      <c r="P3363" s="2">
        <v>0</v>
      </c>
      <c r="Q3363" s="2">
        <v>0</v>
      </c>
      <c r="R3363" s="2">
        <v>0</v>
      </c>
      <c r="S3363" s="2">
        <v>0</v>
      </c>
      <c r="T3363" s="2">
        <v>0</v>
      </c>
      <c r="U3363" s="2">
        <v>0</v>
      </c>
      <c r="V3363" s="2">
        <v>0</v>
      </c>
      <c r="W3363" s="2">
        <v>0</v>
      </c>
      <c r="X3363" s="2">
        <v>1432</v>
      </c>
      <c r="Y3363" s="2">
        <v>0</v>
      </c>
      <c r="Z3363" s="2">
        <v>0</v>
      </c>
      <c r="AA3363" s="2">
        <v>0</v>
      </c>
      <c r="AB3363" s="2">
        <v>0</v>
      </c>
      <c r="AC3363" s="2">
        <v>0</v>
      </c>
      <c r="AD3363" s="2">
        <v>0</v>
      </c>
      <c r="AE3363" s="2">
        <v>0</v>
      </c>
    </row>
    <row r="3364" spans="1:31" x14ac:dyDescent="0.25">
      <c r="A3364" s="1" t="s">
        <v>29</v>
      </c>
      <c r="B3364" s="1" t="s">
        <v>2336</v>
      </c>
      <c r="C3364" s="1">
        <v>33019040</v>
      </c>
      <c r="D3364" s="1" t="s">
        <v>635</v>
      </c>
      <c r="E3364" s="3" cm="1">
        <f t="array" ref="E3364">_xlfn.IFS(H3364&gt;50000,1,I3364&gt;50000,1,J3364&gt;50000,1,K3364&gt;50000,1,L3364&gt;50000,1,M3364&gt;50000,1,N3364&gt;50000,1,O3364&gt;50000,1,P3364&gt;50000,1,Q3364&gt;50000,1,R3364&gt;50000,1,S3364&gt;50000,1,T3364&gt;50000,1,U3364&gt;50000,1,X3364&gt;50000,1,V3364&gt;50000,1,W3364&gt;50000,1,Y3364&gt;50000,1,Z3364&gt;50000,1,AA3364&gt;50000,1,AB3364&gt;50000,1,AC3364&gt;50000,1,AD3364&gt;50000,1,AE3364&gt;50000,1,AE3364&lt;50000,0)</f>
        <v>0</v>
      </c>
      <c r="F3364" s="3" t="str">
        <f t="shared" si="52"/>
        <v/>
      </c>
      <c r="G3364" s="3" t="e">
        <f>VLOOKUP(D3364,Triagem!$A$3:$A$626,1,)</f>
        <v>#N/A</v>
      </c>
      <c r="H3364" s="2">
        <v>1068</v>
      </c>
      <c r="I3364" s="2">
        <v>0</v>
      </c>
      <c r="J3364" s="2">
        <v>0</v>
      </c>
      <c r="K3364" s="2">
        <v>0</v>
      </c>
      <c r="L3364" s="2">
        <v>0</v>
      </c>
      <c r="M3364" s="2">
        <v>10555</v>
      </c>
      <c r="N3364" s="2">
        <v>0</v>
      </c>
      <c r="O3364" s="2">
        <v>0</v>
      </c>
      <c r="P3364" s="2">
        <v>0</v>
      </c>
      <c r="Q3364" s="2">
        <v>0</v>
      </c>
      <c r="R3364" s="2">
        <v>0</v>
      </c>
      <c r="S3364" s="2">
        <v>2999</v>
      </c>
      <c r="T3364" s="2">
        <v>847</v>
      </c>
      <c r="U3364" s="2">
        <v>0</v>
      </c>
      <c r="V3364" s="2">
        <v>2637</v>
      </c>
      <c r="W3364" s="2">
        <v>1492</v>
      </c>
      <c r="X3364" s="2">
        <v>0</v>
      </c>
      <c r="Y3364" s="2">
        <v>0</v>
      </c>
      <c r="Z3364" s="2">
        <v>0</v>
      </c>
      <c r="AA3364" s="2">
        <v>0</v>
      </c>
      <c r="AB3364" s="2">
        <v>0</v>
      </c>
      <c r="AC3364" s="2">
        <v>0</v>
      </c>
      <c r="AD3364" s="2">
        <v>0</v>
      </c>
      <c r="AE3364" s="2">
        <v>0</v>
      </c>
    </row>
    <row r="3365" spans="1:31" x14ac:dyDescent="0.25">
      <c r="A3365" s="1" t="s">
        <v>29</v>
      </c>
      <c r="B3365" s="1" t="s">
        <v>2336</v>
      </c>
      <c r="C3365" s="1">
        <v>33021000</v>
      </c>
      <c r="D3365" s="1" t="s">
        <v>311</v>
      </c>
      <c r="E3365" s="3" cm="1">
        <f t="array" ref="E3365">_xlfn.IFS(H3365&gt;50000,1,I3365&gt;50000,1,J3365&gt;50000,1,K3365&gt;50000,1,L3365&gt;50000,1,M3365&gt;50000,1,N3365&gt;50000,1,O3365&gt;50000,1,P3365&gt;50000,1,Q3365&gt;50000,1,R3365&gt;50000,1,S3365&gt;50000,1,T3365&gt;50000,1,U3365&gt;50000,1,X3365&gt;50000,1,V3365&gt;50000,1,W3365&gt;50000,1,Y3365&gt;50000,1,Z3365&gt;50000,1,AA3365&gt;50000,1,AB3365&gt;50000,1,AC3365&gt;50000,1,AD3365&gt;50000,1,AE3365&gt;50000,1,AE3365&lt;50000,0)</f>
        <v>0</v>
      </c>
      <c r="F3365" s="3" t="str">
        <f t="shared" si="52"/>
        <v/>
      </c>
      <c r="G3365" s="3" t="e">
        <f>VLOOKUP(D3365,Triagem!$A$3:$A$626,1,)</f>
        <v>#N/A</v>
      </c>
      <c r="H3365" s="2">
        <v>29</v>
      </c>
      <c r="I3365" s="2">
        <v>1076</v>
      </c>
      <c r="J3365" s="2">
        <v>1229</v>
      </c>
      <c r="K3365" s="2">
        <v>0</v>
      </c>
      <c r="L3365" s="2">
        <v>0</v>
      </c>
      <c r="M3365" s="2">
        <v>0</v>
      </c>
      <c r="N3365" s="2">
        <v>0</v>
      </c>
      <c r="O3365" s="2">
        <v>0</v>
      </c>
      <c r="P3365" s="2">
        <v>0</v>
      </c>
      <c r="Q3365" s="2">
        <v>0</v>
      </c>
      <c r="R3365" s="2">
        <v>0</v>
      </c>
      <c r="S3365" s="2">
        <v>0</v>
      </c>
      <c r="T3365" s="2">
        <v>0</v>
      </c>
      <c r="U3365" s="2">
        <v>0</v>
      </c>
      <c r="V3365" s="2">
        <v>0</v>
      </c>
      <c r="W3365" s="2">
        <v>0</v>
      </c>
      <c r="X3365" s="2">
        <v>0</v>
      </c>
      <c r="Y3365" s="2">
        <v>0</v>
      </c>
      <c r="Z3365" s="2">
        <v>0</v>
      </c>
      <c r="AA3365" s="2">
        <v>0</v>
      </c>
      <c r="AB3365" s="2">
        <v>0</v>
      </c>
      <c r="AC3365" s="2">
        <v>0</v>
      </c>
      <c r="AD3365" s="2">
        <v>0</v>
      </c>
      <c r="AE3365" s="2">
        <v>0</v>
      </c>
    </row>
    <row r="3366" spans="1:31" x14ac:dyDescent="0.25">
      <c r="A3366" s="1" t="s">
        <v>29</v>
      </c>
      <c r="B3366" s="1" t="s">
        <v>2336</v>
      </c>
      <c r="C3366" s="1">
        <v>33030010</v>
      </c>
      <c r="D3366" s="1" t="s">
        <v>2551</v>
      </c>
      <c r="E3366" s="3" cm="1">
        <f t="array" ref="E3366">_xlfn.IFS(H3366&gt;50000,1,I3366&gt;50000,1,J3366&gt;50000,1,K3366&gt;50000,1,L3366&gt;50000,1,M3366&gt;50000,1,N3366&gt;50000,1,O3366&gt;50000,1,P3366&gt;50000,1,Q3366&gt;50000,1,R3366&gt;50000,1,S3366&gt;50000,1,T3366&gt;50000,1,U3366&gt;50000,1,X3366&gt;50000,1,V3366&gt;50000,1,W3366&gt;50000,1,Y3366&gt;50000,1,Z3366&gt;50000,1,AA3366&gt;50000,1,AB3366&gt;50000,1,AC3366&gt;50000,1,AD3366&gt;50000,1,AE3366&gt;50000,1,AE3366&lt;50000,0)</f>
        <v>0</v>
      </c>
      <c r="F3366" s="3" t="str">
        <f t="shared" si="52"/>
        <v/>
      </c>
      <c r="G3366" s="3" t="e">
        <f>VLOOKUP(D3366,Triagem!$A$3:$A$626,1,)</f>
        <v>#N/A</v>
      </c>
      <c r="H3366" s="2">
        <v>0</v>
      </c>
      <c r="I3366" s="2">
        <v>0</v>
      </c>
      <c r="J3366" s="2">
        <v>0</v>
      </c>
      <c r="K3366" s="2">
        <v>49</v>
      </c>
      <c r="L3366" s="2">
        <v>0</v>
      </c>
      <c r="M3366" s="2">
        <v>0</v>
      </c>
      <c r="N3366" s="2">
        <v>0</v>
      </c>
      <c r="O3366" s="2">
        <v>0</v>
      </c>
      <c r="P3366" s="2">
        <v>0</v>
      </c>
      <c r="Q3366" s="2">
        <v>0</v>
      </c>
      <c r="R3366" s="2">
        <v>0</v>
      </c>
      <c r="S3366" s="2">
        <v>0</v>
      </c>
      <c r="T3366" s="2">
        <v>0</v>
      </c>
      <c r="U3366" s="2">
        <v>0</v>
      </c>
      <c r="V3366" s="2">
        <v>0</v>
      </c>
      <c r="W3366" s="2">
        <v>0</v>
      </c>
      <c r="X3366" s="2">
        <v>0</v>
      </c>
      <c r="Y3366" s="2">
        <v>1108</v>
      </c>
      <c r="Z3366" s="2">
        <v>0</v>
      </c>
      <c r="AA3366" s="2">
        <v>0</v>
      </c>
      <c r="AB3366" s="2">
        <v>0</v>
      </c>
      <c r="AC3366" s="2">
        <v>0</v>
      </c>
      <c r="AD3366" s="2">
        <v>0</v>
      </c>
      <c r="AE3366" s="2">
        <v>87</v>
      </c>
    </row>
    <row r="3367" spans="1:31" x14ac:dyDescent="0.25">
      <c r="A3367" s="1" t="s">
        <v>29</v>
      </c>
      <c r="B3367" s="1" t="s">
        <v>2336</v>
      </c>
      <c r="C3367" s="1">
        <v>33030020</v>
      </c>
      <c r="D3367" s="1" t="s">
        <v>637</v>
      </c>
      <c r="E3367" s="3" cm="1">
        <f t="array" ref="E3367">_xlfn.IFS(H3367&gt;50000,1,I3367&gt;50000,1,J3367&gt;50000,1,K3367&gt;50000,1,L3367&gt;50000,1,M3367&gt;50000,1,N3367&gt;50000,1,O3367&gt;50000,1,P3367&gt;50000,1,Q3367&gt;50000,1,R3367&gt;50000,1,S3367&gt;50000,1,T3367&gt;50000,1,U3367&gt;50000,1,X3367&gt;50000,1,V3367&gt;50000,1,W3367&gt;50000,1,Y3367&gt;50000,1,Z3367&gt;50000,1,AA3367&gt;50000,1,AB3367&gt;50000,1,AC3367&gt;50000,1,AD3367&gt;50000,1,AE3367&gt;50000,1,AE3367&lt;50000,0)</f>
        <v>0</v>
      </c>
      <c r="F3367" s="3" t="str">
        <f t="shared" si="52"/>
        <v/>
      </c>
      <c r="G3367" s="3" t="e">
        <f>VLOOKUP(D3367,Triagem!$A$3:$A$626,1,)</f>
        <v>#N/A</v>
      </c>
      <c r="H3367" s="2">
        <v>0</v>
      </c>
      <c r="I3367" s="2">
        <v>0</v>
      </c>
      <c r="J3367" s="2">
        <v>0</v>
      </c>
      <c r="K3367" s="2">
        <v>0</v>
      </c>
      <c r="L3367" s="2">
        <v>0</v>
      </c>
      <c r="M3367" s="2">
        <v>0</v>
      </c>
      <c r="N3367" s="2">
        <v>0</v>
      </c>
      <c r="O3367" s="2">
        <v>0</v>
      </c>
      <c r="P3367" s="2">
        <v>0</v>
      </c>
      <c r="Q3367" s="2">
        <v>0</v>
      </c>
      <c r="R3367" s="2">
        <v>0</v>
      </c>
      <c r="S3367" s="2">
        <v>0</v>
      </c>
      <c r="T3367" s="2">
        <v>0</v>
      </c>
      <c r="U3367" s="2">
        <v>0</v>
      </c>
      <c r="V3367" s="2">
        <v>0</v>
      </c>
      <c r="W3367" s="2">
        <v>0</v>
      </c>
      <c r="X3367" s="2">
        <v>11769</v>
      </c>
      <c r="Y3367" s="2">
        <v>0</v>
      </c>
      <c r="Z3367" s="2">
        <v>0</v>
      </c>
      <c r="AA3367" s="2">
        <v>0</v>
      </c>
      <c r="AB3367" s="2">
        <v>0</v>
      </c>
      <c r="AC3367" s="2">
        <v>0</v>
      </c>
      <c r="AD3367" s="2">
        <v>0</v>
      </c>
      <c r="AE3367" s="2">
        <v>0</v>
      </c>
    </row>
    <row r="3368" spans="1:31" x14ac:dyDescent="0.25">
      <c r="A3368" s="1" t="s">
        <v>29</v>
      </c>
      <c r="B3368" s="1" t="s">
        <v>2336</v>
      </c>
      <c r="C3368" s="1">
        <v>33042090</v>
      </c>
      <c r="D3368" s="1" t="s">
        <v>2552</v>
      </c>
      <c r="E3368" s="3" cm="1">
        <f t="array" ref="E3368">_xlfn.IFS(H3368&gt;50000,1,I3368&gt;50000,1,J3368&gt;50000,1,K3368&gt;50000,1,L3368&gt;50000,1,M3368&gt;50000,1,N3368&gt;50000,1,O3368&gt;50000,1,P3368&gt;50000,1,Q3368&gt;50000,1,R3368&gt;50000,1,S3368&gt;50000,1,T3368&gt;50000,1,U3368&gt;50000,1,X3368&gt;50000,1,V3368&gt;50000,1,W3368&gt;50000,1,Y3368&gt;50000,1,Z3368&gt;50000,1,AA3368&gt;50000,1,AB3368&gt;50000,1,AC3368&gt;50000,1,AD3368&gt;50000,1,AE3368&gt;50000,1,AE3368&lt;50000,0)</f>
        <v>0</v>
      </c>
      <c r="F3368" s="3" t="str">
        <f t="shared" si="52"/>
        <v/>
      </c>
      <c r="G3368" s="3" t="e">
        <f>VLOOKUP(D3368,Triagem!$A$3:$A$626,1,)</f>
        <v>#N/A</v>
      </c>
      <c r="H3368" s="2">
        <v>0</v>
      </c>
      <c r="I3368" s="2">
        <v>0</v>
      </c>
      <c r="J3368" s="2">
        <v>0</v>
      </c>
      <c r="K3368" s="2">
        <v>0</v>
      </c>
      <c r="L3368" s="2">
        <v>0</v>
      </c>
      <c r="M3368" s="2">
        <v>0</v>
      </c>
      <c r="N3368" s="2">
        <v>0</v>
      </c>
      <c r="O3368" s="2">
        <v>0</v>
      </c>
      <c r="P3368" s="2">
        <v>0</v>
      </c>
      <c r="Q3368" s="2">
        <v>0</v>
      </c>
      <c r="R3368" s="2">
        <v>0</v>
      </c>
      <c r="S3368" s="2">
        <v>0</v>
      </c>
      <c r="T3368" s="2">
        <v>0</v>
      </c>
      <c r="U3368" s="2">
        <v>2352</v>
      </c>
      <c r="V3368" s="2">
        <v>0</v>
      </c>
      <c r="W3368" s="2">
        <v>0</v>
      </c>
      <c r="X3368" s="2">
        <v>0</v>
      </c>
      <c r="Y3368" s="2">
        <v>0</v>
      </c>
      <c r="Z3368" s="2">
        <v>0</v>
      </c>
      <c r="AA3368" s="2">
        <v>0</v>
      </c>
      <c r="AB3368" s="2">
        <v>0</v>
      </c>
      <c r="AC3368" s="2">
        <v>0</v>
      </c>
      <c r="AD3368" s="2">
        <v>0</v>
      </c>
      <c r="AE3368" s="2">
        <v>0</v>
      </c>
    </row>
    <row r="3369" spans="1:31" x14ac:dyDescent="0.25">
      <c r="A3369" s="1" t="s">
        <v>29</v>
      </c>
      <c r="B3369" s="1" t="s">
        <v>2336</v>
      </c>
      <c r="C3369" s="1">
        <v>33043000</v>
      </c>
      <c r="D3369" s="1" t="s">
        <v>2553</v>
      </c>
      <c r="E3369" s="3" cm="1">
        <f t="array" ref="E3369">_xlfn.IFS(H3369&gt;50000,1,I3369&gt;50000,1,J3369&gt;50000,1,K3369&gt;50000,1,L3369&gt;50000,1,M3369&gt;50000,1,N3369&gt;50000,1,O3369&gt;50000,1,P3369&gt;50000,1,Q3369&gt;50000,1,R3369&gt;50000,1,S3369&gt;50000,1,T3369&gt;50000,1,U3369&gt;50000,1,X3369&gt;50000,1,V3369&gt;50000,1,W3369&gt;50000,1,Y3369&gt;50000,1,Z3369&gt;50000,1,AA3369&gt;50000,1,AB3369&gt;50000,1,AC3369&gt;50000,1,AD3369&gt;50000,1,AE3369&gt;50000,1,AE3369&lt;50000,0)</f>
        <v>1</v>
      </c>
      <c r="F3369" s="3" t="str">
        <f t="shared" si="52"/>
        <v>Preparações para manicuros e pedicuros</v>
      </c>
      <c r="G3369" s="3" t="e">
        <f>VLOOKUP(D3369,Triagem!$A$3:$A$626,1,)</f>
        <v>#N/A</v>
      </c>
      <c r="H3369" s="2">
        <v>0</v>
      </c>
      <c r="I3369" s="2">
        <v>0</v>
      </c>
      <c r="J3369" s="2">
        <v>0</v>
      </c>
      <c r="K3369" s="2">
        <v>0</v>
      </c>
      <c r="L3369" s="2">
        <v>0</v>
      </c>
      <c r="M3369" s="2">
        <v>0</v>
      </c>
      <c r="N3369" s="2">
        <v>0</v>
      </c>
      <c r="O3369" s="2">
        <v>0</v>
      </c>
      <c r="P3369" s="2">
        <v>56184</v>
      </c>
      <c r="Q3369" s="2">
        <v>47413</v>
      </c>
      <c r="R3369" s="2">
        <v>131195</v>
      </c>
      <c r="S3369" s="2">
        <v>0</v>
      </c>
      <c r="T3369" s="2">
        <v>0</v>
      </c>
      <c r="U3369" s="2">
        <v>0</v>
      </c>
      <c r="V3369" s="2">
        <v>0</v>
      </c>
      <c r="W3369" s="2">
        <v>0</v>
      </c>
      <c r="X3369" s="2">
        <v>0</v>
      </c>
      <c r="Y3369" s="2">
        <v>0</v>
      </c>
      <c r="Z3369" s="2">
        <v>0</v>
      </c>
      <c r="AA3369" s="2">
        <v>0</v>
      </c>
      <c r="AB3369" s="2">
        <v>0</v>
      </c>
      <c r="AC3369" s="2">
        <v>0</v>
      </c>
      <c r="AD3369" s="2">
        <v>0</v>
      </c>
      <c r="AE3369" s="2">
        <v>0</v>
      </c>
    </row>
    <row r="3370" spans="1:31" x14ac:dyDescent="0.25">
      <c r="A3370" s="1" t="s">
        <v>29</v>
      </c>
      <c r="B3370" s="1" t="s">
        <v>2336</v>
      </c>
      <c r="C3370" s="1">
        <v>33049910</v>
      </c>
      <c r="D3370" s="1" t="s">
        <v>639</v>
      </c>
      <c r="E3370" s="3" cm="1">
        <f t="array" ref="E3370">_xlfn.IFS(H3370&gt;50000,1,I3370&gt;50000,1,J3370&gt;50000,1,K3370&gt;50000,1,L3370&gt;50000,1,M3370&gt;50000,1,N3370&gt;50000,1,O3370&gt;50000,1,P3370&gt;50000,1,Q3370&gt;50000,1,R3370&gt;50000,1,S3370&gt;50000,1,T3370&gt;50000,1,U3370&gt;50000,1,X3370&gt;50000,1,V3370&gt;50000,1,W3370&gt;50000,1,Y3370&gt;50000,1,Z3370&gt;50000,1,AA3370&gt;50000,1,AB3370&gt;50000,1,AC3370&gt;50000,1,AD3370&gt;50000,1,AE3370&gt;50000,1,AE3370&lt;50000,0)</f>
        <v>0</v>
      </c>
      <c r="F3370" s="3" t="str">
        <f t="shared" si="52"/>
        <v/>
      </c>
      <c r="G3370" s="3" t="e">
        <f>VLOOKUP(D3370,Triagem!$A$3:$A$626,1,)</f>
        <v>#N/A</v>
      </c>
      <c r="H3370" s="2">
        <v>12</v>
      </c>
      <c r="I3370" s="2">
        <v>63</v>
      </c>
      <c r="J3370" s="2">
        <v>0</v>
      </c>
      <c r="K3370" s="2">
        <v>49</v>
      </c>
      <c r="L3370" s="2">
        <v>0</v>
      </c>
      <c r="M3370" s="2">
        <v>0</v>
      </c>
      <c r="N3370" s="2">
        <v>0</v>
      </c>
      <c r="O3370" s="2">
        <v>0</v>
      </c>
      <c r="P3370" s="2">
        <v>0</v>
      </c>
      <c r="Q3370" s="2">
        <v>150</v>
      </c>
      <c r="R3370" s="2">
        <v>0</v>
      </c>
      <c r="S3370" s="2">
        <v>0</v>
      </c>
      <c r="T3370" s="2">
        <v>0</v>
      </c>
      <c r="U3370" s="2">
        <v>0</v>
      </c>
      <c r="V3370" s="2">
        <v>0</v>
      </c>
      <c r="W3370" s="2">
        <v>0</v>
      </c>
      <c r="X3370" s="2">
        <v>0</v>
      </c>
      <c r="Y3370" s="2">
        <v>0</v>
      </c>
      <c r="Z3370" s="2">
        <v>0</v>
      </c>
      <c r="AA3370" s="2">
        <v>0</v>
      </c>
      <c r="AB3370" s="2">
        <v>0</v>
      </c>
      <c r="AC3370" s="2">
        <v>0</v>
      </c>
      <c r="AD3370" s="2">
        <v>0</v>
      </c>
      <c r="AE3370" s="2">
        <v>0</v>
      </c>
    </row>
    <row r="3371" spans="1:31" x14ac:dyDescent="0.25">
      <c r="A3371" s="1" t="s">
        <v>29</v>
      </c>
      <c r="B3371" s="1" t="s">
        <v>2336</v>
      </c>
      <c r="C3371" s="1">
        <v>33049990</v>
      </c>
      <c r="D3371" s="1" t="s">
        <v>640</v>
      </c>
      <c r="E3371" s="3" cm="1">
        <f t="array" ref="E3371">_xlfn.IFS(H3371&gt;50000,1,I3371&gt;50000,1,J3371&gt;50000,1,K3371&gt;50000,1,L3371&gt;50000,1,M3371&gt;50000,1,N3371&gt;50000,1,O3371&gt;50000,1,P3371&gt;50000,1,Q3371&gt;50000,1,R3371&gt;50000,1,S3371&gt;50000,1,T3371&gt;50000,1,U3371&gt;50000,1,X3371&gt;50000,1,V3371&gt;50000,1,W3371&gt;50000,1,Y3371&gt;50000,1,Z3371&gt;50000,1,AA3371&gt;50000,1,AB3371&gt;50000,1,AC3371&gt;50000,1,AD3371&gt;50000,1,AE3371&gt;50000,1,AE3371&lt;50000,0)</f>
        <v>0</v>
      </c>
      <c r="F3371" s="3" t="str">
        <f t="shared" si="52"/>
        <v/>
      </c>
      <c r="G3371" s="3" t="e">
        <f>VLOOKUP(D3371,Triagem!$A$3:$A$626,1,)</f>
        <v>#N/A</v>
      </c>
      <c r="H3371" s="2">
        <v>0</v>
      </c>
      <c r="I3371" s="2">
        <v>0</v>
      </c>
      <c r="J3371" s="2">
        <v>0</v>
      </c>
      <c r="K3371" s="2">
        <v>49</v>
      </c>
      <c r="L3371" s="2">
        <v>0</v>
      </c>
      <c r="M3371" s="2">
        <v>0</v>
      </c>
      <c r="N3371" s="2">
        <v>0</v>
      </c>
      <c r="O3371" s="2">
        <v>0</v>
      </c>
      <c r="P3371" s="2">
        <v>0</v>
      </c>
      <c r="Q3371" s="2">
        <v>0</v>
      </c>
      <c r="R3371" s="2">
        <v>0</v>
      </c>
      <c r="S3371" s="2">
        <v>0</v>
      </c>
      <c r="T3371" s="2">
        <v>0</v>
      </c>
      <c r="U3371" s="2">
        <v>0</v>
      </c>
      <c r="V3371" s="2">
        <v>0</v>
      </c>
      <c r="W3371" s="2">
        <v>0</v>
      </c>
      <c r="X3371" s="2">
        <v>1271</v>
      </c>
      <c r="Y3371" s="2">
        <v>0</v>
      </c>
      <c r="Z3371" s="2">
        <v>0</v>
      </c>
      <c r="AA3371" s="2">
        <v>0</v>
      </c>
      <c r="AB3371" s="2">
        <v>0</v>
      </c>
      <c r="AC3371" s="2">
        <v>0</v>
      </c>
      <c r="AD3371" s="2">
        <v>0</v>
      </c>
      <c r="AE3371" s="2">
        <v>0</v>
      </c>
    </row>
    <row r="3372" spans="1:31" x14ac:dyDescent="0.25">
      <c r="A3372" s="1" t="s">
        <v>29</v>
      </c>
      <c r="B3372" s="1" t="s">
        <v>2336</v>
      </c>
      <c r="C3372" s="1">
        <v>33051000</v>
      </c>
      <c r="D3372" s="1" t="s">
        <v>312</v>
      </c>
      <c r="E3372" s="3" cm="1">
        <f t="array" ref="E3372">_xlfn.IFS(H3372&gt;50000,1,I3372&gt;50000,1,J3372&gt;50000,1,K3372&gt;50000,1,L3372&gt;50000,1,M3372&gt;50000,1,N3372&gt;50000,1,O3372&gt;50000,1,P3372&gt;50000,1,Q3372&gt;50000,1,R3372&gt;50000,1,S3372&gt;50000,1,T3372&gt;50000,1,U3372&gt;50000,1,X3372&gt;50000,1,V3372&gt;50000,1,W3372&gt;50000,1,Y3372&gt;50000,1,Z3372&gt;50000,1,AA3372&gt;50000,1,AB3372&gt;50000,1,AC3372&gt;50000,1,AD3372&gt;50000,1,AE3372&gt;50000,1,AE3372&lt;50000,0)</f>
        <v>0</v>
      </c>
      <c r="F3372" s="3" t="str">
        <f t="shared" si="52"/>
        <v/>
      </c>
      <c r="G3372" s="3" t="e">
        <f>VLOOKUP(D3372,Triagem!$A$3:$A$626,1,)</f>
        <v>#N/A</v>
      </c>
      <c r="H3372" s="2">
        <v>2573</v>
      </c>
      <c r="I3372" s="2">
        <v>12379</v>
      </c>
      <c r="J3372" s="2">
        <v>4361</v>
      </c>
      <c r="K3372" s="2">
        <v>285</v>
      </c>
      <c r="L3372" s="2">
        <v>254</v>
      </c>
      <c r="M3372" s="2">
        <v>504</v>
      </c>
      <c r="N3372" s="2">
        <v>876</v>
      </c>
      <c r="O3372" s="2">
        <v>2520</v>
      </c>
      <c r="P3372" s="2">
        <v>0</v>
      </c>
      <c r="Q3372" s="2">
        <v>3711</v>
      </c>
      <c r="R3372" s="2">
        <v>0</v>
      </c>
      <c r="S3372" s="2">
        <v>0</v>
      </c>
      <c r="T3372" s="2">
        <v>0</v>
      </c>
      <c r="U3372" s="2">
        <v>0</v>
      </c>
      <c r="V3372" s="2">
        <v>0</v>
      </c>
      <c r="W3372" s="2">
        <v>0</v>
      </c>
      <c r="X3372" s="2">
        <v>1705</v>
      </c>
      <c r="Y3372" s="2">
        <v>53</v>
      </c>
      <c r="Z3372" s="2">
        <v>0</v>
      </c>
      <c r="AA3372" s="2">
        <v>0</v>
      </c>
      <c r="AB3372" s="2">
        <v>0</v>
      </c>
      <c r="AC3372" s="2">
        <v>0</v>
      </c>
      <c r="AD3372" s="2">
        <v>0</v>
      </c>
      <c r="AE3372" s="2">
        <v>0</v>
      </c>
    </row>
    <row r="3373" spans="1:31" x14ac:dyDescent="0.25">
      <c r="A3373" s="1" t="s">
        <v>29</v>
      </c>
      <c r="B3373" s="1" t="s">
        <v>2336</v>
      </c>
      <c r="C3373" s="1">
        <v>33052000</v>
      </c>
      <c r="D3373" s="1" t="s">
        <v>2554</v>
      </c>
      <c r="E3373" s="3" cm="1">
        <f t="array" ref="E3373">_xlfn.IFS(H3373&gt;50000,1,I3373&gt;50000,1,J3373&gt;50000,1,K3373&gt;50000,1,L3373&gt;50000,1,M3373&gt;50000,1,N3373&gt;50000,1,O3373&gt;50000,1,P3373&gt;50000,1,Q3373&gt;50000,1,R3373&gt;50000,1,S3373&gt;50000,1,T3373&gt;50000,1,U3373&gt;50000,1,X3373&gt;50000,1,V3373&gt;50000,1,W3373&gt;50000,1,Y3373&gt;50000,1,Z3373&gt;50000,1,AA3373&gt;50000,1,AB3373&gt;50000,1,AC3373&gt;50000,1,AD3373&gt;50000,1,AE3373&gt;50000,1,AE3373&lt;50000,0)</f>
        <v>0</v>
      </c>
      <c r="F3373" s="3" t="str">
        <f t="shared" si="52"/>
        <v/>
      </c>
      <c r="G3373" s="3" t="e">
        <f>VLOOKUP(D3373,Triagem!$A$3:$A$626,1,)</f>
        <v>#N/A</v>
      </c>
      <c r="H3373" s="2">
        <v>0</v>
      </c>
      <c r="I3373" s="2">
        <v>0</v>
      </c>
      <c r="J3373" s="2">
        <v>0</v>
      </c>
      <c r="K3373" s="2">
        <v>0</v>
      </c>
      <c r="L3373" s="2">
        <v>0</v>
      </c>
      <c r="M3373" s="2">
        <v>0</v>
      </c>
      <c r="N3373" s="2">
        <v>0</v>
      </c>
      <c r="O3373" s="2">
        <v>10373</v>
      </c>
      <c r="P3373" s="2">
        <v>0</v>
      </c>
      <c r="Q3373" s="2">
        <v>3107</v>
      </c>
      <c r="R3373" s="2">
        <v>0</v>
      </c>
      <c r="S3373" s="2">
        <v>0</v>
      </c>
      <c r="T3373" s="2">
        <v>0</v>
      </c>
      <c r="U3373" s="2">
        <v>0</v>
      </c>
      <c r="V3373" s="2">
        <v>0</v>
      </c>
      <c r="W3373" s="2">
        <v>0</v>
      </c>
      <c r="X3373" s="2">
        <v>0</v>
      </c>
      <c r="Y3373" s="2">
        <v>0</v>
      </c>
      <c r="Z3373" s="2">
        <v>0</v>
      </c>
      <c r="AA3373" s="2">
        <v>0</v>
      </c>
      <c r="AB3373" s="2">
        <v>0</v>
      </c>
      <c r="AC3373" s="2">
        <v>0</v>
      </c>
      <c r="AD3373" s="2">
        <v>0</v>
      </c>
      <c r="AE3373" s="2">
        <v>0</v>
      </c>
    </row>
    <row r="3374" spans="1:31" x14ac:dyDescent="0.25">
      <c r="A3374" s="1" t="s">
        <v>29</v>
      </c>
      <c r="B3374" s="1" t="s">
        <v>2336</v>
      </c>
      <c r="C3374" s="1">
        <v>33059000</v>
      </c>
      <c r="D3374" s="1" t="s">
        <v>313</v>
      </c>
      <c r="E3374" s="3" cm="1">
        <f t="array" ref="E3374">_xlfn.IFS(H3374&gt;50000,1,I3374&gt;50000,1,J3374&gt;50000,1,K3374&gt;50000,1,L3374&gt;50000,1,M3374&gt;50000,1,N3374&gt;50000,1,O3374&gt;50000,1,P3374&gt;50000,1,Q3374&gt;50000,1,R3374&gt;50000,1,S3374&gt;50000,1,T3374&gt;50000,1,U3374&gt;50000,1,X3374&gt;50000,1,V3374&gt;50000,1,W3374&gt;50000,1,Y3374&gt;50000,1,Z3374&gt;50000,1,AA3374&gt;50000,1,AB3374&gt;50000,1,AC3374&gt;50000,1,AD3374&gt;50000,1,AE3374&gt;50000,1,AE3374&lt;50000,0)</f>
        <v>0</v>
      </c>
      <c r="F3374" s="3" t="str">
        <f t="shared" si="52"/>
        <v/>
      </c>
      <c r="G3374" s="3" t="e">
        <f>VLOOKUP(D3374,Triagem!$A$3:$A$626,1,)</f>
        <v>#N/A</v>
      </c>
      <c r="H3374" s="2">
        <v>13775</v>
      </c>
      <c r="I3374" s="2">
        <v>30007</v>
      </c>
      <c r="J3374" s="2">
        <v>1500</v>
      </c>
      <c r="K3374" s="2">
        <v>1189</v>
      </c>
      <c r="L3374" s="2">
        <v>1649</v>
      </c>
      <c r="M3374" s="2">
        <v>1650</v>
      </c>
      <c r="N3374" s="2">
        <v>2875</v>
      </c>
      <c r="O3374" s="2">
        <v>6656</v>
      </c>
      <c r="P3374" s="2">
        <v>0</v>
      </c>
      <c r="Q3374" s="2">
        <v>1638</v>
      </c>
      <c r="R3374" s="2">
        <v>0</v>
      </c>
      <c r="S3374" s="2">
        <v>0</v>
      </c>
      <c r="T3374" s="2">
        <v>0</v>
      </c>
      <c r="U3374" s="2">
        <v>0</v>
      </c>
      <c r="V3374" s="2">
        <v>0</v>
      </c>
      <c r="W3374" s="2">
        <v>0</v>
      </c>
      <c r="X3374" s="2">
        <v>1619</v>
      </c>
      <c r="Y3374" s="2">
        <v>81</v>
      </c>
      <c r="Z3374" s="2">
        <v>0</v>
      </c>
      <c r="AA3374" s="2">
        <v>0</v>
      </c>
      <c r="AB3374" s="2">
        <v>0</v>
      </c>
      <c r="AC3374" s="2">
        <v>0</v>
      </c>
      <c r="AD3374" s="2">
        <v>0</v>
      </c>
      <c r="AE3374" s="2">
        <v>0</v>
      </c>
    </row>
    <row r="3375" spans="1:31" x14ac:dyDescent="0.25">
      <c r="A3375" s="1" t="s">
        <v>29</v>
      </c>
      <c r="B3375" s="1" t="s">
        <v>2336</v>
      </c>
      <c r="C3375" s="1">
        <v>33061000</v>
      </c>
      <c r="D3375" s="1" t="s">
        <v>314</v>
      </c>
      <c r="E3375" s="3" cm="1">
        <f t="array" ref="E3375">_xlfn.IFS(H3375&gt;50000,1,I3375&gt;50000,1,J3375&gt;50000,1,K3375&gt;50000,1,L3375&gt;50000,1,M3375&gt;50000,1,N3375&gt;50000,1,O3375&gt;50000,1,P3375&gt;50000,1,Q3375&gt;50000,1,R3375&gt;50000,1,S3375&gt;50000,1,T3375&gt;50000,1,U3375&gt;50000,1,X3375&gt;50000,1,V3375&gt;50000,1,W3375&gt;50000,1,Y3375&gt;50000,1,Z3375&gt;50000,1,AA3375&gt;50000,1,AB3375&gt;50000,1,AC3375&gt;50000,1,AD3375&gt;50000,1,AE3375&gt;50000,1,AE3375&lt;50000,0)</f>
        <v>0</v>
      </c>
      <c r="F3375" s="3" t="str">
        <f t="shared" si="52"/>
        <v/>
      </c>
      <c r="G3375" s="3" t="e">
        <f>VLOOKUP(D3375,Triagem!$A$3:$A$626,1,)</f>
        <v>#N/A</v>
      </c>
      <c r="H3375" s="2">
        <v>141</v>
      </c>
      <c r="I3375" s="2">
        <v>108</v>
      </c>
      <c r="J3375" s="2">
        <v>40</v>
      </c>
      <c r="K3375" s="2">
        <v>0</v>
      </c>
      <c r="L3375" s="2">
        <v>0</v>
      </c>
      <c r="M3375" s="2">
        <v>0</v>
      </c>
      <c r="N3375" s="2">
        <v>0</v>
      </c>
      <c r="O3375" s="2">
        <v>0</v>
      </c>
      <c r="P3375" s="2">
        <v>0</v>
      </c>
      <c r="Q3375" s="2">
        <v>0</v>
      </c>
      <c r="R3375" s="2">
        <v>0</v>
      </c>
      <c r="S3375" s="2">
        <v>0</v>
      </c>
      <c r="T3375" s="2">
        <v>0</v>
      </c>
      <c r="U3375" s="2">
        <v>0</v>
      </c>
      <c r="V3375" s="2">
        <v>0</v>
      </c>
      <c r="W3375" s="2">
        <v>0</v>
      </c>
      <c r="X3375" s="2">
        <v>0</v>
      </c>
      <c r="Y3375" s="2">
        <v>0</v>
      </c>
      <c r="Z3375" s="2">
        <v>0</v>
      </c>
      <c r="AA3375" s="2">
        <v>0</v>
      </c>
      <c r="AB3375" s="2">
        <v>0</v>
      </c>
      <c r="AC3375" s="2">
        <v>0</v>
      </c>
      <c r="AD3375" s="2">
        <v>0</v>
      </c>
      <c r="AE3375" s="2">
        <v>0</v>
      </c>
    </row>
    <row r="3376" spans="1:31" x14ac:dyDescent="0.25">
      <c r="A3376" s="1" t="s">
        <v>29</v>
      </c>
      <c r="B3376" s="1" t="s">
        <v>2336</v>
      </c>
      <c r="C3376" s="1">
        <v>33062000</v>
      </c>
      <c r="D3376" s="1" t="s">
        <v>2555</v>
      </c>
      <c r="E3376" s="3" cm="1">
        <f t="array" ref="E3376">_xlfn.IFS(H3376&gt;50000,1,I3376&gt;50000,1,J3376&gt;50000,1,K3376&gt;50000,1,L3376&gt;50000,1,M3376&gt;50000,1,N3376&gt;50000,1,O3376&gt;50000,1,P3376&gt;50000,1,Q3376&gt;50000,1,R3376&gt;50000,1,S3376&gt;50000,1,T3376&gt;50000,1,U3376&gt;50000,1,X3376&gt;50000,1,V3376&gt;50000,1,W3376&gt;50000,1,Y3376&gt;50000,1,Z3376&gt;50000,1,AA3376&gt;50000,1,AB3376&gt;50000,1,AC3376&gt;50000,1,AD3376&gt;50000,1,AE3376&gt;50000,1,AE3376&lt;50000,0)</f>
        <v>0</v>
      </c>
      <c r="F3376" s="3" t="str">
        <f t="shared" si="52"/>
        <v/>
      </c>
      <c r="G3376" s="3" t="e">
        <f>VLOOKUP(D3376,Triagem!$A$3:$A$626,1,)</f>
        <v>#N/A</v>
      </c>
      <c r="H3376" s="2">
        <v>0</v>
      </c>
      <c r="I3376" s="2">
        <v>0</v>
      </c>
      <c r="J3376" s="2">
        <v>0</v>
      </c>
      <c r="K3376" s="2">
        <v>14</v>
      </c>
      <c r="L3376" s="2">
        <v>0</v>
      </c>
      <c r="M3376" s="2">
        <v>0</v>
      </c>
      <c r="N3376" s="2">
        <v>0</v>
      </c>
      <c r="O3376" s="2">
        <v>0</v>
      </c>
      <c r="P3376" s="2">
        <v>0</v>
      </c>
      <c r="Q3376" s="2">
        <v>0</v>
      </c>
      <c r="R3376" s="2">
        <v>0</v>
      </c>
      <c r="S3376" s="2">
        <v>0</v>
      </c>
      <c r="T3376" s="2">
        <v>0</v>
      </c>
      <c r="U3376" s="2">
        <v>0</v>
      </c>
      <c r="V3376" s="2">
        <v>0</v>
      </c>
      <c r="W3376" s="2">
        <v>0</v>
      </c>
      <c r="X3376" s="2">
        <v>0</v>
      </c>
      <c r="Y3376" s="2">
        <v>0</v>
      </c>
      <c r="Z3376" s="2">
        <v>0</v>
      </c>
      <c r="AA3376" s="2">
        <v>0</v>
      </c>
      <c r="AB3376" s="2">
        <v>0</v>
      </c>
      <c r="AC3376" s="2">
        <v>0</v>
      </c>
      <c r="AD3376" s="2">
        <v>0</v>
      </c>
      <c r="AE3376" s="2">
        <v>0</v>
      </c>
    </row>
    <row r="3377" spans="1:31" x14ac:dyDescent="0.25">
      <c r="A3377" s="1" t="s">
        <v>29</v>
      </c>
      <c r="B3377" s="1" t="s">
        <v>2336</v>
      </c>
      <c r="C3377" s="1">
        <v>33069000</v>
      </c>
      <c r="D3377" s="1" t="s">
        <v>641</v>
      </c>
      <c r="E3377" s="3" cm="1">
        <f t="array" ref="E3377">_xlfn.IFS(H3377&gt;50000,1,I3377&gt;50000,1,J3377&gt;50000,1,K3377&gt;50000,1,L3377&gt;50000,1,M3377&gt;50000,1,N3377&gt;50000,1,O3377&gt;50000,1,P3377&gt;50000,1,Q3377&gt;50000,1,R3377&gt;50000,1,S3377&gt;50000,1,T3377&gt;50000,1,U3377&gt;50000,1,X3377&gt;50000,1,V3377&gt;50000,1,W3377&gt;50000,1,Y3377&gt;50000,1,Z3377&gt;50000,1,AA3377&gt;50000,1,AB3377&gt;50000,1,AC3377&gt;50000,1,AD3377&gt;50000,1,AE3377&gt;50000,1,AE3377&lt;50000,0)</f>
        <v>0</v>
      </c>
      <c r="F3377" s="3" t="str">
        <f t="shared" si="52"/>
        <v/>
      </c>
      <c r="G3377" s="3" t="e">
        <f>VLOOKUP(D3377,Triagem!$A$3:$A$626,1,)</f>
        <v>#N/A</v>
      </c>
      <c r="H3377" s="2">
        <v>225</v>
      </c>
      <c r="I3377" s="2">
        <v>0</v>
      </c>
      <c r="J3377" s="2">
        <v>60</v>
      </c>
      <c r="K3377" s="2">
        <v>0</v>
      </c>
      <c r="L3377" s="2">
        <v>0</v>
      </c>
      <c r="M3377" s="2">
        <v>0</v>
      </c>
      <c r="N3377" s="2">
        <v>0</v>
      </c>
      <c r="O3377" s="2">
        <v>0</v>
      </c>
      <c r="P3377" s="2">
        <v>0</v>
      </c>
      <c r="Q3377" s="2">
        <v>0</v>
      </c>
      <c r="R3377" s="2">
        <v>0</v>
      </c>
      <c r="S3377" s="2">
        <v>0</v>
      </c>
      <c r="T3377" s="2">
        <v>0</v>
      </c>
      <c r="U3377" s="2">
        <v>0</v>
      </c>
      <c r="V3377" s="2">
        <v>0</v>
      </c>
      <c r="W3377" s="2">
        <v>0</v>
      </c>
      <c r="X3377" s="2">
        <v>0</v>
      </c>
      <c r="Y3377" s="2">
        <v>0</v>
      </c>
      <c r="Z3377" s="2">
        <v>0</v>
      </c>
      <c r="AA3377" s="2">
        <v>0</v>
      </c>
      <c r="AB3377" s="2">
        <v>0</v>
      </c>
      <c r="AC3377" s="2">
        <v>0</v>
      </c>
      <c r="AD3377" s="2">
        <v>0</v>
      </c>
      <c r="AE3377" s="2">
        <v>0</v>
      </c>
    </row>
    <row r="3378" spans="1:31" x14ac:dyDescent="0.25">
      <c r="A3378" s="1" t="s">
        <v>29</v>
      </c>
      <c r="B3378" s="1" t="s">
        <v>2336</v>
      </c>
      <c r="C3378" s="1">
        <v>33071000</v>
      </c>
      <c r="D3378" s="1" t="s">
        <v>1865</v>
      </c>
      <c r="E3378" s="3" cm="1">
        <f t="array" ref="E3378">_xlfn.IFS(H3378&gt;50000,1,I3378&gt;50000,1,J3378&gt;50000,1,K3378&gt;50000,1,L3378&gt;50000,1,M3378&gt;50000,1,N3378&gt;50000,1,O3378&gt;50000,1,P3378&gt;50000,1,Q3378&gt;50000,1,R3378&gt;50000,1,S3378&gt;50000,1,T3378&gt;50000,1,U3378&gt;50000,1,X3378&gt;50000,1,V3378&gt;50000,1,W3378&gt;50000,1,Y3378&gt;50000,1,Z3378&gt;50000,1,AA3378&gt;50000,1,AB3378&gt;50000,1,AC3378&gt;50000,1,AD3378&gt;50000,1,AE3378&gt;50000,1,AE3378&lt;50000,0)</f>
        <v>0</v>
      </c>
      <c r="F3378" s="3" t="str">
        <f t="shared" si="52"/>
        <v/>
      </c>
      <c r="G3378" s="3" t="e">
        <f>VLOOKUP(D3378,Triagem!$A$3:$A$626,1,)</f>
        <v>#N/A</v>
      </c>
      <c r="H3378" s="2">
        <v>0</v>
      </c>
      <c r="I3378" s="2">
        <v>0</v>
      </c>
      <c r="J3378" s="2">
        <v>0</v>
      </c>
      <c r="K3378" s="2">
        <v>0</v>
      </c>
      <c r="L3378" s="2">
        <v>0</v>
      </c>
      <c r="M3378" s="2">
        <v>0</v>
      </c>
      <c r="N3378" s="2">
        <v>0</v>
      </c>
      <c r="O3378" s="2">
        <v>0</v>
      </c>
      <c r="P3378" s="2">
        <v>0</v>
      </c>
      <c r="Q3378" s="2">
        <v>0</v>
      </c>
      <c r="R3378" s="2">
        <v>0</v>
      </c>
      <c r="S3378" s="2">
        <v>0</v>
      </c>
      <c r="T3378" s="2">
        <v>0</v>
      </c>
      <c r="U3378" s="2">
        <v>0</v>
      </c>
      <c r="V3378" s="2">
        <v>0</v>
      </c>
      <c r="W3378" s="2">
        <v>0</v>
      </c>
      <c r="X3378" s="2">
        <v>372</v>
      </c>
      <c r="Y3378" s="2">
        <v>0</v>
      </c>
      <c r="Z3378" s="2">
        <v>0</v>
      </c>
      <c r="AA3378" s="2">
        <v>0</v>
      </c>
      <c r="AB3378" s="2">
        <v>0</v>
      </c>
      <c r="AC3378" s="2">
        <v>0</v>
      </c>
      <c r="AD3378" s="2">
        <v>0</v>
      </c>
      <c r="AE3378" s="2">
        <v>0</v>
      </c>
    </row>
    <row r="3379" spans="1:31" x14ac:dyDescent="0.25">
      <c r="A3379" s="1" t="s">
        <v>29</v>
      </c>
      <c r="B3379" s="1" t="s">
        <v>2336</v>
      </c>
      <c r="C3379" s="1">
        <v>33072090</v>
      </c>
      <c r="D3379" s="1" t="s">
        <v>642</v>
      </c>
      <c r="E3379" s="3" cm="1">
        <f t="array" ref="E3379">_xlfn.IFS(H3379&gt;50000,1,I3379&gt;50000,1,J3379&gt;50000,1,K3379&gt;50000,1,L3379&gt;50000,1,M3379&gt;50000,1,N3379&gt;50000,1,O3379&gt;50000,1,P3379&gt;50000,1,Q3379&gt;50000,1,R3379&gt;50000,1,S3379&gt;50000,1,T3379&gt;50000,1,U3379&gt;50000,1,X3379&gt;50000,1,V3379&gt;50000,1,W3379&gt;50000,1,Y3379&gt;50000,1,Z3379&gt;50000,1,AA3379&gt;50000,1,AB3379&gt;50000,1,AC3379&gt;50000,1,AD3379&gt;50000,1,AE3379&gt;50000,1,AE3379&lt;50000,0)</f>
        <v>0</v>
      </c>
      <c r="F3379" s="3" t="str">
        <f t="shared" si="52"/>
        <v/>
      </c>
      <c r="G3379" s="3" t="e">
        <f>VLOOKUP(D3379,Triagem!$A$3:$A$626,1,)</f>
        <v>#N/A</v>
      </c>
      <c r="H3379" s="2">
        <v>13</v>
      </c>
      <c r="I3379" s="2">
        <v>0</v>
      </c>
      <c r="J3379" s="2">
        <v>0</v>
      </c>
      <c r="K3379" s="2">
        <v>35</v>
      </c>
      <c r="L3379" s="2">
        <v>0</v>
      </c>
      <c r="M3379" s="2">
        <v>0</v>
      </c>
      <c r="N3379" s="2">
        <v>0</v>
      </c>
      <c r="O3379" s="2">
        <v>0</v>
      </c>
      <c r="P3379" s="2">
        <v>0</v>
      </c>
      <c r="Q3379" s="2">
        <v>0</v>
      </c>
      <c r="R3379" s="2">
        <v>0</v>
      </c>
      <c r="S3379" s="2">
        <v>0</v>
      </c>
      <c r="T3379" s="2">
        <v>0</v>
      </c>
      <c r="U3379" s="2">
        <v>0</v>
      </c>
      <c r="V3379" s="2">
        <v>0</v>
      </c>
      <c r="W3379" s="2">
        <v>0</v>
      </c>
      <c r="X3379" s="2">
        <v>0</v>
      </c>
      <c r="Y3379" s="2">
        <v>0</v>
      </c>
      <c r="Z3379" s="2">
        <v>0</v>
      </c>
      <c r="AA3379" s="2">
        <v>0</v>
      </c>
      <c r="AB3379" s="2">
        <v>0</v>
      </c>
      <c r="AC3379" s="2">
        <v>0</v>
      </c>
      <c r="AD3379" s="2">
        <v>0</v>
      </c>
      <c r="AE3379" s="2">
        <v>0</v>
      </c>
    </row>
    <row r="3380" spans="1:31" x14ac:dyDescent="0.25">
      <c r="A3380" s="1" t="s">
        <v>29</v>
      </c>
      <c r="B3380" s="1" t="s">
        <v>2336</v>
      </c>
      <c r="C3380" s="1">
        <v>33074100</v>
      </c>
      <c r="D3380" s="1" t="s">
        <v>2556</v>
      </c>
      <c r="E3380" s="3" cm="1">
        <f t="array" ref="E3380">_xlfn.IFS(H3380&gt;50000,1,I3380&gt;50000,1,J3380&gt;50000,1,K3380&gt;50000,1,L3380&gt;50000,1,M3380&gt;50000,1,N3380&gt;50000,1,O3380&gt;50000,1,P3380&gt;50000,1,Q3380&gt;50000,1,R3380&gt;50000,1,S3380&gt;50000,1,T3380&gt;50000,1,U3380&gt;50000,1,X3380&gt;50000,1,V3380&gt;50000,1,W3380&gt;50000,1,Y3380&gt;50000,1,Z3380&gt;50000,1,AA3380&gt;50000,1,AB3380&gt;50000,1,AC3380&gt;50000,1,AD3380&gt;50000,1,AE3380&gt;50000,1,AE3380&lt;50000,0)</f>
        <v>0</v>
      </c>
      <c r="F3380" s="3" t="str">
        <f t="shared" si="52"/>
        <v/>
      </c>
      <c r="G3380" s="3" t="e">
        <f>VLOOKUP(D3380,Triagem!$A$3:$A$626,1,)</f>
        <v>#N/A</v>
      </c>
      <c r="H3380" s="2">
        <v>0</v>
      </c>
      <c r="I3380" s="2">
        <v>0</v>
      </c>
      <c r="J3380" s="2">
        <v>0</v>
      </c>
      <c r="K3380" s="2">
        <v>0</v>
      </c>
      <c r="L3380" s="2">
        <v>0</v>
      </c>
      <c r="M3380" s="2">
        <v>0</v>
      </c>
      <c r="N3380" s="2">
        <v>0</v>
      </c>
      <c r="O3380" s="2">
        <v>0</v>
      </c>
      <c r="P3380" s="2">
        <v>0</v>
      </c>
      <c r="Q3380" s="2">
        <v>0</v>
      </c>
      <c r="R3380" s="2">
        <v>0</v>
      </c>
      <c r="S3380" s="2">
        <v>0</v>
      </c>
      <c r="T3380" s="2">
        <v>0</v>
      </c>
      <c r="U3380" s="2">
        <v>0</v>
      </c>
      <c r="V3380" s="2">
        <v>0</v>
      </c>
      <c r="W3380" s="2">
        <v>0</v>
      </c>
      <c r="X3380" s="2">
        <v>0</v>
      </c>
      <c r="Y3380" s="2">
        <v>2804</v>
      </c>
      <c r="Z3380" s="2">
        <v>0</v>
      </c>
      <c r="AA3380" s="2">
        <v>0</v>
      </c>
      <c r="AB3380" s="2">
        <v>0</v>
      </c>
      <c r="AC3380" s="2">
        <v>0</v>
      </c>
      <c r="AD3380" s="2">
        <v>0</v>
      </c>
      <c r="AE3380" s="2">
        <v>0</v>
      </c>
    </row>
    <row r="3381" spans="1:31" x14ac:dyDescent="0.25">
      <c r="A3381" s="1" t="s">
        <v>29</v>
      </c>
      <c r="B3381" s="1" t="s">
        <v>2336</v>
      </c>
      <c r="C3381" s="1">
        <v>33074900</v>
      </c>
      <c r="D3381" s="1" t="s">
        <v>1867</v>
      </c>
      <c r="E3381" s="3" cm="1">
        <f t="array" ref="E3381">_xlfn.IFS(H3381&gt;50000,1,I3381&gt;50000,1,J3381&gt;50000,1,K3381&gt;50000,1,L3381&gt;50000,1,M3381&gt;50000,1,N3381&gt;50000,1,O3381&gt;50000,1,P3381&gt;50000,1,Q3381&gt;50000,1,R3381&gt;50000,1,S3381&gt;50000,1,T3381&gt;50000,1,U3381&gt;50000,1,X3381&gt;50000,1,V3381&gt;50000,1,W3381&gt;50000,1,Y3381&gt;50000,1,Z3381&gt;50000,1,AA3381&gt;50000,1,AB3381&gt;50000,1,AC3381&gt;50000,1,AD3381&gt;50000,1,AE3381&gt;50000,1,AE3381&lt;50000,0)</f>
        <v>0</v>
      </c>
      <c r="F3381" s="3" t="str">
        <f t="shared" si="52"/>
        <v/>
      </c>
      <c r="G3381" s="3" t="e">
        <f>VLOOKUP(D3381,Triagem!$A$3:$A$626,1,)</f>
        <v>#N/A</v>
      </c>
      <c r="H3381" s="2">
        <v>128</v>
      </c>
      <c r="I3381" s="2">
        <v>52</v>
      </c>
      <c r="J3381" s="2">
        <v>0</v>
      </c>
      <c r="K3381" s="2">
        <v>0</v>
      </c>
      <c r="L3381" s="2">
        <v>0</v>
      </c>
      <c r="M3381" s="2">
        <v>0</v>
      </c>
      <c r="N3381" s="2">
        <v>0</v>
      </c>
      <c r="O3381" s="2">
        <v>0</v>
      </c>
      <c r="P3381" s="2">
        <v>0</v>
      </c>
      <c r="Q3381" s="2">
        <v>0</v>
      </c>
      <c r="R3381" s="2">
        <v>0</v>
      </c>
      <c r="S3381" s="2">
        <v>0</v>
      </c>
      <c r="T3381" s="2">
        <v>0</v>
      </c>
      <c r="U3381" s="2">
        <v>0</v>
      </c>
      <c r="V3381" s="2">
        <v>0</v>
      </c>
      <c r="W3381" s="2">
        <v>0</v>
      </c>
      <c r="X3381" s="2">
        <v>1912</v>
      </c>
      <c r="Y3381" s="2">
        <v>0</v>
      </c>
      <c r="Z3381" s="2">
        <v>0</v>
      </c>
      <c r="AA3381" s="2">
        <v>0</v>
      </c>
      <c r="AB3381" s="2">
        <v>0</v>
      </c>
      <c r="AC3381" s="2">
        <v>0</v>
      </c>
      <c r="AD3381" s="2">
        <v>0</v>
      </c>
      <c r="AE3381" s="2">
        <v>0</v>
      </c>
    </row>
    <row r="3382" spans="1:31" x14ac:dyDescent="0.25">
      <c r="A3382" s="1" t="s">
        <v>29</v>
      </c>
      <c r="B3382" s="1" t="s">
        <v>2336</v>
      </c>
      <c r="C3382" s="1">
        <v>33079000</v>
      </c>
      <c r="D3382" s="1" t="s">
        <v>643</v>
      </c>
      <c r="E3382" s="3" cm="1">
        <f t="array" ref="E3382">_xlfn.IFS(H3382&gt;50000,1,I3382&gt;50000,1,J3382&gt;50000,1,K3382&gt;50000,1,L3382&gt;50000,1,M3382&gt;50000,1,N3382&gt;50000,1,O3382&gt;50000,1,P3382&gt;50000,1,Q3382&gt;50000,1,R3382&gt;50000,1,S3382&gt;50000,1,T3382&gt;50000,1,U3382&gt;50000,1,X3382&gt;50000,1,V3382&gt;50000,1,W3382&gt;50000,1,Y3382&gt;50000,1,Z3382&gt;50000,1,AA3382&gt;50000,1,AB3382&gt;50000,1,AC3382&gt;50000,1,AD3382&gt;50000,1,AE3382&gt;50000,1,AE3382&lt;50000,0)</f>
        <v>0</v>
      </c>
      <c r="F3382" s="3" t="str">
        <f t="shared" si="52"/>
        <v/>
      </c>
      <c r="G3382" s="3" t="e">
        <f>VLOOKUP(D3382,Triagem!$A$3:$A$626,1,)</f>
        <v>#N/A</v>
      </c>
      <c r="H3382" s="2">
        <v>0</v>
      </c>
      <c r="I3382" s="2">
        <v>0</v>
      </c>
      <c r="J3382" s="2">
        <v>0</v>
      </c>
      <c r="K3382" s="2">
        <v>244</v>
      </c>
      <c r="L3382" s="2">
        <v>0</v>
      </c>
      <c r="M3382" s="2">
        <v>0</v>
      </c>
      <c r="N3382" s="2">
        <v>0</v>
      </c>
      <c r="O3382" s="2">
        <v>0</v>
      </c>
      <c r="P3382" s="2">
        <v>0</v>
      </c>
      <c r="Q3382" s="2">
        <v>0</v>
      </c>
      <c r="R3382" s="2">
        <v>32024</v>
      </c>
      <c r="S3382" s="2">
        <v>348</v>
      </c>
      <c r="T3382" s="2">
        <v>1389</v>
      </c>
      <c r="U3382" s="2">
        <v>2451</v>
      </c>
      <c r="V3382" s="2">
        <v>0</v>
      </c>
      <c r="W3382" s="2">
        <v>0</v>
      </c>
      <c r="X3382" s="2">
        <v>0</v>
      </c>
      <c r="Y3382" s="2">
        <v>269</v>
      </c>
      <c r="Z3382" s="2">
        <v>0</v>
      </c>
      <c r="AA3382" s="2">
        <v>0</v>
      </c>
      <c r="AB3382" s="2">
        <v>0</v>
      </c>
      <c r="AC3382" s="2">
        <v>0</v>
      </c>
      <c r="AD3382" s="2">
        <v>0</v>
      </c>
      <c r="AE3382" s="2">
        <v>0</v>
      </c>
    </row>
    <row r="3383" spans="1:31" x14ac:dyDescent="0.25">
      <c r="A3383" s="1" t="s">
        <v>29</v>
      </c>
      <c r="B3383" s="1" t="s">
        <v>2336</v>
      </c>
      <c r="C3383" s="1">
        <v>34011110</v>
      </c>
      <c r="D3383" s="1" t="s">
        <v>2557</v>
      </c>
      <c r="E3383" s="3" cm="1">
        <f t="array" ref="E3383">_xlfn.IFS(H3383&gt;50000,1,I3383&gt;50000,1,J3383&gt;50000,1,K3383&gt;50000,1,L3383&gt;50000,1,M3383&gt;50000,1,N3383&gt;50000,1,O3383&gt;50000,1,P3383&gt;50000,1,Q3383&gt;50000,1,R3383&gt;50000,1,S3383&gt;50000,1,T3383&gt;50000,1,U3383&gt;50000,1,X3383&gt;50000,1,V3383&gt;50000,1,W3383&gt;50000,1,Y3383&gt;50000,1,Z3383&gt;50000,1,AA3383&gt;50000,1,AB3383&gt;50000,1,AC3383&gt;50000,1,AD3383&gt;50000,1,AE3383&gt;50000,1,AE3383&lt;50000,0)</f>
        <v>0</v>
      </c>
      <c r="F3383" s="3" t="str">
        <f t="shared" si="52"/>
        <v/>
      </c>
      <c r="G3383" s="3" t="e">
        <f>VLOOKUP(D3383,Triagem!$A$3:$A$626,1,)</f>
        <v>#N/A</v>
      </c>
      <c r="H3383" s="2">
        <v>210</v>
      </c>
      <c r="I3383" s="2">
        <v>72</v>
      </c>
      <c r="J3383" s="2">
        <v>0</v>
      </c>
      <c r="K3383" s="2">
        <v>0</v>
      </c>
      <c r="L3383" s="2">
        <v>0</v>
      </c>
      <c r="M3383" s="2">
        <v>0</v>
      </c>
      <c r="N3383" s="2">
        <v>0</v>
      </c>
      <c r="O3383" s="2">
        <v>0</v>
      </c>
      <c r="P3383" s="2">
        <v>0</v>
      </c>
      <c r="Q3383" s="2">
        <v>0</v>
      </c>
      <c r="R3383" s="2">
        <v>0</v>
      </c>
      <c r="S3383" s="2">
        <v>0</v>
      </c>
      <c r="T3383" s="2">
        <v>0</v>
      </c>
      <c r="U3383" s="2">
        <v>0</v>
      </c>
      <c r="V3383" s="2">
        <v>0</v>
      </c>
      <c r="W3383" s="2">
        <v>0</v>
      </c>
      <c r="X3383" s="2">
        <v>3603</v>
      </c>
      <c r="Y3383" s="2">
        <v>3102</v>
      </c>
      <c r="Z3383" s="2">
        <v>738</v>
      </c>
      <c r="AA3383" s="2">
        <v>0</v>
      </c>
      <c r="AB3383" s="2">
        <v>0</v>
      </c>
      <c r="AC3383" s="2">
        <v>0</v>
      </c>
      <c r="AD3383" s="2">
        <v>0</v>
      </c>
      <c r="AE3383" s="2">
        <v>0</v>
      </c>
    </row>
    <row r="3384" spans="1:31" x14ac:dyDescent="0.25">
      <c r="A3384" s="1" t="s">
        <v>29</v>
      </c>
      <c r="B3384" s="1" t="s">
        <v>2336</v>
      </c>
      <c r="C3384" s="1">
        <v>34011190</v>
      </c>
      <c r="D3384" s="1" t="s">
        <v>54</v>
      </c>
      <c r="E3384" s="3" cm="1">
        <f t="array" ref="E3384">_xlfn.IFS(H3384&gt;50000,1,I3384&gt;50000,1,J3384&gt;50000,1,K3384&gt;50000,1,L3384&gt;50000,1,M3384&gt;50000,1,N3384&gt;50000,1,O3384&gt;50000,1,P3384&gt;50000,1,Q3384&gt;50000,1,R3384&gt;50000,1,S3384&gt;50000,1,T3384&gt;50000,1,U3384&gt;50000,1,X3384&gt;50000,1,V3384&gt;50000,1,W3384&gt;50000,1,Y3384&gt;50000,1,Z3384&gt;50000,1,AA3384&gt;50000,1,AB3384&gt;50000,1,AC3384&gt;50000,1,AD3384&gt;50000,1,AE3384&gt;50000,1,AE3384&lt;50000,0)</f>
        <v>0</v>
      </c>
      <c r="F3384" s="3" t="str">
        <f t="shared" si="52"/>
        <v/>
      </c>
      <c r="G3384" s="3" t="e">
        <f>VLOOKUP(D3384,Triagem!$A$3:$A$626,1,)</f>
        <v>#N/A</v>
      </c>
      <c r="H3384" s="2">
        <v>1967</v>
      </c>
      <c r="I3384" s="2">
        <v>184</v>
      </c>
      <c r="J3384" s="2">
        <v>3927</v>
      </c>
      <c r="K3384" s="2">
        <v>0</v>
      </c>
      <c r="L3384" s="2">
        <v>0</v>
      </c>
      <c r="M3384" s="2">
        <v>0</v>
      </c>
      <c r="N3384" s="2">
        <v>36</v>
      </c>
      <c r="O3384" s="2">
        <v>1876</v>
      </c>
      <c r="P3384" s="2">
        <v>43</v>
      </c>
      <c r="Q3384" s="2">
        <v>0</v>
      </c>
      <c r="R3384" s="2">
        <v>0</v>
      </c>
      <c r="S3384" s="2">
        <v>0</v>
      </c>
      <c r="T3384" s="2">
        <v>542</v>
      </c>
      <c r="U3384" s="2">
        <v>0</v>
      </c>
      <c r="V3384" s="2">
        <v>0</v>
      </c>
      <c r="W3384" s="2">
        <v>0</v>
      </c>
      <c r="X3384" s="2">
        <v>0</v>
      </c>
      <c r="Y3384" s="2">
        <v>0</v>
      </c>
      <c r="Z3384" s="2">
        <v>0</v>
      </c>
      <c r="AA3384" s="2">
        <v>0</v>
      </c>
      <c r="AB3384" s="2">
        <v>0</v>
      </c>
      <c r="AC3384" s="2">
        <v>0</v>
      </c>
      <c r="AD3384" s="2">
        <v>0</v>
      </c>
      <c r="AE3384" s="2">
        <v>0</v>
      </c>
    </row>
    <row r="3385" spans="1:31" x14ac:dyDescent="0.25">
      <c r="A3385" s="1" t="s">
        <v>29</v>
      </c>
      <c r="B3385" s="1" t="s">
        <v>2336</v>
      </c>
      <c r="C3385" s="1">
        <v>34011900</v>
      </c>
      <c r="D3385" s="1" t="s">
        <v>1868</v>
      </c>
      <c r="E3385" s="3" cm="1">
        <f t="array" ref="E3385">_xlfn.IFS(H3385&gt;50000,1,I3385&gt;50000,1,J3385&gt;50000,1,K3385&gt;50000,1,L3385&gt;50000,1,M3385&gt;50000,1,N3385&gt;50000,1,O3385&gt;50000,1,P3385&gt;50000,1,Q3385&gt;50000,1,R3385&gt;50000,1,S3385&gt;50000,1,T3385&gt;50000,1,U3385&gt;50000,1,X3385&gt;50000,1,V3385&gt;50000,1,W3385&gt;50000,1,Y3385&gt;50000,1,Z3385&gt;50000,1,AA3385&gt;50000,1,AB3385&gt;50000,1,AC3385&gt;50000,1,AD3385&gt;50000,1,AE3385&gt;50000,1,AE3385&lt;50000,0)</f>
        <v>0</v>
      </c>
      <c r="F3385" s="3" t="str">
        <f t="shared" si="52"/>
        <v/>
      </c>
      <c r="G3385" s="3" t="e">
        <f>VLOOKUP(D3385,Triagem!$A$3:$A$626,1,)</f>
        <v>#N/A</v>
      </c>
      <c r="H3385" s="2">
        <v>623</v>
      </c>
      <c r="I3385" s="2">
        <v>547</v>
      </c>
      <c r="J3385" s="2">
        <v>0</v>
      </c>
      <c r="K3385" s="2">
        <v>0</v>
      </c>
      <c r="L3385" s="2">
        <v>0</v>
      </c>
      <c r="M3385" s="2">
        <v>0</v>
      </c>
      <c r="N3385" s="2">
        <v>0</v>
      </c>
      <c r="O3385" s="2">
        <v>0</v>
      </c>
      <c r="P3385" s="2">
        <v>0</v>
      </c>
      <c r="Q3385" s="2">
        <v>0</v>
      </c>
      <c r="R3385" s="2">
        <v>0</v>
      </c>
      <c r="S3385" s="2">
        <v>0</v>
      </c>
      <c r="T3385" s="2">
        <v>0</v>
      </c>
      <c r="U3385" s="2">
        <v>0</v>
      </c>
      <c r="V3385" s="2">
        <v>0</v>
      </c>
      <c r="W3385" s="2">
        <v>0</v>
      </c>
      <c r="X3385" s="2">
        <v>0</v>
      </c>
      <c r="Y3385" s="2">
        <v>0</v>
      </c>
      <c r="Z3385" s="2">
        <v>0</v>
      </c>
      <c r="AA3385" s="2">
        <v>0</v>
      </c>
      <c r="AB3385" s="2">
        <v>0</v>
      </c>
      <c r="AC3385" s="2">
        <v>0</v>
      </c>
      <c r="AD3385" s="2">
        <v>0</v>
      </c>
      <c r="AE3385" s="2">
        <v>0</v>
      </c>
    </row>
    <row r="3386" spans="1:31" x14ac:dyDescent="0.25">
      <c r="A3386" s="1" t="s">
        <v>29</v>
      </c>
      <c r="B3386" s="1" t="s">
        <v>2336</v>
      </c>
      <c r="C3386" s="1">
        <v>34012010</v>
      </c>
      <c r="D3386" s="1" t="s">
        <v>644</v>
      </c>
      <c r="E3386" s="3" cm="1">
        <f t="array" ref="E3386">_xlfn.IFS(H3386&gt;50000,1,I3386&gt;50000,1,J3386&gt;50000,1,K3386&gt;50000,1,L3386&gt;50000,1,M3386&gt;50000,1,N3386&gt;50000,1,O3386&gt;50000,1,P3386&gt;50000,1,Q3386&gt;50000,1,R3386&gt;50000,1,S3386&gt;50000,1,T3386&gt;50000,1,U3386&gt;50000,1,X3386&gt;50000,1,V3386&gt;50000,1,W3386&gt;50000,1,Y3386&gt;50000,1,Z3386&gt;50000,1,AA3386&gt;50000,1,AB3386&gt;50000,1,AC3386&gt;50000,1,AD3386&gt;50000,1,AE3386&gt;50000,1,AE3386&lt;50000,0)</f>
        <v>0</v>
      </c>
      <c r="F3386" s="3" t="str">
        <f t="shared" si="52"/>
        <v/>
      </c>
      <c r="G3386" s="3" t="e">
        <f>VLOOKUP(D3386,Triagem!$A$3:$A$626,1,)</f>
        <v>#N/A</v>
      </c>
      <c r="H3386" s="2">
        <v>0</v>
      </c>
      <c r="I3386" s="2">
        <v>0</v>
      </c>
      <c r="J3386" s="2">
        <v>0</v>
      </c>
      <c r="K3386" s="2">
        <v>0</v>
      </c>
      <c r="L3386" s="2">
        <v>0</v>
      </c>
      <c r="M3386" s="2">
        <v>0</v>
      </c>
      <c r="N3386" s="2">
        <v>0</v>
      </c>
      <c r="O3386" s="2">
        <v>0</v>
      </c>
      <c r="P3386" s="2">
        <v>0</v>
      </c>
      <c r="Q3386" s="2">
        <v>0</v>
      </c>
      <c r="R3386" s="2">
        <v>1108</v>
      </c>
      <c r="S3386" s="2">
        <v>0</v>
      </c>
      <c r="T3386" s="2">
        <v>1492</v>
      </c>
      <c r="U3386" s="2">
        <v>791</v>
      </c>
      <c r="V3386" s="2">
        <v>0</v>
      </c>
      <c r="W3386" s="2">
        <v>0</v>
      </c>
      <c r="X3386" s="2">
        <v>0</v>
      </c>
      <c r="Y3386" s="2">
        <v>102</v>
      </c>
      <c r="Z3386" s="2">
        <v>0</v>
      </c>
      <c r="AA3386" s="2">
        <v>0</v>
      </c>
      <c r="AB3386" s="2">
        <v>0</v>
      </c>
      <c r="AC3386" s="2">
        <v>0</v>
      </c>
      <c r="AD3386" s="2">
        <v>0</v>
      </c>
      <c r="AE3386" s="2">
        <v>0</v>
      </c>
    </row>
    <row r="3387" spans="1:31" x14ac:dyDescent="0.25">
      <c r="A3387" s="1" t="s">
        <v>29</v>
      </c>
      <c r="B3387" s="1" t="s">
        <v>2336</v>
      </c>
      <c r="C3387" s="1">
        <v>34012090</v>
      </c>
      <c r="D3387" s="1" t="s">
        <v>645</v>
      </c>
      <c r="E3387" s="3" cm="1">
        <f t="array" ref="E3387">_xlfn.IFS(H3387&gt;50000,1,I3387&gt;50000,1,J3387&gt;50000,1,K3387&gt;50000,1,L3387&gt;50000,1,M3387&gt;50000,1,N3387&gt;50000,1,O3387&gt;50000,1,P3387&gt;50000,1,Q3387&gt;50000,1,R3387&gt;50000,1,S3387&gt;50000,1,T3387&gt;50000,1,U3387&gt;50000,1,X3387&gt;50000,1,V3387&gt;50000,1,W3387&gt;50000,1,Y3387&gt;50000,1,Z3387&gt;50000,1,AA3387&gt;50000,1,AB3387&gt;50000,1,AC3387&gt;50000,1,AD3387&gt;50000,1,AE3387&gt;50000,1,AE3387&lt;50000,0)</f>
        <v>0</v>
      </c>
      <c r="F3387" s="3" t="str">
        <f t="shared" si="52"/>
        <v/>
      </c>
      <c r="G3387" s="3" t="e">
        <f>VLOOKUP(D3387,Triagem!$A$3:$A$626,1,)</f>
        <v>#N/A</v>
      </c>
      <c r="H3387" s="2">
        <v>1490</v>
      </c>
      <c r="I3387" s="2">
        <v>30</v>
      </c>
      <c r="J3387" s="2">
        <v>412</v>
      </c>
      <c r="K3387" s="2">
        <v>0</v>
      </c>
      <c r="L3387" s="2">
        <v>0</v>
      </c>
      <c r="M3387" s="2">
        <v>0</v>
      </c>
      <c r="N3387" s="2">
        <v>0</v>
      </c>
      <c r="O3387" s="2">
        <v>0</v>
      </c>
      <c r="P3387" s="2">
        <v>0</v>
      </c>
      <c r="Q3387" s="2">
        <v>0</v>
      </c>
      <c r="R3387" s="2">
        <v>0</v>
      </c>
      <c r="S3387" s="2">
        <v>0</v>
      </c>
      <c r="T3387" s="2">
        <v>0</v>
      </c>
      <c r="U3387" s="2">
        <v>0</v>
      </c>
      <c r="V3387" s="2">
        <v>0</v>
      </c>
      <c r="W3387" s="2">
        <v>0</v>
      </c>
      <c r="X3387" s="2">
        <v>1768</v>
      </c>
      <c r="Y3387" s="2">
        <v>67</v>
      </c>
      <c r="Z3387" s="2">
        <v>0</v>
      </c>
      <c r="AA3387" s="2">
        <v>0</v>
      </c>
      <c r="AB3387" s="2">
        <v>0</v>
      </c>
      <c r="AC3387" s="2">
        <v>0</v>
      </c>
      <c r="AD3387" s="2">
        <v>0</v>
      </c>
      <c r="AE3387" s="2">
        <v>0</v>
      </c>
    </row>
    <row r="3388" spans="1:31" x14ac:dyDescent="0.25">
      <c r="A3388" s="1" t="s">
        <v>29</v>
      </c>
      <c r="B3388" s="1" t="s">
        <v>2336</v>
      </c>
      <c r="C3388" s="1">
        <v>34013000</v>
      </c>
      <c r="D3388" s="1" t="s">
        <v>1869</v>
      </c>
      <c r="E3388" s="3" cm="1">
        <f t="array" ref="E3388">_xlfn.IFS(H3388&gt;50000,1,I3388&gt;50000,1,J3388&gt;50000,1,K3388&gt;50000,1,L3388&gt;50000,1,M3388&gt;50000,1,N3388&gt;50000,1,O3388&gt;50000,1,P3388&gt;50000,1,Q3388&gt;50000,1,R3388&gt;50000,1,S3388&gt;50000,1,T3388&gt;50000,1,U3388&gt;50000,1,X3388&gt;50000,1,V3388&gt;50000,1,W3388&gt;50000,1,Y3388&gt;50000,1,Z3388&gt;50000,1,AA3388&gt;50000,1,AB3388&gt;50000,1,AC3388&gt;50000,1,AD3388&gt;50000,1,AE3388&gt;50000,1,AE3388&lt;50000,0)</f>
        <v>0</v>
      </c>
      <c r="F3388" s="3" t="str">
        <f t="shared" si="52"/>
        <v/>
      </c>
      <c r="G3388" s="3" t="e">
        <f>VLOOKUP(D3388,Triagem!$A$3:$A$626,1,)</f>
        <v>#N/A</v>
      </c>
      <c r="H3388" s="2">
        <v>798</v>
      </c>
      <c r="I3388" s="2">
        <v>185</v>
      </c>
      <c r="J3388" s="2">
        <v>109</v>
      </c>
      <c r="K3388" s="2">
        <v>127</v>
      </c>
      <c r="L3388" s="2">
        <v>0</v>
      </c>
      <c r="M3388" s="2">
        <v>0</v>
      </c>
      <c r="N3388" s="2">
        <v>0</v>
      </c>
      <c r="O3388" s="2">
        <v>0</v>
      </c>
      <c r="P3388" s="2">
        <v>0</v>
      </c>
      <c r="Q3388" s="2">
        <v>0</v>
      </c>
      <c r="R3388" s="2">
        <v>0</v>
      </c>
      <c r="S3388" s="2">
        <v>0</v>
      </c>
      <c r="T3388" s="2">
        <v>0</v>
      </c>
      <c r="U3388" s="2">
        <v>0</v>
      </c>
      <c r="V3388" s="2">
        <v>0</v>
      </c>
      <c r="W3388" s="2">
        <v>0</v>
      </c>
      <c r="X3388" s="2">
        <v>0</v>
      </c>
      <c r="Y3388" s="2">
        <v>0</v>
      </c>
      <c r="Z3388" s="2">
        <v>0</v>
      </c>
      <c r="AA3388" s="2">
        <v>0</v>
      </c>
      <c r="AB3388" s="2">
        <v>0</v>
      </c>
      <c r="AC3388" s="2">
        <v>0</v>
      </c>
      <c r="AD3388" s="2">
        <v>0</v>
      </c>
      <c r="AE3388" s="2">
        <v>0</v>
      </c>
    </row>
    <row r="3389" spans="1:31" x14ac:dyDescent="0.25">
      <c r="A3389" s="1" t="s">
        <v>29</v>
      </c>
      <c r="B3389" s="1" t="s">
        <v>2336</v>
      </c>
      <c r="C3389" s="1">
        <v>34021300</v>
      </c>
      <c r="D3389" s="1" t="s">
        <v>2558</v>
      </c>
      <c r="E3389" s="3" cm="1">
        <f t="array" ref="E3389">_xlfn.IFS(H3389&gt;50000,1,I3389&gt;50000,1,J3389&gt;50000,1,K3389&gt;50000,1,L3389&gt;50000,1,M3389&gt;50000,1,N3389&gt;50000,1,O3389&gt;50000,1,P3389&gt;50000,1,Q3389&gt;50000,1,R3389&gt;50000,1,S3389&gt;50000,1,T3389&gt;50000,1,U3389&gt;50000,1,X3389&gt;50000,1,V3389&gt;50000,1,W3389&gt;50000,1,Y3389&gt;50000,1,Z3389&gt;50000,1,AA3389&gt;50000,1,AB3389&gt;50000,1,AC3389&gt;50000,1,AD3389&gt;50000,1,AE3389&gt;50000,1,AE3389&lt;50000,0)</f>
        <v>0</v>
      </c>
      <c r="F3389" s="3" t="str">
        <f t="shared" si="52"/>
        <v/>
      </c>
      <c r="G3389" s="3" t="e">
        <f>VLOOKUP(D3389,Triagem!$A$3:$A$626,1,)</f>
        <v>#N/A</v>
      </c>
      <c r="H3389" s="2">
        <v>0</v>
      </c>
      <c r="I3389" s="2">
        <v>0</v>
      </c>
      <c r="J3389" s="2">
        <v>0</v>
      </c>
      <c r="K3389" s="2">
        <v>0</v>
      </c>
      <c r="L3389" s="2">
        <v>0</v>
      </c>
      <c r="M3389" s="2">
        <v>58</v>
      </c>
      <c r="N3389" s="2">
        <v>0</v>
      </c>
      <c r="O3389" s="2">
        <v>0</v>
      </c>
      <c r="P3389" s="2">
        <v>0</v>
      </c>
      <c r="Q3389" s="2">
        <v>0</v>
      </c>
      <c r="R3389" s="2">
        <v>0</v>
      </c>
      <c r="S3389" s="2">
        <v>0</v>
      </c>
      <c r="T3389" s="2">
        <v>0</v>
      </c>
      <c r="U3389" s="2">
        <v>0</v>
      </c>
      <c r="V3389" s="2">
        <v>0</v>
      </c>
      <c r="W3389" s="2">
        <v>0</v>
      </c>
      <c r="X3389" s="2">
        <v>0</v>
      </c>
      <c r="Y3389" s="2">
        <v>0</v>
      </c>
      <c r="Z3389" s="2">
        <v>0</v>
      </c>
      <c r="AA3389" s="2">
        <v>0</v>
      </c>
      <c r="AB3389" s="2">
        <v>0</v>
      </c>
      <c r="AC3389" s="2">
        <v>0</v>
      </c>
      <c r="AD3389" s="2">
        <v>0</v>
      </c>
      <c r="AE3389" s="2">
        <v>0</v>
      </c>
    </row>
    <row r="3390" spans="1:31" x14ac:dyDescent="0.25">
      <c r="A3390" s="1" t="s">
        <v>29</v>
      </c>
      <c r="B3390" s="1" t="s">
        <v>2336</v>
      </c>
      <c r="C3390" s="1">
        <v>34022000</v>
      </c>
      <c r="D3390" s="1" t="s">
        <v>1870</v>
      </c>
      <c r="E3390" s="3" cm="1">
        <f t="array" ref="E3390">_xlfn.IFS(H3390&gt;50000,1,I3390&gt;50000,1,J3390&gt;50000,1,K3390&gt;50000,1,L3390&gt;50000,1,M3390&gt;50000,1,N3390&gt;50000,1,O3390&gt;50000,1,P3390&gt;50000,1,Q3390&gt;50000,1,R3390&gt;50000,1,S3390&gt;50000,1,T3390&gt;50000,1,U3390&gt;50000,1,X3390&gt;50000,1,V3390&gt;50000,1,W3390&gt;50000,1,Y3390&gt;50000,1,Z3390&gt;50000,1,AA3390&gt;50000,1,AB3390&gt;50000,1,AC3390&gt;50000,1,AD3390&gt;50000,1,AE3390&gt;50000,1,AE3390&lt;50000,0)</f>
        <v>0</v>
      </c>
      <c r="F3390" s="3" t="str">
        <f t="shared" si="52"/>
        <v/>
      </c>
      <c r="G3390" s="3" t="e">
        <f>VLOOKUP(D3390,Triagem!$A$3:$A$626,1,)</f>
        <v>#N/A</v>
      </c>
      <c r="H3390" s="2">
        <v>400</v>
      </c>
      <c r="I3390" s="2">
        <v>921</v>
      </c>
      <c r="J3390" s="2">
        <v>0</v>
      </c>
      <c r="K3390" s="2">
        <v>0</v>
      </c>
      <c r="L3390" s="2">
        <v>0</v>
      </c>
      <c r="M3390" s="2">
        <v>0</v>
      </c>
      <c r="N3390" s="2">
        <v>0</v>
      </c>
      <c r="O3390" s="2">
        <v>0</v>
      </c>
      <c r="P3390" s="2">
        <v>0</v>
      </c>
      <c r="Q3390" s="2">
        <v>0</v>
      </c>
      <c r="R3390" s="2">
        <v>0</v>
      </c>
      <c r="S3390" s="2">
        <v>0</v>
      </c>
      <c r="T3390" s="2">
        <v>0</v>
      </c>
      <c r="U3390" s="2">
        <v>0</v>
      </c>
      <c r="V3390" s="2">
        <v>0</v>
      </c>
      <c r="W3390" s="2">
        <v>0</v>
      </c>
      <c r="X3390" s="2">
        <v>0</v>
      </c>
      <c r="Y3390" s="2">
        <v>0</v>
      </c>
      <c r="Z3390" s="2">
        <v>0</v>
      </c>
      <c r="AA3390" s="2">
        <v>0</v>
      </c>
      <c r="AB3390" s="2">
        <v>0</v>
      </c>
      <c r="AC3390" s="2">
        <v>0</v>
      </c>
      <c r="AD3390" s="2">
        <v>0</v>
      </c>
      <c r="AE3390" s="2">
        <v>0</v>
      </c>
    </row>
    <row r="3391" spans="1:31" x14ac:dyDescent="0.25">
      <c r="A3391" s="1" t="s">
        <v>29</v>
      </c>
      <c r="B3391" s="1" t="s">
        <v>2336</v>
      </c>
      <c r="C3391" s="1">
        <v>34029019</v>
      </c>
      <c r="D3391" s="1" t="s">
        <v>1871</v>
      </c>
      <c r="E3391" s="3" cm="1">
        <f t="array" ref="E3391">_xlfn.IFS(H3391&gt;50000,1,I3391&gt;50000,1,J3391&gt;50000,1,K3391&gt;50000,1,L3391&gt;50000,1,M3391&gt;50000,1,N3391&gt;50000,1,O3391&gt;50000,1,P3391&gt;50000,1,Q3391&gt;50000,1,R3391&gt;50000,1,S3391&gt;50000,1,T3391&gt;50000,1,U3391&gt;50000,1,X3391&gt;50000,1,V3391&gt;50000,1,W3391&gt;50000,1,Y3391&gt;50000,1,Z3391&gt;50000,1,AA3391&gt;50000,1,AB3391&gt;50000,1,AC3391&gt;50000,1,AD3391&gt;50000,1,AE3391&gt;50000,1,AE3391&lt;50000,0)</f>
        <v>0</v>
      </c>
      <c r="F3391" s="3" t="str">
        <f t="shared" si="52"/>
        <v/>
      </c>
      <c r="G3391" s="3" t="e">
        <f>VLOOKUP(D3391,Triagem!$A$3:$A$626,1,)</f>
        <v>#N/A</v>
      </c>
      <c r="H3391" s="2">
        <v>0</v>
      </c>
      <c r="I3391" s="2">
        <v>109</v>
      </c>
      <c r="J3391" s="2">
        <v>0</v>
      </c>
      <c r="K3391" s="2">
        <v>0</v>
      </c>
      <c r="L3391" s="2">
        <v>0</v>
      </c>
      <c r="M3391" s="2">
        <v>0</v>
      </c>
      <c r="N3391" s="2">
        <v>0</v>
      </c>
      <c r="O3391" s="2">
        <v>0</v>
      </c>
      <c r="P3391" s="2">
        <v>0</v>
      </c>
      <c r="Q3391" s="2">
        <v>0</v>
      </c>
      <c r="R3391" s="2">
        <v>0</v>
      </c>
      <c r="S3391" s="2">
        <v>0</v>
      </c>
      <c r="T3391" s="2">
        <v>0</v>
      </c>
      <c r="U3391" s="2">
        <v>0</v>
      </c>
      <c r="V3391" s="2">
        <v>0</v>
      </c>
      <c r="W3391" s="2">
        <v>0</v>
      </c>
      <c r="X3391" s="2">
        <v>0</v>
      </c>
      <c r="Y3391" s="2">
        <v>0</v>
      </c>
      <c r="Z3391" s="2">
        <v>0</v>
      </c>
      <c r="AA3391" s="2">
        <v>0</v>
      </c>
      <c r="AB3391" s="2">
        <v>0</v>
      </c>
      <c r="AC3391" s="2">
        <v>0</v>
      </c>
      <c r="AD3391" s="2">
        <v>0</v>
      </c>
      <c r="AE3391" s="2">
        <v>0</v>
      </c>
    </row>
    <row r="3392" spans="1:31" x14ac:dyDescent="0.25">
      <c r="A3392" s="1" t="s">
        <v>29</v>
      </c>
      <c r="B3392" s="1" t="s">
        <v>2336</v>
      </c>
      <c r="C3392" s="1">
        <v>34029039</v>
      </c>
      <c r="D3392" s="1" t="s">
        <v>647</v>
      </c>
      <c r="E3392" s="3" cm="1">
        <f t="array" ref="E3392">_xlfn.IFS(H3392&gt;50000,1,I3392&gt;50000,1,J3392&gt;50000,1,K3392&gt;50000,1,L3392&gt;50000,1,M3392&gt;50000,1,N3392&gt;50000,1,O3392&gt;50000,1,P3392&gt;50000,1,Q3392&gt;50000,1,R3392&gt;50000,1,S3392&gt;50000,1,T3392&gt;50000,1,U3392&gt;50000,1,X3392&gt;50000,1,V3392&gt;50000,1,W3392&gt;50000,1,Y3392&gt;50000,1,Z3392&gt;50000,1,AA3392&gt;50000,1,AB3392&gt;50000,1,AC3392&gt;50000,1,AD3392&gt;50000,1,AE3392&gt;50000,1,AE3392&lt;50000,0)</f>
        <v>0</v>
      </c>
      <c r="F3392" s="3" t="str">
        <f t="shared" si="52"/>
        <v/>
      </c>
      <c r="G3392" s="3" t="e">
        <f>VLOOKUP(D3392,Triagem!$A$3:$A$626,1,)</f>
        <v>#N/A</v>
      </c>
      <c r="H3392" s="2">
        <v>348</v>
      </c>
      <c r="I3392" s="2">
        <v>312</v>
      </c>
      <c r="J3392" s="2">
        <v>0</v>
      </c>
      <c r="K3392" s="2">
        <v>0</v>
      </c>
      <c r="L3392" s="2">
        <v>0</v>
      </c>
      <c r="M3392" s="2">
        <v>0</v>
      </c>
      <c r="N3392" s="2">
        <v>0</v>
      </c>
      <c r="O3392" s="2">
        <v>0</v>
      </c>
      <c r="P3392" s="2">
        <v>0</v>
      </c>
      <c r="Q3392" s="2">
        <v>0</v>
      </c>
      <c r="R3392" s="2">
        <v>0</v>
      </c>
      <c r="S3392" s="2">
        <v>0</v>
      </c>
      <c r="T3392" s="2">
        <v>0</v>
      </c>
      <c r="U3392" s="2">
        <v>0</v>
      </c>
      <c r="V3392" s="2">
        <v>0</v>
      </c>
      <c r="W3392" s="2">
        <v>0</v>
      </c>
      <c r="X3392" s="2">
        <v>0</v>
      </c>
      <c r="Y3392" s="2">
        <v>0</v>
      </c>
      <c r="Z3392" s="2">
        <v>0</v>
      </c>
      <c r="AA3392" s="2">
        <v>0</v>
      </c>
      <c r="AB3392" s="2">
        <v>0</v>
      </c>
      <c r="AC3392" s="2">
        <v>0</v>
      </c>
      <c r="AD3392" s="2">
        <v>0</v>
      </c>
      <c r="AE3392" s="2">
        <v>0</v>
      </c>
    </row>
    <row r="3393" spans="1:31" x14ac:dyDescent="0.25">
      <c r="A3393" s="1" t="s">
        <v>29</v>
      </c>
      <c r="B3393" s="1" t="s">
        <v>2336</v>
      </c>
      <c r="C3393" s="1">
        <v>34029090</v>
      </c>
      <c r="D3393" s="1" t="s">
        <v>648</v>
      </c>
      <c r="E3393" s="3" cm="1">
        <f t="array" ref="E3393">_xlfn.IFS(H3393&gt;50000,1,I3393&gt;50000,1,J3393&gt;50000,1,K3393&gt;50000,1,L3393&gt;50000,1,M3393&gt;50000,1,N3393&gt;50000,1,O3393&gt;50000,1,P3393&gt;50000,1,Q3393&gt;50000,1,R3393&gt;50000,1,S3393&gt;50000,1,T3393&gt;50000,1,U3393&gt;50000,1,X3393&gt;50000,1,V3393&gt;50000,1,W3393&gt;50000,1,Y3393&gt;50000,1,Z3393&gt;50000,1,AA3393&gt;50000,1,AB3393&gt;50000,1,AC3393&gt;50000,1,AD3393&gt;50000,1,AE3393&gt;50000,1,AE3393&lt;50000,0)</f>
        <v>0</v>
      </c>
      <c r="F3393" s="3" t="str">
        <f t="shared" si="52"/>
        <v/>
      </c>
      <c r="G3393" s="3" t="e">
        <f>VLOOKUP(D3393,Triagem!$A$3:$A$626,1,)</f>
        <v>#N/A</v>
      </c>
      <c r="H3393" s="2">
        <v>0</v>
      </c>
      <c r="I3393" s="2">
        <v>63</v>
      </c>
      <c r="J3393" s="2">
        <v>0</v>
      </c>
      <c r="K3393" s="2">
        <v>0</v>
      </c>
      <c r="L3393" s="2">
        <v>0</v>
      </c>
      <c r="M3393" s="2">
        <v>0</v>
      </c>
      <c r="N3393" s="2">
        <v>0</v>
      </c>
      <c r="O3393" s="2">
        <v>0</v>
      </c>
      <c r="P3393" s="2">
        <v>0</v>
      </c>
      <c r="Q3393" s="2">
        <v>0</v>
      </c>
      <c r="R3393" s="2">
        <v>0</v>
      </c>
      <c r="S3393" s="2">
        <v>0</v>
      </c>
      <c r="T3393" s="2">
        <v>0</v>
      </c>
      <c r="U3393" s="2">
        <v>0</v>
      </c>
      <c r="V3393" s="2">
        <v>0</v>
      </c>
      <c r="W3393" s="2">
        <v>0</v>
      </c>
      <c r="X3393" s="2">
        <v>0</v>
      </c>
      <c r="Y3393" s="2">
        <v>0</v>
      </c>
      <c r="Z3393" s="2">
        <v>0</v>
      </c>
      <c r="AA3393" s="2">
        <v>0</v>
      </c>
      <c r="AB3393" s="2">
        <v>0</v>
      </c>
      <c r="AC3393" s="2">
        <v>0</v>
      </c>
      <c r="AD3393" s="2">
        <v>0</v>
      </c>
      <c r="AE3393" s="2">
        <v>0</v>
      </c>
    </row>
    <row r="3394" spans="1:31" x14ac:dyDescent="0.25">
      <c r="A3394" s="1" t="s">
        <v>29</v>
      </c>
      <c r="B3394" s="1" t="s">
        <v>2336</v>
      </c>
      <c r="C3394" s="1">
        <v>34031900</v>
      </c>
      <c r="D3394" s="1" t="s">
        <v>2559</v>
      </c>
      <c r="E3394" s="3" cm="1">
        <f t="array" ref="E3394">_xlfn.IFS(H3394&gt;50000,1,I3394&gt;50000,1,J3394&gt;50000,1,K3394&gt;50000,1,L3394&gt;50000,1,M3394&gt;50000,1,N3394&gt;50000,1,O3394&gt;50000,1,P3394&gt;50000,1,Q3394&gt;50000,1,R3394&gt;50000,1,S3394&gt;50000,1,T3394&gt;50000,1,U3394&gt;50000,1,X3394&gt;50000,1,V3394&gt;50000,1,W3394&gt;50000,1,Y3394&gt;50000,1,Z3394&gt;50000,1,AA3394&gt;50000,1,AB3394&gt;50000,1,AC3394&gt;50000,1,AD3394&gt;50000,1,AE3394&gt;50000,1,AE3394&lt;50000,0)</f>
        <v>0</v>
      </c>
      <c r="F3394" s="3" t="str">
        <f t="shared" si="52"/>
        <v/>
      </c>
      <c r="G3394" s="3" t="e">
        <f>VLOOKUP(D3394,Triagem!$A$3:$A$626,1,)</f>
        <v>#N/A</v>
      </c>
      <c r="H3394" s="2">
        <v>1058</v>
      </c>
      <c r="I3394" s="2">
        <v>176</v>
      </c>
      <c r="J3394" s="2">
        <v>0</v>
      </c>
      <c r="K3394" s="2">
        <v>0</v>
      </c>
      <c r="L3394" s="2">
        <v>0</v>
      </c>
      <c r="M3394" s="2">
        <v>0</v>
      </c>
      <c r="N3394" s="2">
        <v>0</v>
      </c>
      <c r="O3394" s="2">
        <v>0</v>
      </c>
      <c r="P3394" s="2">
        <v>0</v>
      </c>
      <c r="Q3394" s="2">
        <v>0</v>
      </c>
      <c r="R3394" s="2">
        <v>0</v>
      </c>
      <c r="S3394" s="2">
        <v>0</v>
      </c>
      <c r="T3394" s="2">
        <v>0</v>
      </c>
      <c r="U3394" s="2">
        <v>0</v>
      </c>
      <c r="V3394" s="2">
        <v>0</v>
      </c>
      <c r="W3394" s="2">
        <v>0</v>
      </c>
      <c r="X3394" s="2">
        <v>0</v>
      </c>
      <c r="Y3394" s="2">
        <v>0</v>
      </c>
      <c r="Z3394" s="2">
        <v>0</v>
      </c>
      <c r="AA3394" s="2">
        <v>0</v>
      </c>
      <c r="AB3394" s="2">
        <v>0</v>
      </c>
      <c r="AC3394" s="2">
        <v>0</v>
      </c>
      <c r="AD3394" s="2">
        <v>0</v>
      </c>
      <c r="AE3394" s="2">
        <v>0</v>
      </c>
    </row>
    <row r="3395" spans="1:31" x14ac:dyDescent="0.25">
      <c r="A3395" s="1" t="s">
        <v>29</v>
      </c>
      <c r="B3395" s="1" t="s">
        <v>2336</v>
      </c>
      <c r="C3395" s="1">
        <v>34039900</v>
      </c>
      <c r="D3395" s="1" t="s">
        <v>1872</v>
      </c>
      <c r="E3395" s="3" cm="1">
        <f t="array" ref="E3395">_xlfn.IFS(H3395&gt;50000,1,I3395&gt;50000,1,J3395&gt;50000,1,K3395&gt;50000,1,L3395&gt;50000,1,M3395&gt;50000,1,N3395&gt;50000,1,O3395&gt;50000,1,P3395&gt;50000,1,Q3395&gt;50000,1,R3395&gt;50000,1,S3395&gt;50000,1,T3395&gt;50000,1,U3395&gt;50000,1,X3395&gt;50000,1,V3395&gt;50000,1,W3395&gt;50000,1,Y3395&gt;50000,1,Z3395&gt;50000,1,AA3395&gt;50000,1,AB3395&gt;50000,1,AC3395&gt;50000,1,AD3395&gt;50000,1,AE3395&gt;50000,1,AE3395&lt;50000,0)</f>
        <v>0</v>
      </c>
      <c r="F3395" s="3" t="str">
        <f t="shared" ref="F3395:F3458" si="53">IF(E3395=1,D3395,"")</f>
        <v/>
      </c>
      <c r="G3395" s="3" t="e">
        <f>VLOOKUP(D3395,Triagem!$A$3:$A$626,1,)</f>
        <v>#N/A</v>
      </c>
      <c r="H3395" s="2">
        <v>0</v>
      </c>
      <c r="I3395" s="2">
        <v>5480</v>
      </c>
      <c r="J3395" s="2">
        <v>0</v>
      </c>
      <c r="K3395" s="2">
        <v>0</v>
      </c>
      <c r="L3395" s="2">
        <v>0</v>
      </c>
      <c r="M3395" s="2">
        <v>0</v>
      </c>
      <c r="N3395" s="2">
        <v>0</v>
      </c>
      <c r="O3395" s="2">
        <v>0</v>
      </c>
      <c r="P3395" s="2">
        <v>0</v>
      </c>
      <c r="Q3395" s="2">
        <v>0</v>
      </c>
      <c r="R3395" s="2">
        <v>0</v>
      </c>
      <c r="S3395" s="2">
        <v>0</v>
      </c>
      <c r="T3395" s="2">
        <v>0</v>
      </c>
      <c r="U3395" s="2">
        <v>0</v>
      </c>
      <c r="V3395" s="2">
        <v>0</v>
      </c>
      <c r="W3395" s="2">
        <v>0</v>
      </c>
      <c r="X3395" s="2">
        <v>0</v>
      </c>
      <c r="Y3395" s="2">
        <v>0</v>
      </c>
      <c r="Z3395" s="2">
        <v>0</v>
      </c>
      <c r="AA3395" s="2">
        <v>0</v>
      </c>
      <c r="AB3395" s="2">
        <v>0</v>
      </c>
      <c r="AC3395" s="2">
        <v>0</v>
      </c>
      <c r="AD3395" s="2">
        <v>0</v>
      </c>
      <c r="AE3395" s="2">
        <v>0</v>
      </c>
    </row>
    <row r="3396" spans="1:31" x14ac:dyDescent="0.25">
      <c r="A3396" s="1" t="s">
        <v>29</v>
      </c>
      <c r="B3396" s="1" t="s">
        <v>2336</v>
      </c>
      <c r="C3396" s="1">
        <v>34049013</v>
      </c>
      <c r="D3396" s="1" t="s">
        <v>2560</v>
      </c>
      <c r="E3396" s="3" cm="1">
        <f t="array" ref="E3396">_xlfn.IFS(H3396&gt;50000,1,I3396&gt;50000,1,J3396&gt;50000,1,K3396&gt;50000,1,L3396&gt;50000,1,M3396&gt;50000,1,N3396&gt;50000,1,O3396&gt;50000,1,P3396&gt;50000,1,Q3396&gt;50000,1,R3396&gt;50000,1,S3396&gt;50000,1,T3396&gt;50000,1,U3396&gt;50000,1,X3396&gt;50000,1,V3396&gt;50000,1,W3396&gt;50000,1,Y3396&gt;50000,1,Z3396&gt;50000,1,AA3396&gt;50000,1,AB3396&gt;50000,1,AC3396&gt;50000,1,AD3396&gt;50000,1,AE3396&gt;50000,1,AE3396&lt;50000,0)</f>
        <v>0</v>
      </c>
      <c r="F3396" s="3" t="str">
        <f t="shared" si="53"/>
        <v/>
      </c>
      <c r="G3396" s="3" t="e">
        <f>VLOOKUP(D3396,Triagem!$A$3:$A$626,1,)</f>
        <v>#N/A</v>
      </c>
      <c r="H3396" s="2">
        <v>24</v>
      </c>
      <c r="I3396" s="2">
        <v>0</v>
      </c>
      <c r="J3396" s="2">
        <v>0</v>
      </c>
      <c r="K3396" s="2">
        <v>0</v>
      </c>
      <c r="L3396" s="2">
        <v>0</v>
      </c>
      <c r="M3396" s="2">
        <v>0</v>
      </c>
      <c r="N3396" s="2">
        <v>0</v>
      </c>
      <c r="O3396" s="2">
        <v>0</v>
      </c>
      <c r="P3396" s="2">
        <v>0</v>
      </c>
      <c r="Q3396" s="2">
        <v>0</v>
      </c>
      <c r="R3396" s="2">
        <v>0</v>
      </c>
      <c r="S3396" s="2">
        <v>0</v>
      </c>
      <c r="T3396" s="2">
        <v>0</v>
      </c>
      <c r="U3396" s="2">
        <v>0</v>
      </c>
      <c r="V3396" s="2">
        <v>0</v>
      </c>
      <c r="W3396" s="2">
        <v>0</v>
      </c>
      <c r="X3396" s="2">
        <v>0</v>
      </c>
      <c r="Y3396" s="2">
        <v>0</v>
      </c>
      <c r="Z3396" s="2">
        <v>0</v>
      </c>
      <c r="AA3396" s="2">
        <v>0</v>
      </c>
      <c r="AB3396" s="2">
        <v>0</v>
      </c>
      <c r="AC3396" s="2">
        <v>0</v>
      </c>
      <c r="AD3396" s="2">
        <v>0</v>
      </c>
      <c r="AE3396" s="2">
        <v>0</v>
      </c>
    </row>
    <row r="3397" spans="1:31" x14ac:dyDescent="0.25">
      <c r="A3397" s="1" t="s">
        <v>29</v>
      </c>
      <c r="B3397" s="1" t="s">
        <v>2336</v>
      </c>
      <c r="C3397" s="1">
        <v>34054000</v>
      </c>
      <c r="D3397" s="1" t="s">
        <v>1875</v>
      </c>
      <c r="E3397" s="3" cm="1">
        <f t="array" ref="E3397">_xlfn.IFS(H3397&gt;50000,1,I3397&gt;50000,1,J3397&gt;50000,1,K3397&gt;50000,1,L3397&gt;50000,1,M3397&gt;50000,1,N3397&gt;50000,1,O3397&gt;50000,1,P3397&gt;50000,1,Q3397&gt;50000,1,R3397&gt;50000,1,S3397&gt;50000,1,T3397&gt;50000,1,U3397&gt;50000,1,X3397&gt;50000,1,V3397&gt;50000,1,W3397&gt;50000,1,Y3397&gt;50000,1,Z3397&gt;50000,1,AA3397&gt;50000,1,AB3397&gt;50000,1,AC3397&gt;50000,1,AD3397&gt;50000,1,AE3397&gt;50000,1,AE3397&lt;50000,0)</f>
        <v>0</v>
      </c>
      <c r="F3397" s="3" t="str">
        <f t="shared" si="53"/>
        <v/>
      </c>
      <c r="G3397" s="3" t="e">
        <f>VLOOKUP(D3397,Triagem!$A$3:$A$626,1,)</f>
        <v>#N/A</v>
      </c>
      <c r="H3397" s="2">
        <v>0</v>
      </c>
      <c r="I3397" s="2">
        <v>53</v>
      </c>
      <c r="J3397" s="2">
        <v>0</v>
      </c>
      <c r="K3397" s="2">
        <v>0</v>
      </c>
      <c r="L3397" s="2">
        <v>0</v>
      </c>
      <c r="M3397" s="2">
        <v>0</v>
      </c>
      <c r="N3397" s="2">
        <v>0</v>
      </c>
      <c r="O3397" s="2">
        <v>0</v>
      </c>
      <c r="P3397" s="2">
        <v>0</v>
      </c>
      <c r="Q3397" s="2">
        <v>0</v>
      </c>
      <c r="R3397" s="2">
        <v>0</v>
      </c>
      <c r="S3397" s="2">
        <v>0</v>
      </c>
      <c r="T3397" s="2">
        <v>0</v>
      </c>
      <c r="U3397" s="2">
        <v>0</v>
      </c>
      <c r="V3397" s="2">
        <v>0</v>
      </c>
      <c r="W3397" s="2">
        <v>0</v>
      </c>
      <c r="X3397" s="2">
        <v>0</v>
      </c>
      <c r="Y3397" s="2">
        <v>0</v>
      </c>
      <c r="Z3397" s="2">
        <v>0</v>
      </c>
      <c r="AA3397" s="2">
        <v>0</v>
      </c>
      <c r="AB3397" s="2">
        <v>0</v>
      </c>
      <c r="AC3397" s="2">
        <v>0</v>
      </c>
      <c r="AD3397" s="2">
        <v>0</v>
      </c>
      <c r="AE3397" s="2">
        <v>0</v>
      </c>
    </row>
    <row r="3398" spans="1:31" x14ac:dyDescent="0.25">
      <c r="A3398" s="1" t="s">
        <v>29</v>
      </c>
      <c r="B3398" s="1" t="s">
        <v>2336</v>
      </c>
      <c r="C3398" s="1">
        <v>34059000</v>
      </c>
      <c r="D3398" s="1" t="s">
        <v>2561</v>
      </c>
      <c r="E3398" s="3" cm="1">
        <f t="array" ref="E3398">_xlfn.IFS(H3398&gt;50000,1,I3398&gt;50000,1,J3398&gt;50000,1,K3398&gt;50000,1,L3398&gt;50000,1,M3398&gt;50000,1,N3398&gt;50000,1,O3398&gt;50000,1,P3398&gt;50000,1,Q3398&gt;50000,1,R3398&gt;50000,1,S3398&gt;50000,1,T3398&gt;50000,1,U3398&gt;50000,1,X3398&gt;50000,1,V3398&gt;50000,1,W3398&gt;50000,1,Y3398&gt;50000,1,Z3398&gt;50000,1,AA3398&gt;50000,1,AB3398&gt;50000,1,AC3398&gt;50000,1,AD3398&gt;50000,1,AE3398&gt;50000,1,AE3398&lt;50000,0)</f>
        <v>0</v>
      </c>
      <c r="F3398" s="3" t="str">
        <f t="shared" si="53"/>
        <v/>
      </c>
      <c r="G3398" s="3" t="e">
        <f>VLOOKUP(D3398,Triagem!$A$3:$A$626,1,)</f>
        <v>#N/A</v>
      </c>
      <c r="H3398" s="2">
        <v>67</v>
      </c>
      <c r="I3398" s="2">
        <v>0</v>
      </c>
      <c r="J3398" s="2">
        <v>0</v>
      </c>
      <c r="K3398" s="2">
        <v>0</v>
      </c>
      <c r="L3398" s="2">
        <v>0</v>
      </c>
      <c r="M3398" s="2">
        <v>0</v>
      </c>
      <c r="N3398" s="2">
        <v>0</v>
      </c>
      <c r="O3398" s="2">
        <v>0</v>
      </c>
      <c r="P3398" s="2">
        <v>0</v>
      </c>
      <c r="Q3398" s="2">
        <v>0</v>
      </c>
      <c r="R3398" s="2">
        <v>0</v>
      </c>
      <c r="S3398" s="2">
        <v>0</v>
      </c>
      <c r="T3398" s="2">
        <v>0</v>
      </c>
      <c r="U3398" s="2">
        <v>0</v>
      </c>
      <c r="V3398" s="2">
        <v>0</v>
      </c>
      <c r="W3398" s="2">
        <v>0</v>
      </c>
      <c r="X3398" s="2">
        <v>0</v>
      </c>
      <c r="Y3398" s="2">
        <v>0</v>
      </c>
      <c r="Z3398" s="2">
        <v>0</v>
      </c>
      <c r="AA3398" s="2">
        <v>0</v>
      </c>
      <c r="AB3398" s="2">
        <v>0</v>
      </c>
      <c r="AC3398" s="2">
        <v>0</v>
      </c>
      <c r="AD3398" s="2">
        <v>0</v>
      </c>
      <c r="AE3398" s="2">
        <v>0</v>
      </c>
    </row>
    <row r="3399" spans="1:31" x14ac:dyDescent="0.25">
      <c r="A3399" s="1" t="s">
        <v>29</v>
      </c>
      <c r="B3399" s="1" t="s">
        <v>2336</v>
      </c>
      <c r="C3399" s="1">
        <v>34060000</v>
      </c>
      <c r="D3399" s="1" t="s">
        <v>55</v>
      </c>
      <c r="E3399" s="3" cm="1">
        <f t="array" ref="E3399">_xlfn.IFS(H3399&gt;50000,1,I3399&gt;50000,1,J3399&gt;50000,1,K3399&gt;50000,1,L3399&gt;50000,1,M3399&gt;50000,1,N3399&gt;50000,1,O3399&gt;50000,1,P3399&gt;50000,1,Q3399&gt;50000,1,R3399&gt;50000,1,S3399&gt;50000,1,T3399&gt;50000,1,U3399&gt;50000,1,X3399&gt;50000,1,V3399&gt;50000,1,W3399&gt;50000,1,Y3399&gt;50000,1,Z3399&gt;50000,1,AA3399&gt;50000,1,AB3399&gt;50000,1,AC3399&gt;50000,1,AD3399&gt;50000,1,AE3399&gt;50000,1,AE3399&lt;50000,0)</f>
        <v>0</v>
      </c>
      <c r="F3399" s="3" t="str">
        <f t="shared" si="53"/>
        <v/>
      </c>
      <c r="G3399" s="3" t="e">
        <f>VLOOKUP(D3399,Triagem!$A$3:$A$626,1,)</f>
        <v>#N/A</v>
      </c>
      <c r="H3399" s="2">
        <v>0</v>
      </c>
      <c r="I3399" s="2">
        <v>0</v>
      </c>
      <c r="J3399" s="2">
        <v>0</v>
      </c>
      <c r="K3399" s="2">
        <v>0</v>
      </c>
      <c r="L3399" s="2">
        <v>0</v>
      </c>
      <c r="M3399" s="2">
        <v>4086</v>
      </c>
      <c r="N3399" s="2">
        <v>0</v>
      </c>
      <c r="O3399" s="2">
        <v>4566</v>
      </c>
      <c r="P3399" s="2">
        <v>0</v>
      </c>
      <c r="Q3399" s="2">
        <v>0</v>
      </c>
      <c r="R3399" s="2">
        <v>2003</v>
      </c>
      <c r="S3399" s="2">
        <v>0</v>
      </c>
      <c r="T3399" s="2">
        <v>0</v>
      </c>
      <c r="U3399" s="2">
        <v>663</v>
      </c>
      <c r="V3399" s="2">
        <v>1925</v>
      </c>
      <c r="W3399" s="2">
        <v>0</v>
      </c>
      <c r="X3399" s="2">
        <v>90</v>
      </c>
      <c r="Y3399" s="2">
        <v>2784</v>
      </c>
      <c r="Z3399" s="2">
        <v>0</v>
      </c>
      <c r="AA3399" s="2">
        <v>0</v>
      </c>
      <c r="AB3399" s="2">
        <v>0</v>
      </c>
      <c r="AC3399" s="2">
        <v>0</v>
      </c>
      <c r="AD3399" s="2">
        <v>0</v>
      </c>
      <c r="AE3399" s="2">
        <v>0</v>
      </c>
    </row>
    <row r="3400" spans="1:31" x14ac:dyDescent="0.25">
      <c r="A3400" s="1" t="s">
        <v>29</v>
      </c>
      <c r="B3400" s="1" t="s">
        <v>2336</v>
      </c>
      <c r="C3400" s="1">
        <v>35061010</v>
      </c>
      <c r="D3400" s="1" t="s">
        <v>1877</v>
      </c>
      <c r="E3400" s="3" cm="1">
        <f t="array" ref="E3400">_xlfn.IFS(H3400&gt;50000,1,I3400&gt;50000,1,J3400&gt;50000,1,K3400&gt;50000,1,L3400&gt;50000,1,M3400&gt;50000,1,N3400&gt;50000,1,O3400&gt;50000,1,P3400&gt;50000,1,Q3400&gt;50000,1,R3400&gt;50000,1,S3400&gt;50000,1,T3400&gt;50000,1,U3400&gt;50000,1,X3400&gt;50000,1,V3400&gt;50000,1,W3400&gt;50000,1,Y3400&gt;50000,1,Z3400&gt;50000,1,AA3400&gt;50000,1,AB3400&gt;50000,1,AC3400&gt;50000,1,AD3400&gt;50000,1,AE3400&gt;50000,1,AE3400&lt;50000,0)</f>
        <v>0</v>
      </c>
      <c r="F3400" s="3" t="str">
        <f t="shared" si="53"/>
        <v/>
      </c>
      <c r="G3400" s="3" t="e">
        <f>VLOOKUP(D3400,Triagem!$A$3:$A$626,1,)</f>
        <v>#N/A</v>
      </c>
      <c r="H3400" s="2">
        <v>0</v>
      </c>
      <c r="I3400" s="2">
        <v>53</v>
      </c>
      <c r="J3400" s="2">
        <v>0</v>
      </c>
      <c r="K3400" s="2">
        <v>0</v>
      </c>
      <c r="L3400" s="2">
        <v>0</v>
      </c>
      <c r="M3400" s="2">
        <v>0</v>
      </c>
      <c r="N3400" s="2">
        <v>0</v>
      </c>
      <c r="O3400" s="2">
        <v>0</v>
      </c>
      <c r="P3400" s="2">
        <v>0</v>
      </c>
      <c r="Q3400" s="2">
        <v>0</v>
      </c>
      <c r="R3400" s="2">
        <v>0</v>
      </c>
      <c r="S3400" s="2">
        <v>0</v>
      </c>
      <c r="T3400" s="2">
        <v>0</v>
      </c>
      <c r="U3400" s="2">
        <v>0</v>
      </c>
      <c r="V3400" s="2">
        <v>0</v>
      </c>
      <c r="W3400" s="2">
        <v>0</v>
      </c>
      <c r="X3400" s="2">
        <v>0</v>
      </c>
      <c r="Y3400" s="2">
        <v>0</v>
      </c>
      <c r="Z3400" s="2">
        <v>0</v>
      </c>
      <c r="AA3400" s="2">
        <v>0</v>
      </c>
      <c r="AB3400" s="2">
        <v>0</v>
      </c>
      <c r="AC3400" s="2">
        <v>0</v>
      </c>
      <c r="AD3400" s="2">
        <v>0</v>
      </c>
      <c r="AE3400" s="2">
        <v>0</v>
      </c>
    </row>
    <row r="3401" spans="1:31" x14ac:dyDescent="0.25">
      <c r="A3401" s="1" t="s">
        <v>29</v>
      </c>
      <c r="B3401" s="1" t="s">
        <v>2336</v>
      </c>
      <c r="C3401" s="1">
        <v>35061090</v>
      </c>
      <c r="D3401" s="1" t="s">
        <v>650</v>
      </c>
      <c r="E3401" s="3" cm="1">
        <f t="array" ref="E3401">_xlfn.IFS(H3401&gt;50000,1,I3401&gt;50000,1,J3401&gt;50000,1,K3401&gt;50000,1,L3401&gt;50000,1,M3401&gt;50000,1,N3401&gt;50000,1,O3401&gt;50000,1,P3401&gt;50000,1,Q3401&gt;50000,1,R3401&gt;50000,1,S3401&gt;50000,1,T3401&gt;50000,1,U3401&gt;50000,1,X3401&gt;50000,1,V3401&gt;50000,1,W3401&gt;50000,1,Y3401&gt;50000,1,Z3401&gt;50000,1,AA3401&gt;50000,1,AB3401&gt;50000,1,AC3401&gt;50000,1,AD3401&gt;50000,1,AE3401&gt;50000,1,AE3401&lt;50000,0)</f>
        <v>0</v>
      </c>
      <c r="F3401" s="3" t="str">
        <f t="shared" si="53"/>
        <v/>
      </c>
      <c r="G3401" s="3" t="e">
        <f>VLOOKUP(D3401,Triagem!$A$3:$A$626,1,)</f>
        <v>#N/A</v>
      </c>
      <c r="H3401" s="2">
        <v>1197</v>
      </c>
      <c r="I3401" s="2">
        <v>100</v>
      </c>
      <c r="J3401" s="2">
        <v>3</v>
      </c>
      <c r="K3401" s="2">
        <v>0</v>
      </c>
      <c r="L3401" s="2">
        <v>0</v>
      </c>
      <c r="M3401" s="2">
        <v>0</v>
      </c>
      <c r="N3401" s="2">
        <v>0</v>
      </c>
      <c r="O3401" s="2">
        <v>0</v>
      </c>
      <c r="P3401" s="2">
        <v>0</v>
      </c>
      <c r="Q3401" s="2">
        <v>0</v>
      </c>
      <c r="R3401" s="2">
        <v>0</v>
      </c>
      <c r="S3401" s="2">
        <v>0</v>
      </c>
      <c r="T3401" s="2">
        <v>0</v>
      </c>
      <c r="U3401" s="2">
        <v>0</v>
      </c>
      <c r="V3401" s="2">
        <v>0</v>
      </c>
      <c r="W3401" s="2">
        <v>0</v>
      </c>
      <c r="X3401" s="2">
        <v>0</v>
      </c>
      <c r="Y3401" s="2">
        <v>0</v>
      </c>
      <c r="Z3401" s="2">
        <v>0</v>
      </c>
      <c r="AA3401" s="2">
        <v>0</v>
      </c>
      <c r="AB3401" s="2">
        <v>0</v>
      </c>
      <c r="AC3401" s="2">
        <v>0</v>
      </c>
      <c r="AD3401" s="2">
        <v>0</v>
      </c>
      <c r="AE3401" s="2">
        <v>0</v>
      </c>
    </row>
    <row r="3402" spans="1:31" x14ac:dyDescent="0.25">
      <c r="A3402" s="1" t="s">
        <v>29</v>
      </c>
      <c r="B3402" s="1" t="s">
        <v>2336</v>
      </c>
      <c r="C3402" s="1">
        <v>35071000</v>
      </c>
      <c r="D3402" s="1" t="s">
        <v>1880</v>
      </c>
      <c r="E3402" s="3" cm="1">
        <f t="array" ref="E3402">_xlfn.IFS(H3402&gt;50000,1,I3402&gt;50000,1,J3402&gt;50000,1,K3402&gt;50000,1,L3402&gt;50000,1,M3402&gt;50000,1,N3402&gt;50000,1,O3402&gt;50000,1,P3402&gt;50000,1,Q3402&gt;50000,1,R3402&gt;50000,1,S3402&gt;50000,1,T3402&gt;50000,1,U3402&gt;50000,1,X3402&gt;50000,1,V3402&gt;50000,1,W3402&gt;50000,1,Y3402&gt;50000,1,Z3402&gt;50000,1,AA3402&gt;50000,1,AB3402&gt;50000,1,AC3402&gt;50000,1,AD3402&gt;50000,1,AE3402&gt;50000,1,AE3402&lt;50000,0)</f>
        <v>0</v>
      </c>
      <c r="F3402" s="3" t="str">
        <f t="shared" si="53"/>
        <v/>
      </c>
      <c r="G3402" s="3" t="e">
        <f>VLOOKUP(D3402,Triagem!$A$3:$A$626,1,)</f>
        <v>#N/A</v>
      </c>
      <c r="H3402" s="2">
        <v>0</v>
      </c>
      <c r="I3402" s="2">
        <v>12</v>
      </c>
      <c r="J3402" s="2">
        <v>5</v>
      </c>
      <c r="K3402" s="2">
        <v>0</v>
      </c>
      <c r="L3402" s="2">
        <v>0</v>
      </c>
      <c r="M3402" s="2">
        <v>0</v>
      </c>
      <c r="N3402" s="2">
        <v>0</v>
      </c>
      <c r="O3402" s="2">
        <v>0</v>
      </c>
      <c r="P3402" s="2">
        <v>0</v>
      </c>
      <c r="Q3402" s="2">
        <v>0</v>
      </c>
      <c r="R3402" s="2">
        <v>0</v>
      </c>
      <c r="S3402" s="2">
        <v>0</v>
      </c>
      <c r="T3402" s="2">
        <v>0</v>
      </c>
      <c r="U3402" s="2">
        <v>0</v>
      </c>
      <c r="V3402" s="2">
        <v>0</v>
      </c>
      <c r="W3402" s="2">
        <v>0</v>
      </c>
      <c r="X3402" s="2">
        <v>0</v>
      </c>
      <c r="Y3402" s="2">
        <v>0</v>
      </c>
      <c r="Z3402" s="2">
        <v>0</v>
      </c>
      <c r="AA3402" s="2">
        <v>0</v>
      </c>
      <c r="AB3402" s="2">
        <v>0</v>
      </c>
      <c r="AC3402" s="2">
        <v>0</v>
      </c>
      <c r="AD3402" s="2">
        <v>0</v>
      </c>
      <c r="AE3402" s="2">
        <v>0</v>
      </c>
    </row>
    <row r="3403" spans="1:31" x14ac:dyDescent="0.25">
      <c r="A3403" s="1" t="s">
        <v>29</v>
      </c>
      <c r="B3403" s="1" t="s">
        <v>2336</v>
      </c>
      <c r="C3403" s="1">
        <v>36050000</v>
      </c>
      <c r="D3403" s="1" t="s">
        <v>1881</v>
      </c>
      <c r="E3403" s="3" cm="1">
        <f t="array" ref="E3403">_xlfn.IFS(H3403&gt;50000,1,I3403&gt;50000,1,J3403&gt;50000,1,K3403&gt;50000,1,L3403&gt;50000,1,M3403&gt;50000,1,N3403&gt;50000,1,O3403&gt;50000,1,P3403&gt;50000,1,Q3403&gt;50000,1,R3403&gt;50000,1,S3403&gt;50000,1,T3403&gt;50000,1,U3403&gt;50000,1,X3403&gt;50000,1,V3403&gt;50000,1,W3403&gt;50000,1,Y3403&gt;50000,1,Z3403&gt;50000,1,AA3403&gt;50000,1,AB3403&gt;50000,1,AC3403&gt;50000,1,AD3403&gt;50000,1,AE3403&gt;50000,1,AE3403&lt;50000,0)</f>
        <v>0</v>
      </c>
      <c r="F3403" s="3" t="str">
        <f t="shared" si="53"/>
        <v/>
      </c>
      <c r="G3403" s="3" t="e">
        <f>VLOOKUP(D3403,Triagem!$A$3:$A$626,1,)</f>
        <v>#N/A</v>
      </c>
      <c r="H3403" s="2">
        <v>0</v>
      </c>
      <c r="I3403" s="2">
        <v>12</v>
      </c>
      <c r="J3403" s="2">
        <v>0</v>
      </c>
      <c r="K3403" s="2">
        <v>0</v>
      </c>
      <c r="L3403" s="2">
        <v>0</v>
      </c>
      <c r="M3403" s="2">
        <v>0</v>
      </c>
      <c r="N3403" s="2">
        <v>0</v>
      </c>
      <c r="O3403" s="2">
        <v>0</v>
      </c>
      <c r="P3403" s="2">
        <v>0</v>
      </c>
      <c r="Q3403" s="2">
        <v>0</v>
      </c>
      <c r="R3403" s="2">
        <v>0</v>
      </c>
      <c r="S3403" s="2">
        <v>0</v>
      </c>
      <c r="T3403" s="2">
        <v>0</v>
      </c>
      <c r="U3403" s="2">
        <v>0</v>
      </c>
      <c r="V3403" s="2">
        <v>0</v>
      </c>
      <c r="W3403" s="2">
        <v>0</v>
      </c>
      <c r="X3403" s="2">
        <v>0</v>
      </c>
      <c r="Y3403" s="2">
        <v>0</v>
      </c>
      <c r="Z3403" s="2">
        <v>0</v>
      </c>
      <c r="AA3403" s="2">
        <v>0</v>
      </c>
      <c r="AB3403" s="2">
        <v>0</v>
      </c>
      <c r="AC3403" s="2">
        <v>0</v>
      </c>
      <c r="AD3403" s="2">
        <v>0</v>
      </c>
      <c r="AE3403" s="2">
        <v>0</v>
      </c>
    </row>
    <row r="3404" spans="1:31" x14ac:dyDescent="0.25">
      <c r="A3404" s="1" t="s">
        <v>29</v>
      </c>
      <c r="B3404" s="1" t="s">
        <v>2336</v>
      </c>
      <c r="C3404" s="1">
        <v>38029050</v>
      </c>
      <c r="D3404" s="1" t="s">
        <v>2562</v>
      </c>
      <c r="E3404" s="3" cm="1">
        <f t="array" ref="E3404">_xlfn.IFS(H3404&gt;50000,1,I3404&gt;50000,1,J3404&gt;50000,1,K3404&gt;50000,1,L3404&gt;50000,1,M3404&gt;50000,1,N3404&gt;50000,1,O3404&gt;50000,1,P3404&gt;50000,1,Q3404&gt;50000,1,R3404&gt;50000,1,S3404&gt;50000,1,T3404&gt;50000,1,U3404&gt;50000,1,X3404&gt;50000,1,V3404&gt;50000,1,W3404&gt;50000,1,Y3404&gt;50000,1,Z3404&gt;50000,1,AA3404&gt;50000,1,AB3404&gt;50000,1,AC3404&gt;50000,1,AD3404&gt;50000,1,AE3404&gt;50000,1,AE3404&lt;50000,0)</f>
        <v>0</v>
      </c>
      <c r="F3404" s="3" t="str">
        <f t="shared" si="53"/>
        <v/>
      </c>
      <c r="G3404" s="3" t="e">
        <f>VLOOKUP(D3404,Triagem!$A$3:$A$626,1,)</f>
        <v>#N/A</v>
      </c>
      <c r="H3404" s="2">
        <v>0</v>
      </c>
      <c r="I3404" s="2">
        <v>0</v>
      </c>
      <c r="J3404" s="2">
        <v>0</v>
      </c>
      <c r="K3404" s="2">
        <v>0</v>
      </c>
      <c r="L3404" s="2">
        <v>32</v>
      </c>
      <c r="M3404" s="2">
        <v>0</v>
      </c>
      <c r="N3404" s="2">
        <v>0</v>
      </c>
      <c r="O3404" s="2">
        <v>0</v>
      </c>
      <c r="P3404" s="2">
        <v>0</v>
      </c>
      <c r="Q3404" s="2">
        <v>0</v>
      </c>
      <c r="R3404" s="2">
        <v>0</v>
      </c>
      <c r="S3404" s="2">
        <v>0</v>
      </c>
      <c r="T3404" s="2">
        <v>0</v>
      </c>
      <c r="U3404" s="2">
        <v>0</v>
      </c>
      <c r="V3404" s="2">
        <v>0</v>
      </c>
      <c r="W3404" s="2">
        <v>0</v>
      </c>
      <c r="X3404" s="2">
        <v>0</v>
      </c>
      <c r="Y3404" s="2">
        <v>0</v>
      </c>
      <c r="Z3404" s="2">
        <v>0</v>
      </c>
      <c r="AA3404" s="2">
        <v>0</v>
      </c>
      <c r="AB3404" s="2">
        <v>0</v>
      </c>
      <c r="AC3404" s="2">
        <v>0</v>
      </c>
      <c r="AD3404" s="2">
        <v>0</v>
      </c>
      <c r="AE3404" s="2">
        <v>0</v>
      </c>
    </row>
    <row r="3405" spans="1:31" x14ac:dyDescent="0.25">
      <c r="A3405" s="1" t="s">
        <v>29</v>
      </c>
      <c r="B3405" s="1" t="s">
        <v>2336</v>
      </c>
      <c r="C3405" s="1">
        <v>38051000</v>
      </c>
      <c r="D3405" s="1" t="s">
        <v>2563</v>
      </c>
      <c r="E3405" s="3" cm="1">
        <f t="array" ref="E3405">_xlfn.IFS(H3405&gt;50000,1,I3405&gt;50000,1,J3405&gt;50000,1,K3405&gt;50000,1,L3405&gt;50000,1,M3405&gt;50000,1,N3405&gt;50000,1,O3405&gt;50000,1,P3405&gt;50000,1,Q3405&gt;50000,1,R3405&gt;50000,1,S3405&gt;50000,1,T3405&gt;50000,1,U3405&gt;50000,1,X3405&gt;50000,1,V3405&gt;50000,1,W3405&gt;50000,1,Y3405&gt;50000,1,Z3405&gt;50000,1,AA3405&gt;50000,1,AB3405&gt;50000,1,AC3405&gt;50000,1,AD3405&gt;50000,1,AE3405&gt;50000,1,AE3405&lt;50000,0)</f>
        <v>0</v>
      </c>
      <c r="F3405" s="3" t="str">
        <f t="shared" si="53"/>
        <v/>
      </c>
      <c r="G3405" s="3" t="e">
        <f>VLOOKUP(D3405,Triagem!$A$3:$A$626,1,)</f>
        <v>#N/A</v>
      </c>
      <c r="H3405" s="2">
        <v>0</v>
      </c>
      <c r="I3405" s="2">
        <v>0</v>
      </c>
      <c r="J3405" s="2">
        <v>0</v>
      </c>
      <c r="K3405" s="2">
        <v>0</v>
      </c>
      <c r="L3405" s="2">
        <v>0</v>
      </c>
      <c r="M3405" s="2">
        <v>0</v>
      </c>
      <c r="N3405" s="2">
        <v>0</v>
      </c>
      <c r="O3405" s="2">
        <v>0</v>
      </c>
      <c r="P3405" s="2">
        <v>0</v>
      </c>
      <c r="Q3405" s="2">
        <v>0</v>
      </c>
      <c r="R3405" s="2">
        <v>0</v>
      </c>
      <c r="S3405" s="2">
        <v>0</v>
      </c>
      <c r="T3405" s="2">
        <v>0</v>
      </c>
      <c r="U3405" s="2">
        <v>0</v>
      </c>
      <c r="V3405" s="2">
        <v>0</v>
      </c>
      <c r="W3405" s="2">
        <v>0</v>
      </c>
      <c r="X3405" s="2">
        <v>0</v>
      </c>
      <c r="Y3405" s="2">
        <v>396</v>
      </c>
      <c r="Z3405" s="2">
        <v>0</v>
      </c>
      <c r="AA3405" s="2">
        <v>0</v>
      </c>
      <c r="AB3405" s="2">
        <v>0</v>
      </c>
      <c r="AC3405" s="2">
        <v>0</v>
      </c>
      <c r="AD3405" s="2">
        <v>0</v>
      </c>
      <c r="AE3405" s="2">
        <v>0</v>
      </c>
    </row>
    <row r="3406" spans="1:31" x14ac:dyDescent="0.25">
      <c r="A3406" s="1" t="s">
        <v>29</v>
      </c>
      <c r="B3406" s="1" t="s">
        <v>2336</v>
      </c>
      <c r="C3406" s="1">
        <v>38070000</v>
      </c>
      <c r="D3406" s="1" t="s">
        <v>2564</v>
      </c>
      <c r="E3406" s="3" cm="1">
        <f t="array" ref="E3406">_xlfn.IFS(H3406&gt;50000,1,I3406&gt;50000,1,J3406&gt;50000,1,K3406&gt;50000,1,L3406&gt;50000,1,M3406&gt;50000,1,N3406&gt;50000,1,O3406&gt;50000,1,P3406&gt;50000,1,Q3406&gt;50000,1,R3406&gt;50000,1,S3406&gt;50000,1,T3406&gt;50000,1,U3406&gt;50000,1,X3406&gt;50000,1,V3406&gt;50000,1,W3406&gt;50000,1,Y3406&gt;50000,1,Z3406&gt;50000,1,AA3406&gt;50000,1,AB3406&gt;50000,1,AC3406&gt;50000,1,AD3406&gt;50000,1,AE3406&gt;50000,1,AE3406&lt;50000,0)</f>
        <v>0</v>
      </c>
      <c r="F3406" s="3" t="str">
        <f t="shared" si="53"/>
        <v/>
      </c>
      <c r="G3406" s="3" t="e">
        <f>VLOOKUP(D3406,Triagem!$A$3:$A$626,1,)</f>
        <v>#N/A</v>
      </c>
      <c r="H3406" s="2">
        <v>0</v>
      </c>
      <c r="I3406" s="2">
        <v>0</v>
      </c>
      <c r="J3406" s="2">
        <v>0</v>
      </c>
      <c r="K3406" s="2">
        <v>0</v>
      </c>
      <c r="L3406" s="2">
        <v>0</v>
      </c>
      <c r="M3406" s="2">
        <v>0</v>
      </c>
      <c r="N3406" s="2">
        <v>0</v>
      </c>
      <c r="O3406" s="2">
        <v>0</v>
      </c>
      <c r="P3406" s="2">
        <v>0</v>
      </c>
      <c r="Q3406" s="2">
        <v>0</v>
      </c>
      <c r="R3406" s="2">
        <v>0</v>
      </c>
      <c r="S3406" s="2">
        <v>0</v>
      </c>
      <c r="T3406" s="2">
        <v>0</v>
      </c>
      <c r="U3406" s="2">
        <v>0</v>
      </c>
      <c r="V3406" s="2">
        <v>0</v>
      </c>
      <c r="W3406" s="2">
        <v>0</v>
      </c>
      <c r="X3406" s="2">
        <v>0</v>
      </c>
      <c r="Y3406" s="2">
        <v>0</v>
      </c>
      <c r="Z3406" s="2">
        <v>0</v>
      </c>
      <c r="AA3406" s="2">
        <v>0</v>
      </c>
      <c r="AB3406" s="2">
        <v>0</v>
      </c>
      <c r="AC3406" s="2">
        <v>0</v>
      </c>
      <c r="AD3406" s="2">
        <v>674</v>
      </c>
      <c r="AE3406" s="2">
        <v>0</v>
      </c>
    </row>
    <row r="3407" spans="1:31" x14ac:dyDescent="0.25">
      <c r="A3407" s="1" t="s">
        <v>29</v>
      </c>
      <c r="B3407" s="1" t="s">
        <v>2336</v>
      </c>
      <c r="C3407" s="1">
        <v>38085200</v>
      </c>
      <c r="D3407" s="1" t="s">
        <v>1883</v>
      </c>
      <c r="E3407" s="3" cm="1">
        <f t="array" ref="E3407">_xlfn.IFS(H3407&gt;50000,1,I3407&gt;50000,1,J3407&gt;50000,1,K3407&gt;50000,1,L3407&gt;50000,1,M3407&gt;50000,1,N3407&gt;50000,1,O3407&gt;50000,1,P3407&gt;50000,1,Q3407&gt;50000,1,R3407&gt;50000,1,S3407&gt;50000,1,T3407&gt;50000,1,U3407&gt;50000,1,X3407&gt;50000,1,V3407&gt;50000,1,W3407&gt;50000,1,Y3407&gt;50000,1,Z3407&gt;50000,1,AA3407&gt;50000,1,AB3407&gt;50000,1,AC3407&gt;50000,1,AD3407&gt;50000,1,AE3407&gt;50000,1,AE3407&lt;50000,0)</f>
        <v>0</v>
      </c>
      <c r="F3407" s="3" t="str">
        <f t="shared" si="53"/>
        <v/>
      </c>
      <c r="G3407" s="3" t="e">
        <f>VLOOKUP(D3407,Triagem!$A$3:$A$626,1,)</f>
        <v>#N/A</v>
      </c>
      <c r="H3407" s="2">
        <v>0</v>
      </c>
      <c r="I3407" s="2">
        <v>5</v>
      </c>
      <c r="J3407" s="2">
        <v>0</v>
      </c>
      <c r="K3407" s="2">
        <v>0</v>
      </c>
      <c r="L3407" s="2">
        <v>0</v>
      </c>
      <c r="M3407" s="2">
        <v>0</v>
      </c>
      <c r="N3407" s="2">
        <v>0</v>
      </c>
      <c r="O3407" s="2">
        <v>0</v>
      </c>
      <c r="P3407" s="2">
        <v>0</v>
      </c>
      <c r="Q3407" s="2">
        <v>0</v>
      </c>
      <c r="R3407" s="2">
        <v>0</v>
      </c>
      <c r="S3407" s="2">
        <v>0</v>
      </c>
      <c r="T3407" s="2">
        <v>0</v>
      </c>
      <c r="U3407" s="2">
        <v>0</v>
      </c>
      <c r="V3407" s="2">
        <v>0</v>
      </c>
      <c r="W3407" s="2">
        <v>0</v>
      </c>
      <c r="X3407" s="2">
        <v>0</v>
      </c>
      <c r="Y3407" s="2">
        <v>0</v>
      </c>
      <c r="Z3407" s="2">
        <v>0</v>
      </c>
      <c r="AA3407" s="2">
        <v>0</v>
      </c>
      <c r="AB3407" s="2">
        <v>0</v>
      </c>
      <c r="AC3407" s="2">
        <v>0</v>
      </c>
      <c r="AD3407" s="2">
        <v>0</v>
      </c>
      <c r="AE3407" s="2">
        <v>0</v>
      </c>
    </row>
    <row r="3408" spans="1:31" x14ac:dyDescent="0.25">
      <c r="A3408" s="1" t="s">
        <v>29</v>
      </c>
      <c r="B3408" s="1" t="s">
        <v>2336</v>
      </c>
      <c r="C3408" s="1">
        <v>38089119</v>
      </c>
      <c r="D3408" s="1" t="s">
        <v>1885</v>
      </c>
      <c r="E3408" s="3" cm="1">
        <f t="array" ref="E3408">_xlfn.IFS(H3408&gt;50000,1,I3408&gt;50000,1,J3408&gt;50000,1,K3408&gt;50000,1,L3408&gt;50000,1,M3408&gt;50000,1,N3408&gt;50000,1,O3408&gt;50000,1,P3408&gt;50000,1,Q3408&gt;50000,1,R3408&gt;50000,1,S3408&gt;50000,1,T3408&gt;50000,1,U3408&gt;50000,1,X3408&gt;50000,1,V3408&gt;50000,1,W3408&gt;50000,1,Y3408&gt;50000,1,Z3408&gt;50000,1,AA3408&gt;50000,1,AB3408&gt;50000,1,AC3408&gt;50000,1,AD3408&gt;50000,1,AE3408&gt;50000,1,AE3408&lt;50000,0)</f>
        <v>0</v>
      </c>
      <c r="F3408" s="3" t="str">
        <f t="shared" si="53"/>
        <v/>
      </c>
      <c r="G3408" s="3" t="e">
        <f>VLOOKUP(D3408,Triagem!$A$3:$A$626,1,)</f>
        <v>#N/A</v>
      </c>
      <c r="H3408" s="2">
        <v>177</v>
      </c>
      <c r="I3408" s="2">
        <v>136</v>
      </c>
      <c r="J3408" s="2">
        <v>0</v>
      </c>
      <c r="K3408" s="2">
        <v>0</v>
      </c>
      <c r="L3408" s="2">
        <v>0</v>
      </c>
      <c r="M3408" s="2">
        <v>0</v>
      </c>
      <c r="N3408" s="2">
        <v>0</v>
      </c>
      <c r="O3408" s="2">
        <v>0</v>
      </c>
      <c r="P3408" s="2">
        <v>0</v>
      </c>
      <c r="Q3408" s="2">
        <v>0</v>
      </c>
      <c r="R3408" s="2">
        <v>0</v>
      </c>
      <c r="S3408" s="2">
        <v>0</v>
      </c>
      <c r="T3408" s="2">
        <v>0</v>
      </c>
      <c r="U3408" s="2">
        <v>0</v>
      </c>
      <c r="V3408" s="2">
        <v>0</v>
      </c>
      <c r="W3408" s="2">
        <v>0</v>
      </c>
      <c r="X3408" s="2">
        <v>0</v>
      </c>
      <c r="Y3408" s="2">
        <v>0</v>
      </c>
      <c r="Z3408" s="2">
        <v>0</v>
      </c>
      <c r="AA3408" s="2">
        <v>0</v>
      </c>
      <c r="AB3408" s="2">
        <v>0</v>
      </c>
      <c r="AC3408" s="2">
        <v>0</v>
      </c>
      <c r="AD3408" s="2">
        <v>0</v>
      </c>
      <c r="AE3408" s="2">
        <v>0</v>
      </c>
    </row>
    <row r="3409" spans="1:31" x14ac:dyDescent="0.25">
      <c r="A3409" s="1" t="s">
        <v>29</v>
      </c>
      <c r="B3409" s="1" t="s">
        <v>2336</v>
      </c>
      <c r="C3409" s="1">
        <v>38089411</v>
      </c>
      <c r="D3409" s="1" t="s">
        <v>2565</v>
      </c>
      <c r="E3409" s="3" cm="1">
        <f t="array" ref="E3409">_xlfn.IFS(H3409&gt;50000,1,I3409&gt;50000,1,J3409&gt;50000,1,K3409&gt;50000,1,L3409&gt;50000,1,M3409&gt;50000,1,N3409&gt;50000,1,O3409&gt;50000,1,P3409&gt;50000,1,Q3409&gt;50000,1,R3409&gt;50000,1,S3409&gt;50000,1,T3409&gt;50000,1,U3409&gt;50000,1,X3409&gt;50000,1,V3409&gt;50000,1,W3409&gt;50000,1,Y3409&gt;50000,1,Z3409&gt;50000,1,AA3409&gt;50000,1,AB3409&gt;50000,1,AC3409&gt;50000,1,AD3409&gt;50000,1,AE3409&gt;50000,1,AE3409&lt;50000,0)</f>
        <v>0</v>
      </c>
      <c r="F3409" s="3" t="str">
        <f t="shared" si="53"/>
        <v/>
      </c>
      <c r="G3409" s="3" t="e">
        <f>VLOOKUP(D3409,Triagem!$A$3:$A$626,1,)</f>
        <v>#N/A</v>
      </c>
      <c r="H3409" s="2">
        <v>10</v>
      </c>
      <c r="I3409" s="2">
        <v>0</v>
      </c>
      <c r="J3409" s="2">
        <v>0</v>
      </c>
      <c r="K3409" s="2">
        <v>0</v>
      </c>
      <c r="L3409" s="2">
        <v>0</v>
      </c>
      <c r="M3409" s="2">
        <v>0</v>
      </c>
      <c r="N3409" s="2">
        <v>0</v>
      </c>
      <c r="O3409" s="2">
        <v>0</v>
      </c>
      <c r="P3409" s="2">
        <v>0</v>
      </c>
      <c r="Q3409" s="2">
        <v>0</v>
      </c>
      <c r="R3409" s="2">
        <v>0</v>
      </c>
      <c r="S3409" s="2">
        <v>0</v>
      </c>
      <c r="T3409" s="2">
        <v>0</v>
      </c>
      <c r="U3409" s="2">
        <v>0</v>
      </c>
      <c r="V3409" s="2">
        <v>0</v>
      </c>
      <c r="W3409" s="2">
        <v>0</v>
      </c>
      <c r="X3409" s="2">
        <v>0</v>
      </c>
      <c r="Y3409" s="2">
        <v>0</v>
      </c>
      <c r="Z3409" s="2">
        <v>0</v>
      </c>
      <c r="AA3409" s="2">
        <v>0</v>
      </c>
      <c r="AB3409" s="2">
        <v>0</v>
      </c>
      <c r="AC3409" s="2">
        <v>0</v>
      </c>
      <c r="AD3409" s="2">
        <v>0</v>
      </c>
      <c r="AE3409" s="2">
        <v>0</v>
      </c>
    </row>
    <row r="3410" spans="1:31" x14ac:dyDescent="0.25">
      <c r="A3410" s="1" t="s">
        <v>29</v>
      </c>
      <c r="B3410" s="1" t="s">
        <v>2336</v>
      </c>
      <c r="C3410" s="1">
        <v>38089419</v>
      </c>
      <c r="D3410" s="1" t="s">
        <v>1887</v>
      </c>
      <c r="E3410" s="3" cm="1">
        <f t="array" ref="E3410">_xlfn.IFS(H3410&gt;50000,1,I3410&gt;50000,1,J3410&gt;50000,1,K3410&gt;50000,1,L3410&gt;50000,1,M3410&gt;50000,1,N3410&gt;50000,1,O3410&gt;50000,1,P3410&gt;50000,1,Q3410&gt;50000,1,R3410&gt;50000,1,S3410&gt;50000,1,T3410&gt;50000,1,U3410&gt;50000,1,X3410&gt;50000,1,V3410&gt;50000,1,W3410&gt;50000,1,Y3410&gt;50000,1,Z3410&gt;50000,1,AA3410&gt;50000,1,AB3410&gt;50000,1,AC3410&gt;50000,1,AD3410&gt;50000,1,AE3410&gt;50000,1,AE3410&lt;50000,0)</f>
        <v>0</v>
      </c>
      <c r="F3410" s="3" t="str">
        <f t="shared" si="53"/>
        <v/>
      </c>
      <c r="G3410" s="3" t="e">
        <f>VLOOKUP(D3410,Triagem!$A$3:$A$626,1,)</f>
        <v>#N/A</v>
      </c>
      <c r="H3410" s="2">
        <v>22</v>
      </c>
      <c r="I3410" s="2">
        <v>104</v>
      </c>
      <c r="J3410" s="2">
        <v>0</v>
      </c>
      <c r="K3410" s="2">
        <v>0</v>
      </c>
      <c r="L3410" s="2">
        <v>0</v>
      </c>
      <c r="M3410" s="2">
        <v>0</v>
      </c>
      <c r="N3410" s="2">
        <v>0</v>
      </c>
      <c r="O3410" s="2">
        <v>0</v>
      </c>
      <c r="P3410" s="2">
        <v>0</v>
      </c>
      <c r="Q3410" s="2">
        <v>0</v>
      </c>
      <c r="R3410" s="2">
        <v>0</v>
      </c>
      <c r="S3410" s="2">
        <v>0</v>
      </c>
      <c r="T3410" s="2">
        <v>0</v>
      </c>
      <c r="U3410" s="2">
        <v>0</v>
      </c>
      <c r="V3410" s="2">
        <v>0</v>
      </c>
      <c r="W3410" s="2">
        <v>0</v>
      </c>
      <c r="X3410" s="2">
        <v>0</v>
      </c>
      <c r="Y3410" s="2">
        <v>0</v>
      </c>
      <c r="Z3410" s="2">
        <v>0</v>
      </c>
      <c r="AA3410" s="2">
        <v>0</v>
      </c>
      <c r="AB3410" s="2">
        <v>0</v>
      </c>
      <c r="AC3410" s="2">
        <v>0</v>
      </c>
      <c r="AD3410" s="2">
        <v>0</v>
      </c>
      <c r="AE3410" s="2">
        <v>0</v>
      </c>
    </row>
    <row r="3411" spans="1:31" x14ac:dyDescent="0.25">
      <c r="A3411" s="1" t="s">
        <v>29</v>
      </c>
      <c r="B3411" s="1" t="s">
        <v>2336</v>
      </c>
      <c r="C3411" s="1">
        <v>38089429</v>
      </c>
      <c r="D3411" s="1" t="s">
        <v>1888</v>
      </c>
      <c r="E3411" s="3" cm="1">
        <f t="array" ref="E3411">_xlfn.IFS(H3411&gt;50000,1,I3411&gt;50000,1,J3411&gt;50000,1,K3411&gt;50000,1,L3411&gt;50000,1,M3411&gt;50000,1,N3411&gt;50000,1,O3411&gt;50000,1,P3411&gt;50000,1,Q3411&gt;50000,1,R3411&gt;50000,1,S3411&gt;50000,1,T3411&gt;50000,1,U3411&gt;50000,1,X3411&gt;50000,1,V3411&gt;50000,1,W3411&gt;50000,1,Y3411&gt;50000,1,Z3411&gt;50000,1,AA3411&gt;50000,1,AB3411&gt;50000,1,AC3411&gt;50000,1,AD3411&gt;50000,1,AE3411&gt;50000,1,AE3411&lt;50000,0)</f>
        <v>0</v>
      </c>
      <c r="F3411" s="3" t="str">
        <f t="shared" si="53"/>
        <v/>
      </c>
      <c r="G3411" s="3" t="e">
        <f>VLOOKUP(D3411,Triagem!$A$3:$A$626,1,)</f>
        <v>#N/A</v>
      </c>
      <c r="H3411" s="2">
        <v>276</v>
      </c>
      <c r="I3411" s="2">
        <v>0</v>
      </c>
      <c r="J3411" s="2">
        <v>0</v>
      </c>
      <c r="K3411" s="2">
        <v>0</v>
      </c>
      <c r="L3411" s="2">
        <v>0</v>
      </c>
      <c r="M3411" s="2">
        <v>0</v>
      </c>
      <c r="N3411" s="2">
        <v>0</v>
      </c>
      <c r="O3411" s="2">
        <v>0</v>
      </c>
      <c r="P3411" s="2">
        <v>0</v>
      </c>
      <c r="Q3411" s="2">
        <v>0</v>
      </c>
      <c r="R3411" s="2">
        <v>0</v>
      </c>
      <c r="S3411" s="2">
        <v>0</v>
      </c>
      <c r="T3411" s="2">
        <v>0</v>
      </c>
      <c r="U3411" s="2">
        <v>0</v>
      </c>
      <c r="V3411" s="2">
        <v>0</v>
      </c>
      <c r="W3411" s="2">
        <v>0</v>
      </c>
      <c r="X3411" s="2">
        <v>0</v>
      </c>
      <c r="Y3411" s="2">
        <v>0</v>
      </c>
      <c r="Z3411" s="2">
        <v>0</v>
      </c>
      <c r="AA3411" s="2">
        <v>0</v>
      </c>
      <c r="AB3411" s="2">
        <v>0</v>
      </c>
      <c r="AC3411" s="2">
        <v>0</v>
      </c>
      <c r="AD3411" s="2">
        <v>0</v>
      </c>
      <c r="AE3411" s="2">
        <v>0</v>
      </c>
    </row>
    <row r="3412" spans="1:31" x14ac:dyDescent="0.25">
      <c r="A3412" s="1" t="s">
        <v>29</v>
      </c>
      <c r="B3412" s="1" t="s">
        <v>2336</v>
      </c>
      <c r="C3412" s="1">
        <v>38099190</v>
      </c>
      <c r="D3412" s="1" t="s">
        <v>1891</v>
      </c>
      <c r="E3412" s="3" cm="1">
        <f t="array" ref="E3412">_xlfn.IFS(H3412&gt;50000,1,I3412&gt;50000,1,J3412&gt;50000,1,K3412&gt;50000,1,L3412&gt;50000,1,M3412&gt;50000,1,N3412&gt;50000,1,O3412&gt;50000,1,P3412&gt;50000,1,Q3412&gt;50000,1,R3412&gt;50000,1,S3412&gt;50000,1,T3412&gt;50000,1,U3412&gt;50000,1,X3412&gt;50000,1,V3412&gt;50000,1,W3412&gt;50000,1,Y3412&gt;50000,1,Z3412&gt;50000,1,AA3412&gt;50000,1,AB3412&gt;50000,1,AC3412&gt;50000,1,AD3412&gt;50000,1,AE3412&gt;50000,1,AE3412&lt;50000,0)</f>
        <v>0</v>
      </c>
      <c r="F3412" s="3" t="str">
        <f t="shared" si="53"/>
        <v/>
      </c>
      <c r="G3412" s="3" t="e">
        <f>VLOOKUP(D3412,Triagem!$A$3:$A$626,1,)</f>
        <v>#N/A</v>
      </c>
      <c r="H3412" s="2">
        <v>108</v>
      </c>
      <c r="I3412" s="2">
        <v>404</v>
      </c>
      <c r="J3412" s="2">
        <v>196</v>
      </c>
      <c r="K3412" s="2">
        <v>0</v>
      </c>
      <c r="L3412" s="2">
        <v>0</v>
      </c>
      <c r="M3412" s="2">
        <v>0</v>
      </c>
      <c r="N3412" s="2">
        <v>0</v>
      </c>
      <c r="O3412" s="2">
        <v>0</v>
      </c>
      <c r="P3412" s="2">
        <v>0</v>
      </c>
      <c r="Q3412" s="2">
        <v>0</v>
      </c>
      <c r="R3412" s="2">
        <v>0</v>
      </c>
      <c r="S3412" s="2">
        <v>0</v>
      </c>
      <c r="T3412" s="2">
        <v>0</v>
      </c>
      <c r="U3412" s="2">
        <v>0</v>
      </c>
      <c r="V3412" s="2">
        <v>0</v>
      </c>
      <c r="W3412" s="2">
        <v>0</v>
      </c>
      <c r="X3412" s="2">
        <v>0</v>
      </c>
      <c r="Y3412" s="2">
        <v>0</v>
      </c>
      <c r="Z3412" s="2">
        <v>0</v>
      </c>
      <c r="AA3412" s="2">
        <v>0</v>
      </c>
      <c r="AB3412" s="2">
        <v>0</v>
      </c>
      <c r="AC3412" s="2">
        <v>0</v>
      </c>
      <c r="AD3412" s="2">
        <v>0</v>
      </c>
      <c r="AE3412" s="2">
        <v>0</v>
      </c>
    </row>
    <row r="3413" spans="1:31" x14ac:dyDescent="0.25">
      <c r="A3413" s="1" t="s">
        <v>29</v>
      </c>
      <c r="B3413" s="1" t="s">
        <v>2336</v>
      </c>
      <c r="C3413" s="1">
        <v>38140090</v>
      </c>
      <c r="D3413" s="1" t="s">
        <v>1892</v>
      </c>
      <c r="E3413" s="3" cm="1">
        <f t="array" ref="E3413">_xlfn.IFS(H3413&gt;50000,1,I3413&gt;50000,1,J3413&gt;50000,1,K3413&gt;50000,1,L3413&gt;50000,1,M3413&gt;50000,1,N3413&gt;50000,1,O3413&gt;50000,1,P3413&gt;50000,1,Q3413&gt;50000,1,R3413&gt;50000,1,S3413&gt;50000,1,T3413&gt;50000,1,U3413&gt;50000,1,X3413&gt;50000,1,V3413&gt;50000,1,W3413&gt;50000,1,Y3413&gt;50000,1,Z3413&gt;50000,1,AA3413&gt;50000,1,AB3413&gt;50000,1,AC3413&gt;50000,1,AD3413&gt;50000,1,AE3413&gt;50000,1,AE3413&lt;50000,0)</f>
        <v>0</v>
      </c>
      <c r="F3413" s="3" t="str">
        <f t="shared" si="53"/>
        <v/>
      </c>
      <c r="G3413" s="3" t="e">
        <f>VLOOKUP(D3413,Triagem!$A$3:$A$626,1,)</f>
        <v>#N/A</v>
      </c>
      <c r="H3413" s="2">
        <v>6671</v>
      </c>
      <c r="I3413" s="2">
        <v>0</v>
      </c>
      <c r="J3413" s="2">
        <v>0</v>
      </c>
      <c r="K3413" s="2">
        <v>0</v>
      </c>
      <c r="L3413" s="2">
        <v>0</v>
      </c>
      <c r="M3413" s="2">
        <v>0</v>
      </c>
      <c r="N3413" s="2">
        <v>0</v>
      </c>
      <c r="O3413" s="2">
        <v>0</v>
      </c>
      <c r="P3413" s="2">
        <v>0</v>
      </c>
      <c r="Q3413" s="2">
        <v>0</v>
      </c>
      <c r="R3413" s="2">
        <v>0</v>
      </c>
      <c r="S3413" s="2">
        <v>0</v>
      </c>
      <c r="T3413" s="2">
        <v>0</v>
      </c>
      <c r="U3413" s="2">
        <v>0</v>
      </c>
      <c r="V3413" s="2">
        <v>0</v>
      </c>
      <c r="W3413" s="2">
        <v>0</v>
      </c>
      <c r="X3413" s="2">
        <v>0</v>
      </c>
      <c r="Y3413" s="2">
        <v>0</v>
      </c>
      <c r="Z3413" s="2">
        <v>0</v>
      </c>
      <c r="AA3413" s="2">
        <v>0</v>
      </c>
      <c r="AB3413" s="2">
        <v>0</v>
      </c>
      <c r="AC3413" s="2">
        <v>0</v>
      </c>
      <c r="AD3413" s="2">
        <v>0</v>
      </c>
      <c r="AE3413" s="2">
        <v>0</v>
      </c>
    </row>
    <row r="3414" spans="1:31" x14ac:dyDescent="0.25">
      <c r="A3414" s="1" t="s">
        <v>29</v>
      </c>
      <c r="B3414" s="1" t="s">
        <v>2336</v>
      </c>
      <c r="C3414" s="1">
        <v>38160011</v>
      </c>
      <c r="D3414" s="1" t="s">
        <v>2566</v>
      </c>
      <c r="E3414" s="3" cm="1">
        <f t="array" ref="E3414">_xlfn.IFS(H3414&gt;50000,1,I3414&gt;50000,1,J3414&gt;50000,1,K3414&gt;50000,1,L3414&gt;50000,1,M3414&gt;50000,1,N3414&gt;50000,1,O3414&gt;50000,1,P3414&gt;50000,1,Q3414&gt;50000,1,R3414&gt;50000,1,S3414&gt;50000,1,T3414&gt;50000,1,U3414&gt;50000,1,X3414&gt;50000,1,V3414&gt;50000,1,W3414&gt;50000,1,Y3414&gt;50000,1,Z3414&gt;50000,1,AA3414&gt;50000,1,AB3414&gt;50000,1,AC3414&gt;50000,1,AD3414&gt;50000,1,AE3414&gt;50000,1,AE3414&lt;50000,0)</f>
        <v>0</v>
      </c>
      <c r="F3414" s="3" t="str">
        <f t="shared" si="53"/>
        <v/>
      </c>
      <c r="G3414" s="3" t="e">
        <f>VLOOKUP(D3414,Triagem!$A$3:$A$626,1,)</f>
        <v>#N/A</v>
      </c>
      <c r="H3414" s="2">
        <v>0</v>
      </c>
      <c r="I3414" s="2">
        <v>464</v>
      </c>
      <c r="J3414" s="2">
        <v>0</v>
      </c>
      <c r="K3414" s="2">
        <v>0</v>
      </c>
      <c r="L3414" s="2">
        <v>0</v>
      </c>
      <c r="M3414" s="2">
        <v>0</v>
      </c>
      <c r="N3414" s="2">
        <v>0</v>
      </c>
      <c r="O3414" s="2">
        <v>0</v>
      </c>
      <c r="P3414" s="2">
        <v>0</v>
      </c>
      <c r="Q3414" s="2">
        <v>0</v>
      </c>
      <c r="R3414" s="2">
        <v>0</v>
      </c>
      <c r="S3414" s="2">
        <v>0</v>
      </c>
      <c r="T3414" s="2">
        <v>0</v>
      </c>
      <c r="U3414" s="2">
        <v>0</v>
      </c>
      <c r="V3414" s="2">
        <v>0</v>
      </c>
      <c r="W3414" s="2">
        <v>0</v>
      </c>
      <c r="X3414" s="2">
        <v>0</v>
      </c>
      <c r="Y3414" s="2">
        <v>0</v>
      </c>
      <c r="Z3414" s="2">
        <v>0</v>
      </c>
      <c r="AA3414" s="2">
        <v>0</v>
      </c>
      <c r="AB3414" s="2">
        <v>0</v>
      </c>
      <c r="AC3414" s="2">
        <v>0</v>
      </c>
      <c r="AD3414" s="2">
        <v>0</v>
      </c>
      <c r="AE3414" s="2">
        <v>0</v>
      </c>
    </row>
    <row r="3415" spans="1:31" x14ac:dyDescent="0.25">
      <c r="A3415" s="1" t="s">
        <v>29</v>
      </c>
      <c r="B3415" s="1" t="s">
        <v>2336</v>
      </c>
      <c r="C3415" s="1">
        <v>38231900</v>
      </c>
      <c r="D3415" s="1" t="s">
        <v>2236</v>
      </c>
      <c r="E3415" s="3" cm="1">
        <f t="array" ref="E3415">_xlfn.IFS(H3415&gt;50000,1,I3415&gt;50000,1,J3415&gt;50000,1,K3415&gt;50000,1,L3415&gt;50000,1,M3415&gt;50000,1,N3415&gt;50000,1,O3415&gt;50000,1,P3415&gt;50000,1,Q3415&gt;50000,1,R3415&gt;50000,1,S3415&gt;50000,1,T3415&gt;50000,1,U3415&gt;50000,1,X3415&gt;50000,1,V3415&gt;50000,1,W3415&gt;50000,1,Y3415&gt;50000,1,Z3415&gt;50000,1,AA3415&gt;50000,1,AB3415&gt;50000,1,AC3415&gt;50000,1,AD3415&gt;50000,1,AE3415&gt;50000,1,AE3415&lt;50000,0)</f>
        <v>1</v>
      </c>
      <c r="F3415" s="3" t="str">
        <f t="shared" si="53"/>
        <v>Outros ácidos graxos monocarboxílicos industriais e óleos ácidos de refinação</v>
      </c>
      <c r="G3415" s="3" t="e">
        <f>VLOOKUP(D3415,Triagem!$A$3:$A$626,1,)</f>
        <v>#N/A</v>
      </c>
      <c r="H3415" s="2">
        <v>0</v>
      </c>
      <c r="I3415" s="2">
        <v>0</v>
      </c>
      <c r="J3415" s="2">
        <v>0</v>
      </c>
      <c r="K3415" s="2">
        <v>114265</v>
      </c>
      <c r="L3415" s="2">
        <v>140261</v>
      </c>
      <c r="M3415" s="2">
        <v>0</v>
      </c>
      <c r="N3415" s="2">
        <v>362926</v>
      </c>
      <c r="O3415" s="2">
        <v>0</v>
      </c>
      <c r="P3415" s="2">
        <v>0</v>
      </c>
      <c r="Q3415" s="2">
        <v>838350</v>
      </c>
      <c r="R3415" s="2">
        <v>0</v>
      </c>
      <c r="S3415" s="2">
        <v>0</v>
      </c>
      <c r="T3415" s="2">
        <v>0</v>
      </c>
      <c r="U3415" s="2">
        <v>0</v>
      </c>
      <c r="V3415" s="2">
        <v>0</v>
      </c>
      <c r="W3415" s="2">
        <v>0</v>
      </c>
      <c r="X3415" s="2">
        <v>0</v>
      </c>
      <c r="Y3415" s="2">
        <v>0</v>
      </c>
      <c r="Z3415" s="2">
        <v>0</v>
      </c>
      <c r="AA3415" s="2">
        <v>0</v>
      </c>
      <c r="AB3415" s="2">
        <v>0</v>
      </c>
      <c r="AC3415" s="2">
        <v>0</v>
      </c>
      <c r="AD3415" s="2">
        <v>0</v>
      </c>
      <c r="AE3415" s="2">
        <v>0</v>
      </c>
    </row>
    <row r="3416" spans="1:31" x14ac:dyDescent="0.25">
      <c r="A3416" s="1" t="s">
        <v>29</v>
      </c>
      <c r="B3416" s="1" t="s">
        <v>2336</v>
      </c>
      <c r="C3416" s="1">
        <v>38237090</v>
      </c>
      <c r="D3416" s="1" t="s">
        <v>2567</v>
      </c>
      <c r="E3416" s="3" cm="1">
        <f t="array" ref="E3416">_xlfn.IFS(H3416&gt;50000,1,I3416&gt;50000,1,J3416&gt;50000,1,K3416&gt;50000,1,L3416&gt;50000,1,M3416&gt;50000,1,N3416&gt;50000,1,O3416&gt;50000,1,P3416&gt;50000,1,Q3416&gt;50000,1,R3416&gt;50000,1,S3416&gt;50000,1,T3416&gt;50000,1,U3416&gt;50000,1,X3416&gt;50000,1,V3416&gt;50000,1,W3416&gt;50000,1,Y3416&gt;50000,1,Z3416&gt;50000,1,AA3416&gt;50000,1,AB3416&gt;50000,1,AC3416&gt;50000,1,AD3416&gt;50000,1,AE3416&gt;50000,1,AE3416&lt;50000,0)</f>
        <v>0</v>
      </c>
      <c r="F3416" s="3" t="str">
        <f t="shared" si="53"/>
        <v/>
      </c>
      <c r="G3416" s="3" t="e">
        <f>VLOOKUP(D3416,Triagem!$A$3:$A$626,1,)</f>
        <v>#N/A</v>
      </c>
      <c r="H3416" s="2">
        <v>0</v>
      </c>
      <c r="I3416" s="2">
        <v>273</v>
      </c>
      <c r="J3416" s="2">
        <v>0</v>
      </c>
      <c r="K3416" s="2">
        <v>0</v>
      </c>
      <c r="L3416" s="2">
        <v>0</v>
      </c>
      <c r="M3416" s="2">
        <v>0</v>
      </c>
      <c r="N3416" s="2">
        <v>0</v>
      </c>
      <c r="O3416" s="2">
        <v>0</v>
      </c>
      <c r="P3416" s="2">
        <v>0</v>
      </c>
      <c r="Q3416" s="2">
        <v>0</v>
      </c>
      <c r="R3416" s="2">
        <v>0</v>
      </c>
      <c r="S3416" s="2">
        <v>0</v>
      </c>
      <c r="T3416" s="2">
        <v>0</v>
      </c>
      <c r="U3416" s="2">
        <v>0</v>
      </c>
      <c r="V3416" s="2">
        <v>0</v>
      </c>
      <c r="W3416" s="2">
        <v>0</v>
      </c>
      <c r="X3416" s="2">
        <v>0</v>
      </c>
      <c r="Y3416" s="2">
        <v>0</v>
      </c>
      <c r="Z3416" s="2">
        <v>0</v>
      </c>
      <c r="AA3416" s="2">
        <v>0</v>
      </c>
      <c r="AB3416" s="2">
        <v>0</v>
      </c>
      <c r="AC3416" s="2">
        <v>0</v>
      </c>
      <c r="AD3416" s="2">
        <v>0</v>
      </c>
      <c r="AE3416" s="2">
        <v>0</v>
      </c>
    </row>
    <row r="3417" spans="1:31" x14ac:dyDescent="0.25">
      <c r="A3417" s="1" t="s">
        <v>29</v>
      </c>
      <c r="B3417" s="1" t="s">
        <v>2336</v>
      </c>
      <c r="C3417" s="1">
        <v>38245000</v>
      </c>
      <c r="D3417" s="1" t="s">
        <v>2568</v>
      </c>
      <c r="E3417" s="3" cm="1">
        <f t="array" ref="E3417">_xlfn.IFS(H3417&gt;50000,1,I3417&gt;50000,1,J3417&gt;50000,1,K3417&gt;50000,1,L3417&gt;50000,1,M3417&gt;50000,1,N3417&gt;50000,1,O3417&gt;50000,1,P3417&gt;50000,1,Q3417&gt;50000,1,R3417&gt;50000,1,S3417&gt;50000,1,T3417&gt;50000,1,U3417&gt;50000,1,X3417&gt;50000,1,V3417&gt;50000,1,W3417&gt;50000,1,Y3417&gt;50000,1,Z3417&gt;50000,1,AA3417&gt;50000,1,AB3417&gt;50000,1,AC3417&gt;50000,1,AD3417&gt;50000,1,AE3417&gt;50000,1,AE3417&lt;50000,0)</f>
        <v>0</v>
      </c>
      <c r="F3417" s="3" t="str">
        <f t="shared" si="53"/>
        <v/>
      </c>
      <c r="G3417" s="3" t="e">
        <f>VLOOKUP(D3417,Triagem!$A$3:$A$626,1,)</f>
        <v>#N/A</v>
      </c>
      <c r="H3417" s="2">
        <v>0</v>
      </c>
      <c r="I3417" s="2">
        <v>16068</v>
      </c>
      <c r="J3417" s="2">
        <v>0</v>
      </c>
      <c r="K3417" s="2">
        <v>0</v>
      </c>
      <c r="L3417" s="2">
        <v>0</v>
      </c>
      <c r="M3417" s="2">
        <v>0</v>
      </c>
      <c r="N3417" s="2">
        <v>0</v>
      </c>
      <c r="O3417" s="2">
        <v>0</v>
      </c>
      <c r="P3417" s="2">
        <v>0</v>
      </c>
      <c r="Q3417" s="2">
        <v>0</v>
      </c>
      <c r="R3417" s="2">
        <v>0</v>
      </c>
      <c r="S3417" s="2">
        <v>0</v>
      </c>
      <c r="T3417" s="2">
        <v>0</v>
      </c>
      <c r="U3417" s="2">
        <v>0</v>
      </c>
      <c r="V3417" s="2">
        <v>0</v>
      </c>
      <c r="W3417" s="2">
        <v>0</v>
      </c>
      <c r="X3417" s="2">
        <v>0</v>
      </c>
      <c r="Y3417" s="2">
        <v>0</v>
      </c>
      <c r="Z3417" s="2">
        <v>0</v>
      </c>
      <c r="AA3417" s="2">
        <v>0</v>
      </c>
      <c r="AB3417" s="2">
        <v>0</v>
      </c>
      <c r="AC3417" s="2">
        <v>0</v>
      </c>
      <c r="AD3417" s="2">
        <v>0</v>
      </c>
      <c r="AE3417" s="2">
        <v>0</v>
      </c>
    </row>
    <row r="3418" spans="1:31" x14ac:dyDescent="0.25">
      <c r="A3418" s="1" t="s">
        <v>29</v>
      </c>
      <c r="B3418" s="1" t="s">
        <v>2336</v>
      </c>
      <c r="C3418" s="1">
        <v>38247890</v>
      </c>
      <c r="D3418" s="1" t="s">
        <v>2569</v>
      </c>
      <c r="E3418" s="3" cm="1">
        <f t="array" ref="E3418">_xlfn.IFS(H3418&gt;50000,1,I3418&gt;50000,1,J3418&gt;50000,1,K3418&gt;50000,1,L3418&gt;50000,1,M3418&gt;50000,1,N3418&gt;50000,1,O3418&gt;50000,1,P3418&gt;50000,1,Q3418&gt;50000,1,R3418&gt;50000,1,S3418&gt;50000,1,T3418&gt;50000,1,U3418&gt;50000,1,X3418&gt;50000,1,V3418&gt;50000,1,W3418&gt;50000,1,Y3418&gt;50000,1,Z3418&gt;50000,1,AA3418&gt;50000,1,AB3418&gt;50000,1,AC3418&gt;50000,1,AD3418&gt;50000,1,AE3418&gt;50000,1,AE3418&lt;50000,0)</f>
        <v>0</v>
      </c>
      <c r="F3418" s="3" t="str">
        <f t="shared" si="53"/>
        <v/>
      </c>
      <c r="G3418" s="3" t="e">
        <f>VLOOKUP(D3418,Triagem!$A$3:$A$626,1,)</f>
        <v>#N/A</v>
      </c>
      <c r="H3418" s="2">
        <v>0</v>
      </c>
      <c r="I3418" s="2">
        <v>142</v>
      </c>
      <c r="J3418" s="2">
        <v>0</v>
      </c>
      <c r="K3418" s="2">
        <v>0</v>
      </c>
      <c r="L3418" s="2">
        <v>0</v>
      </c>
      <c r="M3418" s="2">
        <v>0</v>
      </c>
      <c r="N3418" s="2">
        <v>0</v>
      </c>
      <c r="O3418" s="2">
        <v>0</v>
      </c>
      <c r="P3418" s="2">
        <v>0</v>
      </c>
      <c r="Q3418" s="2">
        <v>0</v>
      </c>
      <c r="R3418" s="2">
        <v>0</v>
      </c>
      <c r="S3418" s="2">
        <v>0</v>
      </c>
      <c r="T3418" s="2">
        <v>0</v>
      </c>
      <c r="U3418" s="2">
        <v>0</v>
      </c>
      <c r="V3418" s="2">
        <v>0</v>
      </c>
      <c r="W3418" s="2">
        <v>0</v>
      </c>
      <c r="X3418" s="2">
        <v>0</v>
      </c>
      <c r="Y3418" s="2">
        <v>0</v>
      </c>
      <c r="Z3418" s="2">
        <v>0</v>
      </c>
      <c r="AA3418" s="2">
        <v>0</v>
      </c>
      <c r="AB3418" s="2">
        <v>0</v>
      </c>
      <c r="AC3418" s="2">
        <v>0</v>
      </c>
      <c r="AD3418" s="2">
        <v>0</v>
      </c>
      <c r="AE3418" s="2">
        <v>0</v>
      </c>
    </row>
    <row r="3419" spans="1:31" x14ac:dyDescent="0.25">
      <c r="A3419" s="1" t="s">
        <v>29</v>
      </c>
      <c r="B3419" s="1" t="s">
        <v>2336</v>
      </c>
      <c r="C3419" s="1">
        <v>39069021</v>
      </c>
      <c r="D3419" s="1" t="s">
        <v>2570</v>
      </c>
      <c r="E3419" s="3" cm="1">
        <f t="array" ref="E3419">_xlfn.IFS(H3419&gt;50000,1,I3419&gt;50000,1,J3419&gt;50000,1,K3419&gt;50000,1,L3419&gt;50000,1,M3419&gt;50000,1,N3419&gt;50000,1,O3419&gt;50000,1,P3419&gt;50000,1,Q3419&gt;50000,1,R3419&gt;50000,1,S3419&gt;50000,1,T3419&gt;50000,1,U3419&gt;50000,1,X3419&gt;50000,1,V3419&gt;50000,1,W3419&gt;50000,1,Y3419&gt;50000,1,Z3419&gt;50000,1,AA3419&gt;50000,1,AB3419&gt;50000,1,AC3419&gt;50000,1,AD3419&gt;50000,1,AE3419&gt;50000,1,AE3419&lt;50000,0)</f>
        <v>0</v>
      </c>
      <c r="F3419" s="3" t="str">
        <f t="shared" si="53"/>
        <v/>
      </c>
      <c r="G3419" s="3" t="e">
        <f>VLOOKUP(D3419,Triagem!$A$3:$A$626,1,)</f>
        <v>#N/A</v>
      </c>
      <c r="H3419" s="2">
        <v>0</v>
      </c>
      <c r="I3419" s="2">
        <v>569</v>
      </c>
      <c r="J3419" s="2">
        <v>0</v>
      </c>
      <c r="K3419" s="2">
        <v>0</v>
      </c>
      <c r="L3419" s="2">
        <v>0</v>
      </c>
      <c r="M3419" s="2">
        <v>0</v>
      </c>
      <c r="N3419" s="2">
        <v>0</v>
      </c>
      <c r="O3419" s="2">
        <v>0</v>
      </c>
      <c r="P3419" s="2">
        <v>0</v>
      </c>
      <c r="Q3419" s="2">
        <v>0</v>
      </c>
      <c r="R3419" s="2">
        <v>0</v>
      </c>
      <c r="S3419" s="2">
        <v>0</v>
      </c>
      <c r="T3419" s="2">
        <v>0</v>
      </c>
      <c r="U3419" s="2">
        <v>0</v>
      </c>
      <c r="V3419" s="2">
        <v>0</v>
      </c>
      <c r="W3419" s="2">
        <v>0</v>
      </c>
      <c r="X3419" s="2">
        <v>0</v>
      </c>
      <c r="Y3419" s="2">
        <v>0</v>
      </c>
      <c r="Z3419" s="2">
        <v>0</v>
      </c>
      <c r="AA3419" s="2">
        <v>0</v>
      </c>
      <c r="AB3419" s="2">
        <v>0</v>
      </c>
      <c r="AC3419" s="2">
        <v>0</v>
      </c>
      <c r="AD3419" s="2">
        <v>0</v>
      </c>
      <c r="AE3419" s="2">
        <v>0</v>
      </c>
    </row>
    <row r="3420" spans="1:31" x14ac:dyDescent="0.25">
      <c r="A3420" s="1" t="s">
        <v>29</v>
      </c>
      <c r="B3420" s="1" t="s">
        <v>2336</v>
      </c>
      <c r="C3420" s="1">
        <v>39095029</v>
      </c>
      <c r="D3420" s="1" t="s">
        <v>2571</v>
      </c>
      <c r="E3420" s="3" cm="1">
        <f t="array" ref="E3420">_xlfn.IFS(H3420&gt;50000,1,I3420&gt;50000,1,J3420&gt;50000,1,K3420&gt;50000,1,L3420&gt;50000,1,M3420&gt;50000,1,N3420&gt;50000,1,O3420&gt;50000,1,P3420&gt;50000,1,Q3420&gt;50000,1,R3420&gt;50000,1,S3420&gt;50000,1,T3420&gt;50000,1,U3420&gt;50000,1,X3420&gt;50000,1,V3420&gt;50000,1,W3420&gt;50000,1,Y3420&gt;50000,1,Z3420&gt;50000,1,AA3420&gt;50000,1,AB3420&gt;50000,1,AC3420&gt;50000,1,AD3420&gt;50000,1,AE3420&gt;50000,1,AE3420&lt;50000,0)</f>
        <v>0</v>
      </c>
      <c r="F3420" s="3" t="str">
        <f t="shared" si="53"/>
        <v/>
      </c>
      <c r="G3420" s="3" t="e">
        <f>VLOOKUP(D3420,Triagem!$A$3:$A$626,1,)</f>
        <v>#N/A</v>
      </c>
      <c r="H3420" s="2">
        <v>0</v>
      </c>
      <c r="I3420" s="2">
        <v>75</v>
      </c>
      <c r="J3420" s="2">
        <v>0</v>
      </c>
      <c r="K3420" s="2">
        <v>0</v>
      </c>
      <c r="L3420" s="2">
        <v>0</v>
      </c>
      <c r="M3420" s="2">
        <v>0</v>
      </c>
      <c r="N3420" s="2">
        <v>0</v>
      </c>
      <c r="O3420" s="2">
        <v>0</v>
      </c>
      <c r="P3420" s="2">
        <v>0</v>
      </c>
      <c r="Q3420" s="2">
        <v>0</v>
      </c>
      <c r="R3420" s="2">
        <v>0</v>
      </c>
      <c r="S3420" s="2">
        <v>0</v>
      </c>
      <c r="T3420" s="2">
        <v>0</v>
      </c>
      <c r="U3420" s="2">
        <v>0</v>
      </c>
      <c r="V3420" s="2">
        <v>0</v>
      </c>
      <c r="W3420" s="2">
        <v>0</v>
      </c>
      <c r="X3420" s="2">
        <v>0</v>
      </c>
      <c r="Y3420" s="2">
        <v>0</v>
      </c>
      <c r="Z3420" s="2">
        <v>0</v>
      </c>
      <c r="AA3420" s="2">
        <v>0</v>
      </c>
      <c r="AB3420" s="2">
        <v>0</v>
      </c>
      <c r="AC3420" s="2">
        <v>0</v>
      </c>
      <c r="AD3420" s="2">
        <v>0</v>
      </c>
      <c r="AE3420" s="2">
        <v>0</v>
      </c>
    </row>
    <row r="3421" spans="1:31" x14ac:dyDescent="0.25">
      <c r="A3421" s="1" t="s">
        <v>29</v>
      </c>
      <c r="B3421" s="1" t="s">
        <v>2336</v>
      </c>
      <c r="C3421" s="1">
        <v>39100019</v>
      </c>
      <c r="D3421" s="1" t="s">
        <v>2572</v>
      </c>
      <c r="E3421" s="3" cm="1">
        <f t="array" ref="E3421">_xlfn.IFS(H3421&gt;50000,1,I3421&gt;50000,1,J3421&gt;50000,1,K3421&gt;50000,1,L3421&gt;50000,1,M3421&gt;50000,1,N3421&gt;50000,1,O3421&gt;50000,1,P3421&gt;50000,1,Q3421&gt;50000,1,R3421&gt;50000,1,S3421&gt;50000,1,T3421&gt;50000,1,U3421&gt;50000,1,X3421&gt;50000,1,V3421&gt;50000,1,W3421&gt;50000,1,Y3421&gt;50000,1,Z3421&gt;50000,1,AA3421&gt;50000,1,AB3421&gt;50000,1,AC3421&gt;50000,1,AD3421&gt;50000,1,AE3421&gt;50000,1,AE3421&lt;50000,0)</f>
        <v>0</v>
      </c>
      <c r="F3421" s="3" t="str">
        <f t="shared" si="53"/>
        <v/>
      </c>
      <c r="G3421" s="3" t="e">
        <f>VLOOKUP(D3421,Triagem!$A$3:$A$626,1,)</f>
        <v>#N/A</v>
      </c>
      <c r="H3421" s="2">
        <v>0</v>
      </c>
      <c r="I3421" s="2">
        <v>0</v>
      </c>
      <c r="J3421" s="2">
        <v>0</v>
      </c>
      <c r="K3421" s="2">
        <v>0</v>
      </c>
      <c r="L3421" s="2">
        <v>0</v>
      </c>
      <c r="M3421" s="2">
        <v>0</v>
      </c>
      <c r="N3421" s="2">
        <v>0</v>
      </c>
      <c r="O3421" s="2">
        <v>0</v>
      </c>
      <c r="P3421" s="2">
        <v>1970</v>
      </c>
      <c r="Q3421" s="2">
        <v>540</v>
      </c>
      <c r="R3421" s="2">
        <v>171</v>
      </c>
      <c r="S3421" s="2">
        <v>0</v>
      </c>
      <c r="T3421" s="2">
        <v>0</v>
      </c>
      <c r="U3421" s="2">
        <v>0</v>
      </c>
      <c r="V3421" s="2">
        <v>0</v>
      </c>
      <c r="W3421" s="2">
        <v>0</v>
      </c>
      <c r="X3421" s="2">
        <v>0</v>
      </c>
      <c r="Y3421" s="2">
        <v>0</v>
      </c>
      <c r="Z3421" s="2">
        <v>0</v>
      </c>
      <c r="AA3421" s="2">
        <v>0</v>
      </c>
      <c r="AB3421" s="2">
        <v>0</v>
      </c>
      <c r="AC3421" s="2">
        <v>0</v>
      </c>
      <c r="AD3421" s="2">
        <v>0</v>
      </c>
      <c r="AE3421" s="2">
        <v>0</v>
      </c>
    </row>
    <row r="3422" spans="1:31" x14ac:dyDescent="0.25">
      <c r="A3422" s="1" t="s">
        <v>29</v>
      </c>
      <c r="B3422" s="1" t="s">
        <v>2336</v>
      </c>
      <c r="C3422" s="1">
        <v>39172900</v>
      </c>
      <c r="D3422" s="1" t="s">
        <v>2573</v>
      </c>
      <c r="E3422" s="3" cm="1">
        <f t="array" ref="E3422">_xlfn.IFS(H3422&gt;50000,1,I3422&gt;50000,1,J3422&gt;50000,1,K3422&gt;50000,1,L3422&gt;50000,1,M3422&gt;50000,1,N3422&gt;50000,1,O3422&gt;50000,1,P3422&gt;50000,1,Q3422&gt;50000,1,R3422&gt;50000,1,S3422&gt;50000,1,T3422&gt;50000,1,U3422&gt;50000,1,X3422&gt;50000,1,V3422&gt;50000,1,W3422&gt;50000,1,Y3422&gt;50000,1,Z3422&gt;50000,1,AA3422&gt;50000,1,AB3422&gt;50000,1,AC3422&gt;50000,1,AD3422&gt;50000,1,AE3422&gt;50000,1,AE3422&lt;50000,0)</f>
        <v>0</v>
      </c>
      <c r="F3422" s="3" t="str">
        <f t="shared" si="53"/>
        <v/>
      </c>
      <c r="G3422" s="3" t="e">
        <f>VLOOKUP(D3422,Triagem!$A$3:$A$626,1,)</f>
        <v>#N/A</v>
      </c>
      <c r="H3422" s="2">
        <v>0</v>
      </c>
      <c r="I3422" s="2">
        <v>0</v>
      </c>
      <c r="J3422" s="2">
        <v>0</v>
      </c>
      <c r="K3422" s="2">
        <v>0</v>
      </c>
      <c r="L3422" s="2">
        <v>0</v>
      </c>
      <c r="M3422" s="2">
        <v>0</v>
      </c>
      <c r="N3422" s="2">
        <v>0</v>
      </c>
      <c r="O3422" s="2">
        <v>0</v>
      </c>
      <c r="P3422" s="2">
        <v>0</v>
      </c>
      <c r="Q3422" s="2">
        <v>0</v>
      </c>
      <c r="R3422" s="2">
        <v>0</v>
      </c>
      <c r="S3422" s="2">
        <v>0</v>
      </c>
      <c r="T3422" s="2">
        <v>0</v>
      </c>
      <c r="U3422" s="2">
        <v>0</v>
      </c>
      <c r="V3422" s="2">
        <v>0</v>
      </c>
      <c r="W3422" s="2">
        <v>33985</v>
      </c>
      <c r="X3422" s="2">
        <v>0</v>
      </c>
      <c r="Y3422" s="2">
        <v>0</v>
      </c>
      <c r="Z3422" s="2">
        <v>0</v>
      </c>
      <c r="AA3422" s="2">
        <v>0</v>
      </c>
      <c r="AB3422" s="2">
        <v>0</v>
      </c>
      <c r="AC3422" s="2">
        <v>0</v>
      </c>
      <c r="AD3422" s="2">
        <v>0</v>
      </c>
      <c r="AE3422" s="2">
        <v>0</v>
      </c>
    </row>
    <row r="3423" spans="1:31" x14ac:dyDescent="0.25">
      <c r="A3423" s="1" t="s">
        <v>29</v>
      </c>
      <c r="B3423" s="1" t="s">
        <v>2336</v>
      </c>
      <c r="C3423" s="1">
        <v>39173229</v>
      </c>
      <c r="D3423" s="1" t="s">
        <v>1898</v>
      </c>
      <c r="E3423" s="3" cm="1">
        <f t="array" ref="E3423">_xlfn.IFS(H3423&gt;50000,1,I3423&gt;50000,1,J3423&gt;50000,1,K3423&gt;50000,1,L3423&gt;50000,1,M3423&gt;50000,1,N3423&gt;50000,1,O3423&gt;50000,1,P3423&gt;50000,1,Q3423&gt;50000,1,R3423&gt;50000,1,S3423&gt;50000,1,T3423&gt;50000,1,U3423&gt;50000,1,X3423&gt;50000,1,V3423&gt;50000,1,W3423&gt;50000,1,Y3423&gt;50000,1,Z3423&gt;50000,1,AA3423&gt;50000,1,AB3423&gt;50000,1,AC3423&gt;50000,1,AD3423&gt;50000,1,AE3423&gt;50000,1,AE3423&lt;50000,0)</f>
        <v>0</v>
      </c>
      <c r="F3423" s="3" t="str">
        <f t="shared" si="53"/>
        <v/>
      </c>
      <c r="G3423" s="3" t="e">
        <f>VLOOKUP(D3423,Triagem!$A$3:$A$626,1,)</f>
        <v>#N/A</v>
      </c>
      <c r="H3423" s="2">
        <v>7</v>
      </c>
      <c r="I3423" s="2">
        <v>23</v>
      </c>
      <c r="J3423" s="2">
        <v>0</v>
      </c>
      <c r="K3423" s="2">
        <v>0</v>
      </c>
      <c r="L3423" s="2">
        <v>0</v>
      </c>
      <c r="M3423" s="2">
        <v>0</v>
      </c>
      <c r="N3423" s="2">
        <v>0</v>
      </c>
      <c r="O3423" s="2">
        <v>0</v>
      </c>
      <c r="P3423" s="2">
        <v>0</v>
      </c>
      <c r="Q3423" s="2">
        <v>0</v>
      </c>
      <c r="R3423" s="2">
        <v>0</v>
      </c>
      <c r="S3423" s="2">
        <v>0</v>
      </c>
      <c r="T3423" s="2">
        <v>0</v>
      </c>
      <c r="U3423" s="2">
        <v>0</v>
      </c>
      <c r="V3423" s="2">
        <v>0</v>
      </c>
      <c r="W3423" s="2">
        <v>0</v>
      </c>
      <c r="X3423" s="2">
        <v>0</v>
      </c>
      <c r="Y3423" s="2">
        <v>0</v>
      </c>
      <c r="Z3423" s="2">
        <v>0</v>
      </c>
      <c r="AA3423" s="2">
        <v>0</v>
      </c>
      <c r="AB3423" s="2">
        <v>0</v>
      </c>
      <c r="AC3423" s="2">
        <v>0</v>
      </c>
      <c r="AD3423" s="2">
        <v>0</v>
      </c>
      <c r="AE3423" s="2">
        <v>0</v>
      </c>
    </row>
    <row r="3424" spans="1:31" x14ac:dyDescent="0.25">
      <c r="A3424" s="1" t="s">
        <v>29</v>
      </c>
      <c r="B3424" s="1" t="s">
        <v>2336</v>
      </c>
      <c r="C3424" s="1">
        <v>39173900</v>
      </c>
      <c r="D3424" s="1" t="s">
        <v>1899</v>
      </c>
      <c r="E3424" s="3" cm="1">
        <f t="array" ref="E3424">_xlfn.IFS(H3424&gt;50000,1,I3424&gt;50000,1,J3424&gt;50000,1,K3424&gt;50000,1,L3424&gt;50000,1,M3424&gt;50000,1,N3424&gt;50000,1,O3424&gt;50000,1,P3424&gt;50000,1,Q3424&gt;50000,1,R3424&gt;50000,1,S3424&gt;50000,1,T3424&gt;50000,1,U3424&gt;50000,1,X3424&gt;50000,1,V3424&gt;50000,1,W3424&gt;50000,1,Y3424&gt;50000,1,Z3424&gt;50000,1,AA3424&gt;50000,1,AB3424&gt;50000,1,AC3424&gt;50000,1,AD3424&gt;50000,1,AE3424&gt;50000,1,AE3424&lt;50000,0)</f>
        <v>0</v>
      </c>
      <c r="F3424" s="3" t="str">
        <f t="shared" si="53"/>
        <v/>
      </c>
      <c r="G3424" s="3" t="e">
        <f>VLOOKUP(D3424,Triagem!$A$3:$A$626,1,)</f>
        <v>#N/A</v>
      </c>
      <c r="H3424" s="2">
        <v>0</v>
      </c>
      <c r="I3424" s="2">
        <v>619</v>
      </c>
      <c r="J3424" s="2">
        <v>0</v>
      </c>
      <c r="K3424" s="2">
        <v>0</v>
      </c>
      <c r="L3424" s="2">
        <v>0</v>
      </c>
      <c r="M3424" s="2">
        <v>0</v>
      </c>
      <c r="N3424" s="2">
        <v>0</v>
      </c>
      <c r="O3424" s="2">
        <v>0</v>
      </c>
      <c r="P3424" s="2">
        <v>0</v>
      </c>
      <c r="Q3424" s="2">
        <v>0</v>
      </c>
      <c r="R3424" s="2">
        <v>0</v>
      </c>
      <c r="S3424" s="2">
        <v>0</v>
      </c>
      <c r="T3424" s="2">
        <v>0</v>
      </c>
      <c r="U3424" s="2">
        <v>0</v>
      </c>
      <c r="V3424" s="2">
        <v>0</v>
      </c>
      <c r="W3424" s="2">
        <v>0</v>
      </c>
      <c r="X3424" s="2">
        <v>0</v>
      </c>
      <c r="Y3424" s="2">
        <v>0</v>
      </c>
      <c r="Z3424" s="2">
        <v>0</v>
      </c>
      <c r="AA3424" s="2">
        <v>0</v>
      </c>
      <c r="AB3424" s="2">
        <v>0</v>
      </c>
      <c r="AC3424" s="2">
        <v>0</v>
      </c>
      <c r="AD3424" s="2">
        <v>0</v>
      </c>
      <c r="AE3424" s="2">
        <v>0</v>
      </c>
    </row>
    <row r="3425" spans="1:31" x14ac:dyDescent="0.25">
      <c r="A3425" s="1" t="s">
        <v>29</v>
      </c>
      <c r="B3425" s="1" t="s">
        <v>2336</v>
      </c>
      <c r="C3425" s="1">
        <v>39174000</v>
      </c>
      <c r="D3425" s="1" t="s">
        <v>2574</v>
      </c>
      <c r="E3425" s="3" cm="1">
        <f t="array" ref="E3425">_xlfn.IFS(H3425&gt;50000,1,I3425&gt;50000,1,J3425&gt;50000,1,K3425&gt;50000,1,L3425&gt;50000,1,M3425&gt;50000,1,N3425&gt;50000,1,O3425&gt;50000,1,P3425&gt;50000,1,Q3425&gt;50000,1,R3425&gt;50000,1,S3425&gt;50000,1,T3425&gt;50000,1,U3425&gt;50000,1,X3425&gt;50000,1,V3425&gt;50000,1,W3425&gt;50000,1,Y3425&gt;50000,1,Z3425&gt;50000,1,AA3425&gt;50000,1,AB3425&gt;50000,1,AC3425&gt;50000,1,AD3425&gt;50000,1,AE3425&gt;50000,1,AE3425&lt;50000,0)</f>
        <v>0</v>
      </c>
      <c r="F3425" s="3" t="str">
        <f t="shared" si="53"/>
        <v/>
      </c>
      <c r="G3425" s="3" t="e">
        <f>VLOOKUP(D3425,Triagem!$A$3:$A$626,1,)</f>
        <v>#N/A</v>
      </c>
      <c r="H3425" s="2">
        <v>0</v>
      </c>
      <c r="I3425" s="2">
        <v>0</v>
      </c>
      <c r="J3425" s="2">
        <v>0</v>
      </c>
      <c r="K3425" s="2">
        <v>0</v>
      </c>
      <c r="L3425" s="2">
        <v>0</v>
      </c>
      <c r="M3425" s="2">
        <v>0</v>
      </c>
      <c r="N3425" s="2">
        <v>0</v>
      </c>
      <c r="O3425" s="2">
        <v>0</v>
      </c>
      <c r="P3425" s="2">
        <v>0</v>
      </c>
      <c r="Q3425" s="2">
        <v>0</v>
      </c>
      <c r="R3425" s="2">
        <v>0</v>
      </c>
      <c r="S3425" s="2">
        <v>0</v>
      </c>
      <c r="T3425" s="2">
        <v>0</v>
      </c>
      <c r="U3425" s="2">
        <v>0</v>
      </c>
      <c r="V3425" s="2">
        <v>0</v>
      </c>
      <c r="W3425" s="2">
        <v>0</v>
      </c>
      <c r="X3425" s="2">
        <v>0</v>
      </c>
      <c r="Y3425" s="2">
        <v>0</v>
      </c>
      <c r="Z3425" s="2">
        <v>395</v>
      </c>
      <c r="AA3425" s="2">
        <v>0</v>
      </c>
      <c r="AB3425" s="2">
        <v>0</v>
      </c>
      <c r="AC3425" s="2">
        <v>0</v>
      </c>
      <c r="AD3425" s="2">
        <v>0</v>
      </c>
      <c r="AE3425" s="2">
        <v>0</v>
      </c>
    </row>
    <row r="3426" spans="1:31" x14ac:dyDescent="0.25">
      <c r="A3426" s="1" t="s">
        <v>29</v>
      </c>
      <c r="B3426" s="1" t="s">
        <v>2336</v>
      </c>
      <c r="C3426" s="1">
        <v>39174090</v>
      </c>
      <c r="D3426" s="1" t="s">
        <v>2575</v>
      </c>
      <c r="E3426" s="3" cm="1">
        <f t="array" ref="E3426">_xlfn.IFS(H3426&gt;50000,1,I3426&gt;50000,1,J3426&gt;50000,1,K3426&gt;50000,1,L3426&gt;50000,1,M3426&gt;50000,1,N3426&gt;50000,1,O3426&gt;50000,1,P3426&gt;50000,1,Q3426&gt;50000,1,R3426&gt;50000,1,S3426&gt;50000,1,T3426&gt;50000,1,U3426&gt;50000,1,X3426&gt;50000,1,V3426&gt;50000,1,W3426&gt;50000,1,Y3426&gt;50000,1,Z3426&gt;50000,1,AA3426&gt;50000,1,AB3426&gt;50000,1,AC3426&gt;50000,1,AD3426&gt;50000,1,AE3426&gt;50000,1,AE3426&lt;50000,0)</f>
        <v>0</v>
      </c>
      <c r="F3426" s="3" t="str">
        <f t="shared" si="53"/>
        <v/>
      </c>
      <c r="G3426" s="3" t="e">
        <f>VLOOKUP(D3426,Triagem!$A$3:$A$626,1,)</f>
        <v>#N/A</v>
      </c>
      <c r="H3426" s="2">
        <v>0</v>
      </c>
      <c r="I3426" s="2">
        <v>0</v>
      </c>
      <c r="J3426" s="2">
        <v>0</v>
      </c>
      <c r="K3426" s="2">
        <v>0</v>
      </c>
      <c r="L3426" s="2">
        <v>0</v>
      </c>
      <c r="M3426" s="2">
        <v>0</v>
      </c>
      <c r="N3426" s="2">
        <v>0</v>
      </c>
      <c r="O3426" s="2">
        <v>1</v>
      </c>
      <c r="P3426" s="2">
        <v>0</v>
      </c>
      <c r="Q3426" s="2">
        <v>0</v>
      </c>
      <c r="R3426" s="2">
        <v>0</v>
      </c>
      <c r="S3426" s="2">
        <v>0</v>
      </c>
      <c r="T3426" s="2">
        <v>0</v>
      </c>
      <c r="U3426" s="2">
        <v>0</v>
      </c>
      <c r="V3426" s="2">
        <v>0</v>
      </c>
      <c r="W3426" s="2">
        <v>0</v>
      </c>
      <c r="X3426" s="2">
        <v>0</v>
      </c>
      <c r="Y3426" s="2">
        <v>0</v>
      </c>
      <c r="Z3426" s="2">
        <v>0</v>
      </c>
      <c r="AA3426" s="2">
        <v>0</v>
      </c>
      <c r="AB3426" s="2">
        <v>0</v>
      </c>
      <c r="AC3426" s="2">
        <v>0</v>
      </c>
      <c r="AD3426" s="2">
        <v>0</v>
      </c>
      <c r="AE3426" s="2">
        <v>0</v>
      </c>
    </row>
    <row r="3427" spans="1:31" x14ac:dyDescent="0.25">
      <c r="A3427" s="1" t="s">
        <v>29</v>
      </c>
      <c r="B3427" s="1" t="s">
        <v>2336</v>
      </c>
      <c r="C3427" s="1">
        <v>39181000</v>
      </c>
      <c r="D3427" s="1" t="s">
        <v>2576</v>
      </c>
      <c r="E3427" s="3" cm="1">
        <f t="array" ref="E3427">_xlfn.IFS(H3427&gt;50000,1,I3427&gt;50000,1,J3427&gt;50000,1,K3427&gt;50000,1,L3427&gt;50000,1,M3427&gt;50000,1,N3427&gt;50000,1,O3427&gt;50000,1,P3427&gt;50000,1,Q3427&gt;50000,1,R3427&gt;50000,1,S3427&gt;50000,1,T3427&gt;50000,1,U3427&gt;50000,1,X3427&gt;50000,1,V3427&gt;50000,1,W3427&gt;50000,1,Y3427&gt;50000,1,Z3427&gt;50000,1,AA3427&gt;50000,1,AB3427&gt;50000,1,AC3427&gt;50000,1,AD3427&gt;50000,1,AE3427&gt;50000,1,AE3427&lt;50000,0)</f>
        <v>0</v>
      </c>
      <c r="F3427" s="3" t="str">
        <f t="shared" si="53"/>
        <v/>
      </c>
      <c r="G3427" s="3" t="e">
        <f>VLOOKUP(D3427,Triagem!$A$3:$A$626,1,)</f>
        <v>#N/A</v>
      </c>
      <c r="H3427" s="2">
        <v>96</v>
      </c>
      <c r="I3427" s="2">
        <v>0</v>
      </c>
      <c r="J3427" s="2">
        <v>0</v>
      </c>
      <c r="K3427" s="2">
        <v>0</v>
      </c>
      <c r="L3427" s="2">
        <v>0</v>
      </c>
      <c r="M3427" s="2">
        <v>0</v>
      </c>
      <c r="N3427" s="2">
        <v>0</v>
      </c>
      <c r="O3427" s="2">
        <v>0</v>
      </c>
      <c r="P3427" s="2">
        <v>0</v>
      </c>
      <c r="Q3427" s="2">
        <v>0</v>
      </c>
      <c r="R3427" s="2">
        <v>0</v>
      </c>
      <c r="S3427" s="2">
        <v>0</v>
      </c>
      <c r="T3427" s="2">
        <v>0</v>
      </c>
      <c r="U3427" s="2">
        <v>0</v>
      </c>
      <c r="V3427" s="2">
        <v>0</v>
      </c>
      <c r="W3427" s="2">
        <v>0</v>
      </c>
      <c r="X3427" s="2">
        <v>0</v>
      </c>
      <c r="Y3427" s="2">
        <v>0</v>
      </c>
      <c r="Z3427" s="2">
        <v>0</v>
      </c>
      <c r="AA3427" s="2">
        <v>0</v>
      </c>
      <c r="AB3427" s="2">
        <v>0</v>
      </c>
      <c r="AC3427" s="2">
        <v>0</v>
      </c>
      <c r="AD3427" s="2">
        <v>0</v>
      </c>
      <c r="AE3427" s="2">
        <v>0</v>
      </c>
    </row>
    <row r="3428" spans="1:31" x14ac:dyDescent="0.25">
      <c r="A3428" s="1" t="s">
        <v>29</v>
      </c>
      <c r="B3428" s="1" t="s">
        <v>2336</v>
      </c>
      <c r="C3428" s="1">
        <v>39191010</v>
      </c>
      <c r="D3428" s="1" t="s">
        <v>2577</v>
      </c>
      <c r="E3428" s="3" cm="1">
        <f t="array" ref="E3428">_xlfn.IFS(H3428&gt;50000,1,I3428&gt;50000,1,J3428&gt;50000,1,K3428&gt;50000,1,L3428&gt;50000,1,M3428&gt;50000,1,N3428&gt;50000,1,O3428&gt;50000,1,P3428&gt;50000,1,Q3428&gt;50000,1,R3428&gt;50000,1,S3428&gt;50000,1,T3428&gt;50000,1,U3428&gt;50000,1,X3428&gt;50000,1,V3428&gt;50000,1,W3428&gt;50000,1,Y3428&gt;50000,1,Z3428&gt;50000,1,AA3428&gt;50000,1,AB3428&gt;50000,1,AC3428&gt;50000,1,AD3428&gt;50000,1,AE3428&gt;50000,1,AE3428&lt;50000,0)</f>
        <v>0</v>
      </c>
      <c r="F3428" s="3" t="str">
        <f t="shared" si="53"/>
        <v/>
      </c>
      <c r="G3428" s="3" t="e">
        <f>VLOOKUP(D3428,Triagem!$A$3:$A$626,1,)</f>
        <v>#N/A</v>
      </c>
      <c r="H3428" s="2">
        <v>0</v>
      </c>
      <c r="I3428" s="2">
        <v>30</v>
      </c>
      <c r="J3428" s="2">
        <v>0</v>
      </c>
      <c r="K3428" s="2">
        <v>0</v>
      </c>
      <c r="L3428" s="2">
        <v>0</v>
      </c>
      <c r="M3428" s="2">
        <v>0</v>
      </c>
      <c r="N3428" s="2">
        <v>0</v>
      </c>
      <c r="O3428" s="2">
        <v>0</v>
      </c>
      <c r="P3428" s="2">
        <v>0</v>
      </c>
      <c r="Q3428" s="2">
        <v>0</v>
      </c>
      <c r="R3428" s="2">
        <v>0</v>
      </c>
      <c r="S3428" s="2">
        <v>0</v>
      </c>
      <c r="T3428" s="2">
        <v>0</v>
      </c>
      <c r="U3428" s="2">
        <v>0</v>
      </c>
      <c r="V3428" s="2">
        <v>0</v>
      </c>
      <c r="W3428" s="2">
        <v>0</v>
      </c>
      <c r="X3428" s="2">
        <v>0</v>
      </c>
      <c r="Y3428" s="2">
        <v>0</v>
      </c>
      <c r="Z3428" s="2">
        <v>0</v>
      </c>
      <c r="AA3428" s="2">
        <v>0</v>
      </c>
      <c r="AB3428" s="2">
        <v>0</v>
      </c>
      <c r="AC3428" s="2">
        <v>0</v>
      </c>
      <c r="AD3428" s="2">
        <v>0</v>
      </c>
      <c r="AE3428" s="2">
        <v>0</v>
      </c>
    </row>
    <row r="3429" spans="1:31" x14ac:dyDescent="0.25">
      <c r="A3429" s="1" t="s">
        <v>29</v>
      </c>
      <c r="B3429" s="1" t="s">
        <v>2336</v>
      </c>
      <c r="C3429" s="1">
        <v>39201099</v>
      </c>
      <c r="D3429" s="1" t="s">
        <v>683</v>
      </c>
      <c r="E3429" s="3" cm="1">
        <f t="array" ref="E3429">_xlfn.IFS(H3429&gt;50000,1,I3429&gt;50000,1,J3429&gt;50000,1,K3429&gt;50000,1,L3429&gt;50000,1,M3429&gt;50000,1,N3429&gt;50000,1,O3429&gt;50000,1,P3429&gt;50000,1,Q3429&gt;50000,1,R3429&gt;50000,1,S3429&gt;50000,1,T3429&gt;50000,1,U3429&gt;50000,1,X3429&gt;50000,1,V3429&gt;50000,1,W3429&gt;50000,1,Y3429&gt;50000,1,Z3429&gt;50000,1,AA3429&gt;50000,1,AB3429&gt;50000,1,AC3429&gt;50000,1,AD3429&gt;50000,1,AE3429&gt;50000,1,AE3429&lt;50000,0)</f>
        <v>0</v>
      </c>
      <c r="F3429" s="3" t="str">
        <f t="shared" si="53"/>
        <v/>
      </c>
      <c r="G3429" s="3" t="e">
        <f>VLOOKUP(D3429,Triagem!$A$3:$A$626,1,)</f>
        <v>#N/A</v>
      </c>
      <c r="H3429" s="2">
        <v>0</v>
      </c>
      <c r="I3429" s="2">
        <v>0</v>
      </c>
      <c r="J3429" s="2">
        <v>0</v>
      </c>
      <c r="K3429" s="2">
        <v>0</v>
      </c>
      <c r="L3429" s="2">
        <v>0</v>
      </c>
      <c r="M3429" s="2">
        <v>235</v>
      </c>
      <c r="N3429" s="2">
        <v>0</v>
      </c>
      <c r="O3429" s="2">
        <v>0</v>
      </c>
      <c r="P3429" s="2">
        <v>0</v>
      </c>
      <c r="Q3429" s="2">
        <v>0</v>
      </c>
      <c r="R3429" s="2">
        <v>0</v>
      </c>
      <c r="S3429" s="2">
        <v>0</v>
      </c>
      <c r="T3429" s="2">
        <v>0</v>
      </c>
      <c r="U3429" s="2">
        <v>0</v>
      </c>
      <c r="V3429" s="2">
        <v>0</v>
      </c>
      <c r="W3429" s="2">
        <v>0</v>
      </c>
      <c r="X3429" s="2">
        <v>0</v>
      </c>
      <c r="Y3429" s="2">
        <v>0</v>
      </c>
      <c r="Z3429" s="2">
        <v>0</v>
      </c>
      <c r="AA3429" s="2">
        <v>0</v>
      </c>
      <c r="AB3429" s="2">
        <v>0</v>
      </c>
      <c r="AC3429" s="2">
        <v>0</v>
      </c>
      <c r="AD3429" s="2">
        <v>0</v>
      </c>
      <c r="AE3429" s="2">
        <v>0</v>
      </c>
    </row>
    <row r="3430" spans="1:31" x14ac:dyDescent="0.25">
      <c r="A3430" s="1" t="s">
        <v>29</v>
      </c>
      <c r="B3430" s="1" t="s">
        <v>2336</v>
      </c>
      <c r="C3430" s="1">
        <v>39202019</v>
      </c>
      <c r="D3430" s="1" t="s">
        <v>684</v>
      </c>
      <c r="E3430" s="3" cm="1">
        <f t="array" ref="E3430">_xlfn.IFS(H3430&gt;50000,1,I3430&gt;50000,1,J3430&gt;50000,1,K3430&gt;50000,1,L3430&gt;50000,1,M3430&gt;50000,1,N3430&gt;50000,1,O3430&gt;50000,1,P3430&gt;50000,1,Q3430&gt;50000,1,R3430&gt;50000,1,S3430&gt;50000,1,T3430&gt;50000,1,U3430&gt;50000,1,X3430&gt;50000,1,V3430&gt;50000,1,W3430&gt;50000,1,Y3430&gt;50000,1,Z3430&gt;50000,1,AA3430&gt;50000,1,AB3430&gt;50000,1,AC3430&gt;50000,1,AD3430&gt;50000,1,AE3430&gt;50000,1,AE3430&lt;50000,0)</f>
        <v>0</v>
      </c>
      <c r="F3430" s="3" t="str">
        <f t="shared" si="53"/>
        <v/>
      </c>
      <c r="G3430" s="3" t="e">
        <f>VLOOKUP(D3430,Triagem!$A$3:$A$626,1,)</f>
        <v>#N/A</v>
      </c>
      <c r="H3430" s="2">
        <v>43</v>
      </c>
      <c r="I3430" s="2">
        <v>0</v>
      </c>
      <c r="J3430" s="2">
        <v>0</v>
      </c>
      <c r="K3430" s="2">
        <v>0</v>
      </c>
      <c r="L3430" s="2">
        <v>0</v>
      </c>
      <c r="M3430" s="2">
        <v>0</v>
      </c>
      <c r="N3430" s="2">
        <v>0</v>
      </c>
      <c r="O3430" s="2">
        <v>0</v>
      </c>
      <c r="P3430" s="2">
        <v>0</v>
      </c>
      <c r="Q3430" s="2">
        <v>0</v>
      </c>
      <c r="R3430" s="2">
        <v>0</v>
      </c>
      <c r="S3430" s="2">
        <v>0</v>
      </c>
      <c r="T3430" s="2">
        <v>0</v>
      </c>
      <c r="U3430" s="2">
        <v>0</v>
      </c>
      <c r="V3430" s="2">
        <v>0</v>
      </c>
      <c r="W3430" s="2">
        <v>0</v>
      </c>
      <c r="X3430" s="2">
        <v>0</v>
      </c>
      <c r="Y3430" s="2">
        <v>0</v>
      </c>
      <c r="Z3430" s="2">
        <v>0</v>
      </c>
      <c r="AA3430" s="2">
        <v>0</v>
      </c>
      <c r="AB3430" s="2">
        <v>0</v>
      </c>
      <c r="AC3430" s="2">
        <v>0</v>
      </c>
      <c r="AD3430" s="2">
        <v>0</v>
      </c>
      <c r="AE3430" s="2">
        <v>0</v>
      </c>
    </row>
    <row r="3431" spans="1:31" x14ac:dyDescent="0.25">
      <c r="A3431" s="1" t="s">
        <v>29</v>
      </c>
      <c r="B3431" s="1" t="s">
        <v>2336</v>
      </c>
      <c r="C3431" s="1">
        <v>39204390</v>
      </c>
      <c r="D3431" s="1" t="s">
        <v>686</v>
      </c>
      <c r="E3431" s="3" cm="1">
        <f t="array" ref="E3431">_xlfn.IFS(H3431&gt;50000,1,I3431&gt;50000,1,J3431&gt;50000,1,K3431&gt;50000,1,L3431&gt;50000,1,M3431&gt;50000,1,N3431&gt;50000,1,O3431&gt;50000,1,P3431&gt;50000,1,Q3431&gt;50000,1,R3431&gt;50000,1,S3431&gt;50000,1,T3431&gt;50000,1,U3431&gt;50000,1,X3431&gt;50000,1,V3431&gt;50000,1,W3431&gt;50000,1,Y3431&gt;50000,1,Z3431&gt;50000,1,AA3431&gt;50000,1,AB3431&gt;50000,1,AC3431&gt;50000,1,AD3431&gt;50000,1,AE3431&gt;50000,1,AE3431&lt;50000,0)</f>
        <v>0</v>
      </c>
      <c r="F3431" s="3" t="str">
        <f t="shared" si="53"/>
        <v/>
      </c>
      <c r="G3431" s="3" t="e">
        <f>VLOOKUP(D3431,Triagem!$A$3:$A$626,1,)</f>
        <v>#N/A</v>
      </c>
      <c r="H3431" s="2">
        <v>5</v>
      </c>
      <c r="I3431" s="2">
        <v>0</v>
      </c>
      <c r="J3431" s="2">
        <v>0</v>
      </c>
      <c r="K3431" s="2">
        <v>0</v>
      </c>
      <c r="L3431" s="2">
        <v>0</v>
      </c>
      <c r="M3431" s="2">
        <v>0</v>
      </c>
      <c r="N3431" s="2">
        <v>0</v>
      </c>
      <c r="O3431" s="2">
        <v>0</v>
      </c>
      <c r="P3431" s="2">
        <v>0</v>
      </c>
      <c r="Q3431" s="2">
        <v>0</v>
      </c>
      <c r="R3431" s="2">
        <v>0</v>
      </c>
      <c r="S3431" s="2">
        <v>0</v>
      </c>
      <c r="T3431" s="2">
        <v>0</v>
      </c>
      <c r="U3431" s="2">
        <v>0</v>
      </c>
      <c r="V3431" s="2">
        <v>0</v>
      </c>
      <c r="W3431" s="2">
        <v>0</v>
      </c>
      <c r="X3431" s="2">
        <v>0</v>
      </c>
      <c r="Y3431" s="2">
        <v>0</v>
      </c>
      <c r="Z3431" s="2">
        <v>0</v>
      </c>
      <c r="AA3431" s="2">
        <v>0</v>
      </c>
      <c r="AB3431" s="2">
        <v>0</v>
      </c>
      <c r="AC3431" s="2">
        <v>0</v>
      </c>
      <c r="AD3431" s="2">
        <v>0</v>
      </c>
      <c r="AE3431" s="2">
        <v>0</v>
      </c>
    </row>
    <row r="3432" spans="1:31" x14ac:dyDescent="0.25">
      <c r="A3432" s="1" t="s">
        <v>29</v>
      </c>
      <c r="B3432" s="1" t="s">
        <v>2336</v>
      </c>
      <c r="C3432" s="1">
        <v>39209990</v>
      </c>
      <c r="D3432" s="1" t="s">
        <v>1902</v>
      </c>
      <c r="E3432" s="3" cm="1">
        <f t="array" ref="E3432">_xlfn.IFS(H3432&gt;50000,1,I3432&gt;50000,1,J3432&gt;50000,1,K3432&gt;50000,1,L3432&gt;50000,1,M3432&gt;50000,1,N3432&gt;50000,1,O3432&gt;50000,1,P3432&gt;50000,1,Q3432&gt;50000,1,R3432&gt;50000,1,S3432&gt;50000,1,T3432&gt;50000,1,U3432&gt;50000,1,X3432&gt;50000,1,V3432&gt;50000,1,W3432&gt;50000,1,Y3432&gt;50000,1,Z3432&gt;50000,1,AA3432&gt;50000,1,AB3432&gt;50000,1,AC3432&gt;50000,1,AD3432&gt;50000,1,AE3432&gt;50000,1,AE3432&lt;50000,0)</f>
        <v>0</v>
      </c>
      <c r="F3432" s="3" t="str">
        <f t="shared" si="53"/>
        <v/>
      </c>
      <c r="G3432" s="3" t="e">
        <f>VLOOKUP(D3432,Triagem!$A$3:$A$626,1,)</f>
        <v>#N/A</v>
      </c>
      <c r="H3432" s="2">
        <v>10</v>
      </c>
      <c r="I3432" s="2">
        <v>54</v>
      </c>
      <c r="J3432" s="2">
        <v>0</v>
      </c>
      <c r="K3432" s="2">
        <v>0</v>
      </c>
      <c r="L3432" s="2">
        <v>0</v>
      </c>
      <c r="M3432" s="2">
        <v>0</v>
      </c>
      <c r="N3432" s="2">
        <v>0</v>
      </c>
      <c r="O3432" s="2">
        <v>0</v>
      </c>
      <c r="P3432" s="2">
        <v>0</v>
      </c>
      <c r="Q3432" s="2">
        <v>46811</v>
      </c>
      <c r="R3432" s="2">
        <v>0</v>
      </c>
      <c r="S3432" s="2">
        <v>0</v>
      </c>
      <c r="T3432" s="2">
        <v>0</v>
      </c>
      <c r="U3432" s="2">
        <v>0</v>
      </c>
      <c r="V3432" s="2">
        <v>0</v>
      </c>
      <c r="W3432" s="2">
        <v>0</v>
      </c>
      <c r="X3432" s="2">
        <v>0</v>
      </c>
      <c r="Y3432" s="2">
        <v>0</v>
      </c>
      <c r="Z3432" s="2">
        <v>0</v>
      </c>
      <c r="AA3432" s="2">
        <v>0</v>
      </c>
      <c r="AB3432" s="2">
        <v>0</v>
      </c>
      <c r="AC3432" s="2">
        <v>0</v>
      </c>
      <c r="AD3432" s="2">
        <v>0</v>
      </c>
      <c r="AE3432" s="2">
        <v>0</v>
      </c>
    </row>
    <row r="3433" spans="1:31" x14ac:dyDescent="0.25">
      <c r="A3433" s="1" t="s">
        <v>29</v>
      </c>
      <c r="B3433" s="1" t="s">
        <v>2336</v>
      </c>
      <c r="C3433" s="1">
        <v>39211200</v>
      </c>
      <c r="D3433" s="1" t="s">
        <v>2578</v>
      </c>
      <c r="E3433" s="3" cm="1">
        <f t="array" ref="E3433">_xlfn.IFS(H3433&gt;50000,1,I3433&gt;50000,1,J3433&gt;50000,1,K3433&gt;50000,1,L3433&gt;50000,1,M3433&gt;50000,1,N3433&gt;50000,1,O3433&gt;50000,1,P3433&gt;50000,1,Q3433&gt;50000,1,R3433&gt;50000,1,S3433&gt;50000,1,T3433&gt;50000,1,U3433&gt;50000,1,X3433&gt;50000,1,V3433&gt;50000,1,W3433&gt;50000,1,Y3433&gt;50000,1,Z3433&gt;50000,1,AA3433&gt;50000,1,AB3433&gt;50000,1,AC3433&gt;50000,1,AD3433&gt;50000,1,AE3433&gt;50000,1,AE3433&lt;50000,0)</f>
        <v>0</v>
      </c>
      <c r="F3433" s="3" t="str">
        <f t="shared" si="53"/>
        <v/>
      </c>
      <c r="G3433" s="3" t="e">
        <f>VLOOKUP(D3433,Triagem!$A$3:$A$626,1,)</f>
        <v>#N/A</v>
      </c>
      <c r="H3433" s="2">
        <v>0</v>
      </c>
      <c r="I3433" s="2">
        <v>18</v>
      </c>
      <c r="J3433" s="2">
        <v>0</v>
      </c>
      <c r="K3433" s="2">
        <v>0</v>
      </c>
      <c r="L3433" s="2">
        <v>0</v>
      </c>
      <c r="M3433" s="2">
        <v>0</v>
      </c>
      <c r="N3433" s="2">
        <v>0</v>
      </c>
      <c r="O3433" s="2">
        <v>0</v>
      </c>
      <c r="P3433" s="2">
        <v>0</v>
      </c>
      <c r="Q3433" s="2">
        <v>0</v>
      </c>
      <c r="R3433" s="2">
        <v>0</v>
      </c>
      <c r="S3433" s="2">
        <v>0</v>
      </c>
      <c r="T3433" s="2">
        <v>0</v>
      </c>
      <c r="U3433" s="2">
        <v>0</v>
      </c>
      <c r="V3433" s="2">
        <v>0</v>
      </c>
      <c r="W3433" s="2">
        <v>0</v>
      </c>
      <c r="X3433" s="2">
        <v>0</v>
      </c>
      <c r="Y3433" s="2">
        <v>0</v>
      </c>
      <c r="Z3433" s="2">
        <v>0</v>
      </c>
      <c r="AA3433" s="2">
        <v>0</v>
      </c>
      <c r="AB3433" s="2">
        <v>0</v>
      </c>
      <c r="AC3433" s="2">
        <v>0</v>
      </c>
      <c r="AD3433" s="2">
        <v>0</v>
      </c>
      <c r="AE3433" s="2">
        <v>0</v>
      </c>
    </row>
    <row r="3434" spans="1:31" x14ac:dyDescent="0.25">
      <c r="A3434" s="1" t="s">
        <v>29</v>
      </c>
      <c r="B3434" s="1" t="s">
        <v>2336</v>
      </c>
      <c r="C3434" s="1">
        <v>39219090</v>
      </c>
      <c r="D3434" s="1" t="s">
        <v>691</v>
      </c>
      <c r="E3434" s="3" cm="1">
        <f t="array" ref="E3434">_xlfn.IFS(H3434&gt;50000,1,I3434&gt;50000,1,J3434&gt;50000,1,K3434&gt;50000,1,L3434&gt;50000,1,M3434&gt;50000,1,N3434&gt;50000,1,O3434&gt;50000,1,P3434&gt;50000,1,Q3434&gt;50000,1,R3434&gt;50000,1,S3434&gt;50000,1,T3434&gt;50000,1,U3434&gt;50000,1,X3434&gt;50000,1,V3434&gt;50000,1,W3434&gt;50000,1,Y3434&gt;50000,1,Z3434&gt;50000,1,AA3434&gt;50000,1,AB3434&gt;50000,1,AC3434&gt;50000,1,AD3434&gt;50000,1,AE3434&gt;50000,1,AE3434&lt;50000,0)</f>
        <v>0</v>
      </c>
      <c r="F3434" s="3" t="str">
        <f t="shared" si="53"/>
        <v/>
      </c>
      <c r="G3434" s="3" t="e">
        <f>VLOOKUP(D3434,Triagem!$A$3:$A$626,1,)</f>
        <v>#N/A</v>
      </c>
      <c r="H3434" s="2">
        <v>8</v>
      </c>
      <c r="I3434" s="2">
        <v>0</v>
      </c>
      <c r="J3434" s="2">
        <v>0</v>
      </c>
      <c r="K3434" s="2">
        <v>0</v>
      </c>
      <c r="L3434" s="2">
        <v>0</v>
      </c>
      <c r="M3434" s="2">
        <v>0</v>
      </c>
      <c r="N3434" s="2">
        <v>0</v>
      </c>
      <c r="O3434" s="2">
        <v>0</v>
      </c>
      <c r="P3434" s="2">
        <v>0</v>
      </c>
      <c r="Q3434" s="2">
        <v>0</v>
      </c>
      <c r="R3434" s="2">
        <v>0</v>
      </c>
      <c r="S3434" s="2">
        <v>0</v>
      </c>
      <c r="T3434" s="2">
        <v>0</v>
      </c>
      <c r="U3434" s="2">
        <v>0</v>
      </c>
      <c r="V3434" s="2">
        <v>0</v>
      </c>
      <c r="W3434" s="2">
        <v>0</v>
      </c>
      <c r="X3434" s="2">
        <v>0</v>
      </c>
      <c r="Y3434" s="2">
        <v>0</v>
      </c>
      <c r="Z3434" s="2">
        <v>0</v>
      </c>
      <c r="AA3434" s="2">
        <v>0</v>
      </c>
      <c r="AB3434" s="2">
        <v>0</v>
      </c>
      <c r="AC3434" s="2">
        <v>0</v>
      </c>
      <c r="AD3434" s="2">
        <v>0</v>
      </c>
      <c r="AE3434" s="2">
        <v>0</v>
      </c>
    </row>
    <row r="3435" spans="1:31" x14ac:dyDescent="0.25">
      <c r="A3435" s="1" t="s">
        <v>29</v>
      </c>
      <c r="B3435" s="1" t="s">
        <v>2336</v>
      </c>
      <c r="C3435" s="1">
        <v>39221000</v>
      </c>
      <c r="D3435" s="1" t="s">
        <v>1904</v>
      </c>
      <c r="E3435" s="3" cm="1">
        <f t="array" ref="E3435">_xlfn.IFS(H3435&gt;50000,1,I3435&gt;50000,1,J3435&gt;50000,1,K3435&gt;50000,1,L3435&gt;50000,1,M3435&gt;50000,1,N3435&gt;50000,1,O3435&gt;50000,1,P3435&gt;50000,1,Q3435&gt;50000,1,R3435&gt;50000,1,S3435&gt;50000,1,T3435&gt;50000,1,U3435&gt;50000,1,X3435&gt;50000,1,V3435&gt;50000,1,W3435&gt;50000,1,Y3435&gt;50000,1,Z3435&gt;50000,1,AA3435&gt;50000,1,AB3435&gt;50000,1,AC3435&gt;50000,1,AD3435&gt;50000,1,AE3435&gt;50000,1,AE3435&lt;50000,0)</f>
        <v>0</v>
      </c>
      <c r="F3435" s="3" t="str">
        <f t="shared" si="53"/>
        <v/>
      </c>
      <c r="G3435" s="3" t="e">
        <f>VLOOKUP(D3435,Triagem!$A$3:$A$626,1,)</f>
        <v>#N/A</v>
      </c>
      <c r="H3435" s="2">
        <v>665</v>
      </c>
      <c r="I3435" s="2">
        <v>46</v>
      </c>
      <c r="J3435" s="2">
        <v>0</v>
      </c>
      <c r="K3435" s="2">
        <v>0</v>
      </c>
      <c r="L3435" s="2">
        <v>0</v>
      </c>
      <c r="M3435" s="2">
        <v>0</v>
      </c>
      <c r="N3435" s="2">
        <v>0</v>
      </c>
      <c r="O3435" s="2">
        <v>0</v>
      </c>
      <c r="P3435" s="2">
        <v>0</v>
      </c>
      <c r="Q3435" s="2">
        <v>0</v>
      </c>
      <c r="R3435" s="2">
        <v>0</v>
      </c>
      <c r="S3435" s="2">
        <v>0</v>
      </c>
      <c r="T3435" s="2">
        <v>0</v>
      </c>
      <c r="U3435" s="2">
        <v>0</v>
      </c>
      <c r="V3435" s="2">
        <v>1763</v>
      </c>
      <c r="W3435" s="2">
        <v>0</v>
      </c>
      <c r="X3435" s="2">
        <v>0</v>
      </c>
      <c r="Y3435" s="2">
        <v>0</v>
      </c>
      <c r="Z3435" s="2">
        <v>0</v>
      </c>
      <c r="AA3435" s="2">
        <v>0</v>
      </c>
      <c r="AB3435" s="2">
        <v>0</v>
      </c>
      <c r="AC3435" s="2">
        <v>0</v>
      </c>
      <c r="AD3435" s="2">
        <v>0</v>
      </c>
      <c r="AE3435" s="2">
        <v>0</v>
      </c>
    </row>
    <row r="3436" spans="1:31" x14ac:dyDescent="0.25">
      <c r="A3436" s="1" t="s">
        <v>29</v>
      </c>
      <c r="B3436" s="1" t="s">
        <v>2336</v>
      </c>
      <c r="C3436" s="1">
        <v>39229000</v>
      </c>
      <c r="D3436" s="1" t="s">
        <v>1905</v>
      </c>
      <c r="E3436" s="3" cm="1">
        <f t="array" ref="E3436">_xlfn.IFS(H3436&gt;50000,1,I3436&gt;50000,1,J3436&gt;50000,1,K3436&gt;50000,1,L3436&gt;50000,1,M3436&gt;50000,1,N3436&gt;50000,1,O3436&gt;50000,1,P3436&gt;50000,1,Q3436&gt;50000,1,R3436&gt;50000,1,S3436&gt;50000,1,T3436&gt;50000,1,U3436&gt;50000,1,X3436&gt;50000,1,V3436&gt;50000,1,W3436&gt;50000,1,Y3436&gt;50000,1,Z3436&gt;50000,1,AA3436&gt;50000,1,AB3436&gt;50000,1,AC3436&gt;50000,1,AD3436&gt;50000,1,AE3436&gt;50000,1,AE3436&lt;50000,0)</f>
        <v>0</v>
      </c>
      <c r="F3436" s="3" t="str">
        <f t="shared" si="53"/>
        <v/>
      </c>
      <c r="G3436" s="3" t="e">
        <f>VLOOKUP(D3436,Triagem!$A$3:$A$626,1,)</f>
        <v>#N/A</v>
      </c>
      <c r="H3436" s="2">
        <v>0</v>
      </c>
      <c r="I3436" s="2">
        <v>0</v>
      </c>
      <c r="J3436" s="2">
        <v>0</v>
      </c>
      <c r="K3436" s="2">
        <v>0</v>
      </c>
      <c r="L3436" s="2">
        <v>0</v>
      </c>
      <c r="M3436" s="2">
        <v>0</v>
      </c>
      <c r="N3436" s="2">
        <v>0</v>
      </c>
      <c r="O3436" s="2">
        <v>0</v>
      </c>
      <c r="P3436" s="2">
        <v>0</v>
      </c>
      <c r="Q3436" s="2">
        <v>0</v>
      </c>
      <c r="R3436" s="2">
        <v>0</v>
      </c>
      <c r="S3436" s="2">
        <v>0</v>
      </c>
      <c r="T3436" s="2">
        <v>25</v>
      </c>
      <c r="U3436" s="2">
        <v>0</v>
      </c>
      <c r="V3436" s="2">
        <v>0</v>
      </c>
      <c r="W3436" s="2">
        <v>0</v>
      </c>
      <c r="X3436" s="2">
        <v>0</v>
      </c>
      <c r="Y3436" s="2">
        <v>0</v>
      </c>
      <c r="Z3436" s="2">
        <v>0</v>
      </c>
      <c r="AA3436" s="2">
        <v>0</v>
      </c>
      <c r="AB3436" s="2">
        <v>0</v>
      </c>
      <c r="AC3436" s="2">
        <v>0</v>
      </c>
      <c r="AD3436" s="2">
        <v>0</v>
      </c>
      <c r="AE3436" s="2">
        <v>0</v>
      </c>
    </row>
    <row r="3437" spans="1:31" x14ac:dyDescent="0.25">
      <c r="A3437" s="1" t="s">
        <v>29</v>
      </c>
      <c r="B3437" s="1" t="s">
        <v>2336</v>
      </c>
      <c r="C3437" s="1">
        <v>39231090</v>
      </c>
      <c r="D3437" s="1" t="s">
        <v>1906</v>
      </c>
      <c r="E3437" s="3" cm="1">
        <f t="array" ref="E3437">_xlfn.IFS(H3437&gt;50000,1,I3437&gt;50000,1,J3437&gt;50000,1,K3437&gt;50000,1,L3437&gt;50000,1,M3437&gt;50000,1,N3437&gt;50000,1,O3437&gt;50000,1,P3437&gt;50000,1,Q3437&gt;50000,1,R3437&gt;50000,1,S3437&gt;50000,1,T3437&gt;50000,1,U3437&gt;50000,1,X3437&gt;50000,1,V3437&gt;50000,1,W3437&gt;50000,1,Y3437&gt;50000,1,Z3437&gt;50000,1,AA3437&gt;50000,1,AB3437&gt;50000,1,AC3437&gt;50000,1,AD3437&gt;50000,1,AE3437&gt;50000,1,AE3437&lt;50000,0)</f>
        <v>0</v>
      </c>
      <c r="F3437" s="3" t="str">
        <f t="shared" si="53"/>
        <v/>
      </c>
      <c r="G3437" s="3" t="e">
        <f>VLOOKUP(D3437,Triagem!$A$3:$A$626,1,)</f>
        <v>#N/A</v>
      </c>
      <c r="H3437" s="2">
        <v>872</v>
      </c>
      <c r="I3437" s="2">
        <v>150</v>
      </c>
      <c r="J3437" s="2">
        <v>18914</v>
      </c>
      <c r="K3437" s="2">
        <v>42757</v>
      </c>
      <c r="L3437" s="2">
        <v>44444</v>
      </c>
      <c r="M3437" s="2">
        <v>26395</v>
      </c>
      <c r="N3437" s="2">
        <v>0</v>
      </c>
      <c r="O3437" s="2">
        <v>0</v>
      </c>
      <c r="P3437" s="2">
        <v>0</v>
      </c>
      <c r="Q3437" s="2">
        <v>0</v>
      </c>
      <c r="R3437" s="2">
        <v>0</v>
      </c>
      <c r="S3437" s="2">
        <v>46076</v>
      </c>
      <c r="T3437" s="2">
        <v>15421</v>
      </c>
      <c r="U3437" s="2">
        <v>0</v>
      </c>
      <c r="V3437" s="2">
        <v>0</v>
      </c>
      <c r="W3437" s="2">
        <v>0</v>
      </c>
      <c r="X3437" s="2">
        <v>0</v>
      </c>
      <c r="Y3437" s="2">
        <v>0</v>
      </c>
      <c r="Z3437" s="2">
        <v>0</v>
      </c>
      <c r="AA3437" s="2">
        <v>0</v>
      </c>
      <c r="AB3437" s="2">
        <v>0</v>
      </c>
      <c r="AC3437" s="2">
        <v>0</v>
      </c>
      <c r="AD3437" s="2">
        <v>0</v>
      </c>
      <c r="AE3437" s="2">
        <v>0</v>
      </c>
    </row>
    <row r="3438" spans="1:31" x14ac:dyDescent="0.25">
      <c r="A3438" s="1" t="s">
        <v>29</v>
      </c>
      <c r="B3438" s="1" t="s">
        <v>2336</v>
      </c>
      <c r="C3438" s="1">
        <v>39232110</v>
      </c>
      <c r="D3438" s="1" t="s">
        <v>693</v>
      </c>
      <c r="E3438" s="3" cm="1">
        <f t="array" ref="E3438">_xlfn.IFS(H3438&gt;50000,1,I3438&gt;50000,1,J3438&gt;50000,1,K3438&gt;50000,1,L3438&gt;50000,1,M3438&gt;50000,1,N3438&gt;50000,1,O3438&gt;50000,1,P3438&gt;50000,1,Q3438&gt;50000,1,R3438&gt;50000,1,S3438&gt;50000,1,T3438&gt;50000,1,U3438&gt;50000,1,X3438&gt;50000,1,V3438&gt;50000,1,W3438&gt;50000,1,Y3438&gt;50000,1,Z3438&gt;50000,1,AA3438&gt;50000,1,AB3438&gt;50000,1,AC3438&gt;50000,1,AD3438&gt;50000,1,AE3438&gt;50000,1,AE3438&lt;50000,0)</f>
        <v>0</v>
      </c>
      <c r="F3438" s="3" t="str">
        <f t="shared" si="53"/>
        <v/>
      </c>
      <c r="G3438" s="3" t="e">
        <f>VLOOKUP(D3438,Triagem!$A$3:$A$626,1,)</f>
        <v>#N/A</v>
      </c>
      <c r="H3438" s="2">
        <v>0</v>
      </c>
      <c r="I3438" s="2">
        <v>220</v>
      </c>
      <c r="J3438" s="2">
        <v>0</v>
      </c>
      <c r="K3438" s="2">
        <v>0</v>
      </c>
      <c r="L3438" s="2">
        <v>0</v>
      </c>
      <c r="M3438" s="2">
        <v>0</v>
      </c>
      <c r="N3438" s="2">
        <v>0</v>
      </c>
      <c r="O3438" s="2">
        <v>0</v>
      </c>
      <c r="P3438" s="2">
        <v>0</v>
      </c>
      <c r="Q3438" s="2">
        <v>0</v>
      </c>
      <c r="R3438" s="2">
        <v>0</v>
      </c>
      <c r="S3438" s="2">
        <v>0</v>
      </c>
      <c r="T3438" s="2">
        <v>0</v>
      </c>
      <c r="U3438" s="2">
        <v>0</v>
      </c>
      <c r="V3438" s="2">
        <v>0</v>
      </c>
      <c r="W3438" s="2">
        <v>0</v>
      </c>
      <c r="X3438" s="2">
        <v>0</v>
      </c>
      <c r="Y3438" s="2">
        <v>0</v>
      </c>
      <c r="Z3438" s="2">
        <v>0</v>
      </c>
      <c r="AA3438" s="2">
        <v>0</v>
      </c>
      <c r="AB3438" s="2">
        <v>0</v>
      </c>
      <c r="AC3438" s="2">
        <v>0</v>
      </c>
      <c r="AD3438" s="2">
        <v>0</v>
      </c>
      <c r="AE3438" s="2">
        <v>0</v>
      </c>
    </row>
    <row r="3439" spans="1:31" x14ac:dyDescent="0.25">
      <c r="A3439" s="1" t="s">
        <v>29</v>
      </c>
      <c r="B3439" s="1" t="s">
        <v>2336</v>
      </c>
      <c r="C3439" s="1">
        <v>39232190</v>
      </c>
      <c r="D3439" s="1" t="s">
        <v>694</v>
      </c>
      <c r="E3439" s="3" cm="1">
        <f t="array" ref="E3439">_xlfn.IFS(H3439&gt;50000,1,I3439&gt;50000,1,J3439&gt;50000,1,K3439&gt;50000,1,L3439&gt;50000,1,M3439&gt;50000,1,N3439&gt;50000,1,O3439&gt;50000,1,P3439&gt;50000,1,Q3439&gt;50000,1,R3439&gt;50000,1,S3439&gt;50000,1,T3439&gt;50000,1,U3439&gt;50000,1,X3439&gt;50000,1,V3439&gt;50000,1,W3439&gt;50000,1,Y3439&gt;50000,1,Z3439&gt;50000,1,AA3439&gt;50000,1,AB3439&gt;50000,1,AC3439&gt;50000,1,AD3439&gt;50000,1,AE3439&gt;50000,1,AE3439&lt;50000,0)</f>
        <v>0</v>
      </c>
      <c r="F3439" s="3" t="str">
        <f t="shared" si="53"/>
        <v/>
      </c>
      <c r="G3439" s="3" t="e">
        <f>VLOOKUP(D3439,Triagem!$A$3:$A$626,1,)</f>
        <v>#N/A</v>
      </c>
      <c r="H3439" s="2">
        <v>644</v>
      </c>
      <c r="I3439" s="2">
        <v>576</v>
      </c>
      <c r="J3439" s="2">
        <v>0</v>
      </c>
      <c r="K3439" s="2">
        <v>0</v>
      </c>
      <c r="L3439" s="2">
        <v>0</v>
      </c>
      <c r="M3439" s="2">
        <v>0</v>
      </c>
      <c r="N3439" s="2">
        <v>0</v>
      </c>
      <c r="O3439" s="2">
        <v>67</v>
      </c>
      <c r="P3439" s="2">
        <v>0</v>
      </c>
      <c r="Q3439" s="2">
        <v>0</v>
      </c>
      <c r="R3439" s="2">
        <v>0</v>
      </c>
      <c r="S3439" s="2">
        <v>0</v>
      </c>
      <c r="T3439" s="2">
        <v>0</v>
      </c>
      <c r="U3439" s="2">
        <v>0</v>
      </c>
      <c r="V3439" s="2">
        <v>0</v>
      </c>
      <c r="W3439" s="2">
        <v>0</v>
      </c>
      <c r="X3439" s="2">
        <v>0</v>
      </c>
      <c r="Y3439" s="2">
        <v>0</v>
      </c>
      <c r="Z3439" s="2">
        <v>0</v>
      </c>
      <c r="AA3439" s="2">
        <v>0</v>
      </c>
      <c r="AB3439" s="2">
        <v>0</v>
      </c>
      <c r="AC3439" s="2">
        <v>0</v>
      </c>
      <c r="AD3439" s="2">
        <v>0</v>
      </c>
      <c r="AE3439" s="2">
        <v>0</v>
      </c>
    </row>
    <row r="3440" spans="1:31" x14ac:dyDescent="0.25">
      <c r="A3440" s="1" t="s">
        <v>29</v>
      </c>
      <c r="B3440" s="1" t="s">
        <v>2336</v>
      </c>
      <c r="C3440" s="1">
        <v>39232990</v>
      </c>
      <c r="D3440" s="1" t="s">
        <v>696</v>
      </c>
      <c r="E3440" s="3" cm="1">
        <f t="array" ref="E3440">_xlfn.IFS(H3440&gt;50000,1,I3440&gt;50000,1,J3440&gt;50000,1,K3440&gt;50000,1,L3440&gt;50000,1,M3440&gt;50000,1,N3440&gt;50000,1,O3440&gt;50000,1,P3440&gt;50000,1,Q3440&gt;50000,1,R3440&gt;50000,1,S3440&gt;50000,1,T3440&gt;50000,1,U3440&gt;50000,1,X3440&gt;50000,1,V3440&gt;50000,1,W3440&gt;50000,1,Y3440&gt;50000,1,Z3440&gt;50000,1,AA3440&gt;50000,1,AB3440&gt;50000,1,AC3440&gt;50000,1,AD3440&gt;50000,1,AE3440&gt;50000,1,AE3440&lt;50000,0)</f>
        <v>0</v>
      </c>
      <c r="F3440" s="3" t="str">
        <f t="shared" si="53"/>
        <v/>
      </c>
      <c r="G3440" s="3" t="e">
        <f>VLOOKUP(D3440,Triagem!$A$3:$A$626,1,)</f>
        <v>#N/A</v>
      </c>
      <c r="H3440" s="2">
        <v>138</v>
      </c>
      <c r="I3440" s="2">
        <v>286</v>
      </c>
      <c r="J3440" s="2">
        <v>5</v>
      </c>
      <c r="K3440" s="2">
        <v>0</v>
      </c>
      <c r="L3440" s="2">
        <v>0</v>
      </c>
      <c r="M3440" s="2">
        <v>0</v>
      </c>
      <c r="N3440" s="2">
        <v>0</v>
      </c>
      <c r="O3440" s="2">
        <v>1</v>
      </c>
      <c r="P3440" s="2">
        <v>0</v>
      </c>
      <c r="Q3440" s="2">
        <v>0</v>
      </c>
      <c r="R3440" s="2">
        <v>0</v>
      </c>
      <c r="S3440" s="2">
        <v>0</v>
      </c>
      <c r="T3440" s="2">
        <v>0</v>
      </c>
      <c r="U3440" s="2">
        <v>0</v>
      </c>
      <c r="V3440" s="2">
        <v>0</v>
      </c>
      <c r="W3440" s="2">
        <v>0</v>
      </c>
      <c r="X3440" s="2">
        <v>0</v>
      </c>
      <c r="Y3440" s="2">
        <v>0</v>
      </c>
      <c r="Z3440" s="2">
        <v>0</v>
      </c>
      <c r="AA3440" s="2">
        <v>0</v>
      </c>
      <c r="AB3440" s="2">
        <v>0</v>
      </c>
      <c r="AC3440" s="2">
        <v>0</v>
      </c>
      <c r="AD3440" s="2">
        <v>0</v>
      </c>
      <c r="AE3440" s="2">
        <v>0</v>
      </c>
    </row>
    <row r="3441" spans="1:31" x14ac:dyDescent="0.25">
      <c r="A3441" s="1" t="s">
        <v>29</v>
      </c>
      <c r="B3441" s="1" t="s">
        <v>2336</v>
      </c>
      <c r="C3441" s="1">
        <v>39233000</v>
      </c>
      <c r="D3441" s="1" t="s">
        <v>697</v>
      </c>
      <c r="E3441" s="3" cm="1">
        <f t="array" ref="E3441">_xlfn.IFS(H3441&gt;50000,1,I3441&gt;50000,1,J3441&gt;50000,1,K3441&gt;50000,1,L3441&gt;50000,1,M3441&gt;50000,1,N3441&gt;50000,1,O3441&gt;50000,1,P3441&gt;50000,1,Q3441&gt;50000,1,R3441&gt;50000,1,S3441&gt;50000,1,T3441&gt;50000,1,U3441&gt;50000,1,X3441&gt;50000,1,V3441&gt;50000,1,W3441&gt;50000,1,Y3441&gt;50000,1,Z3441&gt;50000,1,AA3441&gt;50000,1,AB3441&gt;50000,1,AC3441&gt;50000,1,AD3441&gt;50000,1,AE3441&gt;50000,1,AE3441&lt;50000,0)</f>
        <v>0</v>
      </c>
      <c r="F3441" s="3" t="str">
        <f t="shared" si="53"/>
        <v/>
      </c>
      <c r="G3441" s="3" t="e">
        <f>VLOOKUP(D3441,Triagem!$A$3:$A$626,1,)</f>
        <v>#N/A</v>
      </c>
      <c r="H3441" s="2">
        <v>99</v>
      </c>
      <c r="I3441" s="2">
        <v>10</v>
      </c>
      <c r="J3441" s="2">
        <v>0</v>
      </c>
      <c r="K3441" s="2">
        <v>0</v>
      </c>
      <c r="L3441" s="2">
        <v>0</v>
      </c>
      <c r="M3441" s="2">
        <v>0</v>
      </c>
      <c r="N3441" s="2">
        <v>0</v>
      </c>
      <c r="O3441" s="2">
        <v>0</v>
      </c>
      <c r="P3441" s="2">
        <v>0</v>
      </c>
      <c r="Q3441" s="2">
        <v>0</v>
      </c>
      <c r="R3441" s="2">
        <v>0</v>
      </c>
      <c r="S3441" s="2">
        <v>0</v>
      </c>
      <c r="T3441" s="2">
        <v>0</v>
      </c>
      <c r="U3441" s="2">
        <v>0</v>
      </c>
      <c r="V3441" s="2">
        <v>0</v>
      </c>
      <c r="W3441" s="2">
        <v>0</v>
      </c>
      <c r="X3441" s="2">
        <v>0</v>
      </c>
      <c r="Y3441" s="2">
        <v>0</v>
      </c>
      <c r="Z3441" s="2">
        <v>0</v>
      </c>
      <c r="AA3441" s="2">
        <v>0</v>
      </c>
      <c r="AB3441" s="2">
        <v>0</v>
      </c>
      <c r="AC3441" s="2">
        <v>0</v>
      </c>
      <c r="AD3441" s="2">
        <v>0</v>
      </c>
      <c r="AE3441" s="2">
        <v>0</v>
      </c>
    </row>
    <row r="3442" spans="1:31" x14ac:dyDescent="0.25">
      <c r="A3442" s="1" t="s">
        <v>29</v>
      </c>
      <c r="B3442" s="1" t="s">
        <v>2336</v>
      </c>
      <c r="C3442" s="1">
        <v>39239000</v>
      </c>
      <c r="D3442" s="1" t="s">
        <v>700</v>
      </c>
      <c r="E3442" s="3" cm="1">
        <f t="array" ref="E3442">_xlfn.IFS(H3442&gt;50000,1,I3442&gt;50000,1,J3442&gt;50000,1,K3442&gt;50000,1,L3442&gt;50000,1,M3442&gt;50000,1,N3442&gt;50000,1,O3442&gt;50000,1,P3442&gt;50000,1,Q3442&gt;50000,1,R3442&gt;50000,1,S3442&gt;50000,1,T3442&gt;50000,1,U3442&gt;50000,1,X3442&gt;50000,1,V3442&gt;50000,1,W3442&gt;50000,1,Y3442&gt;50000,1,Z3442&gt;50000,1,AA3442&gt;50000,1,AB3442&gt;50000,1,AC3442&gt;50000,1,AD3442&gt;50000,1,AE3442&gt;50000,1,AE3442&lt;50000,0)</f>
        <v>0</v>
      </c>
      <c r="F3442" s="3" t="str">
        <f t="shared" si="53"/>
        <v/>
      </c>
      <c r="G3442" s="3" t="e">
        <f>VLOOKUP(D3442,Triagem!$A$3:$A$626,1,)</f>
        <v>#N/A</v>
      </c>
      <c r="H3442" s="2">
        <v>0</v>
      </c>
      <c r="I3442" s="2">
        <v>1826</v>
      </c>
      <c r="J3442" s="2">
        <v>117</v>
      </c>
      <c r="K3442" s="2">
        <v>0</v>
      </c>
      <c r="L3442" s="2">
        <v>0</v>
      </c>
      <c r="M3442" s="2">
        <v>0</v>
      </c>
      <c r="N3442" s="2">
        <v>0</v>
      </c>
      <c r="O3442" s="2">
        <v>121</v>
      </c>
      <c r="P3442" s="2">
        <v>0</v>
      </c>
      <c r="Q3442" s="2">
        <v>0</v>
      </c>
      <c r="R3442" s="2">
        <v>0</v>
      </c>
      <c r="S3442" s="2">
        <v>0</v>
      </c>
      <c r="T3442" s="2">
        <v>0</v>
      </c>
      <c r="U3442" s="2">
        <v>0</v>
      </c>
      <c r="V3442" s="2">
        <v>0</v>
      </c>
      <c r="W3442" s="2">
        <v>0</v>
      </c>
      <c r="X3442" s="2">
        <v>0</v>
      </c>
      <c r="Y3442" s="2">
        <v>0</v>
      </c>
      <c r="Z3442" s="2">
        <v>0</v>
      </c>
      <c r="AA3442" s="2">
        <v>0</v>
      </c>
      <c r="AB3442" s="2">
        <v>0</v>
      </c>
      <c r="AC3442" s="2">
        <v>0</v>
      </c>
      <c r="AD3442" s="2">
        <v>0</v>
      </c>
      <c r="AE3442" s="2">
        <v>0</v>
      </c>
    </row>
    <row r="3443" spans="1:31" x14ac:dyDescent="0.25">
      <c r="A3443" s="1" t="s">
        <v>29</v>
      </c>
      <c r="B3443" s="1" t="s">
        <v>2336</v>
      </c>
      <c r="C3443" s="1">
        <v>39241000</v>
      </c>
      <c r="D3443" s="1" t="s">
        <v>1907</v>
      </c>
      <c r="E3443" s="3" cm="1">
        <f t="array" ref="E3443">_xlfn.IFS(H3443&gt;50000,1,I3443&gt;50000,1,J3443&gt;50000,1,K3443&gt;50000,1,L3443&gt;50000,1,M3443&gt;50000,1,N3443&gt;50000,1,O3443&gt;50000,1,P3443&gt;50000,1,Q3443&gt;50000,1,R3443&gt;50000,1,S3443&gt;50000,1,T3443&gt;50000,1,U3443&gt;50000,1,X3443&gt;50000,1,V3443&gt;50000,1,W3443&gt;50000,1,Y3443&gt;50000,1,Z3443&gt;50000,1,AA3443&gt;50000,1,AB3443&gt;50000,1,AC3443&gt;50000,1,AD3443&gt;50000,1,AE3443&gt;50000,1,AE3443&lt;50000,0)</f>
        <v>0</v>
      </c>
      <c r="F3443" s="3" t="str">
        <f t="shared" si="53"/>
        <v/>
      </c>
      <c r="G3443" s="3" t="e">
        <f>VLOOKUP(D3443,Triagem!$A$3:$A$626,1,)</f>
        <v>#N/A</v>
      </c>
      <c r="H3443" s="2">
        <v>104</v>
      </c>
      <c r="I3443" s="2">
        <v>855</v>
      </c>
      <c r="J3443" s="2">
        <v>0</v>
      </c>
      <c r="K3443" s="2">
        <v>0</v>
      </c>
      <c r="L3443" s="2">
        <v>0</v>
      </c>
      <c r="M3443" s="2">
        <v>0</v>
      </c>
      <c r="N3443" s="2">
        <v>0</v>
      </c>
      <c r="O3443" s="2">
        <v>0</v>
      </c>
      <c r="P3443" s="2">
        <v>0</v>
      </c>
      <c r="Q3443" s="2">
        <v>0</v>
      </c>
      <c r="R3443" s="2">
        <v>0</v>
      </c>
      <c r="S3443" s="2">
        <v>0</v>
      </c>
      <c r="T3443" s="2">
        <v>0</v>
      </c>
      <c r="U3443" s="2">
        <v>0</v>
      </c>
      <c r="V3443" s="2">
        <v>0</v>
      </c>
      <c r="W3443" s="2">
        <v>280</v>
      </c>
      <c r="X3443" s="2">
        <v>0</v>
      </c>
      <c r="Y3443" s="2">
        <v>0</v>
      </c>
      <c r="Z3443" s="2">
        <v>0</v>
      </c>
      <c r="AA3443" s="2">
        <v>0</v>
      </c>
      <c r="AB3443" s="2">
        <v>0</v>
      </c>
      <c r="AC3443" s="2">
        <v>0</v>
      </c>
      <c r="AD3443" s="2">
        <v>0</v>
      </c>
      <c r="AE3443" s="2">
        <v>0</v>
      </c>
    </row>
    <row r="3444" spans="1:31" x14ac:dyDescent="0.25">
      <c r="A3444" s="1" t="s">
        <v>29</v>
      </c>
      <c r="B3444" s="1" t="s">
        <v>2336</v>
      </c>
      <c r="C3444" s="1">
        <v>39249000</v>
      </c>
      <c r="D3444" s="1" t="s">
        <v>701</v>
      </c>
      <c r="E3444" s="3" cm="1">
        <f t="array" ref="E3444">_xlfn.IFS(H3444&gt;50000,1,I3444&gt;50000,1,J3444&gt;50000,1,K3444&gt;50000,1,L3444&gt;50000,1,M3444&gt;50000,1,N3444&gt;50000,1,O3444&gt;50000,1,P3444&gt;50000,1,Q3444&gt;50000,1,R3444&gt;50000,1,S3444&gt;50000,1,T3444&gt;50000,1,U3444&gt;50000,1,X3444&gt;50000,1,V3444&gt;50000,1,W3444&gt;50000,1,Y3444&gt;50000,1,Z3444&gt;50000,1,AA3444&gt;50000,1,AB3444&gt;50000,1,AC3444&gt;50000,1,AD3444&gt;50000,1,AE3444&gt;50000,1,AE3444&lt;50000,0)</f>
        <v>0</v>
      </c>
      <c r="F3444" s="3" t="str">
        <f t="shared" si="53"/>
        <v/>
      </c>
      <c r="G3444" s="3" t="e">
        <f>VLOOKUP(D3444,Triagem!$A$3:$A$626,1,)</f>
        <v>#N/A</v>
      </c>
      <c r="H3444" s="2">
        <v>90</v>
      </c>
      <c r="I3444" s="2">
        <v>258</v>
      </c>
      <c r="J3444" s="2">
        <v>0</v>
      </c>
      <c r="K3444" s="2">
        <v>0</v>
      </c>
      <c r="L3444" s="2">
        <v>0</v>
      </c>
      <c r="M3444" s="2">
        <v>0</v>
      </c>
      <c r="N3444" s="2">
        <v>0</v>
      </c>
      <c r="O3444" s="2">
        <v>0</v>
      </c>
      <c r="P3444" s="2">
        <v>0</v>
      </c>
      <c r="Q3444" s="2">
        <v>0</v>
      </c>
      <c r="R3444" s="2">
        <v>0</v>
      </c>
      <c r="S3444" s="2">
        <v>0</v>
      </c>
      <c r="T3444" s="2">
        <v>0</v>
      </c>
      <c r="U3444" s="2">
        <v>0</v>
      </c>
      <c r="V3444" s="2">
        <v>0</v>
      </c>
      <c r="W3444" s="2">
        <v>0</v>
      </c>
      <c r="X3444" s="2">
        <v>0</v>
      </c>
      <c r="Y3444" s="2">
        <v>0</v>
      </c>
      <c r="Z3444" s="2">
        <v>0</v>
      </c>
      <c r="AA3444" s="2">
        <v>0</v>
      </c>
      <c r="AB3444" s="2">
        <v>0</v>
      </c>
      <c r="AC3444" s="2">
        <v>0</v>
      </c>
      <c r="AD3444" s="2">
        <v>0</v>
      </c>
      <c r="AE3444" s="2">
        <v>0</v>
      </c>
    </row>
    <row r="3445" spans="1:31" x14ac:dyDescent="0.25">
      <c r="A3445" s="1" t="s">
        <v>29</v>
      </c>
      <c r="B3445" s="1" t="s">
        <v>2336</v>
      </c>
      <c r="C3445" s="1">
        <v>39252000</v>
      </c>
      <c r="D3445" s="1" t="s">
        <v>702</v>
      </c>
      <c r="E3445" s="3" cm="1">
        <f t="array" ref="E3445">_xlfn.IFS(H3445&gt;50000,1,I3445&gt;50000,1,J3445&gt;50000,1,K3445&gt;50000,1,L3445&gt;50000,1,M3445&gt;50000,1,N3445&gt;50000,1,O3445&gt;50000,1,P3445&gt;50000,1,Q3445&gt;50000,1,R3445&gt;50000,1,S3445&gt;50000,1,T3445&gt;50000,1,U3445&gt;50000,1,X3445&gt;50000,1,V3445&gt;50000,1,W3445&gt;50000,1,Y3445&gt;50000,1,Z3445&gt;50000,1,AA3445&gt;50000,1,AB3445&gt;50000,1,AC3445&gt;50000,1,AD3445&gt;50000,1,AE3445&gt;50000,1,AE3445&lt;50000,0)</f>
        <v>0</v>
      </c>
      <c r="F3445" s="3" t="str">
        <f t="shared" si="53"/>
        <v/>
      </c>
      <c r="G3445" s="3" t="e">
        <f>VLOOKUP(D3445,Triagem!$A$3:$A$626,1,)</f>
        <v>#N/A</v>
      </c>
      <c r="H3445" s="2">
        <v>0</v>
      </c>
      <c r="I3445" s="2">
        <v>14</v>
      </c>
      <c r="J3445" s="2">
        <v>0</v>
      </c>
      <c r="K3445" s="2">
        <v>0</v>
      </c>
      <c r="L3445" s="2">
        <v>0</v>
      </c>
      <c r="M3445" s="2">
        <v>0</v>
      </c>
      <c r="N3445" s="2">
        <v>0</v>
      </c>
      <c r="O3445" s="2">
        <v>0</v>
      </c>
      <c r="P3445" s="2">
        <v>0</v>
      </c>
      <c r="Q3445" s="2">
        <v>0</v>
      </c>
      <c r="R3445" s="2">
        <v>0</v>
      </c>
      <c r="S3445" s="2">
        <v>0</v>
      </c>
      <c r="T3445" s="2">
        <v>0</v>
      </c>
      <c r="U3445" s="2">
        <v>0</v>
      </c>
      <c r="V3445" s="2">
        <v>0</v>
      </c>
      <c r="W3445" s="2">
        <v>0</v>
      </c>
      <c r="X3445" s="2">
        <v>0</v>
      </c>
      <c r="Y3445" s="2">
        <v>0</v>
      </c>
      <c r="Z3445" s="2">
        <v>0</v>
      </c>
      <c r="AA3445" s="2">
        <v>0</v>
      </c>
      <c r="AB3445" s="2">
        <v>0</v>
      </c>
      <c r="AC3445" s="2">
        <v>0</v>
      </c>
      <c r="AD3445" s="2">
        <v>0</v>
      </c>
      <c r="AE3445" s="2">
        <v>0</v>
      </c>
    </row>
    <row r="3446" spans="1:31" x14ac:dyDescent="0.25">
      <c r="A3446" s="1" t="s">
        <v>29</v>
      </c>
      <c r="B3446" s="1" t="s">
        <v>2336</v>
      </c>
      <c r="C3446" s="1">
        <v>39259090</v>
      </c>
      <c r="D3446" s="1" t="s">
        <v>703</v>
      </c>
      <c r="E3446" s="3" cm="1">
        <f t="array" ref="E3446">_xlfn.IFS(H3446&gt;50000,1,I3446&gt;50000,1,J3446&gt;50000,1,K3446&gt;50000,1,L3446&gt;50000,1,M3446&gt;50000,1,N3446&gt;50000,1,O3446&gt;50000,1,P3446&gt;50000,1,Q3446&gt;50000,1,R3446&gt;50000,1,S3446&gt;50000,1,T3446&gt;50000,1,U3446&gt;50000,1,X3446&gt;50000,1,V3446&gt;50000,1,W3446&gt;50000,1,Y3446&gt;50000,1,Z3446&gt;50000,1,AA3446&gt;50000,1,AB3446&gt;50000,1,AC3446&gt;50000,1,AD3446&gt;50000,1,AE3446&gt;50000,1,AE3446&lt;50000,0)</f>
        <v>0</v>
      </c>
      <c r="F3446" s="3" t="str">
        <f t="shared" si="53"/>
        <v/>
      </c>
      <c r="G3446" s="3" t="e">
        <f>VLOOKUP(D3446,Triagem!$A$3:$A$626,1,)</f>
        <v>#N/A</v>
      </c>
      <c r="H3446" s="2">
        <v>0</v>
      </c>
      <c r="I3446" s="2">
        <v>25</v>
      </c>
      <c r="J3446" s="2">
        <v>0</v>
      </c>
      <c r="K3446" s="2">
        <v>0</v>
      </c>
      <c r="L3446" s="2">
        <v>0</v>
      </c>
      <c r="M3446" s="2">
        <v>0</v>
      </c>
      <c r="N3446" s="2">
        <v>0</v>
      </c>
      <c r="O3446" s="2">
        <v>0</v>
      </c>
      <c r="P3446" s="2">
        <v>0</v>
      </c>
      <c r="Q3446" s="2">
        <v>0</v>
      </c>
      <c r="R3446" s="2">
        <v>0</v>
      </c>
      <c r="S3446" s="2">
        <v>0</v>
      </c>
      <c r="T3446" s="2">
        <v>0</v>
      </c>
      <c r="U3446" s="2">
        <v>0</v>
      </c>
      <c r="V3446" s="2">
        <v>0</v>
      </c>
      <c r="W3446" s="2">
        <v>0</v>
      </c>
      <c r="X3446" s="2">
        <v>0</v>
      </c>
      <c r="Y3446" s="2">
        <v>0</v>
      </c>
      <c r="Z3446" s="2">
        <v>0</v>
      </c>
      <c r="AA3446" s="2">
        <v>0</v>
      </c>
      <c r="AB3446" s="2">
        <v>0</v>
      </c>
      <c r="AC3446" s="2">
        <v>0</v>
      </c>
      <c r="AD3446" s="2">
        <v>0</v>
      </c>
      <c r="AE3446" s="2">
        <v>0</v>
      </c>
    </row>
    <row r="3447" spans="1:31" x14ac:dyDescent="0.25">
      <c r="A3447" s="1" t="s">
        <v>29</v>
      </c>
      <c r="B3447" s="1" t="s">
        <v>2336</v>
      </c>
      <c r="C3447" s="1">
        <v>39262000</v>
      </c>
      <c r="D3447" s="1" t="s">
        <v>1908</v>
      </c>
      <c r="E3447" s="3" cm="1">
        <f t="array" ref="E3447">_xlfn.IFS(H3447&gt;50000,1,I3447&gt;50000,1,J3447&gt;50000,1,K3447&gt;50000,1,L3447&gt;50000,1,M3447&gt;50000,1,N3447&gt;50000,1,O3447&gt;50000,1,P3447&gt;50000,1,Q3447&gt;50000,1,R3447&gt;50000,1,S3447&gt;50000,1,T3447&gt;50000,1,U3447&gt;50000,1,X3447&gt;50000,1,V3447&gt;50000,1,W3447&gt;50000,1,Y3447&gt;50000,1,Z3447&gt;50000,1,AA3447&gt;50000,1,AB3447&gt;50000,1,AC3447&gt;50000,1,AD3447&gt;50000,1,AE3447&gt;50000,1,AE3447&lt;50000,0)</f>
        <v>0</v>
      </c>
      <c r="F3447" s="3" t="str">
        <f t="shared" si="53"/>
        <v/>
      </c>
      <c r="G3447" s="3" t="e">
        <f>VLOOKUP(D3447,Triagem!$A$3:$A$626,1,)</f>
        <v>#N/A</v>
      </c>
      <c r="H3447" s="2">
        <v>260</v>
      </c>
      <c r="I3447" s="2">
        <v>75</v>
      </c>
      <c r="J3447" s="2">
        <v>0</v>
      </c>
      <c r="K3447" s="2">
        <v>0</v>
      </c>
      <c r="L3447" s="2">
        <v>0</v>
      </c>
      <c r="M3447" s="2">
        <v>0</v>
      </c>
      <c r="N3447" s="2">
        <v>0</v>
      </c>
      <c r="O3447" s="2">
        <v>0</v>
      </c>
      <c r="P3447" s="2">
        <v>0</v>
      </c>
      <c r="Q3447" s="2">
        <v>0</v>
      </c>
      <c r="R3447" s="2">
        <v>0</v>
      </c>
      <c r="S3447" s="2">
        <v>0</v>
      </c>
      <c r="T3447" s="2">
        <v>0</v>
      </c>
      <c r="U3447" s="2">
        <v>0</v>
      </c>
      <c r="V3447" s="2">
        <v>0</v>
      </c>
      <c r="W3447" s="2">
        <v>0</v>
      </c>
      <c r="X3447" s="2">
        <v>39</v>
      </c>
      <c r="Y3447" s="2">
        <v>0</v>
      </c>
      <c r="Z3447" s="2">
        <v>0</v>
      </c>
      <c r="AA3447" s="2">
        <v>0</v>
      </c>
      <c r="AB3447" s="2">
        <v>0</v>
      </c>
      <c r="AC3447" s="2">
        <v>0</v>
      </c>
      <c r="AD3447" s="2">
        <v>0</v>
      </c>
      <c r="AE3447" s="2">
        <v>0</v>
      </c>
    </row>
    <row r="3448" spans="1:31" x14ac:dyDescent="0.25">
      <c r="A3448" s="1" t="s">
        <v>29</v>
      </c>
      <c r="B3448" s="1" t="s">
        <v>2336</v>
      </c>
      <c r="C3448" s="1">
        <v>39264000</v>
      </c>
      <c r="D3448" s="1" t="s">
        <v>2237</v>
      </c>
      <c r="E3448" s="3" cm="1">
        <f t="array" ref="E3448">_xlfn.IFS(H3448&gt;50000,1,I3448&gt;50000,1,J3448&gt;50000,1,K3448&gt;50000,1,L3448&gt;50000,1,M3448&gt;50000,1,N3448&gt;50000,1,O3448&gt;50000,1,P3448&gt;50000,1,Q3448&gt;50000,1,R3448&gt;50000,1,S3448&gt;50000,1,T3448&gt;50000,1,U3448&gt;50000,1,X3448&gt;50000,1,V3448&gt;50000,1,W3448&gt;50000,1,Y3448&gt;50000,1,Z3448&gt;50000,1,AA3448&gt;50000,1,AB3448&gt;50000,1,AC3448&gt;50000,1,AD3448&gt;50000,1,AE3448&gt;50000,1,AE3448&lt;50000,0)</f>
        <v>0</v>
      </c>
      <c r="F3448" s="3" t="str">
        <f t="shared" si="53"/>
        <v/>
      </c>
      <c r="G3448" s="3" t="e">
        <f>VLOOKUP(D3448,Triagem!$A$3:$A$626,1,)</f>
        <v>#N/A</v>
      </c>
      <c r="H3448" s="2">
        <v>0</v>
      </c>
      <c r="I3448" s="2">
        <v>0</v>
      </c>
      <c r="J3448" s="2">
        <v>0</v>
      </c>
      <c r="K3448" s="2">
        <v>0</v>
      </c>
      <c r="L3448" s="2">
        <v>0</v>
      </c>
      <c r="M3448" s="2">
        <v>0</v>
      </c>
      <c r="N3448" s="2">
        <v>0</v>
      </c>
      <c r="O3448" s="2">
        <v>0</v>
      </c>
      <c r="P3448" s="2">
        <v>0</v>
      </c>
      <c r="Q3448" s="2">
        <v>0</v>
      </c>
      <c r="R3448" s="2">
        <v>0</v>
      </c>
      <c r="S3448" s="2">
        <v>0</v>
      </c>
      <c r="T3448" s="2">
        <v>0</v>
      </c>
      <c r="U3448" s="2">
        <v>0</v>
      </c>
      <c r="V3448" s="2">
        <v>0</v>
      </c>
      <c r="W3448" s="2">
        <v>0</v>
      </c>
      <c r="X3448" s="2">
        <v>0</v>
      </c>
      <c r="Y3448" s="2">
        <v>79</v>
      </c>
      <c r="Z3448" s="2">
        <v>0</v>
      </c>
      <c r="AA3448" s="2">
        <v>0</v>
      </c>
      <c r="AB3448" s="2">
        <v>0</v>
      </c>
      <c r="AC3448" s="2">
        <v>0</v>
      </c>
      <c r="AD3448" s="2">
        <v>0</v>
      </c>
      <c r="AE3448" s="2">
        <v>0</v>
      </c>
    </row>
    <row r="3449" spans="1:31" x14ac:dyDescent="0.25">
      <c r="A3449" s="1" t="s">
        <v>29</v>
      </c>
      <c r="B3449" s="1" t="s">
        <v>2336</v>
      </c>
      <c r="C3449" s="1">
        <v>39269010</v>
      </c>
      <c r="D3449" s="1" t="s">
        <v>706</v>
      </c>
      <c r="E3449" s="3" cm="1">
        <f t="array" ref="E3449">_xlfn.IFS(H3449&gt;50000,1,I3449&gt;50000,1,J3449&gt;50000,1,K3449&gt;50000,1,L3449&gt;50000,1,M3449&gt;50000,1,N3449&gt;50000,1,O3449&gt;50000,1,P3449&gt;50000,1,Q3449&gt;50000,1,R3449&gt;50000,1,S3449&gt;50000,1,T3449&gt;50000,1,U3449&gt;50000,1,X3449&gt;50000,1,V3449&gt;50000,1,W3449&gt;50000,1,Y3449&gt;50000,1,Z3449&gt;50000,1,AA3449&gt;50000,1,AB3449&gt;50000,1,AC3449&gt;50000,1,AD3449&gt;50000,1,AE3449&gt;50000,1,AE3449&lt;50000,0)</f>
        <v>0</v>
      </c>
      <c r="F3449" s="3" t="str">
        <f t="shared" si="53"/>
        <v/>
      </c>
      <c r="G3449" s="3" t="e">
        <f>VLOOKUP(D3449,Triagem!$A$3:$A$626,1,)</f>
        <v>#N/A</v>
      </c>
      <c r="H3449" s="2">
        <v>24</v>
      </c>
      <c r="I3449" s="2">
        <v>0</v>
      </c>
      <c r="J3449" s="2">
        <v>0</v>
      </c>
      <c r="K3449" s="2">
        <v>0</v>
      </c>
      <c r="L3449" s="2">
        <v>0</v>
      </c>
      <c r="M3449" s="2">
        <v>0</v>
      </c>
      <c r="N3449" s="2">
        <v>0</v>
      </c>
      <c r="O3449" s="2">
        <v>0</v>
      </c>
      <c r="P3449" s="2">
        <v>0</v>
      </c>
      <c r="Q3449" s="2">
        <v>0</v>
      </c>
      <c r="R3449" s="2">
        <v>0</v>
      </c>
      <c r="S3449" s="2">
        <v>0</v>
      </c>
      <c r="T3449" s="2">
        <v>0</v>
      </c>
      <c r="U3449" s="2">
        <v>0</v>
      </c>
      <c r="V3449" s="2">
        <v>0</v>
      </c>
      <c r="W3449" s="2">
        <v>0</v>
      </c>
      <c r="X3449" s="2">
        <v>0</v>
      </c>
      <c r="Y3449" s="2">
        <v>0</v>
      </c>
      <c r="Z3449" s="2">
        <v>0</v>
      </c>
      <c r="AA3449" s="2">
        <v>0</v>
      </c>
      <c r="AB3449" s="2">
        <v>0</v>
      </c>
      <c r="AC3449" s="2">
        <v>0</v>
      </c>
      <c r="AD3449" s="2">
        <v>0</v>
      </c>
      <c r="AE3449" s="2">
        <v>0</v>
      </c>
    </row>
    <row r="3450" spans="1:31" x14ac:dyDescent="0.25">
      <c r="A3450" s="1" t="s">
        <v>29</v>
      </c>
      <c r="B3450" s="1" t="s">
        <v>2336</v>
      </c>
      <c r="C3450" s="1">
        <v>39269090</v>
      </c>
      <c r="D3450" s="1" t="s">
        <v>56</v>
      </c>
      <c r="E3450" s="3" cm="1">
        <f t="array" ref="E3450">_xlfn.IFS(H3450&gt;50000,1,I3450&gt;50000,1,J3450&gt;50000,1,K3450&gt;50000,1,L3450&gt;50000,1,M3450&gt;50000,1,N3450&gt;50000,1,O3450&gt;50000,1,P3450&gt;50000,1,Q3450&gt;50000,1,R3450&gt;50000,1,S3450&gt;50000,1,T3450&gt;50000,1,U3450&gt;50000,1,X3450&gt;50000,1,V3450&gt;50000,1,W3450&gt;50000,1,Y3450&gt;50000,1,Z3450&gt;50000,1,AA3450&gt;50000,1,AB3450&gt;50000,1,AC3450&gt;50000,1,AD3450&gt;50000,1,AE3450&gt;50000,1,AE3450&lt;50000,0)</f>
        <v>0</v>
      </c>
      <c r="F3450" s="3" t="str">
        <f t="shared" si="53"/>
        <v/>
      </c>
      <c r="G3450" s="3" t="e">
        <f>VLOOKUP(D3450,Triagem!$A$3:$A$626,1,)</f>
        <v>#N/A</v>
      </c>
      <c r="H3450" s="2">
        <v>120</v>
      </c>
      <c r="I3450" s="2">
        <v>167</v>
      </c>
      <c r="J3450" s="2">
        <v>0</v>
      </c>
      <c r="K3450" s="2">
        <v>0</v>
      </c>
      <c r="L3450" s="2">
        <v>0</v>
      </c>
      <c r="M3450" s="2">
        <v>0</v>
      </c>
      <c r="N3450" s="2">
        <v>0</v>
      </c>
      <c r="O3450" s="2">
        <v>0</v>
      </c>
      <c r="P3450" s="2">
        <v>0</v>
      </c>
      <c r="Q3450" s="2">
        <v>0</v>
      </c>
      <c r="R3450" s="2">
        <v>7569</v>
      </c>
      <c r="S3450" s="2">
        <v>1614</v>
      </c>
      <c r="T3450" s="2">
        <v>0</v>
      </c>
      <c r="U3450" s="2">
        <v>0</v>
      </c>
      <c r="V3450" s="2">
        <v>3512</v>
      </c>
      <c r="W3450" s="2">
        <v>0</v>
      </c>
      <c r="X3450" s="2">
        <v>0</v>
      </c>
      <c r="Y3450" s="2">
        <v>0</v>
      </c>
      <c r="Z3450" s="2">
        <v>0</v>
      </c>
      <c r="AA3450" s="2">
        <v>0</v>
      </c>
      <c r="AB3450" s="2">
        <v>0</v>
      </c>
      <c r="AC3450" s="2">
        <v>0</v>
      </c>
      <c r="AD3450" s="2">
        <v>0</v>
      </c>
      <c r="AE3450" s="2">
        <v>0</v>
      </c>
    </row>
    <row r="3451" spans="1:31" x14ac:dyDescent="0.25">
      <c r="A3451" s="1" t="s">
        <v>29</v>
      </c>
      <c r="B3451" s="1" t="s">
        <v>2336</v>
      </c>
      <c r="C3451" s="1">
        <v>40081900</v>
      </c>
      <c r="D3451" s="1" t="s">
        <v>2579</v>
      </c>
      <c r="E3451" s="3" cm="1">
        <f t="array" ref="E3451">_xlfn.IFS(H3451&gt;50000,1,I3451&gt;50000,1,J3451&gt;50000,1,K3451&gt;50000,1,L3451&gt;50000,1,M3451&gt;50000,1,N3451&gt;50000,1,O3451&gt;50000,1,P3451&gt;50000,1,Q3451&gt;50000,1,R3451&gt;50000,1,S3451&gt;50000,1,T3451&gt;50000,1,U3451&gt;50000,1,X3451&gt;50000,1,V3451&gt;50000,1,W3451&gt;50000,1,Y3451&gt;50000,1,Z3451&gt;50000,1,AA3451&gt;50000,1,AB3451&gt;50000,1,AC3451&gt;50000,1,AD3451&gt;50000,1,AE3451&gt;50000,1,AE3451&lt;50000,0)</f>
        <v>0</v>
      </c>
      <c r="F3451" s="3" t="str">
        <f t="shared" si="53"/>
        <v/>
      </c>
      <c r="G3451" s="3" t="e">
        <f>VLOOKUP(D3451,Triagem!$A$3:$A$626,1,)</f>
        <v>#N/A</v>
      </c>
      <c r="H3451" s="2">
        <v>0</v>
      </c>
      <c r="I3451" s="2">
        <v>320</v>
      </c>
      <c r="J3451" s="2">
        <v>0</v>
      </c>
      <c r="K3451" s="2">
        <v>0</v>
      </c>
      <c r="L3451" s="2">
        <v>0</v>
      </c>
      <c r="M3451" s="2">
        <v>0</v>
      </c>
      <c r="N3451" s="2">
        <v>0</v>
      </c>
      <c r="O3451" s="2">
        <v>0</v>
      </c>
      <c r="P3451" s="2">
        <v>0</v>
      </c>
      <c r="Q3451" s="2">
        <v>0</v>
      </c>
      <c r="R3451" s="2">
        <v>0</v>
      </c>
      <c r="S3451" s="2">
        <v>0</v>
      </c>
      <c r="T3451" s="2">
        <v>0</v>
      </c>
      <c r="U3451" s="2">
        <v>0</v>
      </c>
      <c r="V3451" s="2">
        <v>0</v>
      </c>
      <c r="W3451" s="2">
        <v>0</v>
      </c>
      <c r="X3451" s="2">
        <v>0</v>
      </c>
      <c r="Y3451" s="2">
        <v>0</v>
      </c>
      <c r="Z3451" s="2">
        <v>0</v>
      </c>
      <c r="AA3451" s="2">
        <v>0</v>
      </c>
      <c r="AB3451" s="2">
        <v>0</v>
      </c>
      <c r="AC3451" s="2">
        <v>0</v>
      </c>
      <c r="AD3451" s="2">
        <v>0</v>
      </c>
      <c r="AE3451" s="2">
        <v>0</v>
      </c>
    </row>
    <row r="3452" spans="1:31" x14ac:dyDescent="0.25">
      <c r="A3452" s="1" t="s">
        <v>29</v>
      </c>
      <c r="B3452" s="1" t="s">
        <v>2336</v>
      </c>
      <c r="C3452" s="1">
        <v>40082100</v>
      </c>
      <c r="D3452" s="1" t="s">
        <v>2580</v>
      </c>
      <c r="E3452" s="3" cm="1">
        <f t="array" ref="E3452">_xlfn.IFS(H3452&gt;50000,1,I3452&gt;50000,1,J3452&gt;50000,1,K3452&gt;50000,1,L3452&gt;50000,1,M3452&gt;50000,1,N3452&gt;50000,1,O3452&gt;50000,1,P3452&gt;50000,1,Q3452&gt;50000,1,R3452&gt;50000,1,S3452&gt;50000,1,T3452&gt;50000,1,U3452&gt;50000,1,X3452&gt;50000,1,V3452&gt;50000,1,W3452&gt;50000,1,Y3452&gt;50000,1,Z3452&gt;50000,1,AA3452&gt;50000,1,AB3452&gt;50000,1,AC3452&gt;50000,1,AD3452&gt;50000,1,AE3452&gt;50000,1,AE3452&lt;50000,0)</f>
        <v>0</v>
      </c>
      <c r="F3452" s="3" t="str">
        <f t="shared" si="53"/>
        <v/>
      </c>
      <c r="G3452" s="3" t="e">
        <f>VLOOKUP(D3452,Triagem!$A$3:$A$626,1,)</f>
        <v>#N/A</v>
      </c>
      <c r="H3452" s="2">
        <v>141</v>
      </c>
      <c r="I3452" s="2">
        <v>0</v>
      </c>
      <c r="J3452" s="2">
        <v>0</v>
      </c>
      <c r="K3452" s="2">
        <v>0</v>
      </c>
      <c r="L3452" s="2">
        <v>0</v>
      </c>
      <c r="M3452" s="2">
        <v>0</v>
      </c>
      <c r="N3452" s="2">
        <v>0</v>
      </c>
      <c r="O3452" s="2">
        <v>0</v>
      </c>
      <c r="P3452" s="2">
        <v>0</v>
      </c>
      <c r="Q3452" s="2">
        <v>0</v>
      </c>
      <c r="R3452" s="2">
        <v>0</v>
      </c>
      <c r="S3452" s="2">
        <v>0</v>
      </c>
      <c r="T3452" s="2">
        <v>0</v>
      </c>
      <c r="U3452" s="2">
        <v>0</v>
      </c>
      <c r="V3452" s="2">
        <v>0</v>
      </c>
      <c r="W3452" s="2">
        <v>0</v>
      </c>
      <c r="X3452" s="2">
        <v>0</v>
      </c>
      <c r="Y3452" s="2">
        <v>0</v>
      </c>
      <c r="Z3452" s="2">
        <v>0</v>
      </c>
      <c r="AA3452" s="2">
        <v>0</v>
      </c>
      <c r="AB3452" s="2">
        <v>0</v>
      </c>
      <c r="AC3452" s="2">
        <v>0</v>
      </c>
      <c r="AD3452" s="2">
        <v>0</v>
      </c>
      <c r="AE3452" s="2">
        <v>0</v>
      </c>
    </row>
    <row r="3453" spans="1:31" x14ac:dyDescent="0.25">
      <c r="A3453" s="1" t="s">
        <v>29</v>
      </c>
      <c r="B3453" s="1" t="s">
        <v>2336</v>
      </c>
      <c r="C3453" s="1">
        <v>40103100</v>
      </c>
      <c r="D3453" s="1" t="s">
        <v>1911</v>
      </c>
      <c r="E3453" s="3" cm="1">
        <f t="array" ref="E3453">_xlfn.IFS(H3453&gt;50000,1,I3453&gt;50000,1,J3453&gt;50000,1,K3453&gt;50000,1,L3453&gt;50000,1,M3453&gt;50000,1,N3453&gt;50000,1,O3453&gt;50000,1,P3453&gt;50000,1,Q3453&gt;50000,1,R3453&gt;50000,1,S3453&gt;50000,1,T3453&gt;50000,1,U3453&gt;50000,1,X3453&gt;50000,1,V3453&gt;50000,1,W3453&gt;50000,1,Y3453&gt;50000,1,Z3453&gt;50000,1,AA3453&gt;50000,1,AB3453&gt;50000,1,AC3453&gt;50000,1,AD3453&gt;50000,1,AE3453&gt;50000,1,AE3453&lt;50000,0)</f>
        <v>0</v>
      </c>
      <c r="F3453" s="3" t="str">
        <f t="shared" si="53"/>
        <v/>
      </c>
      <c r="G3453" s="3" t="e">
        <f>VLOOKUP(D3453,Triagem!$A$3:$A$626,1,)</f>
        <v>#N/A</v>
      </c>
      <c r="H3453" s="2">
        <v>0</v>
      </c>
      <c r="I3453" s="2">
        <v>91</v>
      </c>
      <c r="J3453" s="2">
        <v>11</v>
      </c>
      <c r="K3453" s="2">
        <v>0</v>
      </c>
      <c r="L3453" s="2">
        <v>0</v>
      </c>
      <c r="M3453" s="2">
        <v>0</v>
      </c>
      <c r="N3453" s="2">
        <v>0</v>
      </c>
      <c r="O3453" s="2">
        <v>0</v>
      </c>
      <c r="P3453" s="2">
        <v>0</v>
      </c>
      <c r="Q3453" s="2">
        <v>0</v>
      </c>
      <c r="R3453" s="2">
        <v>0</v>
      </c>
      <c r="S3453" s="2">
        <v>0</v>
      </c>
      <c r="T3453" s="2">
        <v>0</v>
      </c>
      <c r="U3453" s="2">
        <v>0</v>
      </c>
      <c r="V3453" s="2">
        <v>0</v>
      </c>
      <c r="W3453" s="2">
        <v>0</v>
      </c>
      <c r="X3453" s="2">
        <v>0</v>
      </c>
      <c r="Y3453" s="2">
        <v>0</v>
      </c>
      <c r="Z3453" s="2">
        <v>0</v>
      </c>
      <c r="AA3453" s="2">
        <v>0</v>
      </c>
      <c r="AB3453" s="2">
        <v>0</v>
      </c>
      <c r="AC3453" s="2">
        <v>0</v>
      </c>
      <c r="AD3453" s="2">
        <v>0</v>
      </c>
      <c r="AE3453" s="2">
        <v>0</v>
      </c>
    </row>
    <row r="3454" spans="1:31" x14ac:dyDescent="0.25">
      <c r="A3454" s="1" t="s">
        <v>29</v>
      </c>
      <c r="B3454" s="1" t="s">
        <v>2336</v>
      </c>
      <c r="C3454" s="1">
        <v>40151100</v>
      </c>
      <c r="D3454" s="1" t="s">
        <v>2581</v>
      </c>
      <c r="E3454" s="3" cm="1">
        <f t="array" ref="E3454">_xlfn.IFS(H3454&gt;50000,1,I3454&gt;50000,1,J3454&gt;50000,1,K3454&gt;50000,1,L3454&gt;50000,1,M3454&gt;50000,1,N3454&gt;50000,1,O3454&gt;50000,1,P3454&gt;50000,1,Q3454&gt;50000,1,R3454&gt;50000,1,S3454&gt;50000,1,T3454&gt;50000,1,U3454&gt;50000,1,X3454&gt;50000,1,V3454&gt;50000,1,W3454&gt;50000,1,Y3454&gt;50000,1,Z3454&gt;50000,1,AA3454&gt;50000,1,AB3454&gt;50000,1,AC3454&gt;50000,1,AD3454&gt;50000,1,AE3454&gt;50000,1,AE3454&lt;50000,0)</f>
        <v>0</v>
      </c>
      <c r="F3454" s="3" t="str">
        <f t="shared" si="53"/>
        <v/>
      </c>
      <c r="G3454" s="3" t="e">
        <f>VLOOKUP(D3454,Triagem!$A$3:$A$626,1,)</f>
        <v>#N/A</v>
      </c>
      <c r="H3454" s="2">
        <v>38</v>
      </c>
      <c r="I3454" s="2">
        <v>0</v>
      </c>
      <c r="J3454" s="2">
        <v>0</v>
      </c>
      <c r="K3454" s="2">
        <v>0</v>
      </c>
      <c r="L3454" s="2">
        <v>0</v>
      </c>
      <c r="M3454" s="2">
        <v>0</v>
      </c>
      <c r="N3454" s="2">
        <v>0</v>
      </c>
      <c r="O3454" s="2">
        <v>0</v>
      </c>
      <c r="P3454" s="2">
        <v>0</v>
      </c>
      <c r="Q3454" s="2">
        <v>0</v>
      </c>
      <c r="R3454" s="2">
        <v>0</v>
      </c>
      <c r="S3454" s="2">
        <v>0</v>
      </c>
      <c r="T3454" s="2">
        <v>0</v>
      </c>
      <c r="U3454" s="2">
        <v>0</v>
      </c>
      <c r="V3454" s="2">
        <v>0</v>
      </c>
      <c r="W3454" s="2">
        <v>0</v>
      </c>
      <c r="X3454" s="2">
        <v>0</v>
      </c>
      <c r="Y3454" s="2">
        <v>0</v>
      </c>
      <c r="Z3454" s="2">
        <v>0</v>
      </c>
      <c r="AA3454" s="2">
        <v>0</v>
      </c>
      <c r="AB3454" s="2">
        <v>0</v>
      </c>
      <c r="AC3454" s="2">
        <v>0</v>
      </c>
      <c r="AD3454" s="2">
        <v>0</v>
      </c>
      <c r="AE3454" s="2">
        <v>0</v>
      </c>
    </row>
    <row r="3455" spans="1:31" x14ac:dyDescent="0.25">
      <c r="A3455" s="1" t="s">
        <v>29</v>
      </c>
      <c r="B3455" s="1" t="s">
        <v>2336</v>
      </c>
      <c r="C3455" s="1">
        <v>40151900</v>
      </c>
      <c r="D3455" s="1" t="s">
        <v>1914</v>
      </c>
      <c r="E3455" s="3" cm="1">
        <f t="array" ref="E3455">_xlfn.IFS(H3455&gt;50000,1,I3455&gt;50000,1,J3455&gt;50000,1,K3455&gt;50000,1,L3455&gt;50000,1,M3455&gt;50000,1,N3455&gt;50000,1,O3455&gt;50000,1,P3455&gt;50000,1,Q3455&gt;50000,1,R3455&gt;50000,1,S3455&gt;50000,1,T3455&gt;50000,1,U3455&gt;50000,1,X3455&gt;50000,1,V3455&gt;50000,1,W3455&gt;50000,1,Y3455&gt;50000,1,Z3455&gt;50000,1,AA3455&gt;50000,1,AB3455&gt;50000,1,AC3455&gt;50000,1,AD3455&gt;50000,1,AE3455&gt;50000,1,AE3455&lt;50000,0)</f>
        <v>0</v>
      </c>
      <c r="F3455" s="3" t="str">
        <f t="shared" si="53"/>
        <v/>
      </c>
      <c r="G3455" s="3" t="e">
        <f>VLOOKUP(D3455,Triagem!$A$3:$A$626,1,)</f>
        <v>#N/A</v>
      </c>
      <c r="H3455" s="2">
        <v>89</v>
      </c>
      <c r="I3455" s="2">
        <v>37</v>
      </c>
      <c r="J3455" s="2">
        <v>0</v>
      </c>
      <c r="K3455" s="2">
        <v>0</v>
      </c>
      <c r="L3455" s="2">
        <v>0</v>
      </c>
      <c r="M3455" s="2">
        <v>0</v>
      </c>
      <c r="N3455" s="2">
        <v>0</v>
      </c>
      <c r="O3455" s="2">
        <v>0</v>
      </c>
      <c r="P3455" s="2">
        <v>0</v>
      </c>
      <c r="Q3455" s="2">
        <v>0</v>
      </c>
      <c r="R3455" s="2">
        <v>0</v>
      </c>
      <c r="S3455" s="2">
        <v>0</v>
      </c>
      <c r="T3455" s="2">
        <v>0</v>
      </c>
      <c r="U3455" s="2">
        <v>0</v>
      </c>
      <c r="V3455" s="2">
        <v>0</v>
      </c>
      <c r="W3455" s="2">
        <v>0</v>
      </c>
      <c r="X3455" s="2">
        <v>0</v>
      </c>
      <c r="Y3455" s="2">
        <v>0</v>
      </c>
      <c r="Z3455" s="2">
        <v>0</v>
      </c>
      <c r="AA3455" s="2">
        <v>0</v>
      </c>
      <c r="AB3455" s="2">
        <v>0</v>
      </c>
      <c r="AC3455" s="2">
        <v>0</v>
      </c>
      <c r="AD3455" s="2">
        <v>0</v>
      </c>
      <c r="AE3455" s="2">
        <v>0</v>
      </c>
    </row>
    <row r="3456" spans="1:31" x14ac:dyDescent="0.25">
      <c r="A3456" s="1" t="s">
        <v>29</v>
      </c>
      <c r="B3456" s="1" t="s">
        <v>2336</v>
      </c>
      <c r="C3456" s="1">
        <v>40159000</v>
      </c>
      <c r="D3456" s="1" t="s">
        <v>716</v>
      </c>
      <c r="E3456" s="3" cm="1">
        <f t="array" ref="E3456">_xlfn.IFS(H3456&gt;50000,1,I3456&gt;50000,1,J3456&gt;50000,1,K3456&gt;50000,1,L3456&gt;50000,1,M3456&gt;50000,1,N3456&gt;50000,1,O3456&gt;50000,1,P3456&gt;50000,1,Q3456&gt;50000,1,R3456&gt;50000,1,S3456&gt;50000,1,T3456&gt;50000,1,U3456&gt;50000,1,X3456&gt;50000,1,V3456&gt;50000,1,W3456&gt;50000,1,Y3456&gt;50000,1,Z3456&gt;50000,1,AA3456&gt;50000,1,AB3456&gt;50000,1,AC3456&gt;50000,1,AD3456&gt;50000,1,AE3456&gt;50000,1,AE3456&lt;50000,0)</f>
        <v>0</v>
      </c>
      <c r="F3456" s="3" t="str">
        <f t="shared" si="53"/>
        <v/>
      </c>
      <c r="G3456" s="3" t="e">
        <f>VLOOKUP(D3456,Triagem!$A$3:$A$626,1,)</f>
        <v>#N/A</v>
      </c>
      <c r="H3456" s="2">
        <v>0</v>
      </c>
      <c r="I3456" s="2">
        <v>0</v>
      </c>
      <c r="J3456" s="2">
        <v>206</v>
      </c>
      <c r="K3456" s="2">
        <v>0</v>
      </c>
      <c r="L3456" s="2">
        <v>0</v>
      </c>
      <c r="M3456" s="2">
        <v>0</v>
      </c>
      <c r="N3456" s="2">
        <v>0</v>
      </c>
      <c r="O3456" s="2">
        <v>0</v>
      </c>
      <c r="P3456" s="2">
        <v>0</v>
      </c>
      <c r="Q3456" s="2">
        <v>0</v>
      </c>
      <c r="R3456" s="2">
        <v>0</v>
      </c>
      <c r="S3456" s="2">
        <v>0</v>
      </c>
      <c r="T3456" s="2">
        <v>0</v>
      </c>
      <c r="U3456" s="2">
        <v>0</v>
      </c>
      <c r="V3456" s="2">
        <v>0</v>
      </c>
      <c r="W3456" s="2">
        <v>0</v>
      </c>
      <c r="X3456" s="2">
        <v>0</v>
      </c>
      <c r="Y3456" s="2">
        <v>0</v>
      </c>
      <c r="Z3456" s="2">
        <v>0</v>
      </c>
      <c r="AA3456" s="2">
        <v>0</v>
      </c>
      <c r="AB3456" s="2">
        <v>0</v>
      </c>
      <c r="AC3456" s="2">
        <v>0</v>
      </c>
      <c r="AD3456" s="2">
        <v>0</v>
      </c>
      <c r="AE3456" s="2">
        <v>0</v>
      </c>
    </row>
    <row r="3457" spans="1:31" x14ac:dyDescent="0.25">
      <c r="A3457" s="1" t="s">
        <v>29</v>
      </c>
      <c r="B3457" s="1" t="s">
        <v>2336</v>
      </c>
      <c r="C3457" s="1">
        <v>40169300</v>
      </c>
      <c r="D3457" s="1" t="s">
        <v>718</v>
      </c>
      <c r="E3457" s="3" cm="1">
        <f t="array" ref="E3457">_xlfn.IFS(H3457&gt;50000,1,I3457&gt;50000,1,J3457&gt;50000,1,K3457&gt;50000,1,L3457&gt;50000,1,M3457&gt;50000,1,N3457&gt;50000,1,O3457&gt;50000,1,P3457&gt;50000,1,Q3457&gt;50000,1,R3457&gt;50000,1,S3457&gt;50000,1,T3457&gt;50000,1,U3457&gt;50000,1,X3457&gt;50000,1,V3457&gt;50000,1,W3457&gt;50000,1,Y3457&gt;50000,1,Z3457&gt;50000,1,AA3457&gt;50000,1,AB3457&gt;50000,1,AC3457&gt;50000,1,AD3457&gt;50000,1,AE3457&gt;50000,1,AE3457&lt;50000,0)</f>
        <v>0</v>
      </c>
      <c r="F3457" s="3" t="str">
        <f t="shared" si="53"/>
        <v/>
      </c>
      <c r="G3457" s="3" t="e">
        <f>VLOOKUP(D3457,Triagem!$A$3:$A$626,1,)</f>
        <v>#N/A</v>
      </c>
      <c r="H3457" s="2">
        <v>451</v>
      </c>
      <c r="I3457" s="2">
        <v>0</v>
      </c>
      <c r="J3457" s="2">
        <v>0</v>
      </c>
      <c r="K3457" s="2">
        <v>0</v>
      </c>
      <c r="L3457" s="2">
        <v>0</v>
      </c>
      <c r="M3457" s="2">
        <v>0</v>
      </c>
      <c r="N3457" s="2">
        <v>0</v>
      </c>
      <c r="O3457" s="2">
        <v>0</v>
      </c>
      <c r="P3457" s="2">
        <v>0</v>
      </c>
      <c r="Q3457" s="2">
        <v>0</v>
      </c>
      <c r="R3457" s="2">
        <v>3209</v>
      </c>
      <c r="S3457" s="2">
        <v>0</v>
      </c>
      <c r="T3457" s="2">
        <v>0</v>
      </c>
      <c r="U3457" s="2">
        <v>0</v>
      </c>
      <c r="V3457" s="2">
        <v>0</v>
      </c>
      <c r="W3457" s="2">
        <v>0</v>
      </c>
      <c r="X3457" s="2">
        <v>0</v>
      </c>
      <c r="Y3457" s="2">
        <v>0</v>
      </c>
      <c r="Z3457" s="2">
        <v>0</v>
      </c>
      <c r="AA3457" s="2">
        <v>0</v>
      </c>
      <c r="AB3457" s="2">
        <v>0</v>
      </c>
      <c r="AC3457" s="2">
        <v>0</v>
      </c>
      <c r="AD3457" s="2">
        <v>0</v>
      </c>
      <c r="AE3457" s="2">
        <v>0</v>
      </c>
    </row>
    <row r="3458" spans="1:31" x14ac:dyDescent="0.25">
      <c r="A3458" s="1" t="s">
        <v>29</v>
      </c>
      <c r="B3458" s="1" t="s">
        <v>2336</v>
      </c>
      <c r="C3458" s="1">
        <v>41012110</v>
      </c>
      <c r="D3458" s="1" t="s">
        <v>1915</v>
      </c>
      <c r="E3458" s="3" cm="1">
        <f t="array" ref="E3458">_xlfn.IFS(H3458&gt;50000,1,I3458&gt;50000,1,J3458&gt;50000,1,K3458&gt;50000,1,L3458&gt;50000,1,M3458&gt;50000,1,N3458&gt;50000,1,O3458&gt;50000,1,P3458&gt;50000,1,Q3458&gt;50000,1,R3458&gt;50000,1,S3458&gt;50000,1,T3458&gt;50000,1,U3458&gt;50000,1,X3458&gt;50000,1,V3458&gt;50000,1,W3458&gt;50000,1,Y3458&gt;50000,1,Z3458&gt;50000,1,AA3458&gt;50000,1,AB3458&gt;50000,1,AC3458&gt;50000,1,AD3458&gt;50000,1,AE3458&gt;50000,1,AE3458&lt;50000,0)</f>
        <v>1</v>
      </c>
      <c r="F3458" s="3" t="str">
        <f t="shared" si="53"/>
        <v>Pele em bruto, de bovino, inteira, não dividida, fresca, etc.</v>
      </c>
      <c r="G3458" s="3" t="str">
        <f>VLOOKUP(D3458,Triagem!$A$3:$A$626,1,)</f>
        <v>Pele em bruto, de bovino, inteira, não dividida, fresca, etc.</v>
      </c>
      <c r="H3458" s="2">
        <v>0</v>
      </c>
      <c r="I3458" s="2">
        <v>0</v>
      </c>
      <c r="J3458" s="2">
        <v>0</v>
      </c>
      <c r="K3458" s="2">
        <v>0</v>
      </c>
      <c r="L3458" s="2">
        <v>0</v>
      </c>
      <c r="M3458" s="2">
        <v>0</v>
      </c>
      <c r="N3458" s="2">
        <v>0</v>
      </c>
      <c r="O3458" s="2">
        <v>0</v>
      </c>
      <c r="P3458" s="2">
        <v>0</v>
      </c>
      <c r="Q3458" s="2">
        <v>0</v>
      </c>
      <c r="R3458" s="2">
        <v>0</v>
      </c>
      <c r="S3458" s="2">
        <v>0</v>
      </c>
      <c r="T3458" s="2">
        <v>0</v>
      </c>
      <c r="U3458" s="2">
        <v>0</v>
      </c>
      <c r="V3458" s="2">
        <v>0</v>
      </c>
      <c r="W3458" s="2">
        <v>0</v>
      </c>
      <c r="X3458" s="2">
        <v>0</v>
      </c>
      <c r="Y3458" s="2">
        <v>0</v>
      </c>
      <c r="Z3458" s="2">
        <v>0</v>
      </c>
      <c r="AA3458" s="2">
        <v>0</v>
      </c>
      <c r="AB3458" s="2">
        <v>22062</v>
      </c>
      <c r="AC3458" s="2">
        <v>120506</v>
      </c>
      <c r="AD3458" s="2">
        <v>155287</v>
      </c>
      <c r="AE3458" s="2">
        <v>167433</v>
      </c>
    </row>
    <row r="3459" spans="1:31" x14ac:dyDescent="0.25">
      <c r="A3459" s="1" t="s">
        <v>29</v>
      </c>
      <c r="B3459" s="1" t="s">
        <v>2336</v>
      </c>
      <c r="C3459" s="1">
        <v>41013010</v>
      </c>
      <c r="D3459" s="1" t="s">
        <v>2582</v>
      </c>
      <c r="E3459" s="3" cm="1">
        <f t="array" ref="E3459">_xlfn.IFS(H3459&gt;50000,1,I3459&gt;50000,1,J3459&gt;50000,1,K3459&gt;50000,1,L3459&gt;50000,1,M3459&gt;50000,1,N3459&gt;50000,1,O3459&gt;50000,1,P3459&gt;50000,1,Q3459&gt;50000,1,R3459&gt;50000,1,S3459&gt;50000,1,T3459&gt;50000,1,U3459&gt;50000,1,X3459&gt;50000,1,V3459&gt;50000,1,W3459&gt;50000,1,Y3459&gt;50000,1,Z3459&gt;50000,1,AA3459&gt;50000,1,AB3459&gt;50000,1,AC3459&gt;50000,1,AD3459&gt;50000,1,AE3459&gt;50000,1,AE3459&lt;50000,0)</f>
        <v>1</v>
      </c>
      <c r="F3459" s="3" t="str">
        <f t="shared" ref="F3459:F3522" si="54">IF(E3459=1,D3459,"")</f>
        <v>Pele em bruto, de bovino, conservada de outro modo, não dividida</v>
      </c>
      <c r="G3459" s="3" t="str">
        <f>VLOOKUP(D3459,Triagem!$A$3:$A$626,1,)</f>
        <v>Pele em bruto, de bovino, conservada de outro modo, não dividida</v>
      </c>
      <c r="H3459" s="2">
        <v>0</v>
      </c>
      <c r="I3459" s="2">
        <v>0</v>
      </c>
      <c r="J3459" s="2">
        <v>0</v>
      </c>
      <c r="K3459" s="2">
        <v>0</v>
      </c>
      <c r="L3459" s="2">
        <v>0</v>
      </c>
      <c r="M3459" s="2">
        <v>0</v>
      </c>
      <c r="N3459" s="2">
        <v>0</v>
      </c>
      <c r="O3459" s="2">
        <v>0</v>
      </c>
      <c r="P3459" s="2">
        <v>0</v>
      </c>
      <c r="Q3459" s="2">
        <v>0</v>
      </c>
      <c r="R3459" s="2">
        <v>0</v>
      </c>
      <c r="S3459" s="2">
        <v>0</v>
      </c>
      <c r="T3459" s="2">
        <v>0</v>
      </c>
      <c r="U3459" s="2">
        <v>0</v>
      </c>
      <c r="V3459" s="2">
        <v>0</v>
      </c>
      <c r="W3459" s="2">
        <v>0</v>
      </c>
      <c r="X3459" s="2">
        <v>0</v>
      </c>
      <c r="Y3459" s="2">
        <v>0</v>
      </c>
      <c r="Z3459" s="2">
        <v>247718</v>
      </c>
      <c r="AA3459" s="2">
        <v>809773</v>
      </c>
      <c r="AB3459" s="2">
        <v>17148</v>
      </c>
      <c r="AC3459" s="2">
        <v>0</v>
      </c>
      <c r="AD3459" s="2">
        <v>0</v>
      </c>
      <c r="AE3459" s="2">
        <v>0</v>
      </c>
    </row>
    <row r="3460" spans="1:31" x14ac:dyDescent="0.25">
      <c r="A3460" s="1" t="s">
        <v>29</v>
      </c>
      <c r="B3460" s="1" t="s">
        <v>2336</v>
      </c>
      <c r="C3460" s="1">
        <v>41015010</v>
      </c>
      <c r="D3460" s="1" t="s">
        <v>320</v>
      </c>
      <c r="E3460" s="3" cm="1">
        <f t="array" ref="E3460">_xlfn.IFS(H3460&gt;50000,1,I3460&gt;50000,1,J3460&gt;50000,1,K3460&gt;50000,1,L3460&gt;50000,1,M3460&gt;50000,1,N3460&gt;50000,1,O3460&gt;50000,1,P3460&gt;50000,1,Q3460&gt;50000,1,R3460&gt;50000,1,S3460&gt;50000,1,T3460&gt;50000,1,U3460&gt;50000,1,X3460&gt;50000,1,V3460&gt;50000,1,W3460&gt;50000,1,Y3460&gt;50000,1,Z3460&gt;50000,1,AA3460&gt;50000,1,AB3460&gt;50000,1,AC3460&gt;50000,1,AD3460&gt;50000,1,AE3460&gt;50000,1,AE3460&lt;50000,0)</f>
        <v>1</v>
      </c>
      <c r="F3460" s="3" t="str">
        <f t="shared" si="54"/>
        <v>Couros e peles em bruto, de bovinos, inteiros, de peso unitário superior a 16 kg, sem dividir</v>
      </c>
      <c r="G3460" s="3" t="str">
        <f>VLOOKUP(D3460,Triagem!$A$3:$A$626,1,)</f>
        <v>Couros e peles em bruto, de bovinos, inteiros, de peso unitário superior a 16 kg, sem dividir</v>
      </c>
      <c r="H3460" s="2">
        <v>0</v>
      </c>
      <c r="I3460" s="2">
        <v>0</v>
      </c>
      <c r="J3460" s="2">
        <v>0</v>
      </c>
      <c r="K3460" s="2">
        <v>0</v>
      </c>
      <c r="L3460" s="2">
        <v>0</v>
      </c>
      <c r="M3460" s="2">
        <v>0</v>
      </c>
      <c r="N3460" s="2">
        <v>0</v>
      </c>
      <c r="O3460" s="2">
        <v>28700</v>
      </c>
      <c r="P3460" s="2">
        <v>0</v>
      </c>
      <c r="Q3460" s="2">
        <v>0</v>
      </c>
      <c r="R3460" s="2">
        <v>0</v>
      </c>
      <c r="S3460" s="2">
        <v>0</v>
      </c>
      <c r="T3460" s="2">
        <v>0</v>
      </c>
      <c r="U3460" s="2">
        <v>0</v>
      </c>
      <c r="V3460" s="2">
        <v>0</v>
      </c>
      <c r="W3460" s="2">
        <v>0</v>
      </c>
      <c r="X3460" s="2">
        <v>20346</v>
      </c>
      <c r="Y3460" s="2">
        <v>30800</v>
      </c>
      <c r="Z3460" s="2">
        <v>607389</v>
      </c>
      <c r="AA3460" s="2">
        <v>0</v>
      </c>
      <c r="AB3460" s="2">
        <v>0</v>
      </c>
      <c r="AC3460" s="2">
        <v>0</v>
      </c>
      <c r="AD3460" s="2">
        <v>0</v>
      </c>
      <c r="AE3460" s="2">
        <v>0</v>
      </c>
    </row>
    <row r="3461" spans="1:31" x14ac:dyDescent="0.25">
      <c r="A3461" s="1" t="s">
        <v>29</v>
      </c>
      <c r="B3461" s="1" t="s">
        <v>2336</v>
      </c>
      <c r="C3461" s="1">
        <v>41041111</v>
      </c>
      <c r="D3461" s="1" t="s">
        <v>1916</v>
      </c>
      <c r="E3461" s="3" cm="1">
        <f t="array" ref="E3461">_xlfn.IFS(H3461&gt;50000,1,I3461&gt;50000,1,J3461&gt;50000,1,K3461&gt;50000,1,L3461&gt;50000,1,M3461&gt;50000,1,N3461&gt;50000,1,O3461&gt;50000,1,P3461&gt;50000,1,Q3461&gt;50000,1,R3461&gt;50000,1,S3461&gt;50000,1,T3461&gt;50000,1,U3461&gt;50000,1,X3461&gt;50000,1,V3461&gt;50000,1,W3461&gt;50000,1,Y3461&gt;50000,1,Z3461&gt;50000,1,AA3461&gt;50000,1,AB3461&gt;50000,1,AC3461&gt;50000,1,AD3461&gt;50000,1,AE3461&gt;50000,1,AE3461&lt;50000,0)</f>
        <v>1</v>
      </c>
      <c r="F3461" s="3" t="str">
        <f t="shared" si="54"/>
        <v>Couros e peles inteiros, de bovinos (incluindo os búfalos), de superfície unitária não superior a 2,6 m2, simplesmente curtidos ao cromo (wet-blue), plena flor, não divididos, no estado úmido</v>
      </c>
      <c r="G3461" s="3" t="str">
        <f>VLOOKUP(D3461,Triagem!$A$3:$A$626,1,)</f>
        <v>Couros e peles inteiros, de bovinos (incluindo os búfalos), de superfície unitária não superior a 2,6 m2, simplesmente curtidos ao cromo (wet-blue), plena flor, não divididos, no estado úmido</v>
      </c>
      <c r="H3461" s="2">
        <v>0</v>
      </c>
      <c r="I3461" s="2">
        <v>0</v>
      </c>
      <c r="J3461" s="2">
        <v>0</v>
      </c>
      <c r="K3461" s="2">
        <v>0</v>
      </c>
      <c r="L3461" s="2">
        <v>0</v>
      </c>
      <c r="M3461" s="2">
        <v>0</v>
      </c>
      <c r="N3461" s="2">
        <v>0</v>
      </c>
      <c r="O3461" s="2">
        <v>0</v>
      </c>
      <c r="P3461" s="2">
        <v>0</v>
      </c>
      <c r="Q3461" s="2">
        <v>0</v>
      </c>
      <c r="R3461" s="2">
        <v>0</v>
      </c>
      <c r="S3461" s="2">
        <v>0</v>
      </c>
      <c r="T3461" s="2">
        <v>0</v>
      </c>
      <c r="U3461" s="2">
        <v>0</v>
      </c>
      <c r="V3461" s="2">
        <v>0</v>
      </c>
      <c r="W3461" s="2">
        <v>0</v>
      </c>
      <c r="X3461" s="2">
        <v>2494379</v>
      </c>
      <c r="Y3461" s="2">
        <v>3867686</v>
      </c>
      <c r="Z3461" s="2">
        <v>4498342</v>
      </c>
      <c r="AA3461" s="2">
        <v>0</v>
      </c>
      <c r="AB3461" s="2">
        <v>0</v>
      </c>
      <c r="AC3461" s="2">
        <v>0</v>
      </c>
      <c r="AD3461" s="2">
        <v>0</v>
      </c>
      <c r="AE3461" s="2">
        <v>0</v>
      </c>
    </row>
    <row r="3462" spans="1:31" x14ac:dyDescent="0.25">
      <c r="A3462" s="1" t="s">
        <v>29</v>
      </c>
      <c r="B3462" s="1" t="s">
        <v>2336</v>
      </c>
      <c r="C3462" s="1">
        <v>41041113</v>
      </c>
      <c r="D3462" s="1" t="s">
        <v>2239</v>
      </c>
      <c r="E3462" s="3" cm="1">
        <f t="array" ref="E3462">_xlfn.IFS(H3462&gt;50000,1,I3462&gt;50000,1,J3462&gt;50000,1,K3462&gt;50000,1,L3462&gt;50000,1,M3462&gt;50000,1,N3462&gt;50000,1,O3462&gt;50000,1,P3462&gt;50000,1,Q3462&gt;50000,1,R3462&gt;50000,1,S3462&gt;50000,1,T3462&gt;50000,1,U3462&gt;50000,1,X3462&gt;50000,1,V3462&gt;50000,1,W3462&gt;50000,1,Y3462&gt;50000,1,Z3462&gt;50000,1,AA3462&gt;50000,1,AB3462&gt;50000,1,AC3462&gt;50000,1,AD3462&gt;50000,1,AE3462&gt;50000,1,AE3462&lt;50000,0)</f>
        <v>0</v>
      </c>
      <c r="F3462" s="3" t="str">
        <f t="shared" si="54"/>
        <v/>
      </c>
      <c r="G3462" s="3" t="str">
        <f>VLOOKUP(D3462,Triagem!$A$3:$A$626,1,)</f>
        <v>Outros couros e peles de bovinos (incluindo os búfalos), com pré-curtimenta vegetal, plena flor, não divididos</v>
      </c>
      <c r="H3462" s="2">
        <v>0</v>
      </c>
      <c r="I3462" s="2">
        <v>0</v>
      </c>
      <c r="J3462" s="2">
        <v>0</v>
      </c>
      <c r="K3462" s="2">
        <v>0</v>
      </c>
      <c r="L3462" s="2">
        <v>0</v>
      </c>
      <c r="M3462" s="2">
        <v>0</v>
      </c>
      <c r="N3462" s="2">
        <v>0</v>
      </c>
      <c r="O3462" s="2">
        <v>0</v>
      </c>
      <c r="P3462" s="2">
        <v>0</v>
      </c>
      <c r="Q3462" s="2">
        <v>0</v>
      </c>
      <c r="R3462" s="2">
        <v>0</v>
      </c>
      <c r="S3462" s="2">
        <v>0</v>
      </c>
      <c r="T3462" s="2">
        <v>0</v>
      </c>
      <c r="U3462" s="2">
        <v>0</v>
      </c>
      <c r="V3462" s="2">
        <v>19930</v>
      </c>
      <c r="W3462" s="2">
        <v>0</v>
      </c>
      <c r="X3462" s="2">
        <v>0</v>
      </c>
      <c r="Y3462" s="2">
        <v>0</v>
      </c>
      <c r="Z3462" s="2">
        <v>0</v>
      </c>
      <c r="AA3462" s="2">
        <v>0</v>
      </c>
      <c r="AB3462" s="2">
        <v>0</v>
      </c>
      <c r="AC3462" s="2">
        <v>0</v>
      </c>
      <c r="AD3462" s="2">
        <v>0</v>
      </c>
      <c r="AE3462" s="2">
        <v>0</v>
      </c>
    </row>
    <row r="3463" spans="1:31" x14ac:dyDescent="0.25">
      <c r="A3463" s="1" t="s">
        <v>29</v>
      </c>
      <c r="B3463" s="1" t="s">
        <v>2336</v>
      </c>
      <c r="C3463" s="1">
        <v>41041114</v>
      </c>
      <c r="D3463" s="1" t="s">
        <v>57</v>
      </c>
      <c r="E3463" s="3" cm="1">
        <f t="array" ref="E3463">_xlfn.IFS(H3463&gt;50000,1,I3463&gt;50000,1,J3463&gt;50000,1,K3463&gt;50000,1,L3463&gt;50000,1,M3463&gt;50000,1,N3463&gt;50000,1,O3463&gt;50000,1,P3463&gt;50000,1,Q3463&gt;50000,1,R3463&gt;50000,1,S3463&gt;50000,1,T3463&gt;50000,1,U3463&gt;50000,1,X3463&gt;50000,1,V3463&gt;50000,1,W3463&gt;50000,1,Y3463&gt;50000,1,Z3463&gt;50000,1,AA3463&gt;50000,1,AB3463&gt;50000,1,AC3463&gt;50000,1,AD3463&gt;50000,1,AE3463&gt;50000,1,AE3463&lt;50000,0)</f>
        <v>1</v>
      </c>
      <c r="F3463" s="3" t="str">
        <f t="shared" si="54"/>
        <v>Outros couros e peles de bovinos (incluindo os búfalos), plena flor, não divididos, no estado úmido</v>
      </c>
      <c r="G3463" s="3" t="str">
        <f>VLOOKUP(D3463,Triagem!$A$3:$A$626,1,)</f>
        <v>Outros couros e peles de bovinos (incluindo os búfalos), plena flor, não divididos, no estado úmido</v>
      </c>
      <c r="H3463" s="2">
        <v>7326497</v>
      </c>
      <c r="I3463" s="2">
        <v>5069947</v>
      </c>
      <c r="J3463" s="2">
        <v>8012148</v>
      </c>
      <c r="K3463" s="2">
        <v>4743724</v>
      </c>
      <c r="L3463" s="2">
        <v>3585014</v>
      </c>
      <c r="M3463" s="2">
        <v>7493491</v>
      </c>
      <c r="N3463" s="2">
        <v>10957248</v>
      </c>
      <c r="O3463" s="2">
        <v>12397442</v>
      </c>
      <c r="P3463" s="2">
        <v>5761718</v>
      </c>
      <c r="Q3463" s="2">
        <v>3528599</v>
      </c>
      <c r="R3463" s="2">
        <v>6050733</v>
      </c>
      <c r="S3463" s="2">
        <v>3824637</v>
      </c>
      <c r="T3463" s="2">
        <v>317095</v>
      </c>
      <c r="U3463" s="2">
        <v>12541901</v>
      </c>
      <c r="V3463" s="2">
        <v>11173841</v>
      </c>
      <c r="W3463" s="2">
        <v>1665768</v>
      </c>
      <c r="X3463" s="2">
        <v>847864</v>
      </c>
      <c r="Y3463" s="2">
        <v>218301</v>
      </c>
      <c r="Z3463" s="2">
        <v>0</v>
      </c>
      <c r="AA3463" s="2">
        <v>0</v>
      </c>
      <c r="AB3463" s="2">
        <v>0</v>
      </c>
      <c r="AC3463" s="2">
        <v>0</v>
      </c>
      <c r="AD3463" s="2">
        <v>0</v>
      </c>
      <c r="AE3463" s="2">
        <v>0</v>
      </c>
    </row>
    <row r="3464" spans="1:31" x14ac:dyDescent="0.25">
      <c r="A3464" s="1" t="s">
        <v>29</v>
      </c>
      <c r="B3464" s="1" t="s">
        <v>2336</v>
      </c>
      <c r="C3464" s="1">
        <v>41041121</v>
      </c>
      <c r="D3464" s="1" t="s">
        <v>1917</v>
      </c>
      <c r="E3464" s="3" cm="1">
        <f t="array" ref="E3464">_xlfn.IFS(H3464&gt;50000,1,I3464&gt;50000,1,J3464&gt;50000,1,K3464&gt;50000,1,L3464&gt;50000,1,M3464&gt;50000,1,N3464&gt;50000,1,O3464&gt;50000,1,P3464&gt;50000,1,Q3464&gt;50000,1,R3464&gt;50000,1,S3464&gt;50000,1,T3464&gt;50000,1,U3464&gt;50000,1,X3464&gt;50000,1,V3464&gt;50000,1,W3464&gt;50000,1,Y3464&gt;50000,1,Z3464&gt;50000,1,AA3464&gt;50000,1,AB3464&gt;50000,1,AC3464&gt;50000,1,AD3464&gt;50000,1,AE3464&gt;50000,1,AE3464&lt;50000,0)</f>
        <v>1</v>
      </c>
      <c r="F3464" s="3" t="str">
        <f t="shared" si="54"/>
        <v>Couros e peles inteiros, de bovinos (incluindo os búfalos), de superfície unitária não superior a 2,6 m2, simplesmente curtidos ao cromo (wet-blue), divididos, com o lado flor, no estado úmido</v>
      </c>
      <c r="G3464" s="3" t="str">
        <f>VLOOKUP(D3464,Triagem!$A$3:$A$626,1,)</f>
        <v>Couros e peles inteiros, de bovinos (incluindo os búfalos), de superfície unitária não superior a 2,6 m2, simplesmente curtidos ao cromo (wet-blue), divididos, com o lado flor, no estado úmido</v>
      </c>
      <c r="H3464" s="2">
        <v>0</v>
      </c>
      <c r="I3464" s="2">
        <v>0</v>
      </c>
      <c r="J3464" s="2">
        <v>0</v>
      </c>
      <c r="K3464" s="2">
        <v>0</v>
      </c>
      <c r="L3464" s="2">
        <v>0</v>
      </c>
      <c r="M3464" s="2">
        <v>0</v>
      </c>
      <c r="N3464" s="2">
        <v>237931</v>
      </c>
      <c r="O3464" s="2">
        <v>309573</v>
      </c>
      <c r="P3464" s="2">
        <v>3168750</v>
      </c>
      <c r="Q3464" s="2">
        <v>3435920</v>
      </c>
      <c r="R3464" s="2">
        <v>1993412</v>
      </c>
      <c r="S3464" s="2">
        <v>0</v>
      </c>
      <c r="T3464" s="2">
        <v>0</v>
      </c>
      <c r="U3464" s="2">
        <v>0</v>
      </c>
      <c r="V3464" s="2">
        <v>0</v>
      </c>
      <c r="W3464" s="2">
        <v>0</v>
      </c>
      <c r="X3464" s="2">
        <v>0</v>
      </c>
      <c r="Y3464" s="2">
        <v>0</v>
      </c>
      <c r="Z3464" s="2">
        <v>0</v>
      </c>
      <c r="AA3464" s="2">
        <v>0</v>
      </c>
      <c r="AB3464" s="2">
        <v>0</v>
      </c>
      <c r="AC3464" s="2">
        <v>0</v>
      </c>
      <c r="AD3464" s="2">
        <v>0</v>
      </c>
      <c r="AE3464" s="2">
        <v>0</v>
      </c>
    </row>
    <row r="3465" spans="1:31" x14ac:dyDescent="0.25">
      <c r="A3465" s="1" t="s">
        <v>29</v>
      </c>
      <c r="B3465" s="1" t="s">
        <v>2336</v>
      </c>
      <c r="C3465" s="1">
        <v>41041122</v>
      </c>
      <c r="D3465" s="1" t="s">
        <v>2583</v>
      </c>
      <c r="E3465" s="3" cm="1">
        <f t="array" ref="E3465">_xlfn.IFS(H3465&gt;50000,1,I3465&gt;50000,1,J3465&gt;50000,1,K3465&gt;50000,1,L3465&gt;50000,1,M3465&gt;50000,1,N3465&gt;50000,1,O3465&gt;50000,1,P3465&gt;50000,1,Q3465&gt;50000,1,R3465&gt;50000,1,S3465&gt;50000,1,T3465&gt;50000,1,U3465&gt;50000,1,X3465&gt;50000,1,V3465&gt;50000,1,W3465&gt;50000,1,Y3465&gt;50000,1,Z3465&gt;50000,1,AA3465&gt;50000,1,AB3465&gt;50000,1,AC3465&gt;50000,1,AD3465&gt;50000,1,AE3465&gt;50000,1,AE3465&lt;50000,0)</f>
        <v>1</v>
      </c>
      <c r="F3465" s="3" t="str">
        <f t="shared" si="54"/>
        <v>Outros couros e peles inteiros, de bovinos (incluindo os búfalos), de superfície unitária não superior a 2,6 m2, divididos, com o lado flor, no estado úmido</v>
      </c>
      <c r="G3465" s="3" t="str">
        <f>VLOOKUP(D3465,Triagem!$A$3:$A$626,1,)</f>
        <v>Outros couros e peles inteiros, de bovinos (incluindo os búfalos), de superfície unitária não superior a 2,6 m2, divididos, com o lado flor, no estado úmido</v>
      </c>
      <c r="H3465" s="2">
        <v>0</v>
      </c>
      <c r="I3465" s="2">
        <v>0</v>
      </c>
      <c r="J3465" s="2">
        <v>0</v>
      </c>
      <c r="K3465" s="2">
        <v>354347</v>
      </c>
      <c r="L3465" s="2">
        <v>445415</v>
      </c>
      <c r="M3465" s="2">
        <v>807505</v>
      </c>
      <c r="N3465" s="2">
        <v>0</v>
      </c>
      <c r="O3465" s="2">
        <v>0</v>
      </c>
      <c r="P3465" s="2">
        <v>0</v>
      </c>
      <c r="Q3465" s="2">
        <v>0</v>
      </c>
      <c r="R3465" s="2">
        <v>0</v>
      </c>
      <c r="S3465" s="2">
        <v>0</v>
      </c>
      <c r="T3465" s="2">
        <v>0</v>
      </c>
      <c r="U3465" s="2">
        <v>0</v>
      </c>
      <c r="V3465" s="2">
        <v>0</v>
      </c>
      <c r="W3465" s="2">
        <v>0</v>
      </c>
      <c r="X3465" s="2">
        <v>0</v>
      </c>
      <c r="Y3465" s="2">
        <v>0</v>
      </c>
      <c r="Z3465" s="2">
        <v>0</v>
      </c>
      <c r="AA3465" s="2">
        <v>0</v>
      </c>
      <c r="AB3465" s="2">
        <v>0</v>
      </c>
      <c r="AC3465" s="2">
        <v>0</v>
      </c>
      <c r="AD3465" s="2">
        <v>0</v>
      </c>
      <c r="AE3465" s="2">
        <v>0</v>
      </c>
    </row>
    <row r="3466" spans="1:31" x14ac:dyDescent="0.25">
      <c r="A3466" s="1" t="s">
        <v>29</v>
      </c>
      <c r="B3466" s="1" t="s">
        <v>2336</v>
      </c>
      <c r="C3466" s="1">
        <v>41041124</v>
      </c>
      <c r="D3466" s="1" t="s">
        <v>58</v>
      </c>
      <c r="E3466" s="3" cm="1">
        <f t="array" ref="E3466">_xlfn.IFS(H3466&gt;50000,1,I3466&gt;50000,1,J3466&gt;50000,1,K3466&gt;50000,1,L3466&gt;50000,1,M3466&gt;50000,1,N3466&gt;50000,1,O3466&gt;50000,1,P3466&gt;50000,1,Q3466&gt;50000,1,R3466&gt;50000,1,S3466&gt;50000,1,T3466&gt;50000,1,U3466&gt;50000,1,X3466&gt;50000,1,V3466&gt;50000,1,W3466&gt;50000,1,Y3466&gt;50000,1,Z3466&gt;50000,1,AA3466&gt;50000,1,AB3466&gt;50000,1,AC3466&gt;50000,1,AD3466&gt;50000,1,AE3466&gt;50000,1,AE3466&lt;50000,0)</f>
        <v>1</v>
      </c>
      <c r="F3466" s="3" t="str">
        <f t="shared" si="54"/>
        <v>Outros couros e peles de bovinos (incluindo os búfalos), divididos, com o lado flor, no estado úmido</v>
      </c>
      <c r="G3466" s="3" t="str">
        <f>VLOOKUP(D3466,Triagem!$A$3:$A$626,1,)</f>
        <v>Outros couros e peles de bovinos (incluindo os búfalos), divididos, com o lado flor, no estado úmido</v>
      </c>
      <c r="H3466" s="2">
        <v>497371</v>
      </c>
      <c r="I3466" s="2">
        <v>991623</v>
      </c>
      <c r="J3466" s="2">
        <v>2847310</v>
      </c>
      <c r="K3466" s="2">
        <v>6142234</v>
      </c>
      <c r="L3466" s="2">
        <v>7307600</v>
      </c>
      <c r="M3466" s="2">
        <v>8544678</v>
      </c>
      <c r="N3466" s="2">
        <v>10395615</v>
      </c>
      <c r="O3466" s="2">
        <v>12350395</v>
      </c>
      <c r="P3466" s="2">
        <v>993777</v>
      </c>
      <c r="Q3466" s="2">
        <v>3391045</v>
      </c>
      <c r="R3466" s="2">
        <v>4491967</v>
      </c>
      <c r="S3466" s="2">
        <v>1076561</v>
      </c>
      <c r="T3466" s="2">
        <v>2097357</v>
      </c>
      <c r="U3466" s="2">
        <v>1632106</v>
      </c>
      <c r="V3466" s="2">
        <v>2095964</v>
      </c>
      <c r="W3466" s="2">
        <v>403007</v>
      </c>
      <c r="X3466" s="2">
        <v>0</v>
      </c>
      <c r="Y3466" s="2">
        <v>0</v>
      </c>
      <c r="Z3466" s="2">
        <v>0</v>
      </c>
      <c r="AA3466" s="2">
        <v>0</v>
      </c>
      <c r="AB3466" s="2">
        <v>0</v>
      </c>
      <c r="AC3466" s="2">
        <v>0</v>
      </c>
      <c r="AD3466" s="2">
        <v>0</v>
      </c>
      <c r="AE3466" s="2">
        <v>0</v>
      </c>
    </row>
    <row r="3467" spans="1:31" x14ac:dyDescent="0.25">
      <c r="A3467" s="1" t="s">
        <v>29</v>
      </c>
      <c r="B3467" s="1" t="s">
        <v>2336</v>
      </c>
      <c r="C3467" s="1">
        <v>41041940</v>
      </c>
      <c r="D3467" s="1" t="s">
        <v>1918</v>
      </c>
      <c r="E3467" s="3" cm="1">
        <f t="array" ref="E3467">_xlfn.IFS(H3467&gt;50000,1,I3467&gt;50000,1,J3467&gt;50000,1,K3467&gt;50000,1,L3467&gt;50000,1,M3467&gt;50000,1,N3467&gt;50000,1,O3467&gt;50000,1,P3467&gt;50000,1,Q3467&gt;50000,1,R3467&gt;50000,1,S3467&gt;50000,1,T3467&gt;50000,1,U3467&gt;50000,1,X3467&gt;50000,1,V3467&gt;50000,1,W3467&gt;50000,1,Y3467&gt;50000,1,Z3467&gt;50000,1,AA3467&gt;50000,1,AB3467&gt;50000,1,AC3467&gt;50000,1,AD3467&gt;50000,1,AE3467&gt;50000,1,AE3467&lt;50000,0)</f>
        <v>1</v>
      </c>
      <c r="F3467" s="3" t="str">
        <f t="shared" si="54"/>
        <v>Outros couros e peles de bovinos (incluindo os búfalos), no estado úmido</v>
      </c>
      <c r="G3467" s="3" t="str">
        <f>VLOOKUP(D3467,Triagem!$A$3:$A$626,1,)</f>
        <v>Outros couros e peles de bovinos (incluindo os búfalos), no estado úmido</v>
      </c>
      <c r="H3467" s="2">
        <v>0</v>
      </c>
      <c r="I3467" s="2">
        <v>0</v>
      </c>
      <c r="J3467" s="2">
        <v>0</v>
      </c>
      <c r="K3467" s="2">
        <v>0</v>
      </c>
      <c r="L3467" s="2">
        <v>0</v>
      </c>
      <c r="M3467" s="2">
        <v>0</v>
      </c>
      <c r="N3467" s="2">
        <v>338164</v>
      </c>
      <c r="O3467" s="2">
        <v>334930</v>
      </c>
      <c r="P3467" s="2">
        <v>0</v>
      </c>
      <c r="Q3467" s="2">
        <v>0</v>
      </c>
      <c r="R3467" s="2">
        <v>0</v>
      </c>
      <c r="S3467" s="2">
        <v>222390</v>
      </c>
      <c r="T3467" s="2">
        <v>0</v>
      </c>
      <c r="U3467" s="2">
        <v>1332592</v>
      </c>
      <c r="V3467" s="2">
        <v>1829670</v>
      </c>
      <c r="W3467" s="2">
        <v>408112</v>
      </c>
      <c r="X3467" s="2">
        <v>77977</v>
      </c>
      <c r="Y3467" s="2">
        <v>0</v>
      </c>
      <c r="Z3467" s="2">
        <v>0</v>
      </c>
      <c r="AA3467" s="2">
        <v>0</v>
      </c>
      <c r="AB3467" s="2">
        <v>0</v>
      </c>
      <c r="AC3467" s="2">
        <v>0</v>
      </c>
      <c r="AD3467" s="2">
        <v>0</v>
      </c>
      <c r="AE3467" s="2">
        <v>0</v>
      </c>
    </row>
    <row r="3468" spans="1:31" x14ac:dyDescent="0.25">
      <c r="A3468" s="1" t="s">
        <v>29</v>
      </c>
      <c r="B3468" s="1" t="s">
        <v>2336</v>
      </c>
      <c r="C3468" s="1">
        <v>41042211</v>
      </c>
      <c r="D3468" s="1" t="s">
        <v>1919</v>
      </c>
      <c r="E3468" s="3" cm="1">
        <f t="array" ref="E3468">_xlfn.IFS(H3468&gt;50000,1,I3468&gt;50000,1,J3468&gt;50000,1,K3468&gt;50000,1,L3468&gt;50000,1,M3468&gt;50000,1,N3468&gt;50000,1,O3468&gt;50000,1,P3468&gt;50000,1,Q3468&gt;50000,1,R3468&gt;50000,1,S3468&gt;50000,1,T3468&gt;50000,1,U3468&gt;50000,1,X3468&gt;50000,1,V3468&gt;50000,1,W3468&gt;50000,1,Y3468&gt;50000,1,Z3468&gt;50000,1,AA3468&gt;50000,1,AB3468&gt;50000,1,AC3468&gt;50000,1,AD3468&gt;50000,1,AE3468&gt;50000,1,AE3468&lt;50000,0)</f>
        <v>0</v>
      </c>
      <c r="F3468" s="3" t="str">
        <f t="shared" si="54"/>
        <v/>
      </c>
      <c r="G3468" s="3" t="str">
        <f>VLOOKUP(D3468,Triagem!$A$3:$A$626,1,)</f>
        <v>Couro/pele, inteiro/meio, de bovino, "wet blue", não dividido</v>
      </c>
      <c r="H3468" s="2">
        <v>0</v>
      </c>
      <c r="I3468" s="2">
        <v>0</v>
      </c>
      <c r="J3468" s="2">
        <v>0</v>
      </c>
      <c r="K3468" s="2">
        <v>0</v>
      </c>
      <c r="L3468" s="2">
        <v>0</v>
      </c>
      <c r="M3468" s="2">
        <v>0</v>
      </c>
      <c r="N3468" s="2">
        <v>0</v>
      </c>
      <c r="O3468" s="2">
        <v>0</v>
      </c>
      <c r="P3468" s="2">
        <v>0</v>
      </c>
      <c r="Q3468" s="2">
        <v>0</v>
      </c>
      <c r="R3468" s="2">
        <v>0</v>
      </c>
      <c r="S3468" s="2">
        <v>0</v>
      </c>
      <c r="T3468" s="2">
        <v>0</v>
      </c>
      <c r="U3468" s="2">
        <v>0</v>
      </c>
      <c r="V3468" s="2">
        <v>0</v>
      </c>
      <c r="W3468" s="2">
        <v>0</v>
      </c>
      <c r="X3468" s="2">
        <v>0</v>
      </c>
      <c r="Y3468" s="2">
        <v>0</v>
      </c>
      <c r="Z3468" s="2">
        <v>0</v>
      </c>
      <c r="AA3468" s="2">
        <v>0</v>
      </c>
      <c r="AB3468" s="2">
        <v>0</v>
      </c>
      <c r="AC3468" s="2">
        <v>18828</v>
      </c>
      <c r="AD3468" s="2">
        <v>0</v>
      </c>
      <c r="AE3468" s="2">
        <v>0</v>
      </c>
    </row>
    <row r="3469" spans="1:31" x14ac:dyDescent="0.25">
      <c r="A3469" s="1" t="s">
        <v>29</v>
      </c>
      <c r="B3469" s="1" t="s">
        <v>2336</v>
      </c>
      <c r="C3469" s="1">
        <v>41042212</v>
      </c>
      <c r="D3469" s="1" t="s">
        <v>59</v>
      </c>
      <c r="E3469" s="3" cm="1">
        <f t="array" ref="E3469">_xlfn.IFS(H3469&gt;50000,1,I3469&gt;50000,1,J3469&gt;50000,1,K3469&gt;50000,1,L3469&gt;50000,1,M3469&gt;50000,1,N3469&gt;50000,1,O3469&gt;50000,1,P3469&gt;50000,1,Q3469&gt;50000,1,R3469&gt;50000,1,S3469&gt;50000,1,T3469&gt;50000,1,U3469&gt;50000,1,X3469&gt;50000,1,V3469&gt;50000,1,W3469&gt;50000,1,Y3469&gt;50000,1,Z3469&gt;50000,1,AA3469&gt;50000,1,AB3469&gt;50000,1,AC3469&gt;50000,1,AD3469&gt;50000,1,AE3469&gt;50000,1,AE3469&lt;50000,0)</f>
        <v>1</v>
      </c>
      <c r="F3469" s="3" t="str">
        <f t="shared" si="54"/>
        <v>Couro/pele, inteiro/meio, de bovino, "wet blue", dividido, com flor</v>
      </c>
      <c r="G3469" s="3" t="str">
        <f>VLOOKUP(D3469,Triagem!$A$3:$A$626,1,)</f>
        <v>Couro/pele, inteiro/meio, de bovino, "wet blue", dividido, com flor</v>
      </c>
      <c r="H3469" s="2">
        <v>0</v>
      </c>
      <c r="I3469" s="2">
        <v>0</v>
      </c>
      <c r="J3469" s="2">
        <v>0</v>
      </c>
      <c r="K3469" s="2">
        <v>0</v>
      </c>
      <c r="L3469" s="2">
        <v>0</v>
      </c>
      <c r="M3469" s="2">
        <v>0</v>
      </c>
      <c r="N3469" s="2">
        <v>0</v>
      </c>
      <c r="O3469" s="2">
        <v>0</v>
      </c>
      <c r="P3469" s="2">
        <v>0</v>
      </c>
      <c r="Q3469" s="2">
        <v>0</v>
      </c>
      <c r="R3469" s="2">
        <v>0</v>
      </c>
      <c r="S3469" s="2">
        <v>0</v>
      </c>
      <c r="T3469" s="2">
        <v>0</v>
      </c>
      <c r="U3469" s="2">
        <v>0</v>
      </c>
      <c r="V3469" s="2">
        <v>0</v>
      </c>
      <c r="W3469" s="2">
        <v>0</v>
      </c>
      <c r="X3469" s="2">
        <v>0</v>
      </c>
      <c r="Y3469" s="2">
        <v>0</v>
      </c>
      <c r="Z3469" s="2">
        <v>138921</v>
      </c>
      <c r="AA3469" s="2">
        <v>1000432</v>
      </c>
      <c r="AB3469" s="2">
        <v>957937</v>
      </c>
      <c r="AC3469" s="2">
        <v>25140</v>
      </c>
      <c r="AD3469" s="2">
        <v>0</v>
      </c>
      <c r="AE3469" s="2">
        <v>0</v>
      </c>
    </row>
    <row r="3470" spans="1:31" x14ac:dyDescent="0.25">
      <c r="A3470" s="1" t="s">
        <v>29</v>
      </c>
      <c r="B3470" s="1" t="s">
        <v>2336</v>
      </c>
      <c r="C3470" s="1">
        <v>41042213</v>
      </c>
      <c r="D3470" s="1" t="s">
        <v>2240</v>
      </c>
      <c r="E3470" s="3" cm="1">
        <f t="array" ref="E3470">_xlfn.IFS(H3470&gt;50000,1,I3470&gt;50000,1,J3470&gt;50000,1,K3470&gt;50000,1,L3470&gt;50000,1,M3470&gt;50000,1,N3470&gt;50000,1,O3470&gt;50000,1,P3470&gt;50000,1,Q3470&gt;50000,1,R3470&gt;50000,1,S3470&gt;50000,1,T3470&gt;50000,1,U3470&gt;50000,1,X3470&gt;50000,1,V3470&gt;50000,1,W3470&gt;50000,1,Y3470&gt;50000,1,Z3470&gt;50000,1,AA3470&gt;50000,1,AB3470&gt;50000,1,AC3470&gt;50000,1,AD3470&gt;50000,1,AE3470&gt;50000,1,AE3470&lt;50000,0)</f>
        <v>0</v>
      </c>
      <c r="F3470" s="3" t="str">
        <f t="shared" si="54"/>
        <v/>
      </c>
      <c r="G3470" s="3" t="e">
        <f>VLOOKUP(D3470,Triagem!$A$3:$A$626,1,)</f>
        <v>#N/A</v>
      </c>
      <c r="H3470" s="2">
        <v>0</v>
      </c>
      <c r="I3470" s="2">
        <v>0</v>
      </c>
      <c r="J3470" s="2">
        <v>0</v>
      </c>
      <c r="K3470" s="2">
        <v>0</v>
      </c>
      <c r="L3470" s="2">
        <v>0</v>
      </c>
      <c r="M3470" s="2">
        <v>0</v>
      </c>
      <c r="N3470" s="2">
        <v>0</v>
      </c>
      <c r="O3470" s="2">
        <v>0</v>
      </c>
      <c r="P3470" s="2">
        <v>0</v>
      </c>
      <c r="Q3470" s="2">
        <v>0</v>
      </c>
      <c r="R3470" s="2">
        <v>0</v>
      </c>
      <c r="S3470" s="2">
        <v>0</v>
      </c>
      <c r="T3470" s="2">
        <v>0</v>
      </c>
      <c r="U3470" s="2">
        <v>0</v>
      </c>
      <c r="V3470" s="2">
        <v>0</v>
      </c>
      <c r="W3470" s="2">
        <v>0</v>
      </c>
      <c r="X3470" s="2">
        <v>0</v>
      </c>
      <c r="Y3470" s="2">
        <v>0</v>
      </c>
      <c r="Z3470" s="2">
        <v>0</v>
      </c>
      <c r="AA3470" s="2">
        <v>3676</v>
      </c>
      <c r="AB3470" s="2">
        <v>0</v>
      </c>
      <c r="AC3470" s="2">
        <v>0</v>
      </c>
      <c r="AD3470" s="2">
        <v>0</v>
      </c>
      <c r="AE3470" s="2">
        <v>0</v>
      </c>
    </row>
    <row r="3471" spans="1:31" x14ac:dyDescent="0.25">
      <c r="A3471" s="1" t="s">
        <v>29</v>
      </c>
      <c r="B3471" s="1" t="s">
        <v>2336</v>
      </c>
      <c r="C3471" s="1">
        <v>41042900</v>
      </c>
      <c r="D3471" s="1" t="s">
        <v>60</v>
      </c>
      <c r="E3471" s="3" cm="1">
        <f t="array" ref="E3471">_xlfn.IFS(H3471&gt;50000,1,I3471&gt;50000,1,J3471&gt;50000,1,K3471&gt;50000,1,L3471&gt;50000,1,M3471&gt;50000,1,N3471&gt;50000,1,O3471&gt;50000,1,P3471&gt;50000,1,Q3471&gt;50000,1,R3471&gt;50000,1,S3471&gt;50000,1,T3471&gt;50000,1,U3471&gt;50000,1,X3471&gt;50000,1,V3471&gt;50000,1,W3471&gt;50000,1,Y3471&gt;50000,1,Z3471&gt;50000,1,AA3471&gt;50000,1,AB3471&gt;50000,1,AC3471&gt;50000,1,AD3471&gt;50000,1,AE3471&gt;50000,1,AE3471&lt;50000,0)</f>
        <v>1</v>
      </c>
      <c r="F3471" s="3" t="str">
        <f t="shared" si="54"/>
        <v>Outros couros e peles, de bovinos/equídeos, curtidos, recurt</v>
      </c>
      <c r="G3471" s="3" t="str">
        <f>VLOOKUP(D3471,Triagem!$A$3:$A$626,1,)</f>
        <v>Outros couros e peles, de bovinos/equídeos, curtidos, recurt</v>
      </c>
      <c r="H3471" s="2">
        <v>0</v>
      </c>
      <c r="I3471" s="2">
        <v>0</v>
      </c>
      <c r="J3471" s="2">
        <v>0</v>
      </c>
      <c r="K3471" s="2">
        <v>0</v>
      </c>
      <c r="L3471" s="2">
        <v>0</v>
      </c>
      <c r="M3471" s="2">
        <v>0</v>
      </c>
      <c r="N3471" s="2">
        <v>0</v>
      </c>
      <c r="O3471" s="2">
        <v>0</v>
      </c>
      <c r="P3471" s="2">
        <v>0</v>
      </c>
      <c r="Q3471" s="2">
        <v>0</v>
      </c>
      <c r="R3471" s="2">
        <v>0</v>
      </c>
      <c r="S3471" s="2">
        <v>0</v>
      </c>
      <c r="T3471" s="2">
        <v>0</v>
      </c>
      <c r="U3471" s="2">
        <v>0</v>
      </c>
      <c r="V3471" s="2">
        <v>0</v>
      </c>
      <c r="W3471" s="2">
        <v>0</v>
      </c>
      <c r="X3471" s="2">
        <v>0</v>
      </c>
      <c r="Y3471" s="2">
        <v>0</v>
      </c>
      <c r="Z3471" s="2">
        <v>0</v>
      </c>
      <c r="AA3471" s="2">
        <v>0</v>
      </c>
      <c r="AB3471" s="2">
        <v>0</v>
      </c>
      <c r="AC3471" s="2">
        <v>591460</v>
      </c>
      <c r="AD3471" s="2">
        <v>912093</v>
      </c>
      <c r="AE3471" s="2">
        <v>1307040</v>
      </c>
    </row>
    <row r="3472" spans="1:31" x14ac:dyDescent="0.25">
      <c r="A3472" s="1" t="s">
        <v>29</v>
      </c>
      <c r="B3472" s="1" t="s">
        <v>2336</v>
      </c>
      <c r="C3472" s="1">
        <v>41043120</v>
      </c>
      <c r="D3472" s="1" t="s">
        <v>61</v>
      </c>
      <c r="E3472" s="3" cm="1">
        <f t="array" ref="E3472">_xlfn.IFS(H3472&gt;50000,1,I3472&gt;50000,1,J3472&gt;50000,1,K3472&gt;50000,1,L3472&gt;50000,1,M3472&gt;50000,1,N3472&gt;50000,1,O3472&gt;50000,1,P3472&gt;50000,1,Q3472&gt;50000,1,R3472&gt;50000,1,S3472&gt;50000,1,T3472&gt;50000,1,U3472&gt;50000,1,X3472&gt;50000,1,V3472&gt;50000,1,W3472&gt;50000,1,Y3472&gt;50000,1,Z3472&gt;50000,1,AA3472&gt;50000,1,AB3472&gt;50000,1,AC3472&gt;50000,1,AD3472&gt;50000,1,AE3472&gt;50000,1,AE3472&lt;50000,0)</f>
        <v>1</v>
      </c>
      <c r="F3472" s="3" t="str">
        <f t="shared" si="54"/>
        <v>Couro/pele bovina, preparados após curtimenta, plena flor, com acabamento</v>
      </c>
      <c r="G3472" s="3" t="str">
        <f>VLOOKUP(D3472,Triagem!$A$3:$A$626,1,)</f>
        <v>Couro/pele bovina, preparados após curtimenta, plena flor, com acabamento</v>
      </c>
      <c r="H3472" s="2">
        <v>0</v>
      </c>
      <c r="I3472" s="2">
        <v>0</v>
      </c>
      <c r="J3472" s="2">
        <v>0</v>
      </c>
      <c r="K3472" s="2">
        <v>0</v>
      </c>
      <c r="L3472" s="2">
        <v>0</v>
      </c>
      <c r="M3472" s="2">
        <v>0</v>
      </c>
      <c r="N3472" s="2">
        <v>0</v>
      </c>
      <c r="O3472" s="2">
        <v>0</v>
      </c>
      <c r="P3472" s="2">
        <v>0</v>
      </c>
      <c r="Q3472" s="2">
        <v>0</v>
      </c>
      <c r="R3472" s="2">
        <v>0</v>
      </c>
      <c r="S3472" s="2">
        <v>0</v>
      </c>
      <c r="T3472" s="2">
        <v>0</v>
      </c>
      <c r="U3472" s="2">
        <v>0</v>
      </c>
      <c r="V3472" s="2">
        <v>0</v>
      </c>
      <c r="W3472" s="2">
        <v>0</v>
      </c>
      <c r="X3472" s="2">
        <v>0</v>
      </c>
      <c r="Y3472" s="2">
        <v>0</v>
      </c>
      <c r="Z3472" s="2">
        <v>0</v>
      </c>
      <c r="AA3472" s="2">
        <v>32328</v>
      </c>
      <c r="AB3472" s="2">
        <v>0</v>
      </c>
      <c r="AC3472" s="2">
        <v>0</v>
      </c>
      <c r="AD3472" s="2">
        <v>0</v>
      </c>
      <c r="AE3472" s="2">
        <v>665244</v>
      </c>
    </row>
    <row r="3473" spans="1:31" x14ac:dyDescent="0.25">
      <c r="A3473" s="1" t="s">
        <v>29</v>
      </c>
      <c r="B3473" s="1" t="s">
        <v>2336</v>
      </c>
      <c r="C3473" s="1">
        <v>41044130</v>
      </c>
      <c r="D3473" s="1" t="s">
        <v>1924</v>
      </c>
      <c r="E3473" s="3" cm="1">
        <f t="array" ref="E3473">_xlfn.IFS(H3473&gt;50000,1,I3473&gt;50000,1,J3473&gt;50000,1,K3473&gt;50000,1,L3473&gt;50000,1,M3473&gt;50000,1,N3473&gt;50000,1,O3473&gt;50000,1,P3473&gt;50000,1,Q3473&gt;50000,1,R3473&gt;50000,1,S3473&gt;50000,1,T3473&gt;50000,1,U3473&gt;50000,1,X3473&gt;50000,1,V3473&gt;50000,1,W3473&gt;50000,1,Y3473&gt;50000,1,Z3473&gt;50000,1,AA3473&gt;50000,1,AB3473&gt;50000,1,AC3473&gt;50000,1,AD3473&gt;50000,1,AE3473&gt;50000,1,AE3473&lt;50000,0)</f>
        <v>1</v>
      </c>
      <c r="F3473" s="3" t="str">
        <f t="shared" si="54"/>
        <v>Outros couros e peles de bovinos (incluindo os búfalos), no estado seco (crust)</v>
      </c>
      <c r="G3473" s="3" t="str">
        <f>VLOOKUP(D3473,Triagem!$A$3:$A$626,1,)</f>
        <v>Outros couros e peles de bovinos (incluindo os búfalos), no estado seco (crust)</v>
      </c>
      <c r="H3473" s="2">
        <v>0</v>
      </c>
      <c r="I3473" s="2">
        <v>0</v>
      </c>
      <c r="J3473" s="2">
        <v>0</v>
      </c>
      <c r="K3473" s="2">
        <v>0</v>
      </c>
      <c r="L3473" s="2">
        <v>0</v>
      </c>
      <c r="M3473" s="2">
        <v>0</v>
      </c>
      <c r="N3473" s="2">
        <v>0</v>
      </c>
      <c r="O3473" s="2">
        <v>0</v>
      </c>
      <c r="P3473" s="2">
        <v>0</v>
      </c>
      <c r="Q3473" s="2">
        <v>0</v>
      </c>
      <c r="R3473" s="2">
        <v>112253</v>
      </c>
      <c r="S3473" s="2">
        <v>0</v>
      </c>
      <c r="T3473" s="2">
        <v>0</v>
      </c>
      <c r="U3473" s="2">
        <v>0</v>
      </c>
      <c r="V3473" s="2">
        <v>0</v>
      </c>
      <c r="W3473" s="2">
        <v>0</v>
      </c>
      <c r="X3473" s="2">
        <v>0</v>
      </c>
      <c r="Y3473" s="2">
        <v>0</v>
      </c>
      <c r="Z3473" s="2">
        <v>0</v>
      </c>
      <c r="AA3473" s="2">
        <v>0</v>
      </c>
      <c r="AB3473" s="2">
        <v>0</v>
      </c>
      <c r="AC3473" s="2">
        <v>0</v>
      </c>
      <c r="AD3473" s="2">
        <v>0</v>
      </c>
      <c r="AE3473" s="2">
        <v>0</v>
      </c>
    </row>
    <row r="3474" spans="1:31" x14ac:dyDescent="0.25">
      <c r="A3474" s="1" t="s">
        <v>29</v>
      </c>
      <c r="B3474" s="1" t="s">
        <v>2336</v>
      </c>
      <c r="C3474" s="1">
        <v>41071120</v>
      </c>
      <c r="D3474" s="1" t="s">
        <v>2584</v>
      </c>
      <c r="E3474" s="3" cm="1">
        <f t="array" ref="E3474">_xlfn.IFS(H3474&gt;50000,1,I3474&gt;50000,1,J3474&gt;50000,1,K3474&gt;50000,1,L3474&gt;50000,1,M3474&gt;50000,1,N3474&gt;50000,1,O3474&gt;50000,1,P3474&gt;50000,1,Q3474&gt;50000,1,R3474&gt;50000,1,S3474&gt;50000,1,T3474&gt;50000,1,U3474&gt;50000,1,X3474&gt;50000,1,V3474&gt;50000,1,W3474&gt;50000,1,Y3474&gt;50000,1,Z3474&gt;50000,1,AA3474&gt;50000,1,AB3474&gt;50000,1,AC3474&gt;50000,1,AD3474&gt;50000,1,AE3474&gt;50000,1,AE3474&lt;50000,0)</f>
        <v>1</v>
      </c>
      <c r="F3474" s="3" t="str">
        <f t="shared" si="54"/>
        <v>Outros couros e peles inteiros, de bovinos (incluindo os búfalos), plena flor, não divididos</v>
      </c>
      <c r="G3474" s="3" t="str">
        <f>VLOOKUP(D3474,Triagem!$A$3:$A$626,1,)</f>
        <v>Outros couros e peles inteiros, de bovinos (incluindo os búfalos), plena flor, não divididos</v>
      </c>
      <c r="H3474" s="2">
        <v>0</v>
      </c>
      <c r="I3474" s="2">
        <v>0</v>
      </c>
      <c r="J3474" s="2">
        <v>0</v>
      </c>
      <c r="K3474" s="2">
        <v>0</v>
      </c>
      <c r="L3474" s="2">
        <v>0</v>
      </c>
      <c r="M3474" s="2">
        <v>0</v>
      </c>
      <c r="N3474" s="2">
        <v>0</v>
      </c>
      <c r="O3474" s="2">
        <v>0</v>
      </c>
      <c r="P3474" s="2">
        <v>0</v>
      </c>
      <c r="Q3474" s="2">
        <v>307987</v>
      </c>
      <c r="R3474" s="2">
        <v>0</v>
      </c>
      <c r="S3474" s="2">
        <v>0</v>
      </c>
      <c r="T3474" s="2">
        <v>307928</v>
      </c>
      <c r="U3474" s="2">
        <v>55749</v>
      </c>
      <c r="V3474" s="2">
        <v>0</v>
      </c>
      <c r="W3474" s="2">
        <v>0</v>
      </c>
      <c r="X3474" s="2">
        <v>0</v>
      </c>
      <c r="Y3474" s="2">
        <v>0</v>
      </c>
      <c r="Z3474" s="2">
        <v>0</v>
      </c>
      <c r="AA3474" s="2">
        <v>0</v>
      </c>
      <c r="AB3474" s="2">
        <v>0</v>
      </c>
      <c r="AC3474" s="2">
        <v>0</v>
      </c>
      <c r="AD3474" s="2">
        <v>0</v>
      </c>
      <c r="AE3474" s="2">
        <v>0</v>
      </c>
    </row>
    <row r="3475" spans="1:31" x14ac:dyDescent="0.25">
      <c r="A3475" s="1" t="s">
        <v>29</v>
      </c>
      <c r="B3475" s="1" t="s">
        <v>2336</v>
      </c>
      <c r="C3475" s="1">
        <v>41071910</v>
      </c>
      <c r="D3475" s="1" t="s">
        <v>2246</v>
      </c>
      <c r="E3475" s="3" cm="1">
        <f t="array" ref="E3475">_xlfn.IFS(H3475&gt;50000,1,I3475&gt;50000,1,J3475&gt;50000,1,K3475&gt;50000,1,L3475&gt;50000,1,M3475&gt;50000,1,N3475&gt;50000,1,O3475&gt;50000,1,P3475&gt;50000,1,Q3475&gt;50000,1,R3475&gt;50000,1,S3475&gt;50000,1,T3475&gt;50000,1,U3475&gt;50000,1,X3475&gt;50000,1,V3475&gt;50000,1,W3475&gt;50000,1,Y3475&gt;50000,1,Z3475&gt;50000,1,AA3475&gt;50000,1,AB3475&gt;50000,1,AC3475&gt;50000,1,AD3475&gt;50000,1,AE3475&gt;50000,1,AE3475&lt;50000,0)</f>
        <v>1</v>
      </c>
      <c r="F3475" s="3" t="str">
        <f t="shared" si="54"/>
        <v>Couros e peles de bovinos (incluindo os búfalos), preparados, de superfície unitária não superior a 2,6 m2</v>
      </c>
      <c r="G3475" s="3" t="str">
        <f>VLOOKUP(D3475,Triagem!$A$3:$A$626,1,)</f>
        <v>Couros e peles de bovinos (incluindo os búfalos), preparados, de superfície unitária não superior a 2,6 m2</v>
      </c>
      <c r="H3475" s="2">
        <v>0</v>
      </c>
      <c r="I3475" s="2">
        <v>0</v>
      </c>
      <c r="J3475" s="2">
        <v>0</v>
      </c>
      <c r="K3475" s="2">
        <v>0</v>
      </c>
      <c r="L3475" s="2">
        <v>0</v>
      </c>
      <c r="M3475" s="2">
        <v>0</v>
      </c>
      <c r="N3475" s="2">
        <v>0</v>
      </c>
      <c r="O3475" s="2">
        <v>0</v>
      </c>
      <c r="P3475" s="2">
        <v>0</v>
      </c>
      <c r="Q3475" s="2">
        <v>0</v>
      </c>
      <c r="R3475" s="2">
        <v>0</v>
      </c>
      <c r="S3475" s="2">
        <v>0</v>
      </c>
      <c r="T3475" s="2">
        <v>0</v>
      </c>
      <c r="U3475" s="2">
        <v>750666</v>
      </c>
      <c r="V3475" s="2">
        <v>0</v>
      </c>
      <c r="W3475" s="2">
        <v>0</v>
      </c>
      <c r="X3475" s="2">
        <v>0</v>
      </c>
      <c r="Y3475" s="2">
        <v>0</v>
      </c>
      <c r="Z3475" s="2">
        <v>0</v>
      </c>
      <c r="AA3475" s="2">
        <v>0</v>
      </c>
      <c r="AB3475" s="2">
        <v>0</v>
      </c>
      <c r="AC3475" s="2">
        <v>0</v>
      </c>
      <c r="AD3475" s="2">
        <v>0</v>
      </c>
      <c r="AE3475" s="2">
        <v>0</v>
      </c>
    </row>
    <row r="3476" spans="1:31" x14ac:dyDescent="0.25">
      <c r="A3476" s="1" t="s">
        <v>29</v>
      </c>
      <c r="B3476" s="1" t="s">
        <v>2336</v>
      </c>
      <c r="C3476" s="1">
        <v>42021210</v>
      </c>
      <c r="D3476" s="1" t="s">
        <v>721</v>
      </c>
      <c r="E3476" s="3" cm="1">
        <f t="array" ref="E3476">_xlfn.IFS(H3476&gt;50000,1,I3476&gt;50000,1,J3476&gt;50000,1,K3476&gt;50000,1,L3476&gt;50000,1,M3476&gt;50000,1,N3476&gt;50000,1,O3476&gt;50000,1,P3476&gt;50000,1,Q3476&gt;50000,1,R3476&gt;50000,1,S3476&gt;50000,1,T3476&gt;50000,1,U3476&gt;50000,1,X3476&gt;50000,1,V3476&gt;50000,1,W3476&gt;50000,1,Y3476&gt;50000,1,Z3476&gt;50000,1,AA3476&gt;50000,1,AB3476&gt;50000,1,AC3476&gt;50000,1,AD3476&gt;50000,1,AE3476&gt;50000,1,AE3476&lt;50000,0)</f>
        <v>0</v>
      </c>
      <c r="F3476" s="3" t="str">
        <f t="shared" si="54"/>
        <v/>
      </c>
      <c r="G3476" s="3" t="e">
        <f>VLOOKUP(D3476,Triagem!$A$3:$A$626,1,)</f>
        <v>#N/A</v>
      </c>
      <c r="H3476" s="2">
        <v>0</v>
      </c>
      <c r="I3476" s="2">
        <v>0</v>
      </c>
      <c r="J3476" s="2">
        <v>0</v>
      </c>
      <c r="K3476" s="2">
        <v>0</v>
      </c>
      <c r="L3476" s="2">
        <v>0</v>
      </c>
      <c r="M3476" s="2">
        <v>0</v>
      </c>
      <c r="N3476" s="2">
        <v>0</v>
      </c>
      <c r="O3476" s="2">
        <v>40</v>
      </c>
      <c r="P3476" s="2">
        <v>0</v>
      </c>
      <c r="Q3476" s="2">
        <v>172</v>
      </c>
      <c r="R3476" s="2">
        <v>0</v>
      </c>
      <c r="S3476" s="2">
        <v>0</v>
      </c>
      <c r="T3476" s="2">
        <v>0</v>
      </c>
      <c r="U3476" s="2">
        <v>0</v>
      </c>
      <c r="V3476" s="2">
        <v>0</v>
      </c>
      <c r="W3476" s="2">
        <v>0</v>
      </c>
      <c r="X3476" s="2">
        <v>0</v>
      </c>
      <c r="Y3476" s="2">
        <v>0</v>
      </c>
      <c r="Z3476" s="2">
        <v>0</v>
      </c>
      <c r="AA3476" s="2">
        <v>0</v>
      </c>
      <c r="AB3476" s="2">
        <v>0</v>
      </c>
      <c r="AC3476" s="2">
        <v>0</v>
      </c>
      <c r="AD3476" s="2">
        <v>0</v>
      </c>
      <c r="AE3476" s="2">
        <v>0</v>
      </c>
    </row>
    <row r="3477" spans="1:31" x14ac:dyDescent="0.25">
      <c r="A3477" s="1" t="s">
        <v>29</v>
      </c>
      <c r="B3477" s="1" t="s">
        <v>2336</v>
      </c>
      <c r="C3477" s="1">
        <v>42022220</v>
      </c>
      <c r="D3477" s="1" t="s">
        <v>2585</v>
      </c>
      <c r="E3477" s="3" cm="1">
        <f t="array" ref="E3477">_xlfn.IFS(H3477&gt;50000,1,I3477&gt;50000,1,J3477&gt;50000,1,K3477&gt;50000,1,L3477&gt;50000,1,M3477&gt;50000,1,N3477&gt;50000,1,O3477&gt;50000,1,P3477&gt;50000,1,Q3477&gt;50000,1,R3477&gt;50000,1,S3477&gt;50000,1,T3477&gt;50000,1,U3477&gt;50000,1,X3477&gt;50000,1,V3477&gt;50000,1,W3477&gt;50000,1,Y3477&gt;50000,1,Z3477&gt;50000,1,AA3477&gt;50000,1,AB3477&gt;50000,1,AC3477&gt;50000,1,AD3477&gt;50000,1,AE3477&gt;50000,1,AE3477&lt;50000,0)</f>
        <v>0</v>
      </c>
      <c r="F3477" s="3" t="str">
        <f t="shared" si="54"/>
        <v/>
      </c>
      <c r="G3477" s="3" t="e">
        <f>VLOOKUP(D3477,Triagem!$A$3:$A$626,1,)</f>
        <v>#N/A</v>
      </c>
      <c r="H3477" s="2">
        <v>0</v>
      </c>
      <c r="I3477" s="2">
        <v>0</v>
      </c>
      <c r="J3477" s="2">
        <v>0</v>
      </c>
      <c r="K3477" s="2">
        <v>0</v>
      </c>
      <c r="L3477" s="2">
        <v>0</v>
      </c>
      <c r="M3477" s="2">
        <v>0</v>
      </c>
      <c r="N3477" s="2">
        <v>0</v>
      </c>
      <c r="O3477" s="2">
        <v>0</v>
      </c>
      <c r="P3477" s="2">
        <v>0</v>
      </c>
      <c r="Q3477" s="2">
        <v>0</v>
      </c>
      <c r="R3477" s="2">
        <v>0</v>
      </c>
      <c r="S3477" s="2">
        <v>0</v>
      </c>
      <c r="T3477" s="2">
        <v>0</v>
      </c>
      <c r="U3477" s="2">
        <v>1034</v>
      </c>
      <c r="V3477" s="2">
        <v>0</v>
      </c>
      <c r="W3477" s="2">
        <v>0</v>
      </c>
      <c r="X3477" s="2">
        <v>0</v>
      </c>
      <c r="Y3477" s="2">
        <v>0</v>
      </c>
      <c r="Z3477" s="2">
        <v>0</v>
      </c>
      <c r="AA3477" s="2">
        <v>0</v>
      </c>
      <c r="AB3477" s="2">
        <v>0</v>
      </c>
      <c r="AC3477" s="2">
        <v>0</v>
      </c>
      <c r="AD3477" s="2">
        <v>0</v>
      </c>
      <c r="AE3477" s="2">
        <v>0</v>
      </c>
    </row>
    <row r="3478" spans="1:31" x14ac:dyDescent="0.25">
      <c r="A3478" s="1" t="s">
        <v>29</v>
      </c>
      <c r="B3478" s="1" t="s">
        <v>2336</v>
      </c>
      <c r="C3478" s="1">
        <v>42029900</v>
      </c>
      <c r="D3478" s="1" t="s">
        <v>2586</v>
      </c>
      <c r="E3478" s="3" cm="1">
        <f t="array" ref="E3478">_xlfn.IFS(H3478&gt;50000,1,I3478&gt;50000,1,J3478&gt;50000,1,K3478&gt;50000,1,L3478&gt;50000,1,M3478&gt;50000,1,N3478&gt;50000,1,O3478&gt;50000,1,P3478&gt;50000,1,Q3478&gt;50000,1,R3478&gt;50000,1,S3478&gt;50000,1,T3478&gt;50000,1,U3478&gt;50000,1,X3478&gt;50000,1,V3478&gt;50000,1,W3478&gt;50000,1,Y3478&gt;50000,1,Z3478&gt;50000,1,AA3478&gt;50000,1,AB3478&gt;50000,1,AC3478&gt;50000,1,AD3478&gt;50000,1,AE3478&gt;50000,1,AE3478&lt;50000,0)</f>
        <v>0</v>
      </c>
      <c r="F3478" s="3" t="str">
        <f t="shared" si="54"/>
        <v/>
      </c>
      <c r="G3478" s="3" t="e">
        <f>VLOOKUP(D3478,Triagem!$A$3:$A$626,1,)</f>
        <v>#N/A</v>
      </c>
      <c r="H3478" s="2">
        <v>0</v>
      </c>
      <c r="I3478" s="2">
        <v>0</v>
      </c>
      <c r="J3478" s="2">
        <v>0</v>
      </c>
      <c r="K3478" s="2">
        <v>0</v>
      </c>
      <c r="L3478" s="2">
        <v>0</v>
      </c>
      <c r="M3478" s="2">
        <v>0</v>
      </c>
      <c r="N3478" s="2">
        <v>0</v>
      </c>
      <c r="O3478" s="2">
        <v>0</v>
      </c>
      <c r="P3478" s="2">
        <v>0</v>
      </c>
      <c r="Q3478" s="2">
        <v>0</v>
      </c>
      <c r="R3478" s="2">
        <v>0</v>
      </c>
      <c r="S3478" s="2">
        <v>0</v>
      </c>
      <c r="T3478" s="2">
        <v>0</v>
      </c>
      <c r="U3478" s="2">
        <v>0</v>
      </c>
      <c r="V3478" s="2">
        <v>148</v>
      </c>
      <c r="W3478" s="2">
        <v>41</v>
      </c>
      <c r="X3478" s="2">
        <v>0</v>
      </c>
      <c r="Y3478" s="2">
        <v>0</v>
      </c>
      <c r="Z3478" s="2">
        <v>0</v>
      </c>
      <c r="AA3478" s="2">
        <v>0</v>
      </c>
      <c r="AB3478" s="2">
        <v>0</v>
      </c>
      <c r="AC3478" s="2">
        <v>0</v>
      </c>
      <c r="AD3478" s="2">
        <v>0</v>
      </c>
      <c r="AE3478" s="2">
        <v>0</v>
      </c>
    </row>
    <row r="3479" spans="1:31" x14ac:dyDescent="0.25">
      <c r="A3479" s="1" t="s">
        <v>29</v>
      </c>
      <c r="B3479" s="1" t="s">
        <v>2336</v>
      </c>
      <c r="C3479" s="1">
        <v>42032900</v>
      </c>
      <c r="D3479" s="1" t="s">
        <v>1933</v>
      </c>
      <c r="E3479" s="3" cm="1">
        <f t="array" ref="E3479">_xlfn.IFS(H3479&gt;50000,1,I3479&gt;50000,1,J3479&gt;50000,1,K3479&gt;50000,1,L3479&gt;50000,1,M3479&gt;50000,1,N3479&gt;50000,1,O3479&gt;50000,1,P3479&gt;50000,1,Q3479&gt;50000,1,R3479&gt;50000,1,S3479&gt;50000,1,T3479&gt;50000,1,U3479&gt;50000,1,X3479&gt;50000,1,V3479&gt;50000,1,W3479&gt;50000,1,Y3479&gt;50000,1,Z3479&gt;50000,1,AA3479&gt;50000,1,AB3479&gt;50000,1,AC3479&gt;50000,1,AD3479&gt;50000,1,AE3479&gt;50000,1,AE3479&lt;50000,0)</f>
        <v>0</v>
      </c>
      <c r="F3479" s="3" t="str">
        <f t="shared" si="54"/>
        <v/>
      </c>
      <c r="G3479" s="3" t="e">
        <f>VLOOKUP(D3479,Triagem!$A$3:$A$626,1,)</f>
        <v>#N/A</v>
      </c>
      <c r="H3479" s="2">
        <v>611</v>
      </c>
      <c r="I3479" s="2">
        <v>120</v>
      </c>
      <c r="J3479" s="2">
        <v>0</v>
      </c>
      <c r="K3479" s="2">
        <v>0</v>
      </c>
      <c r="L3479" s="2">
        <v>0</v>
      </c>
      <c r="M3479" s="2">
        <v>0</v>
      </c>
      <c r="N3479" s="2">
        <v>0</v>
      </c>
      <c r="O3479" s="2">
        <v>0</v>
      </c>
      <c r="P3479" s="2">
        <v>0</v>
      </c>
      <c r="Q3479" s="2">
        <v>0</v>
      </c>
      <c r="R3479" s="2">
        <v>0</v>
      </c>
      <c r="S3479" s="2">
        <v>0</v>
      </c>
      <c r="T3479" s="2">
        <v>0</v>
      </c>
      <c r="U3479" s="2">
        <v>0</v>
      </c>
      <c r="V3479" s="2">
        <v>0</v>
      </c>
      <c r="W3479" s="2">
        <v>0</v>
      </c>
      <c r="X3479" s="2">
        <v>0</v>
      </c>
      <c r="Y3479" s="2">
        <v>0</v>
      </c>
      <c r="Z3479" s="2">
        <v>0</v>
      </c>
      <c r="AA3479" s="2">
        <v>0</v>
      </c>
      <c r="AB3479" s="2">
        <v>0</v>
      </c>
      <c r="AC3479" s="2">
        <v>0</v>
      </c>
      <c r="AD3479" s="2">
        <v>0</v>
      </c>
      <c r="AE3479" s="2">
        <v>0</v>
      </c>
    </row>
    <row r="3480" spans="1:31" x14ac:dyDescent="0.25">
      <c r="A3480" s="1" t="s">
        <v>29</v>
      </c>
      <c r="B3480" s="1" t="s">
        <v>2336</v>
      </c>
      <c r="C3480" s="1">
        <v>44011000</v>
      </c>
      <c r="D3480" s="1" t="s">
        <v>2587</v>
      </c>
      <c r="E3480" s="3" cm="1">
        <f t="array" ref="E3480">_xlfn.IFS(H3480&gt;50000,1,I3480&gt;50000,1,J3480&gt;50000,1,K3480&gt;50000,1,L3480&gt;50000,1,M3480&gt;50000,1,N3480&gt;50000,1,O3480&gt;50000,1,P3480&gt;50000,1,Q3480&gt;50000,1,R3480&gt;50000,1,S3480&gt;50000,1,T3480&gt;50000,1,U3480&gt;50000,1,X3480&gt;50000,1,V3480&gt;50000,1,W3480&gt;50000,1,Y3480&gt;50000,1,Z3480&gt;50000,1,AA3480&gt;50000,1,AB3480&gt;50000,1,AC3480&gt;50000,1,AD3480&gt;50000,1,AE3480&gt;50000,1,AE3480&lt;50000,0)</f>
        <v>0</v>
      </c>
      <c r="F3480" s="3" t="str">
        <f t="shared" si="54"/>
        <v/>
      </c>
      <c r="G3480" s="3" t="e">
        <f>VLOOKUP(D3480,Triagem!$A$3:$A$626,1,)</f>
        <v>#N/A</v>
      </c>
      <c r="H3480" s="2">
        <v>0</v>
      </c>
      <c r="I3480" s="2">
        <v>0</v>
      </c>
      <c r="J3480" s="2">
        <v>0</v>
      </c>
      <c r="K3480" s="2">
        <v>0</v>
      </c>
      <c r="L3480" s="2">
        <v>0</v>
      </c>
      <c r="M3480" s="2">
        <v>0</v>
      </c>
      <c r="N3480" s="2">
        <v>0</v>
      </c>
      <c r="O3480" s="2">
        <v>0</v>
      </c>
      <c r="P3480" s="2">
        <v>0</v>
      </c>
      <c r="Q3480" s="2">
        <v>0</v>
      </c>
      <c r="R3480" s="2">
        <v>2750</v>
      </c>
      <c r="S3480" s="2">
        <v>0</v>
      </c>
      <c r="T3480" s="2">
        <v>0</v>
      </c>
      <c r="U3480" s="2">
        <v>0</v>
      </c>
      <c r="V3480" s="2">
        <v>0</v>
      </c>
      <c r="W3480" s="2">
        <v>0</v>
      </c>
      <c r="X3480" s="2">
        <v>0</v>
      </c>
      <c r="Y3480" s="2">
        <v>0</v>
      </c>
      <c r="Z3480" s="2">
        <v>0</v>
      </c>
      <c r="AA3480" s="2">
        <v>0</v>
      </c>
      <c r="AB3480" s="2">
        <v>0</v>
      </c>
      <c r="AC3480" s="2">
        <v>0</v>
      </c>
      <c r="AD3480" s="2">
        <v>0</v>
      </c>
      <c r="AE3480" s="2">
        <v>0</v>
      </c>
    </row>
    <row r="3481" spans="1:31" x14ac:dyDescent="0.25">
      <c r="A3481" s="1" t="s">
        <v>29</v>
      </c>
      <c r="B3481" s="1" t="s">
        <v>2336</v>
      </c>
      <c r="C3481" s="1">
        <v>44012200</v>
      </c>
      <c r="D3481" s="1" t="s">
        <v>323</v>
      </c>
      <c r="E3481" s="3" cm="1">
        <f t="array" ref="E3481">_xlfn.IFS(H3481&gt;50000,1,I3481&gt;50000,1,J3481&gt;50000,1,K3481&gt;50000,1,L3481&gt;50000,1,M3481&gt;50000,1,N3481&gt;50000,1,O3481&gt;50000,1,P3481&gt;50000,1,Q3481&gt;50000,1,R3481&gt;50000,1,S3481&gt;50000,1,T3481&gt;50000,1,U3481&gt;50000,1,X3481&gt;50000,1,V3481&gt;50000,1,W3481&gt;50000,1,Y3481&gt;50000,1,Z3481&gt;50000,1,AA3481&gt;50000,1,AB3481&gt;50000,1,AC3481&gt;50000,1,AD3481&gt;50000,1,AE3481&gt;50000,1,AE3481&lt;50000,0)</f>
        <v>1</v>
      </c>
      <c r="F3481" s="3" t="str">
        <f t="shared" si="54"/>
        <v>Madeira em estilhas ou em partículas, de não coníferas</v>
      </c>
      <c r="G3481" s="3" t="str">
        <f>VLOOKUP(D3481,Triagem!$A$3:$A$626,1,)</f>
        <v>Madeira em estilhas ou em partículas, de não coníferas</v>
      </c>
      <c r="H3481" s="2">
        <v>0</v>
      </c>
      <c r="I3481" s="2">
        <v>0</v>
      </c>
      <c r="J3481" s="2">
        <v>0</v>
      </c>
      <c r="K3481" s="2">
        <v>0</v>
      </c>
      <c r="L3481" s="2">
        <v>0</v>
      </c>
      <c r="M3481" s="2">
        <v>0</v>
      </c>
      <c r="N3481" s="2">
        <v>0</v>
      </c>
      <c r="O3481" s="2">
        <v>0</v>
      </c>
      <c r="P3481" s="2">
        <v>0</v>
      </c>
      <c r="Q3481" s="2">
        <v>0</v>
      </c>
      <c r="R3481" s="2">
        <v>0</v>
      </c>
      <c r="S3481" s="2">
        <v>0</v>
      </c>
      <c r="T3481" s="2">
        <v>0</v>
      </c>
      <c r="U3481" s="2">
        <v>0</v>
      </c>
      <c r="V3481" s="2">
        <v>0</v>
      </c>
      <c r="W3481" s="2">
        <v>0</v>
      </c>
      <c r="X3481" s="2">
        <v>0</v>
      </c>
      <c r="Y3481" s="2">
        <v>0</v>
      </c>
      <c r="Z3481" s="2">
        <v>0</v>
      </c>
      <c r="AA3481" s="2">
        <v>0</v>
      </c>
      <c r="AB3481" s="2">
        <v>0</v>
      </c>
      <c r="AC3481" s="2">
        <v>177627</v>
      </c>
      <c r="AD3481" s="2">
        <v>0</v>
      </c>
      <c r="AE3481" s="2">
        <v>0</v>
      </c>
    </row>
    <row r="3482" spans="1:31" x14ac:dyDescent="0.25">
      <c r="A3482" s="1" t="s">
        <v>29</v>
      </c>
      <c r="B3482" s="1" t="s">
        <v>2336</v>
      </c>
      <c r="C3482" s="1">
        <v>44013000</v>
      </c>
      <c r="D3482" s="1" t="s">
        <v>324</v>
      </c>
      <c r="E3482" s="3" cm="1">
        <f t="array" ref="E3482">_xlfn.IFS(H3482&gt;50000,1,I3482&gt;50000,1,J3482&gt;50000,1,K3482&gt;50000,1,L3482&gt;50000,1,M3482&gt;50000,1,N3482&gt;50000,1,O3482&gt;50000,1,P3482&gt;50000,1,Q3482&gt;50000,1,R3482&gt;50000,1,S3482&gt;50000,1,T3482&gt;50000,1,U3482&gt;50000,1,X3482&gt;50000,1,V3482&gt;50000,1,W3482&gt;50000,1,Y3482&gt;50000,1,Z3482&gt;50000,1,AA3482&gt;50000,1,AB3482&gt;50000,1,AC3482&gt;50000,1,AD3482&gt;50000,1,AE3482&gt;50000,1,AE3482&lt;50000,0)</f>
        <v>0</v>
      </c>
      <c r="F3482" s="3" t="str">
        <f t="shared" si="54"/>
        <v/>
      </c>
      <c r="G3482" s="3" t="str">
        <f>VLOOKUP(D3482,Triagem!$A$3:$A$626,1,)</f>
        <v>Serragem, desperdícios e resíduos, de madeira</v>
      </c>
      <c r="H3482" s="2">
        <v>0</v>
      </c>
      <c r="I3482" s="2">
        <v>0</v>
      </c>
      <c r="J3482" s="2">
        <v>0</v>
      </c>
      <c r="K3482" s="2">
        <v>0</v>
      </c>
      <c r="L3482" s="2">
        <v>0</v>
      </c>
      <c r="M3482" s="2">
        <v>0</v>
      </c>
      <c r="N3482" s="2">
        <v>0</v>
      </c>
      <c r="O3482" s="2">
        <v>0</v>
      </c>
      <c r="P3482" s="2">
        <v>0</v>
      </c>
      <c r="Q3482" s="2">
        <v>22750</v>
      </c>
      <c r="R3482" s="2">
        <v>0</v>
      </c>
      <c r="S3482" s="2">
        <v>0</v>
      </c>
      <c r="T3482" s="2">
        <v>1440</v>
      </c>
      <c r="U3482" s="2">
        <v>0</v>
      </c>
      <c r="V3482" s="2">
        <v>0</v>
      </c>
      <c r="W3482" s="2">
        <v>0</v>
      </c>
      <c r="X3482" s="2">
        <v>0</v>
      </c>
      <c r="Y3482" s="2">
        <v>0</v>
      </c>
      <c r="Z3482" s="2">
        <v>0</v>
      </c>
      <c r="AA3482" s="2">
        <v>0</v>
      </c>
      <c r="AB3482" s="2">
        <v>0</v>
      </c>
      <c r="AC3482" s="2">
        <v>0</v>
      </c>
      <c r="AD3482" s="2">
        <v>0</v>
      </c>
      <c r="AE3482" s="2">
        <v>0</v>
      </c>
    </row>
    <row r="3483" spans="1:31" x14ac:dyDescent="0.25">
      <c r="A3483" s="1" t="s">
        <v>29</v>
      </c>
      <c r="B3483" s="1" t="s">
        <v>2336</v>
      </c>
      <c r="C3483" s="1">
        <v>44013900</v>
      </c>
      <c r="D3483" s="1" t="s">
        <v>2588</v>
      </c>
      <c r="E3483" s="3" cm="1">
        <f t="array" ref="E3483">_xlfn.IFS(H3483&gt;50000,1,I3483&gt;50000,1,J3483&gt;50000,1,K3483&gt;50000,1,L3483&gt;50000,1,M3483&gt;50000,1,N3483&gt;50000,1,O3483&gt;50000,1,P3483&gt;50000,1,Q3483&gt;50000,1,R3483&gt;50000,1,S3483&gt;50000,1,T3483&gt;50000,1,U3483&gt;50000,1,X3483&gt;50000,1,V3483&gt;50000,1,W3483&gt;50000,1,Y3483&gt;50000,1,Z3483&gt;50000,1,AA3483&gt;50000,1,AB3483&gt;50000,1,AC3483&gt;50000,1,AD3483&gt;50000,1,AE3483&gt;50000,1,AE3483&lt;50000,0)</f>
        <v>0</v>
      </c>
      <c r="F3483" s="3" t="str">
        <f t="shared" si="54"/>
        <v/>
      </c>
      <c r="G3483" s="3" t="e">
        <f>VLOOKUP(D3483,Triagem!$A$3:$A$626,1,)</f>
        <v>#N/A</v>
      </c>
      <c r="H3483" s="2">
        <v>58</v>
      </c>
      <c r="I3483" s="2">
        <v>0</v>
      </c>
      <c r="J3483" s="2">
        <v>0</v>
      </c>
      <c r="K3483" s="2">
        <v>0</v>
      </c>
      <c r="L3483" s="2">
        <v>0</v>
      </c>
      <c r="M3483" s="2">
        <v>0</v>
      </c>
      <c r="N3483" s="2">
        <v>1800</v>
      </c>
      <c r="O3483" s="2">
        <v>0</v>
      </c>
      <c r="P3483" s="2">
        <v>0</v>
      </c>
      <c r="Q3483" s="2">
        <v>0</v>
      </c>
      <c r="R3483" s="2">
        <v>0</v>
      </c>
      <c r="S3483" s="2">
        <v>0</v>
      </c>
      <c r="T3483" s="2">
        <v>0</v>
      </c>
      <c r="U3483" s="2">
        <v>0</v>
      </c>
      <c r="V3483" s="2">
        <v>0</v>
      </c>
      <c r="W3483" s="2">
        <v>0</v>
      </c>
      <c r="X3483" s="2">
        <v>0</v>
      </c>
      <c r="Y3483" s="2">
        <v>0</v>
      </c>
      <c r="Z3483" s="2">
        <v>0</v>
      </c>
      <c r="AA3483" s="2">
        <v>0</v>
      </c>
      <c r="AB3483" s="2">
        <v>0</v>
      </c>
      <c r="AC3483" s="2">
        <v>0</v>
      </c>
      <c r="AD3483" s="2">
        <v>0</v>
      </c>
      <c r="AE3483" s="2">
        <v>0</v>
      </c>
    </row>
    <row r="3484" spans="1:31" x14ac:dyDescent="0.25">
      <c r="A3484" s="1" t="s">
        <v>29</v>
      </c>
      <c r="B3484" s="1" t="s">
        <v>2336</v>
      </c>
      <c r="C3484" s="1">
        <v>44014000</v>
      </c>
      <c r="D3484" s="1" t="s">
        <v>1935</v>
      </c>
      <c r="E3484" s="3" cm="1">
        <f t="array" ref="E3484">_xlfn.IFS(H3484&gt;50000,1,I3484&gt;50000,1,J3484&gt;50000,1,K3484&gt;50000,1,L3484&gt;50000,1,M3484&gt;50000,1,N3484&gt;50000,1,O3484&gt;50000,1,P3484&gt;50000,1,Q3484&gt;50000,1,R3484&gt;50000,1,S3484&gt;50000,1,T3484&gt;50000,1,U3484&gt;50000,1,X3484&gt;50000,1,V3484&gt;50000,1,W3484&gt;50000,1,Y3484&gt;50000,1,Z3484&gt;50000,1,AA3484&gt;50000,1,AB3484&gt;50000,1,AC3484&gt;50000,1,AD3484&gt;50000,1,AE3484&gt;50000,1,AE3484&lt;50000,0)</f>
        <v>0</v>
      </c>
      <c r="F3484" s="3" t="str">
        <f t="shared" si="54"/>
        <v/>
      </c>
      <c r="G3484" s="3" t="e">
        <f>VLOOKUP(D3484,Triagem!$A$3:$A$626,1,)</f>
        <v>#N/A</v>
      </c>
      <c r="H3484" s="2">
        <v>2146</v>
      </c>
      <c r="I3484" s="2">
        <v>0</v>
      </c>
      <c r="J3484" s="2">
        <v>4681</v>
      </c>
      <c r="K3484" s="2">
        <v>0</v>
      </c>
      <c r="L3484" s="2">
        <v>0</v>
      </c>
      <c r="M3484" s="2">
        <v>0</v>
      </c>
      <c r="N3484" s="2">
        <v>0</v>
      </c>
      <c r="O3484" s="2">
        <v>0</v>
      </c>
      <c r="P3484" s="2">
        <v>0</v>
      </c>
      <c r="Q3484" s="2">
        <v>0</v>
      </c>
      <c r="R3484" s="2">
        <v>0</v>
      </c>
      <c r="S3484" s="2">
        <v>0</v>
      </c>
      <c r="T3484" s="2">
        <v>0</v>
      </c>
      <c r="U3484" s="2">
        <v>0</v>
      </c>
      <c r="V3484" s="2">
        <v>0</v>
      </c>
      <c r="W3484" s="2">
        <v>0</v>
      </c>
      <c r="X3484" s="2">
        <v>0</v>
      </c>
      <c r="Y3484" s="2">
        <v>0</v>
      </c>
      <c r="Z3484" s="2">
        <v>0</v>
      </c>
      <c r="AA3484" s="2">
        <v>0</v>
      </c>
      <c r="AB3484" s="2">
        <v>0</v>
      </c>
      <c r="AC3484" s="2">
        <v>0</v>
      </c>
      <c r="AD3484" s="2">
        <v>0</v>
      </c>
      <c r="AE3484" s="2">
        <v>0</v>
      </c>
    </row>
    <row r="3485" spans="1:31" x14ac:dyDescent="0.25">
      <c r="A3485" s="1" t="s">
        <v>29</v>
      </c>
      <c r="B3485" s="1" t="s">
        <v>2336</v>
      </c>
      <c r="C3485" s="1">
        <v>44020000</v>
      </c>
      <c r="D3485" s="1" t="s">
        <v>2589</v>
      </c>
      <c r="E3485" s="3" cm="1">
        <f t="array" ref="E3485">_xlfn.IFS(H3485&gt;50000,1,I3485&gt;50000,1,J3485&gt;50000,1,K3485&gt;50000,1,L3485&gt;50000,1,M3485&gt;50000,1,N3485&gt;50000,1,O3485&gt;50000,1,P3485&gt;50000,1,Q3485&gt;50000,1,R3485&gt;50000,1,S3485&gt;50000,1,T3485&gt;50000,1,U3485&gt;50000,1,X3485&gt;50000,1,V3485&gt;50000,1,W3485&gt;50000,1,Y3485&gt;50000,1,Z3485&gt;50000,1,AA3485&gt;50000,1,AB3485&gt;50000,1,AC3485&gt;50000,1,AD3485&gt;50000,1,AE3485&gt;50000,1,AE3485&lt;50000,0)</f>
        <v>1</v>
      </c>
      <c r="F3485" s="3" t="str">
        <f t="shared" si="54"/>
        <v>Carvão vegetal</v>
      </c>
      <c r="G3485" s="3" t="str">
        <f>VLOOKUP(D3485,Triagem!$A$3:$A$626,1,)</f>
        <v>Carvão vegetal</v>
      </c>
      <c r="H3485" s="2">
        <v>0</v>
      </c>
      <c r="I3485" s="2">
        <v>0</v>
      </c>
      <c r="J3485" s="2">
        <v>0</v>
      </c>
      <c r="K3485" s="2">
        <v>0</v>
      </c>
      <c r="L3485" s="2">
        <v>0</v>
      </c>
      <c r="M3485" s="2">
        <v>0</v>
      </c>
      <c r="N3485" s="2">
        <v>0</v>
      </c>
      <c r="O3485" s="2">
        <v>0</v>
      </c>
      <c r="P3485" s="2">
        <v>0</v>
      </c>
      <c r="Q3485" s="2">
        <v>0</v>
      </c>
      <c r="R3485" s="2">
        <v>0</v>
      </c>
      <c r="S3485" s="2">
        <v>0</v>
      </c>
      <c r="T3485" s="2">
        <v>0</v>
      </c>
      <c r="U3485" s="2">
        <v>0</v>
      </c>
      <c r="V3485" s="2">
        <v>22834</v>
      </c>
      <c r="W3485" s="2">
        <v>59484</v>
      </c>
      <c r="X3485" s="2">
        <v>0</v>
      </c>
      <c r="Y3485" s="2">
        <v>0</v>
      </c>
      <c r="Z3485" s="2">
        <v>0</v>
      </c>
      <c r="AA3485" s="2">
        <v>0</v>
      </c>
      <c r="AB3485" s="2">
        <v>0</v>
      </c>
      <c r="AC3485" s="2">
        <v>0</v>
      </c>
      <c r="AD3485" s="2">
        <v>0</v>
      </c>
      <c r="AE3485" s="2">
        <v>0</v>
      </c>
    </row>
    <row r="3486" spans="1:31" x14ac:dyDescent="0.25">
      <c r="A3486" s="1" t="s">
        <v>29</v>
      </c>
      <c r="B3486" s="1" t="s">
        <v>2336</v>
      </c>
      <c r="C3486" s="1">
        <v>44021000</v>
      </c>
      <c r="D3486" s="1" t="s">
        <v>1936</v>
      </c>
      <c r="E3486" s="3" cm="1">
        <f t="array" ref="E3486">_xlfn.IFS(H3486&gt;50000,1,I3486&gt;50000,1,J3486&gt;50000,1,K3486&gt;50000,1,L3486&gt;50000,1,M3486&gt;50000,1,N3486&gt;50000,1,O3486&gt;50000,1,P3486&gt;50000,1,Q3486&gt;50000,1,R3486&gt;50000,1,S3486&gt;50000,1,T3486&gt;50000,1,U3486&gt;50000,1,X3486&gt;50000,1,V3486&gt;50000,1,W3486&gt;50000,1,Y3486&gt;50000,1,Z3486&gt;50000,1,AA3486&gt;50000,1,AB3486&gt;50000,1,AC3486&gt;50000,1,AD3486&gt;50000,1,AE3486&gt;50000,1,AE3486&lt;50000,0)</f>
        <v>0</v>
      </c>
      <c r="F3486" s="3" t="str">
        <f t="shared" si="54"/>
        <v/>
      </c>
      <c r="G3486" s="3" t="e">
        <f>VLOOKUP(D3486,Triagem!$A$3:$A$626,1,)</f>
        <v>#N/A</v>
      </c>
      <c r="H3486" s="2">
        <v>52</v>
      </c>
      <c r="I3486" s="2">
        <v>60</v>
      </c>
      <c r="J3486" s="2">
        <v>0</v>
      </c>
      <c r="K3486" s="2">
        <v>0</v>
      </c>
      <c r="L3486" s="2">
        <v>0</v>
      </c>
      <c r="M3486" s="2">
        <v>0</v>
      </c>
      <c r="N3486" s="2">
        <v>0</v>
      </c>
      <c r="O3486" s="2">
        <v>0</v>
      </c>
      <c r="P3486" s="2">
        <v>0</v>
      </c>
      <c r="Q3486" s="2">
        <v>0</v>
      </c>
      <c r="R3486" s="2">
        <v>0</v>
      </c>
      <c r="S3486" s="2">
        <v>0</v>
      </c>
      <c r="T3486" s="2">
        <v>0</v>
      </c>
      <c r="U3486" s="2">
        <v>0</v>
      </c>
      <c r="V3486" s="2">
        <v>0</v>
      </c>
      <c r="W3486" s="2">
        <v>0</v>
      </c>
      <c r="X3486" s="2">
        <v>0</v>
      </c>
      <c r="Y3486" s="2">
        <v>0</v>
      </c>
      <c r="Z3486" s="2">
        <v>0</v>
      </c>
      <c r="AA3486" s="2">
        <v>0</v>
      </c>
      <c r="AB3486" s="2">
        <v>0</v>
      </c>
      <c r="AC3486" s="2">
        <v>0</v>
      </c>
      <c r="AD3486" s="2">
        <v>0</v>
      </c>
      <c r="AE3486" s="2">
        <v>0</v>
      </c>
    </row>
    <row r="3487" spans="1:31" x14ac:dyDescent="0.25">
      <c r="A3487" s="1" t="s">
        <v>29</v>
      </c>
      <c r="B3487" s="1" t="s">
        <v>2336</v>
      </c>
      <c r="C3487" s="1">
        <v>44029000</v>
      </c>
      <c r="D3487" s="1" t="s">
        <v>325</v>
      </c>
      <c r="E3487" s="3" cm="1">
        <f t="array" ref="E3487">_xlfn.IFS(H3487&gt;50000,1,I3487&gt;50000,1,J3487&gt;50000,1,K3487&gt;50000,1,L3487&gt;50000,1,M3487&gt;50000,1,N3487&gt;50000,1,O3487&gt;50000,1,P3487&gt;50000,1,Q3487&gt;50000,1,R3487&gt;50000,1,S3487&gt;50000,1,T3487&gt;50000,1,U3487&gt;50000,1,X3487&gt;50000,1,V3487&gt;50000,1,W3487&gt;50000,1,Y3487&gt;50000,1,Z3487&gt;50000,1,AA3487&gt;50000,1,AB3487&gt;50000,1,AC3487&gt;50000,1,AD3487&gt;50000,1,AE3487&gt;50000,1,AE3487&lt;50000,0)</f>
        <v>0</v>
      </c>
      <c r="F3487" s="3" t="str">
        <f t="shared" si="54"/>
        <v/>
      </c>
      <c r="G3487" s="3" t="e">
        <f>VLOOKUP(D3487,Triagem!$A$3:$A$626,1,)</f>
        <v>#N/A</v>
      </c>
      <c r="H3487" s="2">
        <v>55</v>
      </c>
      <c r="I3487" s="2">
        <v>511</v>
      </c>
      <c r="J3487" s="2">
        <v>97</v>
      </c>
      <c r="K3487" s="2">
        <v>0</v>
      </c>
      <c r="L3487" s="2">
        <v>0</v>
      </c>
      <c r="M3487" s="2">
        <v>6808</v>
      </c>
      <c r="N3487" s="2">
        <v>0</v>
      </c>
      <c r="O3487" s="2">
        <v>0</v>
      </c>
      <c r="P3487" s="2">
        <v>0</v>
      </c>
      <c r="Q3487" s="2">
        <v>0</v>
      </c>
      <c r="R3487" s="2">
        <v>0</v>
      </c>
      <c r="S3487" s="2">
        <v>0</v>
      </c>
      <c r="T3487" s="2">
        <v>0</v>
      </c>
      <c r="U3487" s="2">
        <v>0</v>
      </c>
      <c r="V3487" s="2">
        <v>0</v>
      </c>
      <c r="W3487" s="2">
        <v>0</v>
      </c>
      <c r="X3487" s="2">
        <v>0</v>
      </c>
      <c r="Y3487" s="2">
        <v>0</v>
      </c>
      <c r="Z3487" s="2">
        <v>0</v>
      </c>
      <c r="AA3487" s="2">
        <v>0</v>
      </c>
      <c r="AB3487" s="2">
        <v>0</v>
      </c>
      <c r="AC3487" s="2">
        <v>0</v>
      </c>
      <c r="AD3487" s="2">
        <v>0</v>
      </c>
      <c r="AE3487" s="2">
        <v>0</v>
      </c>
    </row>
    <row r="3488" spans="1:31" x14ac:dyDescent="0.25">
      <c r="A3488" s="1" t="s">
        <v>29</v>
      </c>
      <c r="B3488" s="1" t="s">
        <v>2336</v>
      </c>
      <c r="C3488" s="1">
        <v>44031000</v>
      </c>
      <c r="D3488" s="1" t="s">
        <v>724</v>
      </c>
      <c r="E3488" s="3" cm="1">
        <f t="array" ref="E3488">_xlfn.IFS(H3488&gt;50000,1,I3488&gt;50000,1,J3488&gt;50000,1,K3488&gt;50000,1,L3488&gt;50000,1,M3488&gt;50000,1,N3488&gt;50000,1,O3488&gt;50000,1,P3488&gt;50000,1,Q3488&gt;50000,1,R3488&gt;50000,1,S3488&gt;50000,1,T3488&gt;50000,1,U3488&gt;50000,1,X3488&gt;50000,1,V3488&gt;50000,1,W3488&gt;50000,1,Y3488&gt;50000,1,Z3488&gt;50000,1,AA3488&gt;50000,1,AB3488&gt;50000,1,AC3488&gt;50000,1,AD3488&gt;50000,1,AE3488&gt;50000,1,AE3488&lt;50000,0)</f>
        <v>0</v>
      </c>
      <c r="F3488" s="3" t="str">
        <f t="shared" si="54"/>
        <v/>
      </c>
      <c r="G3488" s="3" t="e">
        <f>VLOOKUP(D3488,Triagem!$A$3:$A$626,1,)</f>
        <v>#N/A</v>
      </c>
      <c r="H3488" s="2">
        <v>0</v>
      </c>
      <c r="I3488" s="2">
        <v>0</v>
      </c>
      <c r="J3488" s="2">
        <v>0</v>
      </c>
      <c r="K3488" s="2">
        <v>0</v>
      </c>
      <c r="L3488" s="2">
        <v>0</v>
      </c>
      <c r="M3488" s="2">
        <v>0</v>
      </c>
      <c r="N3488" s="2">
        <v>0</v>
      </c>
      <c r="O3488" s="2">
        <v>0</v>
      </c>
      <c r="P3488" s="2">
        <v>0</v>
      </c>
      <c r="Q3488" s="2">
        <v>0</v>
      </c>
      <c r="R3488" s="2">
        <v>0</v>
      </c>
      <c r="S3488" s="2">
        <v>0</v>
      </c>
      <c r="T3488" s="2">
        <v>0</v>
      </c>
      <c r="U3488" s="2">
        <v>0</v>
      </c>
      <c r="V3488" s="2">
        <v>0</v>
      </c>
      <c r="W3488" s="2">
        <v>0</v>
      </c>
      <c r="X3488" s="2">
        <v>0</v>
      </c>
      <c r="Y3488" s="2">
        <v>0</v>
      </c>
      <c r="Z3488" s="2">
        <v>0</v>
      </c>
      <c r="AA3488" s="2">
        <v>0</v>
      </c>
      <c r="AB3488" s="2">
        <v>0</v>
      </c>
      <c r="AC3488" s="2">
        <v>0</v>
      </c>
      <c r="AD3488" s="2">
        <v>0</v>
      </c>
      <c r="AE3488" s="2">
        <v>6750</v>
      </c>
    </row>
    <row r="3489" spans="1:31" x14ac:dyDescent="0.25">
      <c r="A3489" s="1" t="s">
        <v>29</v>
      </c>
      <c r="B3489" s="1" t="s">
        <v>2336</v>
      </c>
      <c r="C3489" s="1">
        <v>44032000</v>
      </c>
      <c r="D3489" s="1" t="s">
        <v>2590</v>
      </c>
      <c r="E3489" s="3" cm="1">
        <f t="array" ref="E3489">_xlfn.IFS(H3489&gt;50000,1,I3489&gt;50000,1,J3489&gt;50000,1,K3489&gt;50000,1,L3489&gt;50000,1,M3489&gt;50000,1,N3489&gt;50000,1,O3489&gt;50000,1,P3489&gt;50000,1,Q3489&gt;50000,1,R3489&gt;50000,1,S3489&gt;50000,1,T3489&gt;50000,1,U3489&gt;50000,1,X3489&gt;50000,1,V3489&gt;50000,1,W3489&gt;50000,1,Y3489&gt;50000,1,Z3489&gt;50000,1,AA3489&gt;50000,1,AB3489&gt;50000,1,AC3489&gt;50000,1,AD3489&gt;50000,1,AE3489&gt;50000,1,AE3489&lt;50000,0)</f>
        <v>0</v>
      </c>
      <c r="F3489" s="3" t="str">
        <f t="shared" si="54"/>
        <v/>
      </c>
      <c r="G3489" s="3" t="e">
        <f>VLOOKUP(D3489,Triagem!$A$3:$A$626,1,)</f>
        <v>#N/A</v>
      </c>
      <c r="H3489" s="2">
        <v>0</v>
      </c>
      <c r="I3489" s="2">
        <v>0</v>
      </c>
      <c r="J3489" s="2">
        <v>0</v>
      </c>
      <c r="K3489" s="2">
        <v>0</v>
      </c>
      <c r="L3489" s="2">
        <v>0</v>
      </c>
      <c r="M3489" s="2">
        <v>0</v>
      </c>
      <c r="N3489" s="2">
        <v>0</v>
      </c>
      <c r="O3489" s="2">
        <v>0</v>
      </c>
      <c r="P3489" s="2">
        <v>0</v>
      </c>
      <c r="Q3489" s="2">
        <v>0</v>
      </c>
      <c r="R3489" s="2">
        <v>0</v>
      </c>
      <c r="S3489" s="2">
        <v>0</v>
      </c>
      <c r="T3489" s="2">
        <v>0</v>
      </c>
      <c r="U3489" s="2">
        <v>0</v>
      </c>
      <c r="V3489" s="2">
        <v>0</v>
      </c>
      <c r="W3489" s="2">
        <v>0</v>
      </c>
      <c r="X3489" s="2">
        <v>0</v>
      </c>
      <c r="Y3489" s="2">
        <v>0</v>
      </c>
      <c r="Z3489" s="2">
        <v>6209</v>
      </c>
      <c r="AA3489" s="2">
        <v>0</v>
      </c>
      <c r="AB3489" s="2">
        <v>0</v>
      </c>
      <c r="AC3489" s="2">
        <v>0</v>
      </c>
      <c r="AD3489" s="2">
        <v>0</v>
      </c>
      <c r="AE3489" s="2">
        <v>0</v>
      </c>
    </row>
    <row r="3490" spans="1:31" x14ac:dyDescent="0.25">
      <c r="A3490" s="1" t="s">
        <v>29</v>
      </c>
      <c r="B3490" s="1" t="s">
        <v>2336</v>
      </c>
      <c r="C3490" s="1">
        <v>44034900</v>
      </c>
      <c r="D3490" s="1" t="s">
        <v>725</v>
      </c>
      <c r="E3490" s="3" cm="1">
        <f t="array" ref="E3490">_xlfn.IFS(H3490&gt;50000,1,I3490&gt;50000,1,J3490&gt;50000,1,K3490&gt;50000,1,L3490&gt;50000,1,M3490&gt;50000,1,N3490&gt;50000,1,O3490&gt;50000,1,P3490&gt;50000,1,Q3490&gt;50000,1,R3490&gt;50000,1,S3490&gt;50000,1,T3490&gt;50000,1,U3490&gt;50000,1,X3490&gt;50000,1,V3490&gt;50000,1,W3490&gt;50000,1,Y3490&gt;50000,1,Z3490&gt;50000,1,AA3490&gt;50000,1,AB3490&gt;50000,1,AC3490&gt;50000,1,AD3490&gt;50000,1,AE3490&gt;50000,1,AE3490&lt;50000,0)</f>
        <v>0</v>
      </c>
      <c r="F3490" s="3" t="str">
        <f t="shared" si="54"/>
        <v/>
      </c>
      <c r="G3490" s="3" t="str">
        <f>VLOOKUP(D3490,Triagem!$A$3:$A$626,1,)</f>
        <v>Outras madeiras tropicais em bruto, mesmo descascada, desalburnada ou esquadriada</v>
      </c>
      <c r="H3490" s="2">
        <v>10000</v>
      </c>
      <c r="I3490" s="2">
        <v>0</v>
      </c>
      <c r="J3490" s="2">
        <v>0</v>
      </c>
      <c r="K3490" s="2">
        <v>0</v>
      </c>
      <c r="L3490" s="2">
        <v>0</v>
      </c>
      <c r="M3490" s="2">
        <v>0</v>
      </c>
      <c r="N3490" s="2">
        <v>0</v>
      </c>
      <c r="O3490" s="2">
        <v>0</v>
      </c>
      <c r="P3490" s="2">
        <v>0</v>
      </c>
      <c r="Q3490" s="2">
        <v>0</v>
      </c>
      <c r="R3490" s="2">
        <v>0</v>
      </c>
      <c r="S3490" s="2">
        <v>0</v>
      </c>
      <c r="T3490" s="2">
        <v>0</v>
      </c>
      <c r="U3490" s="2">
        <v>0</v>
      </c>
      <c r="V3490" s="2">
        <v>0</v>
      </c>
      <c r="W3490" s="2">
        <v>0</v>
      </c>
      <c r="X3490" s="2">
        <v>0</v>
      </c>
      <c r="Y3490" s="2">
        <v>0</v>
      </c>
      <c r="Z3490" s="2">
        <v>0</v>
      </c>
      <c r="AA3490" s="2">
        <v>0</v>
      </c>
      <c r="AB3490" s="2">
        <v>0</v>
      </c>
      <c r="AC3490" s="2">
        <v>0</v>
      </c>
      <c r="AD3490" s="2">
        <v>0</v>
      </c>
      <c r="AE3490" s="2">
        <v>0</v>
      </c>
    </row>
    <row r="3491" spans="1:31" x14ac:dyDescent="0.25">
      <c r="A3491" s="1" t="s">
        <v>29</v>
      </c>
      <c r="B3491" s="1" t="s">
        <v>2336</v>
      </c>
      <c r="C3491" s="1">
        <v>44039900</v>
      </c>
      <c r="D3491" s="1" t="s">
        <v>726</v>
      </c>
      <c r="E3491" s="3" cm="1">
        <f t="array" ref="E3491">_xlfn.IFS(H3491&gt;50000,1,I3491&gt;50000,1,J3491&gt;50000,1,K3491&gt;50000,1,L3491&gt;50000,1,M3491&gt;50000,1,N3491&gt;50000,1,O3491&gt;50000,1,P3491&gt;50000,1,Q3491&gt;50000,1,R3491&gt;50000,1,S3491&gt;50000,1,T3491&gt;50000,1,U3491&gt;50000,1,X3491&gt;50000,1,V3491&gt;50000,1,W3491&gt;50000,1,Y3491&gt;50000,1,Z3491&gt;50000,1,AA3491&gt;50000,1,AB3491&gt;50000,1,AC3491&gt;50000,1,AD3491&gt;50000,1,AE3491&gt;50000,1,AE3491&lt;50000,0)</f>
        <v>1</v>
      </c>
      <c r="F3491" s="3" t="str">
        <f t="shared" si="54"/>
        <v>Outras madeiras em bruto, mesmo descascada, desalburnada ou esquadriada</v>
      </c>
      <c r="G3491" s="3" t="str">
        <f>VLOOKUP(D3491,Triagem!$A$3:$A$626,1,)</f>
        <v>Outras madeiras em bruto, mesmo descascada, desalburnada ou esquadriada</v>
      </c>
      <c r="H3491" s="2">
        <v>14100</v>
      </c>
      <c r="I3491" s="2">
        <v>235</v>
      </c>
      <c r="J3491" s="2">
        <v>74527</v>
      </c>
      <c r="K3491" s="2">
        <v>33594</v>
      </c>
      <c r="L3491" s="2">
        <v>42050</v>
      </c>
      <c r="M3491" s="2">
        <v>18400</v>
      </c>
      <c r="N3491" s="2">
        <v>0</v>
      </c>
      <c r="O3491" s="2">
        <v>0</v>
      </c>
      <c r="P3491" s="2">
        <v>0</v>
      </c>
      <c r="Q3491" s="2">
        <v>0</v>
      </c>
      <c r="R3491" s="2">
        <v>0</v>
      </c>
      <c r="S3491" s="2">
        <v>0</v>
      </c>
      <c r="T3491" s="2">
        <v>0</v>
      </c>
      <c r="U3491" s="2">
        <v>0</v>
      </c>
      <c r="V3491" s="2">
        <v>0</v>
      </c>
      <c r="W3491" s="2">
        <v>0</v>
      </c>
      <c r="X3491" s="2">
        <v>0</v>
      </c>
      <c r="Y3491" s="2">
        <v>0</v>
      </c>
      <c r="Z3491" s="2">
        <v>0</v>
      </c>
      <c r="AA3491" s="2">
        <v>0</v>
      </c>
      <c r="AB3491" s="2">
        <v>0</v>
      </c>
      <c r="AC3491" s="2">
        <v>0</v>
      </c>
      <c r="AD3491" s="2">
        <v>0</v>
      </c>
      <c r="AE3491" s="2">
        <v>0</v>
      </c>
    </row>
    <row r="3492" spans="1:31" x14ac:dyDescent="0.25">
      <c r="A3492" s="1" t="s">
        <v>29</v>
      </c>
      <c r="B3492" s="1" t="s">
        <v>2336</v>
      </c>
      <c r="C3492" s="1">
        <v>44041000</v>
      </c>
      <c r="D3492" s="1" t="s">
        <v>326</v>
      </c>
      <c r="E3492" s="3" cm="1">
        <f t="array" ref="E3492">_xlfn.IFS(H3492&gt;50000,1,I3492&gt;50000,1,J3492&gt;50000,1,K3492&gt;50000,1,L3492&gt;50000,1,M3492&gt;50000,1,N3492&gt;50000,1,O3492&gt;50000,1,P3492&gt;50000,1,Q3492&gt;50000,1,R3492&gt;50000,1,S3492&gt;50000,1,T3492&gt;50000,1,U3492&gt;50000,1,X3492&gt;50000,1,V3492&gt;50000,1,W3492&gt;50000,1,Y3492&gt;50000,1,Z3492&gt;50000,1,AA3492&gt;50000,1,AB3492&gt;50000,1,AC3492&gt;50000,1,AD3492&gt;50000,1,AE3492&gt;50000,1,AE3492&lt;50000,0)</f>
        <v>0</v>
      </c>
      <c r="F3492" s="3" t="str">
        <f t="shared" si="54"/>
        <v/>
      </c>
      <c r="G3492" s="3" t="str">
        <f>VLOOKUP(D3492,Triagem!$A$3:$A$626,1,)</f>
        <v>Arcos de madeira; estacas fendidas; estacas aguçadas, não serradas longitudinalmente; madeira simplesmente desbastada ou arredondada, não torneada, não recurvada nem trabalhada de qualquer outro modo, para fabricação de bengalas, etc... de coníferas</v>
      </c>
      <c r="H3492" s="2">
        <v>0</v>
      </c>
      <c r="I3492" s="2">
        <v>0</v>
      </c>
      <c r="J3492" s="2">
        <v>0</v>
      </c>
      <c r="K3492" s="2">
        <v>0</v>
      </c>
      <c r="L3492" s="2">
        <v>0</v>
      </c>
      <c r="M3492" s="2">
        <v>0</v>
      </c>
      <c r="N3492" s="2">
        <v>0</v>
      </c>
      <c r="O3492" s="2">
        <v>0</v>
      </c>
      <c r="P3492" s="2">
        <v>0</v>
      </c>
      <c r="Q3492" s="2">
        <v>0</v>
      </c>
      <c r="R3492" s="2">
        <v>0</v>
      </c>
      <c r="S3492" s="2">
        <v>0</v>
      </c>
      <c r="T3492" s="2">
        <v>14673</v>
      </c>
      <c r="U3492" s="2">
        <v>0</v>
      </c>
      <c r="V3492" s="2">
        <v>0</v>
      </c>
      <c r="W3492" s="2">
        <v>0</v>
      </c>
      <c r="X3492" s="2">
        <v>0</v>
      </c>
      <c r="Y3492" s="2">
        <v>0</v>
      </c>
      <c r="Z3492" s="2">
        <v>0</v>
      </c>
      <c r="AA3492" s="2">
        <v>0</v>
      </c>
      <c r="AB3492" s="2">
        <v>0</v>
      </c>
      <c r="AC3492" s="2">
        <v>0</v>
      </c>
      <c r="AD3492" s="2">
        <v>0</v>
      </c>
      <c r="AE3492" s="2">
        <v>0</v>
      </c>
    </row>
    <row r="3493" spans="1:31" x14ac:dyDescent="0.25">
      <c r="A3493" s="1" t="s">
        <v>29</v>
      </c>
      <c r="B3493" s="1" t="s">
        <v>2336</v>
      </c>
      <c r="C3493" s="1">
        <v>44042000</v>
      </c>
      <c r="D3493" s="1" t="s">
        <v>2591</v>
      </c>
      <c r="E3493" s="3" cm="1">
        <f t="array" ref="E3493">_xlfn.IFS(H3493&gt;50000,1,I3493&gt;50000,1,J3493&gt;50000,1,K3493&gt;50000,1,L3493&gt;50000,1,M3493&gt;50000,1,N3493&gt;50000,1,O3493&gt;50000,1,P3493&gt;50000,1,Q3493&gt;50000,1,R3493&gt;50000,1,S3493&gt;50000,1,T3493&gt;50000,1,U3493&gt;50000,1,X3493&gt;50000,1,V3493&gt;50000,1,W3493&gt;50000,1,Y3493&gt;50000,1,Z3493&gt;50000,1,AA3493&gt;50000,1,AB3493&gt;50000,1,AC3493&gt;50000,1,AD3493&gt;50000,1,AE3493&gt;50000,1,AE3493&lt;50000,0)</f>
        <v>0</v>
      </c>
      <c r="F3493" s="3" t="str">
        <f t="shared" si="54"/>
        <v/>
      </c>
      <c r="G3493" s="3" t="e">
        <f>VLOOKUP(D3493,Triagem!$A$3:$A$626,1,)</f>
        <v>#N/A</v>
      </c>
      <c r="H3493" s="2">
        <v>0</v>
      </c>
      <c r="I3493" s="2">
        <v>0</v>
      </c>
      <c r="J3493" s="2">
        <v>0</v>
      </c>
      <c r="K3493" s="2">
        <v>0</v>
      </c>
      <c r="L3493" s="2">
        <v>0</v>
      </c>
      <c r="M3493" s="2">
        <v>0</v>
      </c>
      <c r="N3493" s="2">
        <v>0</v>
      </c>
      <c r="O3493" s="2">
        <v>0</v>
      </c>
      <c r="P3493" s="2">
        <v>0</v>
      </c>
      <c r="Q3493" s="2">
        <v>0</v>
      </c>
      <c r="R3493" s="2">
        <v>0</v>
      </c>
      <c r="S3493" s="2">
        <v>0</v>
      </c>
      <c r="T3493" s="2">
        <v>17554</v>
      </c>
      <c r="U3493" s="2">
        <v>0</v>
      </c>
      <c r="V3493" s="2">
        <v>0</v>
      </c>
      <c r="W3493" s="2">
        <v>9498</v>
      </c>
      <c r="X3493" s="2">
        <v>0</v>
      </c>
      <c r="Y3493" s="2">
        <v>0</v>
      </c>
      <c r="Z3493" s="2">
        <v>0</v>
      </c>
      <c r="AA3493" s="2">
        <v>0</v>
      </c>
      <c r="AB3493" s="2">
        <v>0</v>
      </c>
      <c r="AC3493" s="2">
        <v>0</v>
      </c>
      <c r="AD3493" s="2">
        <v>0</v>
      </c>
      <c r="AE3493" s="2">
        <v>0</v>
      </c>
    </row>
    <row r="3494" spans="1:31" x14ac:dyDescent="0.25">
      <c r="A3494" s="1" t="s">
        <v>29</v>
      </c>
      <c r="B3494" s="1" t="s">
        <v>2336</v>
      </c>
      <c r="C3494" s="1">
        <v>44061000</v>
      </c>
      <c r="D3494" s="1" t="s">
        <v>2592</v>
      </c>
      <c r="E3494" s="3" cm="1">
        <f t="array" ref="E3494">_xlfn.IFS(H3494&gt;50000,1,I3494&gt;50000,1,J3494&gt;50000,1,K3494&gt;50000,1,L3494&gt;50000,1,M3494&gt;50000,1,N3494&gt;50000,1,O3494&gt;50000,1,P3494&gt;50000,1,Q3494&gt;50000,1,R3494&gt;50000,1,S3494&gt;50000,1,T3494&gt;50000,1,U3494&gt;50000,1,X3494&gt;50000,1,V3494&gt;50000,1,W3494&gt;50000,1,Y3494&gt;50000,1,Z3494&gt;50000,1,AA3494&gt;50000,1,AB3494&gt;50000,1,AC3494&gt;50000,1,AD3494&gt;50000,1,AE3494&gt;50000,1,AE3494&lt;50000,0)</f>
        <v>1</v>
      </c>
      <c r="F3494" s="3" t="str">
        <f t="shared" si="54"/>
        <v>Dormentes de madeira para vias férreas ou semelhantes, não impregnados</v>
      </c>
      <c r="G3494" s="3" t="str">
        <f>VLOOKUP(D3494,Triagem!$A$3:$A$626,1,)</f>
        <v>Dormentes de madeira para vias férreas ou semelhantes, não impregnados</v>
      </c>
      <c r="H3494" s="2">
        <v>0</v>
      </c>
      <c r="I3494" s="2">
        <v>0</v>
      </c>
      <c r="J3494" s="2">
        <v>0</v>
      </c>
      <c r="K3494" s="2">
        <v>0</v>
      </c>
      <c r="L3494" s="2">
        <v>304196</v>
      </c>
      <c r="M3494" s="2">
        <v>0</v>
      </c>
      <c r="N3494" s="2">
        <v>0</v>
      </c>
      <c r="O3494" s="2">
        <v>0</v>
      </c>
      <c r="P3494" s="2">
        <v>0</v>
      </c>
      <c r="Q3494" s="2">
        <v>0</v>
      </c>
      <c r="R3494" s="2">
        <v>0</v>
      </c>
      <c r="S3494" s="2">
        <v>76341</v>
      </c>
      <c r="T3494" s="2">
        <v>2244124</v>
      </c>
      <c r="U3494" s="2">
        <v>907065</v>
      </c>
      <c r="V3494" s="2">
        <v>436779</v>
      </c>
      <c r="W3494" s="2">
        <v>0</v>
      </c>
      <c r="X3494" s="2">
        <v>0</v>
      </c>
      <c r="Y3494" s="2">
        <v>30715</v>
      </c>
      <c r="Z3494" s="2">
        <v>0</v>
      </c>
      <c r="AA3494" s="2">
        <v>0</v>
      </c>
      <c r="AB3494" s="2">
        <v>0</v>
      </c>
      <c r="AC3494" s="2">
        <v>0</v>
      </c>
      <c r="AD3494" s="2">
        <v>0</v>
      </c>
      <c r="AE3494" s="2">
        <v>0</v>
      </c>
    </row>
    <row r="3495" spans="1:31" x14ac:dyDescent="0.25">
      <c r="A3495" s="1" t="s">
        <v>29</v>
      </c>
      <c r="B3495" s="1" t="s">
        <v>2336</v>
      </c>
      <c r="C3495" s="1">
        <v>44061100</v>
      </c>
      <c r="D3495" s="1" t="s">
        <v>2593</v>
      </c>
      <c r="E3495" s="3" cm="1">
        <f t="array" ref="E3495">_xlfn.IFS(H3495&gt;50000,1,I3495&gt;50000,1,J3495&gt;50000,1,K3495&gt;50000,1,L3495&gt;50000,1,M3495&gt;50000,1,N3495&gt;50000,1,O3495&gt;50000,1,P3495&gt;50000,1,Q3495&gt;50000,1,R3495&gt;50000,1,S3495&gt;50000,1,T3495&gt;50000,1,U3495&gt;50000,1,X3495&gt;50000,1,V3495&gt;50000,1,W3495&gt;50000,1,Y3495&gt;50000,1,Z3495&gt;50000,1,AA3495&gt;50000,1,AB3495&gt;50000,1,AC3495&gt;50000,1,AD3495&gt;50000,1,AE3495&gt;50000,1,AE3495&lt;50000,0)</f>
        <v>1</v>
      </c>
      <c r="F3495" s="3" t="str">
        <f t="shared" si="54"/>
        <v>Dormentes de madeira para vias férreas ou semelhantes, não impregnados, de coníferas</v>
      </c>
      <c r="G3495" s="3" t="str">
        <f>VLOOKUP(D3495,Triagem!$A$3:$A$626,1,)</f>
        <v>Dormentes de madeira para vias férreas ou semelhantes, não impregnados, de coníferas</v>
      </c>
      <c r="H3495" s="2">
        <v>0</v>
      </c>
      <c r="I3495" s="2">
        <v>0</v>
      </c>
      <c r="J3495" s="2">
        <v>0</v>
      </c>
      <c r="K3495" s="2">
        <v>55784</v>
      </c>
      <c r="L3495" s="2">
        <v>0</v>
      </c>
      <c r="M3495" s="2">
        <v>0</v>
      </c>
      <c r="N3495" s="2">
        <v>0</v>
      </c>
      <c r="O3495" s="2">
        <v>0</v>
      </c>
      <c r="P3495" s="2">
        <v>0</v>
      </c>
      <c r="Q3495" s="2">
        <v>0</v>
      </c>
      <c r="R3495" s="2">
        <v>0</v>
      </c>
      <c r="S3495" s="2">
        <v>0</v>
      </c>
      <c r="T3495" s="2">
        <v>0</v>
      </c>
      <c r="U3495" s="2">
        <v>0</v>
      </c>
      <c r="V3495" s="2">
        <v>0</v>
      </c>
      <c r="W3495" s="2">
        <v>0</v>
      </c>
      <c r="X3495" s="2">
        <v>0</v>
      </c>
      <c r="Y3495" s="2">
        <v>0</v>
      </c>
      <c r="Z3495" s="2">
        <v>0</v>
      </c>
      <c r="AA3495" s="2">
        <v>0</v>
      </c>
      <c r="AB3495" s="2">
        <v>0</v>
      </c>
      <c r="AC3495" s="2">
        <v>0</v>
      </c>
      <c r="AD3495" s="2">
        <v>0</v>
      </c>
      <c r="AE3495" s="2">
        <v>0</v>
      </c>
    </row>
    <row r="3496" spans="1:31" x14ac:dyDescent="0.25">
      <c r="A3496" s="1" t="s">
        <v>29</v>
      </c>
      <c r="B3496" s="1" t="s">
        <v>2336</v>
      </c>
      <c r="C3496" s="1">
        <v>44069000</v>
      </c>
      <c r="D3496" s="1" t="s">
        <v>727</v>
      </c>
      <c r="E3496" s="3" cm="1">
        <f t="array" ref="E3496">_xlfn.IFS(H3496&gt;50000,1,I3496&gt;50000,1,J3496&gt;50000,1,K3496&gt;50000,1,L3496&gt;50000,1,M3496&gt;50000,1,N3496&gt;50000,1,O3496&gt;50000,1,P3496&gt;50000,1,Q3496&gt;50000,1,R3496&gt;50000,1,S3496&gt;50000,1,T3496&gt;50000,1,U3496&gt;50000,1,X3496&gt;50000,1,V3496&gt;50000,1,W3496&gt;50000,1,Y3496&gt;50000,1,Z3496&gt;50000,1,AA3496&gt;50000,1,AB3496&gt;50000,1,AC3496&gt;50000,1,AD3496&gt;50000,1,AE3496&gt;50000,1,AE3496&lt;50000,0)</f>
        <v>0</v>
      </c>
      <c r="F3496" s="3" t="str">
        <f t="shared" si="54"/>
        <v/>
      </c>
      <c r="G3496" s="3" t="str">
        <f>VLOOKUP(D3496,Triagem!$A$3:$A$626,1,)</f>
        <v>Outros dormentes de madeira para vias férreas ou semelhantes</v>
      </c>
      <c r="H3496" s="2">
        <v>0</v>
      </c>
      <c r="I3496" s="2">
        <v>0</v>
      </c>
      <c r="J3496" s="2">
        <v>0</v>
      </c>
      <c r="K3496" s="2">
        <v>0</v>
      </c>
      <c r="L3496" s="2">
        <v>0</v>
      </c>
      <c r="M3496" s="2">
        <v>37568</v>
      </c>
      <c r="N3496" s="2">
        <v>0</v>
      </c>
      <c r="O3496" s="2">
        <v>0</v>
      </c>
      <c r="P3496" s="2">
        <v>0</v>
      </c>
      <c r="Q3496" s="2">
        <v>0</v>
      </c>
      <c r="R3496" s="2">
        <v>0</v>
      </c>
      <c r="S3496" s="2">
        <v>0</v>
      </c>
      <c r="T3496" s="2">
        <v>0</v>
      </c>
      <c r="U3496" s="2">
        <v>0</v>
      </c>
      <c r="V3496" s="2">
        <v>0</v>
      </c>
      <c r="W3496" s="2">
        <v>0</v>
      </c>
      <c r="X3496" s="2">
        <v>0</v>
      </c>
      <c r="Y3496" s="2">
        <v>0</v>
      </c>
      <c r="Z3496" s="2">
        <v>0</v>
      </c>
      <c r="AA3496" s="2">
        <v>0</v>
      </c>
      <c r="AB3496" s="2">
        <v>0</v>
      </c>
      <c r="AC3496" s="2">
        <v>0</v>
      </c>
      <c r="AD3496" s="2">
        <v>0</v>
      </c>
      <c r="AE3496" s="2">
        <v>0</v>
      </c>
    </row>
    <row r="3497" spans="1:31" x14ac:dyDescent="0.25">
      <c r="A3497" s="1" t="s">
        <v>29</v>
      </c>
      <c r="B3497" s="1" t="s">
        <v>2336</v>
      </c>
      <c r="C3497" s="1">
        <v>44069200</v>
      </c>
      <c r="D3497" s="1" t="s">
        <v>2594</v>
      </c>
      <c r="E3497" s="3" cm="1">
        <f t="array" ref="E3497">_xlfn.IFS(H3497&gt;50000,1,I3497&gt;50000,1,J3497&gt;50000,1,K3497&gt;50000,1,L3497&gt;50000,1,M3497&gt;50000,1,N3497&gt;50000,1,O3497&gt;50000,1,P3497&gt;50000,1,Q3497&gt;50000,1,R3497&gt;50000,1,S3497&gt;50000,1,T3497&gt;50000,1,U3497&gt;50000,1,X3497&gt;50000,1,V3497&gt;50000,1,W3497&gt;50000,1,Y3497&gt;50000,1,Z3497&gt;50000,1,AA3497&gt;50000,1,AB3497&gt;50000,1,AC3497&gt;50000,1,AD3497&gt;50000,1,AE3497&gt;50000,1,AE3497&lt;50000,0)</f>
        <v>1</v>
      </c>
      <c r="F3497" s="3" t="str">
        <f t="shared" si="54"/>
        <v>Dormentes de madeira para vias férreas ou semelhantes, de não coníferas</v>
      </c>
      <c r="G3497" s="3" t="str">
        <f>VLOOKUP(D3497,Triagem!$A$3:$A$626,1,)</f>
        <v>Dormentes de madeira para vias férreas ou semelhantes, de não coníferas</v>
      </c>
      <c r="H3497" s="2">
        <v>181681</v>
      </c>
      <c r="I3497" s="2">
        <v>478607</v>
      </c>
      <c r="J3497" s="2">
        <v>262867</v>
      </c>
      <c r="K3497" s="2">
        <v>20267</v>
      </c>
      <c r="L3497" s="2">
        <v>0</v>
      </c>
      <c r="M3497" s="2">
        <v>0</v>
      </c>
      <c r="N3497" s="2">
        <v>0</v>
      </c>
      <c r="O3497" s="2">
        <v>0</v>
      </c>
      <c r="P3497" s="2">
        <v>0</v>
      </c>
      <c r="Q3497" s="2">
        <v>0</v>
      </c>
      <c r="R3497" s="2">
        <v>0</v>
      </c>
      <c r="S3497" s="2">
        <v>0</v>
      </c>
      <c r="T3497" s="2">
        <v>0</v>
      </c>
      <c r="U3497" s="2">
        <v>0</v>
      </c>
      <c r="V3497" s="2">
        <v>0</v>
      </c>
      <c r="W3497" s="2">
        <v>0</v>
      </c>
      <c r="X3497" s="2">
        <v>0</v>
      </c>
      <c r="Y3497" s="2">
        <v>0</v>
      </c>
      <c r="Z3497" s="2">
        <v>0</v>
      </c>
      <c r="AA3497" s="2">
        <v>0</v>
      </c>
      <c r="AB3497" s="2">
        <v>0</v>
      </c>
      <c r="AC3497" s="2">
        <v>0</v>
      </c>
      <c r="AD3497" s="2">
        <v>0</v>
      </c>
      <c r="AE3497" s="2">
        <v>0</v>
      </c>
    </row>
    <row r="3498" spans="1:31" x14ac:dyDescent="0.25">
      <c r="A3498" s="1" t="s">
        <v>29</v>
      </c>
      <c r="B3498" s="1" t="s">
        <v>2336</v>
      </c>
      <c r="C3498" s="1">
        <v>44071000</v>
      </c>
      <c r="D3498" s="1" t="s">
        <v>728</v>
      </c>
      <c r="E3498" s="3" cm="1">
        <f t="array" ref="E3498">_xlfn.IFS(H3498&gt;50000,1,I3498&gt;50000,1,J3498&gt;50000,1,K3498&gt;50000,1,L3498&gt;50000,1,M3498&gt;50000,1,N3498&gt;50000,1,O3498&gt;50000,1,P3498&gt;50000,1,Q3498&gt;50000,1,R3498&gt;50000,1,S3498&gt;50000,1,T3498&gt;50000,1,U3498&gt;50000,1,X3498&gt;50000,1,V3498&gt;50000,1,W3498&gt;50000,1,Y3498&gt;50000,1,Z3498&gt;50000,1,AA3498&gt;50000,1,AB3498&gt;50000,1,AC3498&gt;50000,1,AD3498&gt;50000,1,AE3498&gt;50000,1,AE3498&lt;50000,0)</f>
        <v>1</v>
      </c>
      <c r="F3498" s="3" t="str">
        <f t="shared" si="54"/>
        <v>Madeira de coníferas, serrada ou fendida longitudinalmente, cortada transversalmente ou desenrolada, mesmo aplainada, lixada ou unida pelas extremidades, de espessura superior a 6 mm</v>
      </c>
      <c r="G3498" s="3" t="str">
        <f>VLOOKUP(D3498,Triagem!$A$3:$A$626,1,)</f>
        <v>Madeira de coníferas, serrada ou fendida longitudinalmente, cortada transversalmente ou desenrolada, mesmo aplainada, lixada ou unida pelas extremidades, de espessura superior a 6 mm</v>
      </c>
      <c r="H3498" s="2">
        <v>0</v>
      </c>
      <c r="I3498" s="2">
        <v>0</v>
      </c>
      <c r="J3498" s="2">
        <v>0</v>
      </c>
      <c r="K3498" s="2">
        <v>0</v>
      </c>
      <c r="L3498" s="2">
        <v>0</v>
      </c>
      <c r="M3498" s="2">
        <v>0</v>
      </c>
      <c r="N3498" s="2">
        <v>0</v>
      </c>
      <c r="O3498" s="2">
        <v>0</v>
      </c>
      <c r="P3498" s="2">
        <v>0</v>
      </c>
      <c r="Q3498" s="2">
        <v>0</v>
      </c>
      <c r="R3498" s="2">
        <v>0</v>
      </c>
      <c r="S3498" s="2">
        <v>0</v>
      </c>
      <c r="T3498" s="2">
        <v>0</v>
      </c>
      <c r="U3498" s="2">
        <v>0</v>
      </c>
      <c r="V3498" s="2">
        <v>0</v>
      </c>
      <c r="W3498" s="2">
        <v>0</v>
      </c>
      <c r="X3498" s="2">
        <v>0</v>
      </c>
      <c r="Y3498" s="2">
        <v>52693</v>
      </c>
      <c r="Z3498" s="2">
        <v>13144</v>
      </c>
      <c r="AA3498" s="2">
        <v>479401</v>
      </c>
      <c r="AB3498" s="2">
        <v>92592</v>
      </c>
      <c r="AC3498" s="2">
        <v>235409</v>
      </c>
      <c r="AD3498" s="2">
        <v>0</v>
      </c>
      <c r="AE3498" s="2">
        <v>0</v>
      </c>
    </row>
    <row r="3499" spans="1:31" x14ac:dyDescent="0.25">
      <c r="A3499" s="1" t="s">
        <v>29</v>
      </c>
      <c r="B3499" s="1" t="s">
        <v>2336</v>
      </c>
      <c r="C3499" s="1">
        <v>44072200</v>
      </c>
      <c r="D3499" s="1" t="s">
        <v>2595</v>
      </c>
      <c r="E3499" s="3" cm="1">
        <f t="array" ref="E3499">_xlfn.IFS(H3499&gt;50000,1,I3499&gt;50000,1,J3499&gt;50000,1,K3499&gt;50000,1,L3499&gt;50000,1,M3499&gt;50000,1,N3499&gt;50000,1,O3499&gt;50000,1,P3499&gt;50000,1,Q3499&gt;50000,1,R3499&gt;50000,1,S3499&gt;50000,1,T3499&gt;50000,1,U3499&gt;50000,1,X3499&gt;50000,1,V3499&gt;50000,1,W3499&gt;50000,1,Y3499&gt;50000,1,Z3499&gt;50000,1,AA3499&gt;50000,1,AB3499&gt;50000,1,AC3499&gt;50000,1,AD3499&gt;50000,1,AE3499&gt;50000,1,AE3499&lt;50000,0)</f>
        <v>1</v>
      </c>
      <c r="F3499" s="3" t="str">
        <f t="shared" si="54"/>
        <v>Madeira de virola, imbuia e balsa, serrada ou fendida longitudinalmente, cortada transversalmente ou desenrolada, mesmo aplainada, lixada ou unida pelas extremidades, de espessura superior a 6 mm</v>
      </c>
      <c r="G3499" s="3" t="str">
        <f>VLOOKUP(D3499,Triagem!$A$3:$A$626,1,)</f>
        <v>Madeira de virola, imbuia e balsa, serrada ou fendida longitudinalmente, cortada transversalmente ou desenrolada, mesmo aplainada, lixada ou unida pelas extremidades, de espessura superior a 6 mm</v>
      </c>
      <c r="H3499" s="2">
        <v>0</v>
      </c>
      <c r="I3499" s="2">
        <v>34590</v>
      </c>
      <c r="J3499" s="2">
        <v>31437</v>
      </c>
      <c r="K3499" s="2">
        <v>0</v>
      </c>
      <c r="L3499" s="2">
        <v>0</v>
      </c>
      <c r="M3499" s="2">
        <v>0</v>
      </c>
      <c r="N3499" s="2">
        <v>0</v>
      </c>
      <c r="O3499" s="2">
        <v>0</v>
      </c>
      <c r="P3499" s="2">
        <v>0</v>
      </c>
      <c r="Q3499" s="2">
        <v>0</v>
      </c>
      <c r="R3499" s="2">
        <v>0</v>
      </c>
      <c r="S3499" s="2">
        <v>0</v>
      </c>
      <c r="T3499" s="2">
        <v>134632</v>
      </c>
      <c r="U3499" s="2">
        <v>275548</v>
      </c>
      <c r="V3499" s="2">
        <v>0</v>
      </c>
      <c r="W3499" s="2">
        <v>0</v>
      </c>
      <c r="X3499" s="2">
        <v>0</v>
      </c>
      <c r="Y3499" s="2">
        <v>0</v>
      </c>
      <c r="Z3499" s="2">
        <v>0</v>
      </c>
      <c r="AA3499" s="2">
        <v>0</v>
      </c>
      <c r="AB3499" s="2">
        <v>0</v>
      </c>
      <c r="AC3499" s="2">
        <v>0</v>
      </c>
      <c r="AD3499" s="2">
        <v>0</v>
      </c>
      <c r="AE3499" s="2">
        <v>0</v>
      </c>
    </row>
    <row r="3500" spans="1:31" x14ac:dyDescent="0.25">
      <c r="A3500" s="1" t="s">
        <v>29</v>
      </c>
      <c r="B3500" s="1" t="s">
        <v>2336</v>
      </c>
      <c r="C3500" s="1">
        <v>44072410</v>
      </c>
      <c r="D3500" s="1" t="s">
        <v>2253</v>
      </c>
      <c r="E3500" s="3" cm="1">
        <f t="array" ref="E3500">_xlfn.IFS(H3500&gt;50000,1,I3500&gt;50000,1,J3500&gt;50000,1,K3500&gt;50000,1,L3500&gt;50000,1,M3500&gt;50000,1,N3500&gt;50000,1,O3500&gt;50000,1,P3500&gt;50000,1,Q3500&gt;50000,1,R3500&gt;50000,1,S3500&gt;50000,1,T3500&gt;50000,1,U3500&gt;50000,1,X3500&gt;50000,1,V3500&gt;50000,1,W3500&gt;50000,1,Y3500&gt;50000,1,Z3500&gt;50000,1,AA3500&gt;50000,1,AB3500&gt;50000,1,AC3500&gt;50000,1,AD3500&gt;50000,1,AE3500&gt;50000,1,AE3500&lt;50000,0)</f>
        <v>1</v>
      </c>
      <c r="F3500" s="3" t="str">
        <f t="shared" si="54"/>
        <v>Madeira de mahogany, serrada/cortada em folhas, etc, espessura &gt; 6mm</v>
      </c>
      <c r="G3500" s="3" t="str">
        <f>VLOOKUP(D3500,Triagem!$A$3:$A$626,1,)</f>
        <v>Madeira de mahogany, serrada/cortada em folhas, etc, espessura &gt; 6mm</v>
      </c>
      <c r="H3500" s="2">
        <v>0</v>
      </c>
      <c r="I3500" s="2">
        <v>0</v>
      </c>
      <c r="J3500" s="2">
        <v>0</v>
      </c>
      <c r="K3500" s="2">
        <v>0</v>
      </c>
      <c r="L3500" s="2">
        <v>0</v>
      </c>
      <c r="M3500" s="2">
        <v>0</v>
      </c>
      <c r="N3500" s="2">
        <v>0</v>
      </c>
      <c r="O3500" s="2">
        <v>0</v>
      </c>
      <c r="P3500" s="2">
        <v>0</v>
      </c>
      <c r="Q3500" s="2">
        <v>0</v>
      </c>
      <c r="R3500" s="2">
        <v>0</v>
      </c>
      <c r="S3500" s="2">
        <v>0</v>
      </c>
      <c r="T3500" s="2">
        <v>0</v>
      </c>
      <c r="U3500" s="2">
        <v>22156</v>
      </c>
      <c r="V3500" s="2">
        <v>0</v>
      </c>
      <c r="W3500" s="2">
        <v>0</v>
      </c>
      <c r="X3500" s="2">
        <v>41730</v>
      </c>
      <c r="Y3500" s="2">
        <v>0</v>
      </c>
      <c r="Z3500" s="2">
        <v>775192</v>
      </c>
      <c r="AA3500" s="2">
        <v>2230322</v>
      </c>
      <c r="AB3500" s="2">
        <v>2890705</v>
      </c>
      <c r="AC3500" s="2">
        <v>6563757</v>
      </c>
      <c r="AD3500" s="2">
        <v>10398167</v>
      </c>
      <c r="AE3500" s="2">
        <v>17062308</v>
      </c>
    </row>
    <row r="3501" spans="1:31" x14ac:dyDescent="0.25">
      <c r="A3501" s="1" t="s">
        <v>29</v>
      </c>
      <c r="B3501" s="1" t="s">
        <v>2336</v>
      </c>
      <c r="C3501" s="1">
        <v>44072490</v>
      </c>
      <c r="D3501" s="1" t="s">
        <v>2254</v>
      </c>
      <c r="E3501" s="3" cm="1">
        <f t="array" ref="E3501">_xlfn.IFS(H3501&gt;50000,1,I3501&gt;50000,1,J3501&gt;50000,1,K3501&gt;50000,1,L3501&gt;50000,1,M3501&gt;50000,1,N3501&gt;50000,1,O3501&gt;50000,1,P3501&gt;50000,1,Q3501&gt;50000,1,R3501&gt;50000,1,S3501&gt;50000,1,T3501&gt;50000,1,U3501&gt;50000,1,X3501&gt;50000,1,V3501&gt;50000,1,W3501&gt;50000,1,Y3501&gt;50000,1,Z3501&gt;50000,1,AA3501&gt;50000,1,AB3501&gt;50000,1,AC3501&gt;50000,1,AD3501&gt;50000,1,AE3501&gt;50000,1,AE3501&lt;50000,0)</f>
        <v>1</v>
      </c>
      <c r="F3501" s="3" t="str">
        <f t="shared" si="54"/>
        <v>Madeira de virola/balsa, serrada, cortadas em folhas, etc, espessura &gt; 6mm</v>
      </c>
      <c r="G3501" s="3" t="str">
        <f>VLOOKUP(D3501,Triagem!$A$3:$A$626,1,)</f>
        <v>Madeira de virola/balsa, serrada, cortadas em folhas, etc, espessura &gt; 6mm</v>
      </c>
      <c r="H3501" s="2">
        <v>0</v>
      </c>
      <c r="I3501" s="2">
        <v>0</v>
      </c>
      <c r="J3501" s="2">
        <v>0</v>
      </c>
      <c r="K3501" s="2">
        <v>0</v>
      </c>
      <c r="L3501" s="2">
        <v>0</v>
      </c>
      <c r="M3501" s="2">
        <v>0</v>
      </c>
      <c r="N3501" s="2">
        <v>0</v>
      </c>
      <c r="O3501" s="2">
        <v>0</v>
      </c>
      <c r="P3501" s="2">
        <v>0</v>
      </c>
      <c r="Q3501" s="2">
        <v>0</v>
      </c>
      <c r="R3501" s="2">
        <v>0</v>
      </c>
      <c r="S3501" s="2">
        <v>0</v>
      </c>
      <c r="T3501" s="2">
        <v>0</v>
      </c>
      <c r="U3501" s="2">
        <v>0</v>
      </c>
      <c r="V3501" s="2">
        <v>119597</v>
      </c>
      <c r="W3501" s="2">
        <v>154510</v>
      </c>
      <c r="X3501" s="2">
        <v>74156</v>
      </c>
      <c r="Y3501" s="2">
        <v>127606</v>
      </c>
      <c r="Z3501" s="2">
        <v>148725</v>
      </c>
      <c r="AA3501" s="2">
        <v>250013</v>
      </c>
      <c r="AB3501" s="2">
        <v>253425</v>
      </c>
      <c r="AC3501" s="2">
        <v>122481</v>
      </c>
      <c r="AD3501" s="2">
        <v>681169</v>
      </c>
      <c r="AE3501" s="2">
        <v>460809</v>
      </c>
    </row>
    <row r="3502" spans="1:31" x14ac:dyDescent="0.25">
      <c r="A3502" s="1" t="s">
        <v>29</v>
      </c>
      <c r="B3502" s="1" t="s">
        <v>2336</v>
      </c>
      <c r="C3502" s="1">
        <v>44072500</v>
      </c>
      <c r="D3502" s="1" t="s">
        <v>2255</v>
      </c>
      <c r="E3502" s="3" cm="1">
        <f t="array" ref="E3502">_xlfn.IFS(H3502&gt;50000,1,I3502&gt;50000,1,J3502&gt;50000,1,K3502&gt;50000,1,L3502&gt;50000,1,M3502&gt;50000,1,N3502&gt;50000,1,O3502&gt;50000,1,P3502&gt;50000,1,Q3502&gt;50000,1,R3502&gt;50000,1,S3502&gt;50000,1,T3502&gt;50000,1,U3502&gt;50000,1,X3502&gt;50000,1,V3502&gt;50000,1,W3502&gt;50000,1,Y3502&gt;50000,1,Z3502&gt;50000,1,AA3502&gt;50000,1,AB3502&gt;50000,1,AC3502&gt;50000,1,AD3502&gt;50000,1,AE3502&gt;50000,1,AE3502&lt;50000,0)</f>
        <v>0</v>
      </c>
      <c r="F3502" s="3" t="str">
        <f t="shared" si="54"/>
        <v/>
      </c>
      <c r="G3502" s="3" t="e">
        <f>VLOOKUP(D3502,Triagem!$A$3:$A$626,1,)</f>
        <v>#N/A</v>
      </c>
      <c r="H3502" s="2">
        <v>36134</v>
      </c>
      <c r="I3502" s="2">
        <v>0</v>
      </c>
      <c r="J3502" s="2">
        <v>0</v>
      </c>
      <c r="K3502" s="2">
        <v>0</v>
      </c>
      <c r="L3502" s="2">
        <v>0</v>
      </c>
      <c r="M3502" s="2">
        <v>0</v>
      </c>
      <c r="N3502" s="2">
        <v>0</v>
      </c>
      <c r="O3502" s="2">
        <v>0</v>
      </c>
      <c r="P3502" s="2">
        <v>0</v>
      </c>
      <c r="Q3502" s="2">
        <v>0</v>
      </c>
      <c r="R3502" s="2">
        <v>0</v>
      </c>
      <c r="S3502" s="2">
        <v>0</v>
      </c>
      <c r="T3502" s="2">
        <v>0</v>
      </c>
      <c r="U3502" s="2">
        <v>0</v>
      </c>
      <c r="V3502" s="2">
        <v>0</v>
      </c>
      <c r="W3502" s="2">
        <v>0</v>
      </c>
      <c r="X3502" s="2">
        <v>0</v>
      </c>
      <c r="Y3502" s="2">
        <v>0</v>
      </c>
      <c r="Z3502" s="2">
        <v>0</v>
      </c>
      <c r="AA3502" s="2">
        <v>0</v>
      </c>
      <c r="AB3502" s="2">
        <v>0</v>
      </c>
      <c r="AC3502" s="2">
        <v>0</v>
      </c>
      <c r="AD3502" s="2">
        <v>0</v>
      </c>
      <c r="AE3502" s="2">
        <v>0</v>
      </c>
    </row>
    <row r="3503" spans="1:31" x14ac:dyDescent="0.25">
      <c r="A3503" s="1" t="s">
        <v>29</v>
      </c>
      <c r="B3503" s="1" t="s">
        <v>2336</v>
      </c>
      <c r="C3503" s="1">
        <v>44072910</v>
      </c>
      <c r="D3503" s="1" t="s">
        <v>64</v>
      </c>
      <c r="E3503" s="3" cm="1">
        <f t="array" ref="E3503">_xlfn.IFS(H3503&gt;50000,1,I3503&gt;50000,1,J3503&gt;50000,1,K3503&gt;50000,1,L3503&gt;50000,1,M3503&gt;50000,1,N3503&gt;50000,1,O3503&gt;50000,1,P3503&gt;50000,1,Q3503&gt;50000,1,R3503&gt;50000,1,S3503&gt;50000,1,T3503&gt;50000,1,U3503&gt;50000,1,X3503&gt;50000,1,V3503&gt;50000,1,W3503&gt;50000,1,Y3503&gt;50000,1,Z3503&gt;50000,1,AA3503&gt;50000,1,AB3503&gt;50000,1,AC3503&gt;50000,1,AD3503&gt;50000,1,AE3503&gt;50000,1,AE3503&lt;50000,0)</f>
        <v>1</v>
      </c>
      <c r="F3503" s="3" t="str">
        <f t="shared" si="54"/>
        <v>Madeira de cedro, serrada ou fendida longitudinalmente, cortada transversalmente ou desenrolada, mesmo aplainada, lixada ou unida pelas extremidades, de espessura superior a 6 mm</v>
      </c>
      <c r="G3503" s="3" t="str">
        <f>VLOOKUP(D3503,Triagem!$A$3:$A$626,1,)</f>
        <v>Madeira de cedro, serrada ou fendida longitudinalmente, cortada transversalmente ou desenrolada, mesmo aplainada, lixada ou unida pelas extremidades, de espessura superior a 6 mm</v>
      </c>
      <c r="H3503" s="2">
        <v>0</v>
      </c>
      <c r="I3503" s="2">
        <v>94711</v>
      </c>
      <c r="J3503" s="2">
        <v>97451</v>
      </c>
      <c r="K3503" s="2">
        <v>20150</v>
      </c>
      <c r="L3503" s="2">
        <v>0</v>
      </c>
      <c r="M3503" s="2">
        <v>0</v>
      </c>
      <c r="N3503" s="2">
        <v>0</v>
      </c>
      <c r="O3503" s="2">
        <v>0</v>
      </c>
      <c r="P3503" s="2">
        <v>0</v>
      </c>
      <c r="Q3503" s="2">
        <v>343112</v>
      </c>
      <c r="R3503" s="2">
        <v>286194</v>
      </c>
      <c r="S3503" s="2">
        <v>369504</v>
      </c>
      <c r="T3503" s="2">
        <v>1159876</v>
      </c>
      <c r="U3503" s="2">
        <v>2220920</v>
      </c>
      <c r="V3503" s="2">
        <v>1000494</v>
      </c>
      <c r="W3503" s="2">
        <v>1895723</v>
      </c>
      <c r="X3503" s="2">
        <v>2449798</v>
      </c>
      <c r="Y3503" s="2">
        <v>2103143</v>
      </c>
      <c r="Z3503" s="2">
        <v>3066187</v>
      </c>
      <c r="AA3503" s="2">
        <v>2681923</v>
      </c>
      <c r="AB3503" s="2">
        <v>2794354</v>
      </c>
      <c r="AC3503" s="2">
        <v>3120080</v>
      </c>
      <c r="AD3503" s="2">
        <v>3021833</v>
      </c>
      <c r="AE3503" s="2">
        <v>2764464</v>
      </c>
    </row>
    <row r="3504" spans="1:31" x14ac:dyDescent="0.25">
      <c r="A3504" s="1" t="s">
        <v>29</v>
      </c>
      <c r="B3504" s="1" t="s">
        <v>2336</v>
      </c>
      <c r="C3504" s="1">
        <v>44072920</v>
      </c>
      <c r="D3504" s="1" t="s">
        <v>65</v>
      </c>
      <c r="E3504" s="3" cm="1">
        <f t="array" ref="E3504">_xlfn.IFS(H3504&gt;50000,1,I3504&gt;50000,1,J3504&gt;50000,1,K3504&gt;50000,1,L3504&gt;50000,1,M3504&gt;50000,1,N3504&gt;50000,1,O3504&gt;50000,1,P3504&gt;50000,1,Q3504&gt;50000,1,R3504&gt;50000,1,S3504&gt;50000,1,T3504&gt;50000,1,U3504&gt;50000,1,X3504&gt;50000,1,V3504&gt;50000,1,W3504&gt;50000,1,Y3504&gt;50000,1,Z3504&gt;50000,1,AA3504&gt;50000,1,AB3504&gt;50000,1,AC3504&gt;50000,1,AD3504&gt;50000,1,AE3504&gt;50000,1,AE3504&lt;50000,0)</f>
        <v>1</v>
      </c>
      <c r="F3504" s="3" t="str">
        <f t="shared" si="54"/>
        <v>Madeira de ipê, serrada ou fendida longitudinalmente, cortada transversalmente ou desenrolada, mesmo aplainada, lixada ou unida pelas extremidades, de espessura superior a 6 mm</v>
      </c>
      <c r="G3504" s="3" t="str">
        <f>VLOOKUP(D3504,Triagem!$A$3:$A$626,1,)</f>
        <v>Madeira de ipê, serrada ou fendida longitudinalmente, cortada transversalmente ou desenrolada, mesmo aplainada, lixada ou unida pelas extremidades, de espessura superior a 6 mm</v>
      </c>
      <c r="H3504" s="2">
        <v>8254387</v>
      </c>
      <c r="I3504" s="2">
        <v>10294516</v>
      </c>
      <c r="J3504" s="2">
        <v>6071210</v>
      </c>
      <c r="K3504" s="2">
        <v>2943056</v>
      </c>
      <c r="L3504" s="2">
        <v>6284408</v>
      </c>
      <c r="M3504" s="2">
        <v>14517750</v>
      </c>
      <c r="N3504" s="2">
        <v>14457754</v>
      </c>
      <c r="O3504" s="2">
        <v>12521832</v>
      </c>
      <c r="P3504" s="2">
        <v>14780077</v>
      </c>
      <c r="Q3504" s="2">
        <v>32094862</v>
      </c>
      <c r="R3504" s="2">
        <v>19745393</v>
      </c>
      <c r="S3504" s="2">
        <v>18575520</v>
      </c>
      <c r="T3504" s="2">
        <v>26401946</v>
      </c>
      <c r="U3504" s="2">
        <v>25137009</v>
      </c>
      <c r="V3504" s="2">
        <v>24103352</v>
      </c>
      <c r="W3504" s="2">
        <v>30199690</v>
      </c>
      <c r="X3504" s="2">
        <v>21230112</v>
      </c>
      <c r="Y3504" s="2">
        <v>9810348</v>
      </c>
      <c r="Z3504" s="2">
        <v>9276026</v>
      </c>
      <c r="AA3504" s="2">
        <v>5957385</v>
      </c>
      <c r="AB3504" s="2">
        <v>4302869</v>
      </c>
      <c r="AC3504" s="2">
        <v>2992845</v>
      </c>
      <c r="AD3504" s="2">
        <v>1783908</v>
      </c>
      <c r="AE3504" s="2">
        <v>1944253</v>
      </c>
    </row>
    <row r="3505" spans="1:31" x14ac:dyDescent="0.25">
      <c r="A3505" s="1" t="s">
        <v>29</v>
      </c>
      <c r="B3505" s="1" t="s">
        <v>2336</v>
      </c>
      <c r="C3505" s="1">
        <v>44072930</v>
      </c>
      <c r="D3505" s="1" t="s">
        <v>2256</v>
      </c>
      <c r="E3505" s="3" cm="1">
        <f t="array" ref="E3505">_xlfn.IFS(H3505&gt;50000,1,I3505&gt;50000,1,J3505&gt;50000,1,K3505&gt;50000,1,L3505&gt;50000,1,M3505&gt;50000,1,N3505&gt;50000,1,O3505&gt;50000,1,P3505&gt;50000,1,Q3505&gt;50000,1,R3505&gt;50000,1,S3505&gt;50000,1,T3505&gt;50000,1,U3505&gt;50000,1,X3505&gt;50000,1,V3505&gt;50000,1,W3505&gt;50000,1,Y3505&gt;50000,1,Z3505&gt;50000,1,AA3505&gt;50000,1,AB3505&gt;50000,1,AC3505&gt;50000,1,AD3505&gt;50000,1,AE3505&gt;50000,1,AE3505&lt;50000,0)</f>
        <v>0</v>
      </c>
      <c r="F3505" s="3" t="str">
        <f t="shared" si="54"/>
        <v/>
      </c>
      <c r="G3505" s="3" t="str">
        <f>VLOOKUP(D3505,Triagem!$A$3:$A$626,1,)</f>
        <v>Madeira de pau-marfim, serrada ou fendida longitudinalmente, cortada transversalmente ou desenrolada, mesmo aplainada, lixada ou unida pelas extremidades, de espessura superior a 6 mm</v>
      </c>
      <c r="H3505" s="2">
        <v>0</v>
      </c>
      <c r="I3505" s="2">
        <v>0</v>
      </c>
      <c r="J3505" s="2">
        <v>0</v>
      </c>
      <c r="K3505" s="2">
        <v>0</v>
      </c>
      <c r="L3505" s="2">
        <v>0</v>
      </c>
      <c r="M3505" s="2">
        <v>0</v>
      </c>
      <c r="N3505" s="2">
        <v>0</v>
      </c>
      <c r="O3505" s="2">
        <v>0</v>
      </c>
      <c r="P3505" s="2">
        <v>0</v>
      </c>
      <c r="Q3505" s="2">
        <v>0</v>
      </c>
      <c r="R3505" s="2">
        <v>0</v>
      </c>
      <c r="S3505" s="2">
        <v>0</v>
      </c>
      <c r="T3505" s="2">
        <v>0</v>
      </c>
      <c r="U3505" s="2">
        <v>0</v>
      </c>
      <c r="V3505" s="2">
        <v>0</v>
      </c>
      <c r="W3505" s="2">
        <v>0</v>
      </c>
      <c r="X3505" s="2">
        <v>2885</v>
      </c>
      <c r="Y3505" s="2">
        <v>0</v>
      </c>
      <c r="Z3505" s="2">
        <v>0</v>
      </c>
      <c r="AA3505" s="2">
        <v>0</v>
      </c>
      <c r="AB3505" s="2">
        <v>0</v>
      </c>
      <c r="AC3505" s="2">
        <v>0</v>
      </c>
      <c r="AD3505" s="2">
        <v>0</v>
      </c>
      <c r="AE3505" s="2">
        <v>0</v>
      </c>
    </row>
    <row r="3506" spans="1:31" x14ac:dyDescent="0.25">
      <c r="A3506" s="1" t="s">
        <v>29</v>
      </c>
      <c r="B3506" s="1" t="s">
        <v>2336</v>
      </c>
      <c r="C3506" s="1">
        <v>44072940</v>
      </c>
      <c r="D3506" s="1" t="s">
        <v>327</v>
      </c>
      <c r="E3506" s="3" cm="1">
        <f t="array" ref="E3506">_xlfn.IFS(H3506&gt;50000,1,I3506&gt;50000,1,J3506&gt;50000,1,K3506&gt;50000,1,L3506&gt;50000,1,M3506&gt;50000,1,N3506&gt;50000,1,O3506&gt;50000,1,P3506&gt;50000,1,Q3506&gt;50000,1,R3506&gt;50000,1,S3506&gt;50000,1,T3506&gt;50000,1,U3506&gt;50000,1,X3506&gt;50000,1,V3506&gt;50000,1,W3506&gt;50000,1,Y3506&gt;50000,1,Z3506&gt;50000,1,AA3506&gt;50000,1,AB3506&gt;50000,1,AC3506&gt;50000,1,AD3506&gt;50000,1,AE3506&gt;50000,1,AE3506&lt;50000,0)</f>
        <v>1</v>
      </c>
      <c r="F3506" s="3" t="str">
        <f t="shared" si="54"/>
        <v>Madeira de louro, serrada ou fendida longitudinalmente, cortada transversalmente ou desenrolada, mesmo aplainada, lixada ou unida pelas extremidades, de espessura superior a 6 mm</v>
      </c>
      <c r="G3506" s="3" t="str">
        <f>VLOOKUP(D3506,Triagem!$A$3:$A$626,1,)</f>
        <v>Madeira de louro, serrada ou fendida longitudinalmente, cortada transversalmente ou desenrolada, mesmo aplainada, lixada ou unida pelas extremidades, de espessura superior a 6 mm</v>
      </c>
      <c r="H3506" s="2">
        <v>22140</v>
      </c>
      <c r="I3506" s="2">
        <v>194327</v>
      </c>
      <c r="J3506" s="2">
        <v>294571</v>
      </c>
      <c r="K3506" s="2">
        <v>62052</v>
      </c>
      <c r="L3506" s="2">
        <v>33174</v>
      </c>
      <c r="M3506" s="2">
        <v>75516</v>
      </c>
      <c r="N3506" s="2">
        <v>23572</v>
      </c>
      <c r="O3506" s="2">
        <v>23693</v>
      </c>
      <c r="P3506" s="2">
        <v>274310</v>
      </c>
      <c r="Q3506" s="2">
        <v>197766</v>
      </c>
      <c r="R3506" s="2">
        <v>451378</v>
      </c>
      <c r="S3506" s="2">
        <v>417536</v>
      </c>
      <c r="T3506" s="2">
        <v>2066916</v>
      </c>
      <c r="U3506" s="2">
        <v>2209908</v>
      </c>
      <c r="V3506" s="2">
        <v>820758</v>
      </c>
      <c r="W3506" s="2">
        <v>821863</v>
      </c>
      <c r="X3506" s="2">
        <v>606708</v>
      </c>
      <c r="Y3506" s="2">
        <v>400851</v>
      </c>
      <c r="Z3506" s="2">
        <v>237684</v>
      </c>
      <c r="AA3506" s="2">
        <v>160165</v>
      </c>
      <c r="AB3506" s="2">
        <v>42081</v>
      </c>
      <c r="AC3506" s="2">
        <v>478901</v>
      </c>
      <c r="AD3506" s="2">
        <v>1509403</v>
      </c>
      <c r="AE3506" s="2">
        <v>1953726</v>
      </c>
    </row>
    <row r="3507" spans="1:31" x14ac:dyDescent="0.25">
      <c r="A3507" s="1" t="s">
        <v>29</v>
      </c>
      <c r="B3507" s="1" t="s">
        <v>2336</v>
      </c>
      <c r="C3507" s="1">
        <v>44072990</v>
      </c>
      <c r="D3507" s="1" t="s">
        <v>66</v>
      </c>
      <c r="E3507" s="3" cm="1">
        <f t="array" ref="E3507">_xlfn.IFS(H3507&gt;50000,1,I3507&gt;50000,1,J3507&gt;50000,1,K3507&gt;50000,1,L3507&gt;50000,1,M3507&gt;50000,1,N3507&gt;50000,1,O3507&gt;50000,1,P3507&gt;50000,1,Q3507&gt;50000,1,R3507&gt;50000,1,S3507&gt;50000,1,T3507&gt;50000,1,U3507&gt;50000,1,X3507&gt;50000,1,V3507&gt;50000,1,W3507&gt;50000,1,Y3507&gt;50000,1,Z3507&gt;50000,1,AA3507&gt;50000,1,AB3507&gt;50000,1,AC3507&gt;50000,1,AD3507&gt;50000,1,AE3507&gt;50000,1,AE3507&lt;50000,0)</f>
        <v>1</v>
      </c>
      <c r="F3507" s="3" t="str">
        <f t="shared" si="54"/>
        <v>Outras madeiras tropicais serrada ou fendida longitudinalmente, cortada transversalmente ou desenrolada, mesmo aplainada, lixada ou unida pelas extremidades, de espessura superior a 6 mm</v>
      </c>
      <c r="G3507" s="3" t="str">
        <f>VLOOKUP(D3507,Triagem!$A$3:$A$626,1,)</f>
        <v>Outras madeiras tropicais serrada ou fendida longitudinalmente, cortada transversalmente ou desenrolada, mesmo aplainada, lixada ou unida pelas extremidades, de espessura superior a 6 mm</v>
      </c>
      <c r="H3507" s="2">
        <v>20733183</v>
      </c>
      <c r="I3507" s="2">
        <v>23285106</v>
      </c>
      <c r="J3507" s="2">
        <v>20592140</v>
      </c>
      <c r="K3507" s="2">
        <v>9655593</v>
      </c>
      <c r="L3507" s="2">
        <v>9189296</v>
      </c>
      <c r="M3507" s="2">
        <v>9914049</v>
      </c>
      <c r="N3507" s="2">
        <v>13694389</v>
      </c>
      <c r="O3507" s="2">
        <v>9428912</v>
      </c>
      <c r="P3507" s="2">
        <v>15765587</v>
      </c>
      <c r="Q3507" s="2">
        <v>26383550</v>
      </c>
      <c r="R3507" s="2">
        <v>29279686</v>
      </c>
      <c r="S3507" s="2">
        <v>31564579</v>
      </c>
      <c r="T3507" s="2">
        <v>55459458</v>
      </c>
      <c r="U3507" s="2">
        <v>81671866</v>
      </c>
      <c r="V3507" s="2">
        <v>57238474</v>
      </c>
      <c r="W3507" s="2">
        <v>48964861</v>
      </c>
      <c r="X3507" s="2">
        <v>37505117</v>
      </c>
      <c r="Y3507" s="2">
        <v>27428982</v>
      </c>
      <c r="Z3507" s="2">
        <v>11688630</v>
      </c>
      <c r="AA3507" s="2">
        <v>11672304</v>
      </c>
      <c r="AB3507" s="2">
        <v>17901046</v>
      </c>
      <c r="AC3507" s="2">
        <v>9642766</v>
      </c>
      <c r="AD3507" s="2">
        <v>169763</v>
      </c>
      <c r="AE3507" s="2">
        <v>17613</v>
      </c>
    </row>
    <row r="3508" spans="1:31" x14ac:dyDescent="0.25">
      <c r="A3508" s="1" t="s">
        <v>29</v>
      </c>
      <c r="B3508" s="1" t="s">
        <v>2336</v>
      </c>
      <c r="C3508" s="1">
        <v>44079910</v>
      </c>
      <c r="D3508" s="1" t="s">
        <v>2596</v>
      </c>
      <c r="E3508" s="3" cm="1">
        <f t="array" ref="E3508">_xlfn.IFS(H3508&gt;50000,1,I3508&gt;50000,1,J3508&gt;50000,1,K3508&gt;50000,1,L3508&gt;50000,1,M3508&gt;50000,1,N3508&gt;50000,1,O3508&gt;50000,1,P3508&gt;50000,1,Q3508&gt;50000,1,R3508&gt;50000,1,S3508&gt;50000,1,T3508&gt;50000,1,U3508&gt;50000,1,X3508&gt;50000,1,V3508&gt;50000,1,W3508&gt;50000,1,Y3508&gt;50000,1,Z3508&gt;50000,1,AA3508&gt;50000,1,AB3508&gt;50000,1,AC3508&gt;50000,1,AD3508&gt;50000,1,AE3508&gt;50000,1,AE3508&lt;50000,0)</f>
        <v>0</v>
      </c>
      <c r="F3508" s="3" t="str">
        <f t="shared" si="54"/>
        <v/>
      </c>
      <c r="G3508" s="3" t="e">
        <f>VLOOKUP(D3508,Triagem!$A$3:$A$626,1,)</f>
        <v>#N/A</v>
      </c>
      <c r="H3508" s="2">
        <v>0</v>
      </c>
      <c r="I3508" s="2">
        <v>0</v>
      </c>
      <c r="J3508" s="2">
        <v>0</v>
      </c>
      <c r="K3508" s="2">
        <v>0</v>
      </c>
      <c r="L3508" s="2">
        <v>0</v>
      </c>
      <c r="M3508" s="2">
        <v>0</v>
      </c>
      <c r="N3508" s="2">
        <v>0</v>
      </c>
      <c r="O3508" s="2">
        <v>0</v>
      </c>
      <c r="P3508" s="2">
        <v>0</v>
      </c>
      <c r="Q3508" s="2">
        <v>0</v>
      </c>
      <c r="R3508" s="2">
        <v>0</v>
      </c>
      <c r="S3508" s="2">
        <v>0</v>
      </c>
      <c r="T3508" s="2">
        <v>0</v>
      </c>
      <c r="U3508" s="2">
        <v>0</v>
      </c>
      <c r="V3508" s="2">
        <v>0</v>
      </c>
      <c r="W3508" s="2">
        <v>0</v>
      </c>
      <c r="X3508" s="2">
        <v>0</v>
      </c>
      <c r="Y3508" s="2">
        <v>0</v>
      </c>
      <c r="Z3508" s="2">
        <v>0</v>
      </c>
      <c r="AA3508" s="2">
        <v>2434</v>
      </c>
      <c r="AB3508" s="2">
        <v>0</v>
      </c>
      <c r="AC3508" s="2">
        <v>0</v>
      </c>
      <c r="AD3508" s="2">
        <v>0</v>
      </c>
      <c r="AE3508" s="2">
        <v>0</v>
      </c>
    </row>
    <row r="3509" spans="1:31" x14ac:dyDescent="0.25">
      <c r="A3509" s="1" t="s">
        <v>29</v>
      </c>
      <c r="B3509" s="1" t="s">
        <v>2336</v>
      </c>
      <c r="C3509" s="1">
        <v>44079920</v>
      </c>
      <c r="D3509" s="1" t="s">
        <v>1937</v>
      </c>
      <c r="E3509" s="3" cm="1">
        <f t="array" ref="E3509">_xlfn.IFS(H3509&gt;50000,1,I3509&gt;50000,1,J3509&gt;50000,1,K3509&gt;50000,1,L3509&gt;50000,1,M3509&gt;50000,1,N3509&gt;50000,1,O3509&gt;50000,1,P3509&gt;50000,1,Q3509&gt;50000,1,R3509&gt;50000,1,S3509&gt;50000,1,T3509&gt;50000,1,U3509&gt;50000,1,X3509&gt;50000,1,V3509&gt;50000,1,W3509&gt;50000,1,Y3509&gt;50000,1,Z3509&gt;50000,1,AA3509&gt;50000,1,AB3509&gt;50000,1,AC3509&gt;50000,1,AD3509&gt;50000,1,AE3509&gt;50000,1,AE3509&lt;50000,0)</f>
        <v>0</v>
      </c>
      <c r="F3509" s="3" t="str">
        <f t="shared" si="54"/>
        <v/>
      </c>
      <c r="G3509" s="3" t="e">
        <f>VLOOKUP(D3509,Triagem!$A$3:$A$626,1,)</f>
        <v>#N/A</v>
      </c>
      <c r="H3509" s="2">
        <v>0</v>
      </c>
      <c r="I3509" s="2">
        <v>0</v>
      </c>
      <c r="J3509" s="2">
        <v>0</v>
      </c>
      <c r="K3509" s="2">
        <v>0</v>
      </c>
      <c r="L3509" s="2">
        <v>0</v>
      </c>
      <c r="M3509" s="2">
        <v>0</v>
      </c>
      <c r="N3509" s="2">
        <v>35333</v>
      </c>
      <c r="O3509" s="2">
        <v>0</v>
      </c>
      <c r="P3509" s="2">
        <v>0</v>
      </c>
      <c r="Q3509" s="2">
        <v>0</v>
      </c>
      <c r="R3509" s="2">
        <v>0</v>
      </c>
      <c r="S3509" s="2">
        <v>0</v>
      </c>
      <c r="T3509" s="2">
        <v>0</v>
      </c>
      <c r="U3509" s="2">
        <v>0</v>
      </c>
      <c r="V3509" s="2">
        <v>0</v>
      </c>
      <c r="W3509" s="2">
        <v>0</v>
      </c>
      <c r="X3509" s="2">
        <v>0</v>
      </c>
      <c r="Y3509" s="2">
        <v>0</v>
      </c>
      <c r="Z3509" s="2">
        <v>0</v>
      </c>
      <c r="AA3509" s="2">
        <v>0</v>
      </c>
      <c r="AB3509" s="2">
        <v>0</v>
      </c>
      <c r="AC3509" s="2">
        <v>23500</v>
      </c>
      <c r="AD3509" s="2">
        <v>0</v>
      </c>
      <c r="AE3509" s="2">
        <v>3486</v>
      </c>
    </row>
    <row r="3510" spans="1:31" x14ac:dyDescent="0.25">
      <c r="A3510" s="1" t="s">
        <v>29</v>
      </c>
      <c r="B3510" s="1" t="s">
        <v>2336</v>
      </c>
      <c r="C3510" s="1">
        <v>44079930</v>
      </c>
      <c r="D3510" s="1" t="s">
        <v>2597</v>
      </c>
      <c r="E3510" s="3" cm="1">
        <f t="array" ref="E3510">_xlfn.IFS(H3510&gt;50000,1,I3510&gt;50000,1,J3510&gt;50000,1,K3510&gt;50000,1,L3510&gt;50000,1,M3510&gt;50000,1,N3510&gt;50000,1,O3510&gt;50000,1,P3510&gt;50000,1,Q3510&gt;50000,1,R3510&gt;50000,1,S3510&gt;50000,1,T3510&gt;50000,1,U3510&gt;50000,1,X3510&gt;50000,1,V3510&gt;50000,1,W3510&gt;50000,1,Y3510&gt;50000,1,Z3510&gt;50000,1,AA3510&gt;50000,1,AB3510&gt;50000,1,AC3510&gt;50000,1,AD3510&gt;50000,1,AE3510&gt;50000,1,AE3510&lt;50000,0)</f>
        <v>0</v>
      </c>
      <c r="F3510" s="3" t="str">
        <f t="shared" si="54"/>
        <v/>
      </c>
      <c r="G3510" s="3" t="e">
        <f>VLOOKUP(D3510,Triagem!$A$3:$A$626,1,)</f>
        <v>#N/A</v>
      </c>
      <c r="H3510" s="2">
        <v>0</v>
      </c>
      <c r="I3510" s="2">
        <v>0</v>
      </c>
      <c r="J3510" s="2">
        <v>0</v>
      </c>
      <c r="K3510" s="2">
        <v>0</v>
      </c>
      <c r="L3510" s="2">
        <v>0</v>
      </c>
      <c r="M3510" s="2">
        <v>0</v>
      </c>
      <c r="N3510" s="2">
        <v>0</v>
      </c>
      <c r="O3510" s="2">
        <v>0</v>
      </c>
      <c r="P3510" s="2">
        <v>0</v>
      </c>
      <c r="Q3510" s="2">
        <v>0</v>
      </c>
      <c r="R3510" s="2">
        <v>0</v>
      </c>
      <c r="S3510" s="2">
        <v>0</v>
      </c>
      <c r="T3510" s="2">
        <v>0</v>
      </c>
      <c r="U3510" s="2">
        <v>0</v>
      </c>
      <c r="V3510" s="2">
        <v>0</v>
      </c>
      <c r="W3510" s="2">
        <v>0</v>
      </c>
      <c r="X3510" s="2">
        <v>0</v>
      </c>
      <c r="Y3510" s="2">
        <v>0</v>
      </c>
      <c r="Z3510" s="2">
        <v>0</v>
      </c>
      <c r="AA3510" s="2">
        <v>0</v>
      </c>
      <c r="AB3510" s="2">
        <v>0</v>
      </c>
      <c r="AC3510" s="2">
        <v>2128</v>
      </c>
      <c r="AD3510" s="2">
        <v>0</v>
      </c>
      <c r="AE3510" s="2">
        <v>0</v>
      </c>
    </row>
    <row r="3511" spans="1:31" x14ac:dyDescent="0.25">
      <c r="A3511" s="1" t="s">
        <v>29</v>
      </c>
      <c r="B3511" s="1" t="s">
        <v>2336</v>
      </c>
      <c r="C3511" s="1">
        <v>44079940</v>
      </c>
      <c r="D3511" s="1" t="s">
        <v>2257</v>
      </c>
      <c r="E3511" s="3" cm="1">
        <f t="array" ref="E3511">_xlfn.IFS(H3511&gt;50000,1,I3511&gt;50000,1,J3511&gt;50000,1,K3511&gt;50000,1,L3511&gt;50000,1,M3511&gt;50000,1,N3511&gt;50000,1,O3511&gt;50000,1,P3511&gt;50000,1,Q3511&gt;50000,1,R3511&gt;50000,1,S3511&gt;50000,1,T3511&gt;50000,1,U3511&gt;50000,1,X3511&gt;50000,1,V3511&gt;50000,1,W3511&gt;50000,1,Y3511&gt;50000,1,Z3511&gt;50000,1,AA3511&gt;50000,1,AB3511&gt;50000,1,AC3511&gt;50000,1,AD3511&gt;50000,1,AE3511&gt;50000,1,AE3511&lt;50000,0)</f>
        <v>0</v>
      </c>
      <c r="F3511" s="3" t="str">
        <f t="shared" si="54"/>
        <v/>
      </c>
      <c r="G3511" s="3" t="str">
        <f>VLOOKUP(D3511,Triagem!$A$3:$A$626,1,)</f>
        <v>Madeira de cabreúva Parda (Myrocarpus spp.), serrada ou fendida longitudinalmente, cortada transversalmente ou desenrolada, mesmo aplainada, lixada ou unida pelas extremidades, de espessura superior a 6 mm</v>
      </c>
      <c r="H3511" s="2">
        <v>0</v>
      </c>
      <c r="I3511" s="2">
        <v>0</v>
      </c>
      <c r="J3511" s="2">
        <v>0</v>
      </c>
      <c r="K3511" s="2">
        <v>0</v>
      </c>
      <c r="L3511" s="2">
        <v>0</v>
      </c>
      <c r="M3511" s="2">
        <v>0</v>
      </c>
      <c r="N3511" s="2">
        <v>0</v>
      </c>
      <c r="O3511" s="2">
        <v>0</v>
      </c>
      <c r="P3511" s="2">
        <v>0</v>
      </c>
      <c r="Q3511" s="2">
        <v>0</v>
      </c>
      <c r="R3511" s="2">
        <v>0</v>
      </c>
      <c r="S3511" s="2">
        <v>0</v>
      </c>
      <c r="T3511" s="2">
        <v>0</v>
      </c>
      <c r="U3511" s="2">
        <v>0</v>
      </c>
      <c r="V3511" s="2">
        <v>15155</v>
      </c>
      <c r="W3511" s="2">
        <v>0</v>
      </c>
      <c r="X3511" s="2">
        <v>0</v>
      </c>
      <c r="Y3511" s="2">
        <v>0</v>
      </c>
      <c r="Z3511" s="2">
        <v>0</v>
      </c>
      <c r="AA3511" s="2">
        <v>0</v>
      </c>
      <c r="AB3511" s="2">
        <v>0</v>
      </c>
      <c r="AC3511" s="2">
        <v>0</v>
      </c>
      <c r="AD3511" s="2">
        <v>0</v>
      </c>
      <c r="AE3511" s="2">
        <v>0</v>
      </c>
    </row>
    <row r="3512" spans="1:31" x14ac:dyDescent="0.25">
      <c r="A3512" s="1" t="s">
        <v>29</v>
      </c>
      <c r="B3512" s="1" t="s">
        <v>2336</v>
      </c>
      <c r="C3512" s="1">
        <v>44079960</v>
      </c>
      <c r="D3512" s="1" t="s">
        <v>2598</v>
      </c>
      <c r="E3512" s="3" cm="1">
        <f t="array" ref="E3512">_xlfn.IFS(H3512&gt;50000,1,I3512&gt;50000,1,J3512&gt;50000,1,K3512&gt;50000,1,L3512&gt;50000,1,M3512&gt;50000,1,N3512&gt;50000,1,O3512&gt;50000,1,P3512&gt;50000,1,Q3512&gt;50000,1,R3512&gt;50000,1,S3512&gt;50000,1,T3512&gt;50000,1,U3512&gt;50000,1,X3512&gt;50000,1,V3512&gt;50000,1,W3512&gt;50000,1,Y3512&gt;50000,1,Z3512&gt;50000,1,AA3512&gt;50000,1,AB3512&gt;50000,1,AC3512&gt;50000,1,AD3512&gt;50000,1,AE3512&gt;50000,1,AE3512&lt;50000,0)</f>
        <v>0</v>
      </c>
      <c r="F3512" s="3" t="str">
        <f t="shared" si="54"/>
        <v/>
      </c>
      <c r="G3512" s="3" t="e">
        <f>VLOOKUP(D3512,Triagem!$A$3:$A$626,1,)</f>
        <v>#N/A</v>
      </c>
      <c r="H3512" s="2">
        <v>0</v>
      </c>
      <c r="I3512" s="2">
        <v>0</v>
      </c>
      <c r="J3512" s="2">
        <v>0</v>
      </c>
      <c r="K3512" s="2">
        <v>0</v>
      </c>
      <c r="L3512" s="2">
        <v>0</v>
      </c>
      <c r="M3512" s="2">
        <v>0</v>
      </c>
      <c r="N3512" s="2">
        <v>0</v>
      </c>
      <c r="O3512" s="2">
        <v>0</v>
      </c>
      <c r="P3512" s="2">
        <v>0</v>
      </c>
      <c r="Q3512" s="2">
        <v>0</v>
      </c>
      <c r="R3512" s="2">
        <v>0</v>
      </c>
      <c r="S3512" s="2">
        <v>0</v>
      </c>
      <c r="T3512" s="2">
        <v>0</v>
      </c>
      <c r="U3512" s="2">
        <v>0</v>
      </c>
      <c r="V3512" s="2">
        <v>0</v>
      </c>
      <c r="W3512" s="2">
        <v>0</v>
      </c>
      <c r="X3512" s="2">
        <v>0</v>
      </c>
      <c r="Y3512" s="2">
        <v>0</v>
      </c>
      <c r="Z3512" s="2">
        <v>0</v>
      </c>
      <c r="AA3512" s="2">
        <v>0</v>
      </c>
      <c r="AB3512" s="2">
        <v>0</v>
      </c>
      <c r="AC3512" s="2">
        <v>19264</v>
      </c>
      <c r="AD3512" s="2">
        <v>23809</v>
      </c>
      <c r="AE3512" s="2">
        <v>12253</v>
      </c>
    </row>
    <row r="3513" spans="1:31" x14ac:dyDescent="0.25">
      <c r="A3513" s="1" t="s">
        <v>29</v>
      </c>
      <c r="B3513" s="1" t="s">
        <v>2336</v>
      </c>
      <c r="C3513" s="1">
        <v>44079970</v>
      </c>
      <c r="D3513" s="1" t="s">
        <v>2599</v>
      </c>
      <c r="E3513" s="3" cm="1">
        <f t="array" ref="E3513">_xlfn.IFS(H3513&gt;50000,1,I3513&gt;50000,1,J3513&gt;50000,1,K3513&gt;50000,1,L3513&gt;50000,1,M3513&gt;50000,1,N3513&gt;50000,1,O3513&gt;50000,1,P3513&gt;50000,1,Q3513&gt;50000,1,R3513&gt;50000,1,S3513&gt;50000,1,T3513&gt;50000,1,U3513&gt;50000,1,X3513&gt;50000,1,V3513&gt;50000,1,W3513&gt;50000,1,Y3513&gt;50000,1,Z3513&gt;50000,1,AA3513&gt;50000,1,AB3513&gt;50000,1,AC3513&gt;50000,1,AD3513&gt;50000,1,AE3513&gt;50000,1,AE3513&lt;50000,0)</f>
        <v>0</v>
      </c>
      <c r="F3513" s="3" t="str">
        <f t="shared" si="54"/>
        <v/>
      </c>
      <c r="G3513" s="3" t="e">
        <f>VLOOKUP(D3513,Triagem!$A$3:$A$626,1,)</f>
        <v>#N/A</v>
      </c>
      <c r="H3513" s="2">
        <v>0</v>
      </c>
      <c r="I3513" s="2">
        <v>0</v>
      </c>
      <c r="J3513" s="2">
        <v>0</v>
      </c>
      <c r="K3513" s="2">
        <v>0</v>
      </c>
      <c r="L3513" s="2">
        <v>0</v>
      </c>
      <c r="M3513" s="2">
        <v>0</v>
      </c>
      <c r="N3513" s="2">
        <v>0</v>
      </c>
      <c r="O3513" s="2">
        <v>0</v>
      </c>
      <c r="P3513" s="2">
        <v>0</v>
      </c>
      <c r="Q3513" s="2">
        <v>0</v>
      </c>
      <c r="R3513" s="2">
        <v>0</v>
      </c>
      <c r="S3513" s="2">
        <v>0</v>
      </c>
      <c r="T3513" s="2">
        <v>0</v>
      </c>
      <c r="U3513" s="2">
        <v>26535</v>
      </c>
      <c r="V3513" s="2">
        <v>0</v>
      </c>
      <c r="W3513" s="2">
        <v>0</v>
      </c>
      <c r="X3513" s="2">
        <v>0</v>
      </c>
      <c r="Y3513" s="2">
        <v>0</v>
      </c>
      <c r="Z3513" s="2">
        <v>0</v>
      </c>
      <c r="AA3513" s="2">
        <v>0</v>
      </c>
      <c r="AB3513" s="2">
        <v>0</v>
      </c>
      <c r="AC3513" s="2">
        <v>14635</v>
      </c>
      <c r="AD3513" s="2">
        <v>0</v>
      </c>
      <c r="AE3513" s="2">
        <v>0</v>
      </c>
    </row>
    <row r="3514" spans="1:31" x14ac:dyDescent="0.25">
      <c r="A3514" s="1" t="s">
        <v>29</v>
      </c>
      <c r="B3514" s="1" t="s">
        <v>2336</v>
      </c>
      <c r="C3514" s="1">
        <v>44079990</v>
      </c>
      <c r="D3514" s="1" t="s">
        <v>68</v>
      </c>
      <c r="E3514" s="3" cm="1">
        <f t="array" ref="E3514">_xlfn.IFS(H3514&gt;50000,1,I3514&gt;50000,1,J3514&gt;50000,1,K3514&gt;50000,1,L3514&gt;50000,1,M3514&gt;50000,1,N3514&gt;50000,1,O3514&gt;50000,1,P3514&gt;50000,1,Q3514&gt;50000,1,R3514&gt;50000,1,S3514&gt;50000,1,T3514&gt;50000,1,U3514&gt;50000,1,X3514&gt;50000,1,V3514&gt;50000,1,W3514&gt;50000,1,Y3514&gt;50000,1,Z3514&gt;50000,1,AA3514&gt;50000,1,AB3514&gt;50000,1,AC3514&gt;50000,1,AD3514&gt;50000,1,AE3514&gt;50000,1,AE3514&lt;50000,0)</f>
        <v>1</v>
      </c>
      <c r="F3514" s="3" t="str">
        <f t="shared" si="54"/>
        <v>Outra madeira serrada ou fendida longitudinalmente, cortada transversalmente ou desenrolada, mesmo aplainada, lixada ou unida pelas extremidades, de espessura superior a 6 mm</v>
      </c>
      <c r="G3514" s="3" t="str">
        <f>VLOOKUP(D3514,Triagem!$A$3:$A$626,1,)</f>
        <v>Outra madeira serrada ou fendida longitudinalmente, cortada transversalmente ou desenrolada, mesmo aplainada, lixada ou unida pelas extremidades, de espessura superior a 6 mm</v>
      </c>
      <c r="H3514" s="2">
        <v>7788416</v>
      </c>
      <c r="I3514" s="2">
        <v>8019482</v>
      </c>
      <c r="J3514" s="2">
        <v>7913387</v>
      </c>
      <c r="K3514" s="2">
        <v>11197454</v>
      </c>
      <c r="L3514" s="2">
        <v>11326028</v>
      </c>
      <c r="M3514" s="2">
        <v>15037673</v>
      </c>
      <c r="N3514" s="2">
        <v>21866139</v>
      </c>
      <c r="O3514" s="2">
        <v>17670780</v>
      </c>
      <c r="P3514" s="2">
        <v>29053726</v>
      </c>
      <c r="Q3514" s="2">
        <v>34434087</v>
      </c>
      <c r="R3514" s="2">
        <v>35389256</v>
      </c>
      <c r="S3514" s="2">
        <v>31600487</v>
      </c>
      <c r="T3514" s="2">
        <v>76824634</v>
      </c>
      <c r="U3514" s="2">
        <v>125190695</v>
      </c>
      <c r="V3514" s="2">
        <v>83575650</v>
      </c>
      <c r="W3514" s="2">
        <v>80615064</v>
      </c>
      <c r="X3514" s="2">
        <v>72975323</v>
      </c>
      <c r="Y3514" s="2">
        <v>62337769</v>
      </c>
      <c r="Z3514" s="2">
        <v>66174512</v>
      </c>
      <c r="AA3514" s="2">
        <v>72160769</v>
      </c>
      <c r="AB3514" s="2">
        <v>69586641</v>
      </c>
      <c r="AC3514" s="2">
        <v>76171807</v>
      </c>
      <c r="AD3514" s="2">
        <v>80681429</v>
      </c>
      <c r="AE3514" s="2">
        <v>95909666</v>
      </c>
    </row>
    <row r="3515" spans="1:31" x14ac:dyDescent="0.25">
      <c r="A3515" s="1" t="s">
        <v>29</v>
      </c>
      <c r="B3515" s="1" t="s">
        <v>2336</v>
      </c>
      <c r="C3515" s="1">
        <v>44081010</v>
      </c>
      <c r="D3515" s="1" t="s">
        <v>2600</v>
      </c>
      <c r="E3515" s="3" cm="1">
        <f t="array" ref="E3515">_xlfn.IFS(H3515&gt;50000,1,I3515&gt;50000,1,J3515&gt;50000,1,K3515&gt;50000,1,L3515&gt;50000,1,M3515&gt;50000,1,N3515&gt;50000,1,O3515&gt;50000,1,P3515&gt;50000,1,Q3515&gt;50000,1,R3515&gt;50000,1,S3515&gt;50000,1,T3515&gt;50000,1,U3515&gt;50000,1,X3515&gt;50000,1,V3515&gt;50000,1,W3515&gt;50000,1,Y3515&gt;50000,1,Z3515&gt;50000,1,AA3515&gt;50000,1,AB3515&gt;50000,1,AC3515&gt;50000,1,AD3515&gt;50000,1,AE3515&gt;50000,1,AE3515&lt;50000,0)</f>
        <v>0</v>
      </c>
      <c r="F3515" s="3" t="str">
        <f t="shared" si="54"/>
        <v/>
      </c>
      <c r="G3515" s="3" t="e">
        <f>VLOOKUP(D3515,Triagem!$A$3:$A$626,1,)</f>
        <v>#N/A</v>
      </c>
      <c r="H3515" s="2">
        <v>14305</v>
      </c>
      <c r="I3515" s="2">
        <v>14567</v>
      </c>
      <c r="J3515" s="2">
        <v>0</v>
      </c>
      <c r="K3515" s="2">
        <v>0</v>
      </c>
      <c r="L3515" s="2">
        <v>0</v>
      </c>
      <c r="M3515" s="2">
        <v>0</v>
      </c>
      <c r="N3515" s="2">
        <v>0</v>
      </c>
      <c r="O3515" s="2">
        <v>0</v>
      </c>
      <c r="P3515" s="2">
        <v>0</v>
      </c>
      <c r="Q3515" s="2">
        <v>0</v>
      </c>
      <c r="R3515" s="2">
        <v>0</v>
      </c>
      <c r="S3515" s="2">
        <v>0</v>
      </c>
      <c r="T3515" s="2">
        <v>0</v>
      </c>
      <c r="U3515" s="2">
        <v>0</v>
      </c>
      <c r="V3515" s="2">
        <v>0</v>
      </c>
      <c r="W3515" s="2">
        <v>0</v>
      </c>
      <c r="X3515" s="2">
        <v>0</v>
      </c>
      <c r="Y3515" s="2">
        <v>18361</v>
      </c>
      <c r="Z3515" s="2">
        <v>32949</v>
      </c>
      <c r="AA3515" s="2">
        <v>0</v>
      </c>
      <c r="AB3515" s="2">
        <v>0</v>
      </c>
      <c r="AC3515" s="2">
        <v>0</v>
      </c>
      <c r="AD3515" s="2">
        <v>0</v>
      </c>
      <c r="AE3515" s="2">
        <v>0</v>
      </c>
    </row>
    <row r="3516" spans="1:31" x14ac:dyDescent="0.25">
      <c r="A3516" s="1" t="s">
        <v>29</v>
      </c>
      <c r="B3516" s="1" t="s">
        <v>2336</v>
      </c>
      <c r="C3516" s="1">
        <v>44081090</v>
      </c>
      <c r="D3516" s="1" t="s">
        <v>2258</v>
      </c>
      <c r="E3516" s="3" cm="1">
        <f t="array" ref="E3516">_xlfn.IFS(H3516&gt;50000,1,I3516&gt;50000,1,J3516&gt;50000,1,K3516&gt;50000,1,L3516&gt;50000,1,M3516&gt;50000,1,N3516&gt;50000,1,O3516&gt;50000,1,P3516&gt;50000,1,Q3516&gt;50000,1,R3516&gt;50000,1,S3516&gt;50000,1,T3516&gt;50000,1,U3516&gt;50000,1,X3516&gt;50000,1,V3516&gt;50000,1,W3516&gt;50000,1,Y3516&gt;50000,1,Z3516&gt;50000,1,AA3516&gt;50000,1,AB3516&gt;50000,1,AC3516&gt;50000,1,AD3516&gt;50000,1,AE3516&gt;50000,1,AE3516&lt;50000,0)</f>
        <v>1</v>
      </c>
      <c r="F3516" s="3" t="str">
        <f t="shared" si="54"/>
        <v>Folhas de outras madeiras, de coníferas, espessura &lt;= 6 mm</v>
      </c>
      <c r="G3516" s="3" t="str">
        <f>VLOOKUP(D3516,Triagem!$A$3:$A$626,1,)</f>
        <v>Folhas de outras madeiras, de coníferas, espessura &lt;= 6 mm</v>
      </c>
      <c r="H3516" s="2">
        <v>0</v>
      </c>
      <c r="I3516" s="2">
        <v>0</v>
      </c>
      <c r="J3516" s="2">
        <v>0</v>
      </c>
      <c r="K3516" s="2">
        <v>0</v>
      </c>
      <c r="L3516" s="2">
        <v>0</v>
      </c>
      <c r="M3516" s="2">
        <v>0</v>
      </c>
      <c r="N3516" s="2">
        <v>0</v>
      </c>
      <c r="O3516" s="2">
        <v>0</v>
      </c>
      <c r="P3516" s="2">
        <v>0</v>
      </c>
      <c r="Q3516" s="2">
        <v>0</v>
      </c>
      <c r="R3516" s="2">
        <v>0</v>
      </c>
      <c r="S3516" s="2">
        <v>0</v>
      </c>
      <c r="T3516" s="2">
        <v>0</v>
      </c>
      <c r="U3516" s="2">
        <v>0</v>
      </c>
      <c r="V3516" s="2">
        <v>0</v>
      </c>
      <c r="W3516" s="2">
        <v>0</v>
      </c>
      <c r="X3516" s="2">
        <v>0</v>
      </c>
      <c r="Y3516" s="2">
        <v>0</v>
      </c>
      <c r="Z3516" s="2">
        <v>0</v>
      </c>
      <c r="AA3516" s="2">
        <v>0</v>
      </c>
      <c r="AB3516" s="2">
        <v>0</v>
      </c>
      <c r="AC3516" s="2">
        <v>98977</v>
      </c>
      <c r="AD3516" s="2">
        <v>103358</v>
      </c>
      <c r="AE3516" s="2">
        <v>29526</v>
      </c>
    </row>
    <row r="3517" spans="1:31" x14ac:dyDescent="0.25">
      <c r="A3517" s="1" t="s">
        <v>29</v>
      </c>
      <c r="B3517" s="1" t="s">
        <v>2336</v>
      </c>
      <c r="C3517" s="1">
        <v>44081099</v>
      </c>
      <c r="D3517" s="1" t="s">
        <v>2601</v>
      </c>
      <c r="E3517" s="3" cm="1">
        <f t="array" ref="E3517">_xlfn.IFS(H3517&gt;50000,1,I3517&gt;50000,1,J3517&gt;50000,1,K3517&gt;50000,1,L3517&gt;50000,1,M3517&gt;50000,1,N3517&gt;50000,1,O3517&gt;50000,1,P3517&gt;50000,1,Q3517&gt;50000,1,R3517&gt;50000,1,S3517&gt;50000,1,T3517&gt;50000,1,U3517&gt;50000,1,X3517&gt;50000,1,V3517&gt;50000,1,W3517&gt;50000,1,Y3517&gt;50000,1,Z3517&gt;50000,1,AA3517&gt;50000,1,AB3517&gt;50000,1,AC3517&gt;50000,1,AD3517&gt;50000,1,AE3517&gt;50000,1,AE3517&lt;50000,0)</f>
        <v>0</v>
      </c>
      <c r="F3517" s="3" t="str">
        <f t="shared" si="54"/>
        <v/>
      </c>
      <c r="G3517" s="3" t="str">
        <f>VLOOKUP(D3517,Triagem!$A$3:$A$626,1,)</f>
        <v>Folhas para folheados (incluindo as obtidas por corte de madeira estratificada), folhas para compensados ou para madeiras estratificadas semelhantes e outras madeiras, etc..., de espessura &lt;= 6 mm, de outras coníferas</v>
      </c>
      <c r="H3517" s="2">
        <v>0</v>
      </c>
      <c r="I3517" s="2">
        <v>0</v>
      </c>
      <c r="J3517" s="2">
        <v>0</v>
      </c>
      <c r="K3517" s="2">
        <v>0</v>
      </c>
      <c r="L3517" s="2">
        <v>0</v>
      </c>
      <c r="M3517" s="2">
        <v>0</v>
      </c>
      <c r="N3517" s="2">
        <v>0</v>
      </c>
      <c r="O3517" s="2">
        <v>0</v>
      </c>
      <c r="P3517" s="2">
        <v>0</v>
      </c>
      <c r="Q3517" s="2">
        <v>0</v>
      </c>
      <c r="R3517" s="2">
        <v>0</v>
      </c>
      <c r="S3517" s="2">
        <v>0</v>
      </c>
      <c r="T3517" s="2">
        <v>0</v>
      </c>
      <c r="U3517" s="2">
        <v>0</v>
      </c>
      <c r="V3517" s="2">
        <v>0</v>
      </c>
      <c r="W3517" s="2">
        <v>0</v>
      </c>
      <c r="X3517" s="2">
        <v>0</v>
      </c>
      <c r="Y3517" s="2">
        <v>1500</v>
      </c>
      <c r="Z3517" s="2">
        <v>2195</v>
      </c>
      <c r="AA3517" s="2">
        <v>0</v>
      </c>
      <c r="AB3517" s="2">
        <v>0</v>
      </c>
      <c r="AC3517" s="2">
        <v>0</v>
      </c>
      <c r="AD3517" s="2">
        <v>0</v>
      </c>
      <c r="AE3517" s="2">
        <v>0</v>
      </c>
    </row>
    <row r="3518" spans="1:31" x14ac:dyDescent="0.25">
      <c r="A3518" s="1" t="s">
        <v>29</v>
      </c>
      <c r="B3518" s="1" t="s">
        <v>2336</v>
      </c>
      <c r="C3518" s="1">
        <v>44083910</v>
      </c>
      <c r="D3518" s="1" t="s">
        <v>2259</v>
      </c>
      <c r="E3518" s="3" cm="1">
        <f t="array" ref="E3518">_xlfn.IFS(H3518&gt;50000,1,I3518&gt;50000,1,J3518&gt;50000,1,K3518&gt;50000,1,L3518&gt;50000,1,M3518&gt;50000,1,N3518&gt;50000,1,O3518&gt;50000,1,P3518&gt;50000,1,Q3518&gt;50000,1,R3518&gt;50000,1,S3518&gt;50000,1,T3518&gt;50000,1,U3518&gt;50000,1,X3518&gt;50000,1,V3518&gt;50000,1,W3518&gt;50000,1,Y3518&gt;50000,1,Z3518&gt;50000,1,AA3518&gt;50000,1,AB3518&gt;50000,1,AC3518&gt;50000,1,AD3518&gt;50000,1,AE3518&gt;50000,1,AE3518&lt;50000,0)</f>
        <v>1</v>
      </c>
      <c r="F3518" s="3" t="str">
        <f t="shared" si="54"/>
        <v>Folhas para folheados (incluindo as obtidas por corte de madeira estratificada),folhas para compensados ou para madeiras estratificadas semelhantes e outras madeiras, etc..., espessura &lt;= 6 mm,obtidas por corte de madeira estratificada, madeiras tropicais</v>
      </c>
      <c r="G3518" s="3" t="str">
        <f>VLOOKUP(D3518,Triagem!$A$3:$A$626,1,)</f>
        <v>Folhas para folheados (incluindo as obtidas por corte de madeira estratificada),folhas para compensados ou para madeiras estratificadas semelhantes e outras madeiras, etc..., espessura &lt;= 6 mm,obtidas por corte de madeira estratificada, madeiras tropicais</v>
      </c>
      <c r="H3518" s="2">
        <v>0</v>
      </c>
      <c r="I3518" s="2">
        <v>0</v>
      </c>
      <c r="J3518" s="2">
        <v>0</v>
      </c>
      <c r="K3518" s="2">
        <v>7319</v>
      </c>
      <c r="L3518" s="2">
        <v>7319</v>
      </c>
      <c r="M3518" s="2">
        <v>0</v>
      </c>
      <c r="N3518" s="2">
        <v>0</v>
      </c>
      <c r="O3518" s="2">
        <v>0</v>
      </c>
      <c r="P3518" s="2">
        <v>11842</v>
      </c>
      <c r="Q3518" s="2">
        <v>0</v>
      </c>
      <c r="R3518" s="2">
        <v>26406</v>
      </c>
      <c r="S3518" s="2">
        <v>0</v>
      </c>
      <c r="T3518" s="2">
        <v>0</v>
      </c>
      <c r="U3518" s="2">
        <v>0</v>
      </c>
      <c r="V3518" s="2">
        <v>0</v>
      </c>
      <c r="W3518" s="2">
        <v>12987</v>
      </c>
      <c r="X3518" s="2">
        <v>231</v>
      </c>
      <c r="Y3518" s="2">
        <v>14337</v>
      </c>
      <c r="Z3518" s="2">
        <v>38597</v>
      </c>
      <c r="AA3518" s="2">
        <v>179467</v>
      </c>
      <c r="AB3518" s="2">
        <v>180218</v>
      </c>
      <c r="AC3518" s="2">
        <v>176747</v>
      </c>
      <c r="AD3518" s="2">
        <v>351367</v>
      </c>
      <c r="AE3518" s="2">
        <v>277194</v>
      </c>
    </row>
    <row r="3519" spans="1:31" x14ac:dyDescent="0.25">
      <c r="A3519" s="1" t="s">
        <v>29</v>
      </c>
      <c r="B3519" s="1" t="s">
        <v>2336</v>
      </c>
      <c r="C3519" s="1">
        <v>44083990</v>
      </c>
      <c r="D3519" s="1" t="s">
        <v>2260</v>
      </c>
      <c r="E3519" s="3" cm="1">
        <f t="array" ref="E3519">_xlfn.IFS(H3519&gt;50000,1,I3519&gt;50000,1,J3519&gt;50000,1,K3519&gt;50000,1,L3519&gt;50000,1,M3519&gt;50000,1,N3519&gt;50000,1,O3519&gt;50000,1,P3519&gt;50000,1,Q3519&gt;50000,1,R3519&gt;50000,1,S3519&gt;50000,1,T3519&gt;50000,1,U3519&gt;50000,1,X3519&gt;50000,1,V3519&gt;50000,1,W3519&gt;50000,1,Y3519&gt;50000,1,Z3519&gt;50000,1,AA3519&gt;50000,1,AB3519&gt;50000,1,AC3519&gt;50000,1,AD3519&gt;50000,1,AE3519&gt;50000,1,AE3519&lt;50000,0)</f>
        <v>1</v>
      </c>
      <c r="F3519" s="3" t="str">
        <f t="shared" si="54"/>
        <v>Folhas de outras madeiras tropicais, espessura &lt;= 6 mm</v>
      </c>
      <c r="G3519" s="3" t="str">
        <f>VLOOKUP(D3519,Triagem!$A$3:$A$626,1,)</f>
        <v>Folhas de outras madeiras tropicais, espessura &lt;= 6 mm</v>
      </c>
      <c r="H3519" s="2">
        <v>0</v>
      </c>
      <c r="I3519" s="2">
        <v>0</v>
      </c>
      <c r="J3519" s="2">
        <v>0</v>
      </c>
      <c r="K3519" s="2">
        <v>0</v>
      </c>
      <c r="L3519" s="2">
        <v>0</v>
      </c>
      <c r="M3519" s="2">
        <v>0</v>
      </c>
      <c r="N3519" s="2">
        <v>0</v>
      </c>
      <c r="O3519" s="2">
        <v>0</v>
      </c>
      <c r="P3519" s="2">
        <v>0</v>
      </c>
      <c r="Q3519" s="2">
        <v>0</v>
      </c>
      <c r="R3519" s="2">
        <v>0</v>
      </c>
      <c r="S3519" s="2">
        <v>0</v>
      </c>
      <c r="T3519" s="2">
        <v>0</v>
      </c>
      <c r="U3519" s="2">
        <v>0</v>
      </c>
      <c r="V3519" s="2">
        <v>0</v>
      </c>
      <c r="W3519" s="2">
        <v>0</v>
      </c>
      <c r="X3519" s="2">
        <v>0</v>
      </c>
      <c r="Y3519" s="2">
        <v>0</v>
      </c>
      <c r="Z3519" s="2">
        <v>77263</v>
      </c>
      <c r="AA3519" s="2">
        <v>192924</v>
      </c>
      <c r="AB3519" s="2">
        <v>508615</v>
      </c>
      <c r="AC3519" s="2">
        <v>260368</v>
      </c>
      <c r="AD3519" s="2">
        <v>853568</v>
      </c>
      <c r="AE3519" s="2">
        <v>790798</v>
      </c>
    </row>
    <row r="3520" spans="1:31" x14ac:dyDescent="0.25">
      <c r="A3520" s="1" t="s">
        <v>29</v>
      </c>
      <c r="B3520" s="1" t="s">
        <v>2336</v>
      </c>
      <c r="C3520" s="1">
        <v>44083991</v>
      </c>
      <c r="D3520" s="1" t="s">
        <v>2602</v>
      </c>
      <c r="E3520" s="3" cm="1">
        <f t="array" ref="E3520">_xlfn.IFS(H3520&gt;50000,1,I3520&gt;50000,1,J3520&gt;50000,1,K3520&gt;50000,1,L3520&gt;50000,1,M3520&gt;50000,1,N3520&gt;50000,1,O3520&gt;50000,1,P3520&gt;50000,1,Q3520&gt;50000,1,R3520&gt;50000,1,S3520&gt;50000,1,T3520&gt;50000,1,U3520&gt;50000,1,X3520&gt;50000,1,V3520&gt;50000,1,W3520&gt;50000,1,Y3520&gt;50000,1,Z3520&gt;50000,1,AA3520&gt;50000,1,AB3520&gt;50000,1,AC3520&gt;50000,1,AD3520&gt;50000,1,AE3520&gt;50000,1,AE3520&lt;50000,0)</f>
        <v>1</v>
      </c>
      <c r="F3520" s="3" t="str">
        <f t="shared" si="54"/>
        <v>Folhas para folheados (incluindo as obtidas por corte de madeira estratificada), folhas para compensados ou para madeiras estratificadas semelhantes e outras madeiras, etc..., de espessura &lt;= 6 mm, de cedro</v>
      </c>
      <c r="G3520" s="3" t="str">
        <f>VLOOKUP(D3520,Triagem!$A$3:$A$626,1,)</f>
        <v>Folhas para folheados (incluindo as obtidas por corte de madeira estratificada), folhas para compensados ou para madeiras estratificadas semelhantes e outras madeiras, etc..., de espessura &lt;= 6 mm, de cedro</v>
      </c>
      <c r="H3520" s="2">
        <v>0</v>
      </c>
      <c r="I3520" s="2">
        <v>0</v>
      </c>
      <c r="J3520" s="2">
        <v>0</v>
      </c>
      <c r="K3520" s="2">
        <v>0</v>
      </c>
      <c r="L3520" s="2">
        <v>32058</v>
      </c>
      <c r="M3520" s="2">
        <v>0</v>
      </c>
      <c r="N3520" s="2">
        <v>0</v>
      </c>
      <c r="O3520" s="2">
        <v>0</v>
      </c>
      <c r="P3520" s="2">
        <v>61914</v>
      </c>
      <c r="Q3520" s="2">
        <v>64941</v>
      </c>
      <c r="R3520" s="2">
        <v>20797</v>
      </c>
      <c r="S3520" s="2">
        <v>0</v>
      </c>
      <c r="T3520" s="2">
        <v>182906</v>
      </c>
      <c r="U3520" s="2">
        <v>24088</v>
      </c>
      <c r="V3520" s="2">
        <v>0</v>
      </c>
      <c r="W3520" s="2">
        <v>98262</v>
      </c>
      <c r="X3520" s="2">
        <v>36544</v>
      </c>
      <c r="Y3520" s="2">
        <v>0</v>
      </c>
      <c r="Z3520" s="2">
        <v>0</v>
      </c>
      <c r="AA3520" s="2">
        <v>0</v>
      </c>
      <c r="AB3520" s="2">
        <v>0</v>
      </c>
      <c r="AC3520" s="2">
        <v>0</v>
      </c>
      <c r="AD3520" s="2">
        <v>0</v>
      </c>
      <c r="AE3520" s="2">
        <v>0</v>
      </c>
    </row>
    <row r="3521" spans="1:31" x14ac:dyDescent="0.25">
      <c r="A3521" s="1" t="s">
        <v>29</v>
      </c>
      <c r="B3521" s="1" t="s">
        <v>2336</v>
      </c>
      <c r="C3521" s="1">
        <v>44083999</v>
      </c>
      <c r="D3521" s="1" t="s">
        <v>69</v>
      </c>
      <c r="E3521" s="3" cm="1">
        <f t="array" ref="E3521">_xlfn.IFS(H3521&gt;50000,1,I3521&gt;50000,1,J3521&gt;50000,1,K3521&gt;50000,1,L3521&gt;50000,1,M3521&gt;50000,1,N3521&gt;50000,1,O3521&gt;50000,1,P3521&gt;50000,1,Q3521&gt;50000,1,R3521&gt;50000,1,S3521&gt;50000,1,T3521&gt;50000,1,U3521&gt;50000,1,X3521&gt;50000,1,V3521&gt;50000,1,W3521&gt;50000,1,Y3521&gt;50000,1,Z3521&gt;50000,1,AA3521&gt;50000,1,AB3521&gt;50000,1,AC3521&gt;50000,1,AD3521&gt;50000,1,AE3521&gt;50000,1,AE3521&lt;50000,0)</f>
        <v>1</v>
      </c>
      <c r="F3521" s="3" t="str">
        <f t="shared" si="54"/>
        <v>Folhas para folheados (incluindo as obtidas por corte de madeira estratificada), folhas para compensados ou para madeiras estratificadas semelhantes e outras madeiras, etc..., de espessura &lt;= 6 mm, de outras madeiras tropicais</v>
      </c>
      <c r="G3521" s="3" t="str">
        <f>VLOOKUP(D3521,Triagem!$A$3:$A$626,1,)</f>
        <v>Folhas para folheados (incluindo as obtidas por corte de madeira estratificada), folhas para compensados ou para madeiras estratificadas semelhantes e outras madeiras, etc..., de espessura &lt;= 6 mm, de outras madeiras tropicais</v>
      </c>
      <c r="H3521" s="2">
        <v>71651</v>
      </c>
      <c r="I3521" s="2">
        <v>0</v>
      </c>
      <c r="J3521" s="2">
        <v>0</v>
      </c>
      <c r="K3521" s="2">
        <v>0</v>
      </c>
      <c r="L3521" s="2">
        <v>0</v>
      </c>
      <c r="M3521" s="2">
        <v>0</v>
      </c>
      <c r="N3521" s="2">
        <v>387791</v>
      </c>
      <c r="O3521" s="2">
        <v>0</v>
      </c>
      <c r="P3521" s="2">
        <v>43625</v>
      </c>
      <c r="Q3521" s="2">
        <v>193877</v>
      </c>
      <c r="R3521" s="2">
        <v>292328</v>
      </c>
      <c r="S3521" s="2">
        <v>315730</v>
      </c>
      <c r="T3521" s="2">
        <v>452467</v>
      </c>
      <c r="U3521" s="2">
        <v>439072</v>
      </c>
      <c r="V3521" s="2">
        <v>671051</v>
      </c>
      <c r="W3521" s="2">
        <v>1253730</v>
      </c>
      <c r="X3521" s="2">
        <v>622143</v>
      </c>
      <c r="Y3521" s="2">
        <v>288380</v>
      </c>
      <c r="Z3521" s="2">
        <v>261234</v>
      </c>
      <c r="AA3521" s="2">
        <v>0</v>
      </c>
      <c r="AB3521" s="2">
        <v>0</v>
      </c>
      <c r="AC3521" s="2">
        <v>0</v>
      </c>
      <c r="AD3521" s="2">
        <v>0</v>
      </c>
      <c r="AE3521" s="2">
        <v>0</v>
      </c>
    </row>
    <row r="3522" spans="1:31" x14ac:dyDescent="0.25">
      <c r="A3522" s="1" t="s">
        <v>29</v>
      </c>
      <c r="B3522" s="1" t="s">
        <v>2336</v>
      </c>
      <c r="C3522" s="1">
        <v>44089000</v>
      </c>
      <c r="D3522" s="1" t="s">
        <v>731</v>
      </c>
      <c r="E3522" s="3" cm="1">
        <f t="array" ref="E3522">_xlfn.IFS(H3522&gt;50000,1,I3522&gt;50000,1,J3522&gt;50000,1,K3522&gt;50000,1,L3522&gt;50000,1,M3522&gt;50000,1,N3522&gt;50000,1,O3522&gt;50000,1,P3522&gt;50000,1,Q3522&gt;50000,1,R3522&gt;50000,1,S3522&gt;50000,1,T3522&gt;50000,1,U3522&gt;50000,1,X3522&gt;50000,1,V3522&gt;50000,1,W3522&gt;50000,1,Y3522&gt;50000,1,Z3522&gt;50000,1,AA3522&gt;50000,1,AB3522&gt;50000,1,AC3522&gt;50000,1,AD3522&gt;50000,1,AE3522&gt;50000,1,AE3522&lt;50000,0)</f>
        <v>1</v>
      </c>
      <c r="F3522" s="3" t="str">
        <f t="shared" si="54"/>
        <v>Folhas de outras madeiras, espessura &lt;= 6 mm</v>
      </c>
      <c r="G3522" s="3" t="str">
        <f>VLOOKUP(D3522,Triagem!$A$3:$A$626,1,)</f>
        <v>Folhas de outras madeiras, espessura &lt;= 6 mm</v>
      </c>
      <c r="H3522" s="2">
        <v>0</v>
      </c>
      <c r="I3522" s="2">
        <v>0</v>
      </c>
      <c r="J3522" s="2">
        <v>0</v>
      </c>
      <c r="K3522" s="2">
        <v>0</v>
      </c>
      <c r="L3522" s="2">
        <v>0</v>
      </c>
      <c r="M3522" s="2">
        <v>0</v>
      </c>
      <c r="N3522" s="2">
        <v>0</v>
      </c>
      <c r="O3522" s="2">
        <v>0</v>
      </c>
      <c r="P3522" s="2">
        <v>0</v>
      </c>
      <c r="Q3522" s="2">
        <v>0</v>
      </c>
      <c r="R3522" s="2">
        <v>0</v>
      </c>
      <c r="S3522" s="2">
        <v>0</v>
      </c>
      <c r="T3522" s="2">
        <v>0</v>
      </c>
      <c r="U3522" s="2">
        <v>0</v>
      </c>
      <c r="V3522" s="2">
        <v>0</v>
      </c>
      <c r="W3522" s="2">
        <v>0</v>
      </c>
      <c r="X3522" s="2">
        <v>0</v>
      </c>
      <c r="Y3522" s="2">
        <v>0</v>
      </c>
      <c r="Z3522" s="2">
        <v>281513</v>
      </c>
      <c r="AA3522" s="2">
        <v>1131938</v>
      </c>
      <c r="AB3522" s="2">
        <v>1258624</v>
      </c>
      <c r="AC3522" s="2">
        <v>2695238</v>
      </c>
      <c r="AD3522" s="2">
        <v>2251738</v>
      </c>
      <c r="AE3522" s="2">
        <v>2386349</v>
      </c>
    </row>
    <row r="3523" spans="1:31" x14ac:dyDescent="0.25">
      <c r="A3523" s="1" t="s">
        <v>29</v>
      </c>
      <c r="B3523" s="1" t="s">
        <v>2336</v>
      </c>
      <c r="C3523" s="1">
        <v>44089090</v>
      </c>
      <c r="D3523" s="1" t="s">
        <v>70</v>
      </c>
      <c r="E3523" s="3" cm="1">
        <f t="array" ref="E3523">_xlfn.IFS(H3523&gt;50000,1,I3523&gt;50000,1,J3523&gt;50000,1,K3523&gt;50000,1,L3523&gt;50000,1,M3523&gt;50000,1,N3523&gt;50000,1,O3523&gt;50000,1,P3523&gt;50000,1,Q3523&gt;50000,1,R3523&gt;50000,1,S3523&gt;50000,1,T3523&gt;50000,1,U3523&gt;50000,1,X3523&gt;50000,1,V3523&gt;50000,1,W3523&gt;50000,1,Y3523&gt;50000,1,Z3523&gt;50000,1,AA3523&gt;50000,1,AB3523&gt;50000,1,AC3523&gt;50000,1,AD3523&gt;50000,1,AE3523&gt;50000,1,AE3523&lt;50000,0)</f>
        <v>1</v>
      </c>
      <c r="F3523" s="3" t="str">
        <f t="shared" ref="F3523:F3586" si="55">IF(E3523=1,D3523,"")</f>
        <v>Folhas para folheados (incluindo as obtidas por corte de madeira estratificada), folhas para compensados ou para madeiras estratificadas semelhantes e outras madeiras, etc..., de espessura &lt;= 6 mm, de outras madeiras</v>
      </c>
      <c r="G3523" s="3" t="str">
        <f>VLOOKUP(D3523,Triagem!$A$3:$A$626,1,)</f>
        <v>Folhas para folheados (incluindo as obtidas por corte de madeira estratificada), folhas para compensados ou para madeiras estratificadas semelhantes e outras madeiras, etc..., de espessura &lt;= 6 mm, de outras madeiras</v>
      </c>
      <c r="H3523" s="2">
        <v>37344</v>
      </c>
      <c r="I3523" s="2">
        <v>29265</v>
      </c>
      <c r="J3523" s="2">
        <v>0</v>
      </c>
      <c r="K3523" s="2">
        <v>50198</v>
      </c>
      <c r="L3523" s="2">
        <v>65085</v>
      </c>
      <c r="M3523" s="2">
        <v>9675</v>
      </c>
      <c r="N3523" s="2">
        <v>215044</v>
      </c>
      <c r="O3523" s="2">
        <v>156683</v>
      </c>
      <c r="P3523" s="2">
        <v>13217</v>
      </c>
      <c r="Q3523" s="2">
        <v>171451</v>
      </c>
      <c r="R3523" s="2">
        <v>283370</v>
      </c>
      <c r="S3523" s="2">
        <v>34579</v>
      </c>
      <c r="T3523" s="2">
        <v>688061</v>
      </c>
      <c r="U3523" s="2">
        <v>1336840</v>
      </c>
      <c r="V3523" s="2">
        <v>961272</v>
      </c>
      <c r="W3523" s="2">
        <v>1448640</v>
      </c>
      <c r="X3523" s="2">
        <v>2081258</v>
      </c>
      <c r="Y3523" s="2">
        <v>1983615</v>
      </c>
      <c r="Z3523" s="2">
        <v>1659687</v>
      </c>
      <c r="AA3523" s="2">
        <v>0</v>
      </c>
      <c r="AB3523" s="2">
        <v>0</v>
      </c>
      <c r="AC3523" s="2">
        <v>0</v>
      </c>
      <c r="AD3523" s="2">
        <v>0</v>
      </c>
      <c r="AE3523" s="2">
        <v>0</v>
      </c>
    </row>
    <row r="3524" spans="1:31" x14ac:dyDescent="0.25">
      <c r="A3524" s="1" t="s">
        <v>29</v>
      </c>
      <c r="B3524" s="1" t="s">
        <v>2336</v>
      </c>
      <c r="C3524" s="1">
        <v>44091000</v>
      </c>
      <c r="D3524" s="1" t="s">
        <v>732</v>
      </c>
      <c r="E3524" s="3" cm="1">
        <f t="array" ref="E3524">_xlfn.IFS(H3524&gt;50000,1,I3524&gt;50000,1,J3524&gt;50000,1,K3524&gt;50000,1,L3524&gt;50000,1,M3524&gt;50000,1,N3524&gt;50000,1,O3524&gt;50000,1,P3524&gt;50000,1,Q3524&gt;50000,1,R3524&gt;50000,1,S3524&gt;50000,1,T3524&gt;50000,1,U3524&gt;50000,1,X3524&gt;50000,1,V3524&gt;50000,1,W3524&gt;50000,1,Y3524&gt;50000,1,Z3524&gt;50000,1,AA3524&gt;50000,1,AB3524&gt;50000,1,AC3524&gt;50000,1,AD3524&gt;50000,1,AE3524&gt;50000,1,AE3524&lt;50000,0)</f>
        <v>1</v>
      </c>
      <c r="F3524" s="3" t="str">
        <f t="shared" si="55"/>
        <v>Madeira de coníferas perfilada (com espigas, ranhuras, filetes, entalhes, chanfrada, com juntas em V, com cercadura, boleada ou semelhantes) ao longo de uma ou mais bordas, faces ou extremidades, mesmo aplainada, lixada ou unida pelas extremidades</v>
      </c>
      <c r="G3524" s="3" t="str">
        <f>VLOOKUP(D3524,Triagem!$A$3:$A$626,1,)</f>
        <v>Madeira de coníferas perfilada (com espigas, ranhuras, filetes, entalhes, chanfrada, com juntas em V, com cercadura, boleada ou semelhantes) ao longo de uma ou mais bordas, faces ou extremidades, mesmo aplainada, lixada ou unida pelas extremidades</v>
      </c>
      <c r="H3524" s="2">
        <v>0</v>
      </c>
      <c r="I3524" s="2">
        <v>0</v>
      </c>
      <c r="J3524" s="2">
        <v>0</v>
      </c>
      <c r="K3524" s="2">
        <v>0</v>
      </c>
      <c r="L3524" s="2">
        <v>0</v>
      </c>
      <c r="M3524" s="2">
        <v>0</v>
      </c>
      <c r="N3524" s="2">
        <v>0</v>
      </c>
      <c r="O3524" s="2">
        <v>0</v>
      </c>
      <c r="P3524" s="2">
        <v>141569</v>
      </c>
      <c r="Q3524" s="2">
        <v>0</v>
      </c>
      <c r="R3524" s="2">
        <v>81350</v>
      </c>
      <c r="S3524" s="2">
        <v>0</v>
      </c>
      <c r="T3524" s="2">
        <v>158782</v>
      </c>
      <c r="U3524" s="2">
        <v>250477</v>
      </c>
      <c r="V3524" s="2">
        <v>114276</v>
      </c>
      <c r="W3524" s="2">
        <v>122808</v>
      </c>
      <c r="X3524" s="2">
        <v>301328</v>
      </c>
      <c r="Y3524" s="2">
        <v>197802</v>
      </c>
      <c r="Z3524" s="2">
        <v>326491</v>
      </c>
      <c r="AA3524" s="2">
        <v>110034</v>
      </c>
      <c r="AB3524" s="2">
        <v>86379</v>
      </c>
      <c r="AC3524" s="2">
        <v>1224928</v>
      </c>
      <c r="AD3524" s="2">
        <v>1039848</v>
      </c>
      <c r="AE3524" s="2">
        <v>238103</v>
      </c>
    </row>
    <row r="3525" spans="1:31" x14ac:dyDescent="0.25">
      <c r="A3525" s="1" t="s">
        <v>29</v>
      </c>
      <c r="B3525" s="1" t="s">
        <v>2336</v>
      </c>
      <c r="C3525" s="1">
        <v>44092000</v>
      </c>
      <c r="D3525" s="1" t="s">
        <v>71</v>
      </c>
      <c r="E3525" s="3" cm="1">
        <f t="array" ref="E3525">_xlfn.IFS(H3525&gt;50000,1,I3525&gt;50000,1,J3525&gt;50000,1,K3525&gt;50000,1,L3525&gt;50000,1,M3525&gt;50000,1,N3525&gt;50000,1,O3525&gt;50000,1,P3525&gt;50000,1,Q3525&gt;50000,1,R3525&gt;50000,1,S3525&gt;50000,1,T3525&gt;50000,1,U3525&gt;50000,1,X3525&gt;50000,1,V3525&gt;50000,1,W3525&gt;50000,1,Y3525&gt;50000,1,Z3525&gt;50000,1,AA3525&gt;50000,1,AB3525&gt;50000,1,AC3525&gt;50000,1,AD3525&gt;50000,1,AE3525&gt;50000,1,AE3525&lt;50000,0)</f>
        <v>1</v>
      </c>
      <c r="F3525" s="3" t="str">
        <f t="shared" si="55"/>
        <v>Madeira de não coniferas, perfilada</v>
      </c>
      <c r="G3525" s="3" t="str">
        <f>VLOOKUP(D3525,Triagem!$A$3:$A$626,1,)</f>
        <v>Madeira de não coniferas, perfilada</v>
      </c>
      <c r="H3525" s="2">
        <v>0</v>
      </c>
      <c r="I3525" s="2">
        <v>0</v>
      </c>
      <c r="J3525" s="2">
        <v>0</v>
      </c>
      <c r="K3525" s="2">
        <v>0</v>
      </c>
      <c r="L3525" s="2">
        <v>0</v>
      </c>
      <c r="M3525" s="2">
        <v>0</v>
      </c>
      <c r="N3525" s="2">
        <v>0</v>
      </c>
      <c r="O3525" s="2">
        <v>0</v>
      </c>
      <c r="P3525" s="2">
        <v>0</v>
      </c>
      <c r="Q3525" s="2">
        <v>0</v>
      </c>
      <c r="R3525" s="2">
        <v>14882</v>
      </c>
      <c r="S3525" s="2">
        <v>0</v>
      </c>
      <c r="T3525" s="2">
        <v>0</v>
      </c>
      <c r="U3525" s="2">
        <v>9845497</v>
      </c>
      <c r="V3525" s="2">
        <v>94205108</v>
      </c>
      <c r="W3525" s="2">
        <v>67022002</v>
      </c>
      <c r="X3525" s="2">
        <v>50999174</v>
      </c>
      <c r="Y3525" s="2">
        <v>23394706</v>
      </c>
      <c r="Z3525" s="2">
        <v>15479015</v>
      </c>
      <c r="AA3525" s="2">
        <v>17260063</v>
      </c>
      <c r="AB3525" s="2">
        <v>14910633</v>
      </c>
      <c r="AC3525" s="2">
        <v>5221905</v>
      </c>
      <c r="AD3525" s="2">
        <v>1778475</v>
      </c>
      <c r="AE3525" s="2">
        <v>3212357</v>
      </c>
    </row>
    <row r="3526" spans="1:31" x14ac:dyDescent="0.25">
      <c r="A3526" s="1" t="s">
        <v>29</v>
      </c>
      <c r="B3526" s="1" t="s">
        <v>2336</v>
      </c>
      <c r="C3526" s="1">
        <v>44092200</v>
      </c>
      <c r="D3526" s="1" t="s">
        <v>72</v>
      </c>
      <c r="E3526" s="3" cm="1">
        <f t="array" ref="E3526">_xlfn.IFS(H3526&gt;50000,1,I3526&gt;50000,1,J3526&gt;50000,1,K3526&gt;50000,1,L3526&gt;50000,1,M3526&gt;50000,1,N3526&gt;50000,1,O3526&gt;50000,1,P3526&gt;50000,1,Q3526&gt;50000,1,R3526&gt;50000,1,S3526&gt;50000,1,T3526&gt;50000,1,U3526&gt;50000,1,X3526&gt;50000,1,V3526&gt;50000,1,W3526&gt;50000,1,Y3526&gt;50000,1,Z3526&gt;50000,1,AA3526&gt;50000,1,AB3526&gt;50000,1,AC3526&gt;50000,1,AD3526&gt;50000,1,AE3526&gt;50000,1,AE3526&lt;50000,0)</f>
        <v>1</v>
      </c>
      <c r="F3526" s="3" t="str">
        <f t="shared" si="55"/>
        <v>Madeiras tropicais perfilada (com espigas, ranhuras, filetes, entalhes, chanfrada, com juntas em V, com cercadura, boleada ou semelhantes) ao longo de uma ou mais bordas, faces ou extremidades, mesmo aplainada, lixada ou unida pelas extremidades</v>
      </c>
      <c r="G3526" s="3" t="str">
        <f>VLOOKUP(D3526,Triagem!$A$3:$A$626,1,)</f>
        <v>Madeiras tropicais perfilada (com espigas, ranhuras, filetes, entalhes, chanfrada, com juntas em V, com cercadura, boleada ou semelhantes) ao longo de uma ou mais bordas, faces ou extremidades, mesmo aplainada, lixada ou unida pelas extremidades</v>
      </c>
      <c r="H3526" s="2">
        <v>18689826</v>
      </c>
      <c r="I3526" s="2">
        <v>13441870</v>
      </c>
      <c r="J3526" s="2">
        <v>1524057</v>
      </c>
      <c r="K3526" s="2">
        <v>830412</v>
      </c>
      <c r="L3526" s="2">
        <v>0</v>
      </c>
      <c r="M3526" s="2">
        <v>0</v>
      </c>
      <c r="N3526" s="2">
        <v>0</v>
      </c>
      <c r="O3526" s="2">
        <v>0</v>
      </c>
      <c r="P3526" s="2">
        <v>0</v>
      </c>
      <c r="Q3526" s="2">
        <v>0</v>
      </c>
      <c r="R3526" s="2">
        <v>0</v>
      </c>
      <c r="S3526" s="2">
        <v>0</v>
      </c>
      <c r="T3526" s="2">
        <v>0</v>
      </c>
      <c r="U3526" s="2">
        <v>0</v>
      </c>
      <c r="V3526" s="2">
        <v>0</v>
      </c>
      <c r="W3526" s="2">
        <v>0</v>
      </c>
      <c r="X3526" s="2">
        <v>0</v>
      </c>
      <c r="Y3526" s="2">
        <v>0</v>
      </c>
      <c r="Z3526" s="2">
        <v>0</v>
      </c>
      <c r="AA3526" s="2">
        <v>0</v>
      </c>
      <c r="AB3526" s="2">
        <v>0</v>
      </c>
      <c r="AC3526" s="2">
        <v>0</v>
      </c>
      <c r="AD3526" s="2">
        <v>0</v>
      </c>
      <c r="AE3526" s="2">
        <v>0</v>
      </c>
    </row>
    <row r="3527" spans="1:31" x14ac:dyDescent="0.25">
      <c r="A3527" s="1" t="s">
        <v>29</v>
      </c>
      <c r="B3527" s="1" t="s">
        <v>2336</v>
      </c>
      <c r="C3527" s="1">
        <v>44092900</v>
      </c>
      <c r="D3527" s="1" t="s">
        <v>73</v>
      </c>
      <c r="E3527" s="3" cm="1">
        <f t="array" ref="E3527">_xlfn.IFS(H3527&gt;50000,1,I3527&gt;50000,1,J3527&gt;50000,1,K3527&gt;50000,1,L3527&gt;50000,1,M3527&gt;50000,1,N3527&gt;50000,1,O3527&gt;50000,1,P3527&gt;50000,1,Q3527&gt;50000,1,R3527&gt;50000,1,S3527&gt;50000,1,T3527&gt;50000,1,U3527&gt;50000,1,X3527&gt;50000,1,V3527&gt;50000,1,W3527&gt;50000,1,Y3527&gt;50000,1,Z3527&gt;50000,1,AA3527&gt;50000,1,AB3527&gt;50000,1,AC3527&gt;50000,1,AD3527&gt;50000,1,AE3527&gt;50000,1,AE3527&lt;50000,0)</f>
        <v>1</v>
      </c>
      <c r="F3527" s="3" t="str">
        <f t="shared" si="55"/>
        <v>Outras madeiras de não coníferas perfilada (com espigas, ranhuras, filetes, entalhes, chanfrada, com juntas em V, com cercadura, boleada ou semelhantes) ao longo de uma ou mais bordas, faces ou extremidades, mesmo aplainada, lixada ou unida pelas extremid</v>
      </c>
      <c r="G3527" s="3" t="str">
        <f>VLOOKUP(D3527,Triagem!$A$3:$A$626,1,)</f>
        <v>Outras madeiras de não coníferas perfilada (com espigas, ranhuras, filetes, entalhes, chanfrada, com juntas em V, com cercadura, boleada ou semelhantes) ao longo de uma ou mais bordas, faces ou extremidades, mesmo aplainada, lixada ou unida pelas extremid</v>
      </c>
      <c r="H3527" s="2">
        <v>38642573</v>
      </c>
      <c r="I3527" s="2">
        <v>46032444</v>
      </c>
      <c r="J3527" s="2">
        <v>51843556</v>
      </c>
      <c r="K3527" s="2">
        <v>40465642</v>
      </c>
      <c r="L3527" s="2">
        <v>39194786</v>
      </c>
      <c r="M3527" s="2">
        <v>66943302</v>
      </c>
      <c r="N3527" s="2">
        <v>69825823</v>
      </c>
      <c r="O3527" s="2">
        <v>52645875</v>
      </c>
      <c r="P3527" s="2">
        <v>79227748</v>
      </c>
      <c r="Q3527" s="2">
        <v>131405511</v>
      </c>
      <c r="R3527" s="2">
        <v>97285168</v>
      </c>
      <c r="S3527" s="2">
        <v>76769670</v>
      </c>
      <c r="T3527" s="2">
        <v>128632663</v>
      </c>
      <c r="U3527" s="2">
        <v>140400839</v>
      </c>
      <c r="V3527" s="2">
        <v>0</v>
      </c>
      <c r="W3527" s="2">
        <v>0</v>
      </c>
      <c r="X3527" s="2">
        <v>0</v>
      </c>
      <c r="Y3527" s="2">
        <v>0</v>
      </c>
      <c r="Z3527" s="2">
        <v>0</v>
      </c>
      <c r="AA3527" s="2">
        <v>0</v>
      </c>
      <c r="AB3527" s="2">
        <v>0</v>
      </c>
      <c r="AC3527" s="2">
        <v>0</v>
      </c>
      <c r="AD3527" s="2">
        <v>0</v>
      </c>
      <c r="AE3527" s="2">
        <v>0</v>
      </c>
    </row>
    <row r="3528" spans="1:31" x14ac:dyDescent="0.25">
      <c r="A3528" s="1" t="s">
        <v>29</v>
      </c>
      <c r="B3528" s="1" t="s">
        <v>2336</v>
      </c>
      <c r="C3528" s="1">
        <v>44101110</v>
      </c>
      <c r="D3528" s="1" t="s">
        <v>2603</v>
      </c>
      <c r="E3528" s="3" cm="1">
        <f t="array" ref="E3528">_xlfn.IFS(H3528&gt;50000,1,I3528&gt;50000,1,J3528&gt;50000,1,K3528&gt;50000,1,L3528&gt;50000,1,M3528&gt;50000,1,N3528&gt;50000,1,O3528&gt;50000,1,P3528&gt;50000,1,Q3528&gt;50000,1,R3528&gt;50000,1,S3528&gt;50000,1,T3528&gt;50000,1,U3528&gt;50000,1,X3528&gt;50000,1,V3528&gt;50000,1,W3528&gt;50000,1,Y3528&gt;50000,1,Z3528&gt;50000,1,AA3528&gt;50000,1,AB3528&gt;50000,1,AC3528&gt;50000,1,AD3528&gt;50000,1,AE3528&gt;50000,1,AE3528&lt;50000,0)</f>
        <v>1</v>
      </c>
      <c r="F3528" s="3" t="str">
        <f t="shared" si="55"/>
        <v>Painéis de partículas de madeira, mesmo aglomeradas com resinas ou com outros aglutinantes orgânicos, em bruto ou simplesmente polidos</v>
      </c>
      <c r="G3528" s="3" t="str">
        <f>VLOOKUP(D3528,Triagem!$A$3:$A$626,1,)</f>
        <v>Painéis de partículas de madeira, mesmo aglomeradas com resinas ou com outros aglutinantes orgânicos, em bruto ou simplesmente polidos</v>
      </c>
      <c r="H3528" s="2">
        <v>0</v>
      </c>
      <c r="I3528" s="2">
        <v>0</v>
      </c>
      <c r="J3528" s="2">
        <v>0</v>
      </c>
      <c r="K3528" s="2">
        <v>0</v>
      </c>
      <c r="L3528" s="2">
        <v>0</v>
      </c>
      <c r="M3528" s="2">
        <v>0</v>
      </c>
      <c r="N3528" s="2">
        <v>0</v>
      </c>
      <c r="O3528" s="2">
        <v>0</v>
      </c>
      <c r="P3528" s="2">
        <v>30502</v>
      </c>
      <c r="Q3528" s="2">
        <v>109408</v>
      </c>
      <c r="R3528" s="2">
        <v>131529</v>
      </c>
      <c r="S3528" s="2">
        <v>0</v>
      </c>
      <c r="T3528" s="2">
        <v>0</v>
      </c>
      <c r="U3528" s="2">
        <v>0</v>
      </c>
      <c r="V3528" s="2">
        <v>0</v>
      </c>
      <c r="W3528" s="2">
        <v>0</v>
      </c>
      <c r="X3528" s="2">
        <v>0</v>
      </c>
      <c r="Y3528" s="2">
        <v>0</v>
      </c>
      <c r="Z3528" s="2">
        <v>0</v>
      </c>
      <c r="AA3528" s="2">
        <v>0</v>
      </c>
      <c r="AB3528" s="2">
        <v>0</v>
      </c>
      <c r="AC3528" s="2">
        <v>0</v>
      </c>
      <c r="AD3528" s="2">
        <v>0</v>
      </c>
      <c r="AE3528" s="2">
        <v>0</v>
      </c>
    </row>
    <row r="3529" spans="1:31" x14ac:dyDescent="0.25">
      <c r="A3529" s="1" t="s">
        <v>29</v>
      </c>
      <c r="B3529" s="1" t="s">
        <v>2336</v>
      </c>
      <c r="C3529" s="1">
        <v>44101900</v>
      </c>
      <c r="D3529" s="1" t="s">
        <v>2262</v>
      </c>
      <c r="E3529" s="3" cm="1">
        <f t="array" ref="E3529">_xlfn.IFS(H3529&gt;50000,1,I3529&gt;50000,1,J3529&gt;50000,1,K3529&gt;50000,1,L3529&gt;50000,1,M3529&gt;50000,1,N3529&gt;50000,1,O3529&gt;50000,1,P3529&gt;50000,1,Q3529&gt;50000,1,R3529&gt;50000,1,S3529&gt;50000,1,T3529&gt;50000,1,U3529&gt;50000,1,X3529&gt;50000,1,V3529&gt;50000,1,W3529&gt;50000,1,Y3529&gt;50000,1,Z3529&gt;50000,1,AA3529&gt;50000,1,AB3529&gt;50000,1,AC3529&gt;50000,1,AD3529&gt;50000,1,AE3529&gt;50000,1,AE3529&lt;50000,0)</f>
        <v>0</v>
      </c>
      <c r="F3529" s="3" t="str">
        <f t="shared" si="55"/>
        <v/>
      </c>
      <c r="G3529" s="3" t="e">
        <f>VLOOKUP(D3529,Triagem!$A$3:$A$626,1,)</f>
        <v>#N/A</v>
      </c>
      <c r="H3529" s="2">
        <v>0</v>
      </c>
      <c r="I3529" s="2">
        <v>0</v>
      </c>
      <c r="J3529" s="2">
        <v>0</v>
      </c>
      <c r="K3529" s="2">
        <v>0</v>
      </c>
      <c r="L3529" s="2">
        <v>0</v>
      </c>
      <c r="M3529" s="2">
        <v>0</v>
      </c>
      <c r="N3529" s="2">
        <v>0</v>
      </c>
      <c r="O3529" s="2">
        <v>0</v>
      </c>
      <c r="P3529" s="2">
        <v>0</v>
      </c>
      <c r="Q3529" s="2">
        <v>0</v>
      </c>
      <c r="R3529" s="2">
        <v>0</v>
      </c>
      <c r="S3529" s="2">
        <v>0</v>
      </c>
      <c r="T3529" s="2">
        <v>0</v>
      </c>
      <c r="U3529" s="2">
        <v>0</v>
      </c>
      <c r="V3529" s="2">
        <v>0</v>
      </c>
      <c r="W3529" s="2">
        <v>0</v>
      </c>
      <c r="X3529" s="2">
        <v>0</v>
      </c>
      <c r="Y3529" s="2">
        <v>0</v>
      </c>
      <c r="Z3529" s="2">
        <v>0</v>
      </c>
      <c r="AA3529" s="2">
        <v>0</v>
      </c>
      <c r="AB3529" s="2">
        <v>9587</v>
      </c>
      <c r="AC3529" s="2">
        <v>0</v>
      </c>
      <c r="AD3529" s="2">
        <v>0</v>
      </c>
      <c r="AE3529" s="2">
        <v>0</v>
      </c>
    </row>
    <row r="3530" spans="1:31" x14ac:dyDescent="0.25">
      <c r="A3530" s="1" t="s">
        <v>29</v>
      </c>
      <c r="B3530" s="1" t="s">
        <v>2336</v>
      </c>
      <c r="C3530" s="1">
        <v>44101991</v>
      </c>
      <c r="D3530" s="1" t="s">
        <v>2604</v>
      </c>
      <c r="E3530" s="3" cm="1">
        <f t="array" ref="E3530">_xlfn.IFS(H3530&gt;50000,1,I3530&gt;50000,1,J3530&gt;50000,1,K3530&gt;50000,1,L3530&gt;50000,1,M3530&gt;50000,1,N3530&gt;50000,1,O3530&gt;50000,1,P3530&gt;50000,1,Q3530&gt;50000,1,R3530&gt;50000,1,S3530&gt;50000,1,T3530&gt;50000,1,U3530&gt;50000,1,X3530&gt;50000,1,V3530&gt;50000,1,W3530&gt;50000,1,Y3530&gt;50000,1,Z3530&gt;50000,1,AA3530&gt;50000,1,AB3530&gt;50000,1,AC3530&gt;50000,1,AD3530&gt;50000,1,AE3530&gt;50000,1,AE3530&lt;50000,0)</f>
        <v>1</v>
      </c>
      <c r="F3530" s="3" t="str">
        <f t="shared" si="55"/>
        <v>Outros painéis de madeira em bruto ou simplesmente polidos</v>
      </c>
      <c r="G3530" s="3" t="str">
        <f>VLOOKUP(D3530,Triagem!$A$3:$A$626,1,)</f>
        <v>Outros painéis de madeira em bruto ou simplesmente polidos</v>
      </c>
      <c r="H3530" s="2">
        <v>47576</v>
      </c>
      <c r="I3530" s="2">
        <v>226645</v>
      </c>
      <c r="J3530" s="2">
        <v>36288</v>
      </c>
      <c r="K3530" s="2">
        <v>0</v>
      </c>
      <c r="L3530" s="2">
        <v>0</v>
      </c>
      <c r="M3530" s="2">
        <v>0</v>
      </c>
      <c r="N3530" s="2">
        <v>0</v>
      </c>
      <c r="O3530" s="2">
        <v>0</v>
      </c>
      <c r="P3530" s="2">
        <v>0</v>
      </c>
      <c r="Q3530" s="2">
        <v>0</v>
      </c>
      <c r="R3530" s="2">
        <v>0</v>
      </c>
      <c r="S3530" s="2">
        <v>0</v>
      </c>
      <c r="T3530" s="2">
        <v>0</v>
      </c>
      <c r="U3530" s="2">
        <v>0</v>
      </c>
      <c r="V3530" s="2">
        <v>0</v>
      </c>
      <c r="W3530" s="2">
        <v>0</v>
      </c>
      <c r="X3530" s="2">
        <v>0</v>
      </c>
      <c r="Y3530" s="2">
        <v>0</v>
      </c>
      <c r="Z3530" s="2">
        <v>0</v>
      </c>
      <c r="AA3530" s="2">
        <v>0</v>
      </c>
      <c r="AB3530" s="2">
        <v>0</v>
      </c>
      <c r="AC3530" s="2">
        <v>0</v>
      </c>
      <c r="AD3530" s="2">
        <v>0</v>
      </c>
      <c r="AE3530" s="2">
        <v>0</v>
      </c>
    </row>
    <row r="3531" spans="1:31" x14ac:dyDescent="0.25">
      <c r="A3531" s="1" t="s">
        <v>29</v>
      </c>
      <c r="B3531" s="1" t="s">
        <v>2336</v>
      </c>
      <c r="C3531" s="1">
        <v>44103100</v>
      </c>
      <c r="D3531" s="1" t="s">
        <v>2605</v>
      </c>
      <c r="E3531" s="3" cm="1">
        <f t="array" ref="E3531">_xlfn.IFS(H3531&gt;50000,1,I3531&gt;50000,1,J3531&gt;50000,1,K3531&gt;50000,1,L3531&gt;50000,1,M3531&gt;50000,1,N3531&gt;50000,1,O3531&gt;50000,1,P3531&gt;50000,1,Q3531&gt;50000,1,R3531&gt;50000,1,S3531&gt;50000,1,T3531&gt;50000,1,U3531&gt;50000,1,X3531&gt;50000,1,V3531&gt;50000,1,W3531&gt;50000,1,Y3531&gt;50000,1,Z3531&gt;50000,1,AA3531&gt;50000,1,AB3531&gt;50000,1,AC3531&gt;50000,1,AD3531&gt;50000,1,AE3531&gt;50000,1,AE3531&lt;50000,0)</f>
        <v>0</v>
      </c>
      <c r="F3531" s="3" t="str">
        <f t="shared" si="55"/>
        <v/>
      </c>
      <c r="G3531" s="3" t="e">
        <f>VLOOKUP(D3531,Triagem!$A$3:$A$626,1,)</f>
        <v>#N/A</v>
      </c>
      <c r="H3531" s="2">
        <v>0</v>
      </c>
      <c r="I3531" s="2">
        <v>0</v>
      </c>
      <c r="J3531" s="2">
        <v>0</v>
      </c>
      <c r="K3531" s="2">
        <v>0</v>
      </c>
      <c r="L3531" s="2">
        <v>0</v>
      </c>
      <c r="M3531" s="2">
        <v>0</v>
      </c>
      <c r="N3531" s="2">
        <v>0</v>
      </c>
      <c r="O3531" s="2">
        <v>0</v>
      </c>
      <c r="P3531" s="2">
        <v>0</v>
      </c>
      <c r="Q3531" s="2">
        <v>0</v>
      </c>
      <c r="R3531" s="2">
        <v>0</v>
      </c>
      <c r="S3531" s="2">
        <v>0</v>
      </c>
      <c r="T3531" s="2">
        <v>0</v>
      </c>
      <c r="U3531" s="2">
        <v>0</v>
      </c>
      <c r="V3531" s="2">
        <v>0</v>
      </c>
      <c r="W3531" s="2">
        <v>0</v>
      </c>
      <c r="X3531" s="2">
        <v>0</v>
      </c>
      <c r="Y3531" s="2">
        <v>541</v>
      </c>
      <c r="Z3531" s="2">
        <v>0</v>
      </c>
      <c r="AA3531" s="2">
        <v>0</v>
      </c>
      <c r="AB3531" s="2">
        <v>0</v>
      </c>
      <c r="AC3531" s="2">
        <v>0</v>
      </c>
      <c r="AD3531" s="2">
        <v>0</v>
      </c>
      <c r="AE3531" s="2">
        <v>0</v>
      </c>
    </row>
    <row r="3532" spans="1:31" x14ac:dyDescent="0.25">
      <c r="A3532" s="1" t="s">
        <v>29</v>
      </c>
      <c r="B3532" s="1" t="s">
        <v>2336</v>
      </c>
      <c r="C3532" s="1">
        <v>44109000</v>
      </c>
      <c r="D3532" s="1" t="s">
        <v>2265</v>
      </c>
      <c r="E3532" s="3" cm="1">
        <f t="array" ref="E3532">_xlfn.IFS(H3532&gt;50000,1,I3532&gt;50000,1,J3532&gt;50000,1,K3532&gt;50000,1,L3532&gt;50000,1,M3532&gt;50000,1,N3532&gt;50000,1,O3532&gt;50000,1,P3532&gt;50000,1,Q3532&gt;50000,1,R3532&gt;50000,1,S3532&gt;50000,1,T3532&gt;50000,1,U3532&gt;50000,1,X3532&gt;50000,1,V3532&gt;50000,1,W3532&gt;50000,1,Y3532&gt;50000,1,Z3532&gt;50000,1,AA3532&gt;50000,1,AB3532&gt;50000,1,AC3532&gt;50000,1,AD3532&gt;50000,1,AE3532&gt;50000,1,AE3532&lt;50000,0)</f>
        <v>1</v>
      </c>
      <c r="F3532" s="3" t="str">
        <f t="shared" si="55"/>
        <v>Painéis de outras matérias lenhosas</v>
      </c>
      <c r="G3532" s="3" t="str">
        <f>VLOOKUP(D3532,Triagem!$A$3:$A$626,1,)</f>
        <v>Painéis de outras matérias lenhosas</v>
      </c>
      <c r="H3532" s="2">
        <v>0</v>
      </c>
      <c r="I3532" s="2">
        <v>0</v>
      </c>
      <c r="J3532" s="2">
        <v>0</v>
      </c>
      <c r="K3532" s="2">
        <v>0</v>
      </c>
      <c r="L3532" s="2">
        <v>0</v>
      </c>
      <c r="M3532" s="2">
        <v>0</v>
      </c>
      <c r="N3532" s="2">
        <v>0</v>
      </c>
      <c r="O3532" s="2">
        <v>0</v>
      </c>
      <c r="P3532" s="2">
        <v>0</v>
      </c>
      <c r="Q3532" s="2">
        <v>0</v>
      </c>
      <c r="R3532" s="2">
        <v>0</v>
      </c>
      <c r="S3532" s="2">
        <v>0</v>
      </c>
      <c r="T3532" s="2">
        <v>27944</v>
      </c>
      <c r="U3532" s="2">
        <v>298169</v>
      </c>
      <c r="V3532" s="2">
        <v>0</v>
      </c>
      <c r="W3532" s="2">
        <v>0</v>
      </c>
      <c r="X3532" s="2">
        <v>0</v>
      </c>
      <c r="Y3532" s="2">
        <v>0</v>
      </c>
      <c r="Z3532" s="2">
        <v>0</v>
      </c>
      <c r="AA3532" s="2">
        <v>6800</v>
      </c>
      <c r="AB3532" s="2">
        <v>0</v>
      </c>
      <c r="AC3532" s="2">
        <v>0</v>
      </c>
      <c r="AD3532" s="2">
        <v>0</v>
      </c>
      <c r="AE3532" s="2">
        <v>0</v>
      </c>
    </row>
    <row r="3533" spans="1:31" x14ac:dyDescent="0.25">
      <c r="A3533" s="1" t="s">
        <v>29</v>
      </c>
      <c r="B3533" s="1" t="s">
        <v>2336</v>
      </c>
      <c r="C3533" s="1">
        <v>44121300</v>
      </c>
      <c r="D3533" s="1" t="s">
        <v>733</v>
      </c>
      <c r="E3533" s="3" cm="1">
        <f t="array" ref="E3533">_xlfn.IFS(H3533&gt;50000,1,I3533&gt;50000,1,J3533&gt;50000,1,K3533&gt;50000,1,L3533&gt;50000,1,M3533&gt;50000,1,N3533&gt;50000,1,O3533&gt;50000,1,P3533&gt;50000,1,Q3533&gt;50000,1,R3533&gt;50000,1,S3533&gt;50000,1,T3533&gt;50000,1,U3533&gt;50000,1,X3533&gt;50000,1,V3533&gt;50000,1,W3533&gt;50000,1,Y3533&gt;50000,1,Z3533&gt;50000,1,AA3533&gt;50000,1,AB3533&gt;50000,1,AC3533&gt;50000,1,AD3533&gt;50000,1,AE3533&gt;50000,1,AE3533&lt;50000,0)</f>
        <v>1</v>
      </c>
      <c r="F3533" s="3" t="str">
        <f t="shared" si="55"/>
        <v>Madeira compensada com folhas &lt;= 6 mm, face de madeira tropical</v>
      </c>
      <c r="G3533" s="3" t="str">
        <f>VLOOKUP(D3533,Triagem!$A$3:$A$626,1,)</f>
        <v>Madeira compensada com folhas &lt;= 6 mm, face de madeira tropical</v>
      </c>
      <c r="H3533" s="2">
        <v>0</v>
      </c>
      <c r="I3533" s="2">
        <v>0</v>
      </c>
      <c r="J3533" s="2">
        <v>0</v>
      </c>
      <c r="K3533" s="2">
        <v>0</v>
      </c>
      <c r="L3533" s="2">
        <v>0</v>
      </c>
      <c r="M3533" s="2">
        <v>0</v>
      </c>
      <c r="N3533" s="2">
        <v>0</v>
      </c>
      <c r="O3533" s="2">
        <v>0</v>
      </c>
      <c r="P3533" s="2">
        <v>0</v>
      </c>
      <c r="Q3533" s="2">
        <v>0</v>
      </c>
      <c r="R3533" s="2">
        <v>0</v>
      </c>
      <c r="S3533" s="2">
        <v>0</v>
      </c>
      <c r="T3533" s="2">
        <v>0</v>
      </c>
      <c r="U3533" s="2">
        <v>28123</v>
      </c>
      <c r="V3533" s="2">
        <v>1532187</v>
      </c>
      <c r="W3533" s="2">
        <v>1414174</v>
      </c>
      <c r="X3533" s="2">
        <v>1612004</v>
      </c>
      <c r="Y3533" s="2">
        <v>1375499</v>
      </c>
      <c r="Z3533" s="2">
        <v>1137011</v>
      </c>
      <c r="AA3533" s="2">
        <v>1513007</v>
      </c>
      <c r="AB3533" s="2">
        <v>1728897</v>
      </c>
      <c r="AC3533" s="2">
        <v>2536899</v>
      </c>
      <c r="AD3533" s="2">
        <v>1913824</v>
      </c>
      <c r="AE3533" s="2">
        <v>2972980</v>
      </c>
    </row>
    <row r="3534" spans="1:31" x14ac:dyDescent="0.25">
      <c r="A3534" s="1" t="s">
        <v>29</v>
      </c>
      <c r="B3534" s="1" t="s">
        <v>2336</v>
      </c>
      <c r="C3534" s="1">
        <v>44121400</v>
      </c>
      <c r="D3534" s="1" t="s">
        <v>74</v>
      </c>
      <c r="E3534" s="3" cm="1">
        <f t="array" ref="E3534">_xlfn.IFS(H3534&gt;50000,1,I3534&gt;50000,1,J3534&gt;50000,1,K3534&gt;50000,1,L3534&gt;50000,1,M3534&gt;50000,1,N3534&gt;50000,1,O3534&gt;50000,1,P3534&gt;50000,1,Q3534&gt;50000,1,R3534&gt;50000,1,S3534&gt;50000,1,T3534&gt;50000,1,U3534&gt;50000,1,X3534&gt;50000,1,V3534&gt;50000,1,W3534&gt;50000,1,Y3534&gt;50000,1,Z3534&gt;50000,1,AA3534&gt;50000,1,AB3534&gt;50000,1,AC3534&gt;50000,1,AD3534&gt;50000,1,AE3534&gt;50000,1,AE3534&lt;50000,0)</f>
        <v>1</v>
      </c>
      <c r="F3534" s="3" t="str">
        <f t="shared" si="55"/>
        <v>Madeira compensada com folhas &lt;=6 mm, face de madeira não conífera</v>
      </c>
      <c r="G3534" s="3" t="str">
        <f>VLOOKUP(D3534,Triagem!$A$3:$A$626,1,)</f>
        <v>Madeira compensada com folhas &lt;=6 mm, face de madeira não conífera</v>
      </c>
      <c r="H3534" s="2">
        <v>0</v>
      </c>
      <c r="I3534" s="2">
        <v>0</v>
      </c>
      <c r="J3534" s="2">
        <v>0</v>
      </c>
      <c r="K3534" s="2">
        <v>0</v>
      </c>
      <c r="L3534" s="2">
        <v>0</v>
      </c>
      <c r="M3534" s="2">
        <v>0</v>
      </c>
      <c r="N3534" s="2">
        <v>0</v>
      </c>
      <c r="O3534" s="2">
        <v>0</v>
      </c>
      <c r="P3534" s="2">
        <v>0</v>
      </c>
      <c r="Q3534" s="2">
        <v>0</v>
      </c>
      <c r="R3534" s="2">
        <v>0</v>
      </c>
      <c r="S3534" s="2">
        <v>0</v>
      </c>
      <c r="T3534" s="2">
        <v>0</v>
      </c>
      <c r="U3534" s="2">
        <v>481379</v>
      </c>
      <c r="V3534" s="2">
        <v>11060697</v>
      </c>
      <c r="W3534" s="2">
        <v>9474260</v>
      </c>
      <c r="X3534" s="2">
        <v>9693893</v>
      </c>
      <c r="Y3534" s="2">
        <v>5032426</v>
      </c>
      <c r="Z3534" s="2">
        <v>3291884</v>
      </c>
      <c r="AA3534" s="2">
        <v>2848073</v>
      </c>
      <c r="AB3534" s="2">
        <v>2548020</v>
      </c>
      <c r="AC3534" s="2">
        <v>2203085</v>
      </c>
      <c r="AD3534" s="2">
        <v>1990434</v>
      </c>
      <c r="AE3534" s="2">
        <v>5971365</v>
      </c>
    </row>
    <row r="3535" spans="1:31" x14ac:dyDescent="0.25">
      <c r="A3535" s="1" t="s">
        <v>29</v>
      </c>
      <c r="B3535" s="1" t="s">
        <v>2336</v>
      </c>
      <c r="C3535" s="1">
        <v>44121900</v>
      </c>
      <c r="D3535" s="1" t="s">
        <v>734</v>
      </c>
      <c r="E3535" s="3" cm="1">
        <f t="array" ref="E3535">_xlfn.IFS(H3535&gt;50000,1,I3535&gt;50000,1,J3535&gt;50000,1,K3535&gt;50000,1,L3535&gt;50000,1,M3535&gt;50000,1,N3535&gt;50000,1,O3535&gt;50000,1,P3535&gt;50000,1,Q3535&gt;50000,1,R3535&gt;50000,1,S3535&gt;50000,1,T3535&gt;50000,1,U3535&gt;50000,1,X3535&gt;50000,1,V3535&gt;50000,1,W3535&gt;50000,1,Y3535&gt;50000,1,Z3535&gt;50000,1,AA3535&gt;50000,1,AB3535&gt;50000,1,AC3535&gt;50000,1,AD3535&gt;50000,1,AE3535&gt;50000,1,AE3535&lt;50000,0)</f>
        <v>1</v>
      </c>
      <c r="F3535" s="3" t="str">
        <f t="shared" si="55"/>
        <v>Outras madeiras compensadas, com folhas de espessura &lt;= 6 mm</v>
      </c>
      <c r="G3535" s="3" t="str">
        <f>VLOOKUP(D3535,Triagem!$A$3:$A$626,1,)</f>
        <v>Outras madeiras compensadas, com folhas de espessura &lt;= 6 mm</v>
      </c>
      <c r="H3535" s="2">
        <v>0</v>
      </c>
      <c r="I3535" s="2">
        <v>0</v>
      </c>
      <c r="J3535" s="2">
        <v>0</v>
      </c>
      <c r="K3535" s="2">
        <v>0</v>
      </c>
      <c r="L3535" s="2">
        <v>0</v>
      </c>
      <c r="M3535" s="2">
        <v>0</v>
      </c>
      <c r="N3535" s="2">
        <v>0</v>
      </c>
      <c r="O3535" s="2">
        <v>0</v>
      </c>
      <c r="P3535" s="2">
        <v>0</v>
      </c>
      <c r="Q3535" s="2">
        <v>0</v>
      </c>
      <c r="R3535" s="2">
        <v>0</v>
      </c>
      <c r="S3535" s="2">
        <v>0</v>
      </c>
      <c r="T3535" s="2">
        <v>0</v>
      </c>
      <c r="U3535" s="2">
        <v>0</v>
      </c>
      <c r="V3535" s="2">
        <v>0</v>
      </c>
      <c r="W3535" s="2">
        <v>0</v>
      </c>
      <c r="X3535" s="2">
        <v>0</v>
      </c>
      <c r="Y3535" s="2">
        <v>303965</v>
      </c>
      <c r="Z3535" s="2">
        <v>1314222</v>
      </c>
      <c r="AA3535" s="2">
        <v>1072732</v>
      </c>
      <c r="AB3535" s="2">
        <v>1024768</v>
      </c>
      <c r="AC3535" s="2">
        <v>262769</v>
      </c>
      <c r="AD3535" s="2">
        <v>67830</v>
      </c>
      <c r="AE3535" s="2">
        <v>0</v>
      </c>
    </row>
    <row r="3536" spans="1:31" x14ac:dyDescent="0.25">
      <c r="A3536" s="1" t="s">
        <v>29</v>
      </c>
      <c r="B3536" s="1" t="s">
        <v>2336</v>
      </c>
      <c r="C3536" s="1">
        <v>44122200</v>
      </c>
      <c r="D3536" s="1" t="s">
        <v>2268</v>
      </c>
      <c r="E3536" s="3" cm="1">
        <f t="array" ref="E3536">_xlfn.IFS(H3536&gt;50000,1,I3536&gt;50000,1,J3536&gt;50000,1,K3536&gt;50000,1,L3536&gt;50000,1,M3536&gt;50000,1,N3536&gt;50000,1,O3536&gt;50000,1,P3536&gt;50000,1,Q3536&gt;50000,1,R3536&gt;50000,1,S3536&gt;50000,1,T3536&gt;50000,1,U3536&gt;50000,1,X3536&gt;50000,1,V3536&gt;50000,1,W3536&gt;50000,1,Y3536&gt;50000,1,Z3536&gt;50000,1,AA3536&gt;50000,1,AB3536&gt;50000,1,AC3536&gt;50000,1,AD3536&gt;50000,1,AE3536&gt;50000,1,AE3536&lt;50000,0)</f>
        <v>1</v>
      </c>
      <c r="F3536" s="3" t="str">
        <f t="shared" si="55"/>
        <v>Outras madeiras compensadas, face de madeira não conífera, camada de madeira tropical</v>
      </c>
      <c r="G3536" s="3" t="str">
        <f>VLOOKUP(D3536,Triagem!$A$3:$A$626,1,)</f>
        <v>Outras madeiras compensadas, face de madeira não conífera, camada de madeira tropical</v>
      </c>
      <c r="H3536" s="2">
        <v>0</v>
      </c>
      <c r="I3536" s="2">
        <v>0</v>
      </c>
      <c r="J3536" s="2">
        <v>0</v>
      </c>
      <c r="K3536" s="2">
        <v>0</v>
      </c>
      <c r="L3536" s="2">
        <v>0</v>
      </c>
      <c r="M3536" s="2">
        <v>0</v>
      </c>
      <c r="N3536" s="2">
        <v>0</v>
      </c>
      <c r="O3536" s="2">
        <v>0</v>
      </c>
      <c r="P3536" s="2">
        <v>0</v>
      </c>
      <c r="Q3536" s="2">
        <v>0</v>
      </c>
      <c r="R3536" s="2">
        <v>0</v>
      </c>
      <c r="S3536" s="2">
        <v>0</v>
      </c>
      <c r="T3536" s="2">
        <v>0</v>
      </c>
      <c r="U3536" s="2">
        <v>2146</v>
      </c>
      <c r="V3536" s="2">
        <v>51450</v>
      </c>
      <c r="W3536" s="2">
        <v>57789</v>
      </c>
      <c r="X3536" s="2">
        <v>96236</v>
      </c>
      <c r="Y3536" s="2">
        <v>117560</v>
      </c>
      <c r="Z3536" s="2">
        <v>0</v>
      </c>
      <c r="AA3536" s="2">
        <v>0</v>
      </c>
      <c r="AB3536" s="2">
        <v>0</v>
      </c>
      <c r="AC3536" s="2">
        <v>602</v>
      </c>
      <c r="AD3536" s="2">
        <v>0</v>
      </c>
      <c r="AE3536" s="2">
        <v>0</v>
      </c>
    </row>
    <row r="3537" spans="1:31" x14ac:dyDescent="0.25">
      <c r="A3537" s="1" t="s">
        <v>29</v>
      </c>
      <c r="B3537" s="1" t="s">
        <v>2336</v>
      </c>
      <c r="C3537" s="1">
        <v>44122300</v>
      </c>
      <c r="D3537" s="1" t="s">
        <v>2269</v>
      </c>
      <c r="E3537" s="3" cm="1">
        <f t="array" ref="E3537">_xlfn.IFS(H3537&gt;50000,1,I3537&gt;50000,1,J3537&gt;50000,1,K3537&gt;50000,1,L3537&gt;50000,1,M3537&gt;50000,1,N3537&gt;50000,1,O3537&gt;50000,1,P3537&gt;50000,1,Q3537&gt;50000,1,R3537&gt;50000,1,S3537&gt;50000,1,T3537&gt;50000,1,U3537&gt;50000,1,X3537&gt;50000,1,V3537&gt;50000,1,W3537&gt;50000,1,Y3537&gt;50000,1,Z3537&gt;50000,1,AA3537&gt;50000,1,AB3537&gt;50000,1,AC3537&gt;50000,1,AD3537&gt;50000,1,AE3537&gt;50000,1,AE3537&lt;50000,0)</f>
        <v>1</v>
      </c>
      <c r="F3537" s="3" t="str">
        <f t="shared" si="55"/>
        <v>Outras madeiras compensadas face madeira não conífera, painel partícula</v>
      </c>
      <c r="G3537" s="3" t="str">
        <f>VLOOKUP(D3537,Triagem!$A$3:$A$626,1,)</f>
        <v>Outras madeiras compensadas face madeira não conífera, painel partícula</v>
      </c>
      <c r="H3537" s="2">
        <v>0</v>
      </c>
      <c r="I3537" s="2">
        <v>0</v>
      </c>
      <c r="J3537" s="2">
        <v>0</v>
      </c>
      <c r="K3537" s="2">
        <v>0</v>
      </c>
      <c r="L3537" s="2">
        <v>0</v>
      </c>
      <c r="M3537" s="2">
        <v>0</v>
      </c>
      <c r="N3537" s="2">
        <v>0</v>
      </c>
      <c r="O3537" s="2">
        <v>0</v>
      </c>
      <c r="P3537" s="2">
        <v>0</v>
      </c>
      <c r="Q3537" s="2">
        <v>0</v>
      </c>
      <c r="R3537" s="2">
        <v>0</v>
      </c>
      <c r="S3537" s="2">
        <v>0</v>
      </c>
      <c r="T3537" s="2">
        <v>0</v>
      </c>
      <c r="U3537" s="2">
        <v>0</v>
      </c>
      <c r="V3537" s="2">
        <v>0</v>
      </c>
      <c r="W3537" s="2">
        <v>0</v>
      </c>
      <c r="X3537" s="2">
        <v>722</v>
      </c>
      <c r="Y3537" s="2">
        <v>59196</v>
      </c>
      <c r="Z3537" s="2">
        <v>132179</v>
      </c>
      <c r="AA3537" s="2">
        <v>217992</v>
      </c>
      <c r="AB3537" s="2">
        <v>363757</v>
      </c>
      <c r="AC3537" s="2">
        <v>452159</v>
      </c>
      <c r="AD3537" s="2">
        <v>360737</v>
      </c>
      <c r="AE3537" s="2">
        <v>672083</v>
      </c>
    </row>
    <row r="3538" spans="1:31" x14ac:dyDescent="0.25">
      <c r="A3538" s="1" t="s">
        <v>29</v>
      </c>
      <c r="B3538" s="1" t="s">
        <v>2336</v>
      </c>
      <c r="C3538" s="1">
        <v>44122900</v>
      </c>
      <c r="D3538" s="1" t="s">
        <v>735</v>
      </c>
      <c r="E3538" s="3" cm="1">
        <f t="array" ref="E3538">_xlfn.IFS(H3538&gt;50000,1,I3538&gt;50000,1,J3538&gt;50000,1,K3538&gt;50000,1,L3538&gt;50000,1,M3538&gt;50000,1,N3538&gt;50000,1,O3538&gt;50000,1,P3538&gt;50000,1,Q3538&gt;50000,1,R3538&gt;50000,1,S3538&gt;50000,1,T3538&gt;50000,1,U3538&gt;50000,1,X3538&gt;50000,1,V3538&gt;50000,1,W3538&gt;50000,1,Y3538&gt;50000,1,Z3538&gt;50000,1,AA3538&gt;50000,1,AB3538&gt;50000,1,AC3538&gt;50000,1,AD3538&gt;50000,1,AE3538&gt;50000,1,AE3538&lt;50000,0)</f>
        <v>1</v>
      </c>
      <c r="F3538" s="3" t="str">
        <f t="shared" si="55"/>
        <v>Outras madeiras compensadas, com face de madeira não conífera</v>
      </c>
      <c r="G3538" s="3" t="str">
        <f>VLOOKUP(D3538,Triagem!$A$3:$A$626,1,)</f>
        <v>Outras madeiras compensadas, com face de madeira não conífera</v>
      </c>
      <c r="H3538" s="2">
        <v>0</v>
      </c>
      <c r="I3538" s="2">
        <v>0</v>
      </c>
      <c r="J3538" s="2">
        <v>0</v>
      </c>
      <c r="K3538" s="2">
        <v>0</v>
      </c>
      <c r="L3538" s="2">
        <v>0</v>
      </c>
      <c r="M3538" s="2">
        <v>0</v>
      </c>
      <c r="N3538" s="2">
        <v>0</v>
      </c>
      <c r="O3538" s="2">
        <v>0</v>
      </c>
      <c r="P3538" s="2">
        <v>0</v>
      </c>
      <c r="Q3538" s="2">
        <v>0</v>
      </c>
      <c r="R3538" s="2">
        <v>0</v>
      </c>
      <c r="S3538" s="2">
        <v>0</v>
      </c>
      <c r="T3538" s="2">
        <v>0</v>
      </c>
      <c r="U3538" s="2">
        <v>0</v>
      </c>
      <c r="V3538" s="2">
        <v>0</v>
      </c>
      <c r="W3538" s="2">
        <v>0</v>
      </c>
      <c r="X3538" s="2">
        <v>167741</v>
      </c>
      <c r="Y3538" s="2">
        <v>0</v>
      </c>
      <c r="Z3538" s="2">
        <v>0</v>
      </c>
      <c r="AA3538" s="2">
        <v>0</v>
      </c>
      <c r="AB3538" s="2">
        <v>134244</v>
      </c>
      <c r="AC3538" s="2">
        <v>81941</v>
      </c>
      <c r="AD3538" s="2">
        <v>72362</v>
      </c>
      <c r="AE3538" s="2">
        <v>437948</v>
      </c>
    </row>
    <row r="3539" spans="1:31" x14ac:dyDescent="0.25">
      <c r="A3539" s="1" t="s">
        <v>29</v>
      </c>
      <c r="B3539" s="1" t="s">
        <v>2336</v>
      </c>
      <c r="C3539" s="1">
        <v>44123100</v>
      </c>
      <c r="D3539" s="1" t="s">
        <v>75</v>
      </c>
      <c r="E3539" s="3" cm="1">
        <f t="array" ref="E3539">_xlfn.IFS(H3539&gt;50000,1,I3539&gt;50000,1,J3539&gt;50000,1,K3539&gt;50000,1,L3539&gt;50000,1,M3539&gt;50000,1,N3539&gt;50000,1,O3539&gt;50000,1,P3539&gt;50000,1,Q3539&gt;50000,1,R3539&gt;50000,1,S3539&gt;50000,1,T3539&gt;50000,1,U3539&gt;50000,1,X3539&gt;50000,1,V3539&gt;50000,1,W3539&gt;50000,1,Y3539&gt;50000,1,Z3539&gt;50000,1,AA3539&gt;50000,1,AB3539&gt;50000,1,AC3539&gt;50000,1,AD3539&gt;50000,1,AE3539&gt;50000,1,AE3539&lt;50000,0)</f>
        <v>1</v>
      </c>
      <c r="F3539" s="3" t="str">
        <f t="shared" si="55"/>
        <v>Outras madeiras compensadas, constituídas exclusivamente por folhas de madeira (exceto de bambu) cada uma das quais de espessura não superior a 6 mm, com pelo menos uma face de madeiras tropicais mencionadas na Nota 2 de subposições do presente Capítulo</v>
      </c>
      <c r="G3539" s="3" t="str">
        <f>VLOOKUP(D3539,Triagem!$A$3:$A$626,1,)</f>
        <v>Outras madeiras compensadas, constituídas exclusivamente por folhas de madeira (exceto de bambu) cada uma das quais de espessura não superior a 6 mm, com pelo menos uma face de madeiras tropicais mencionadas na Nota 2 de subposições do presente Capítulo</v>
      </c>
      <c r="H3539" s="2">
        <v>0</v>
      </c>
      <c r="I3539" s="2">
        <v>90659</v>
      </c>
      <c r="J3539" s="2">
        <v>784943</v>
      </c>
      <c r="K3539" s="2">
        <v>1179392</v>
      </c>
      <c r="L3539" s="2">
        <v>370708</v>
      </c>
      <c r="M3539" s="2">
        <v>0</v>
      </c>
      <c r="N3539" s="2">
        <v>0</v>
      </c>
      <c r="O3539" s="2">
        <v>0</v>
      </c>
      <c r="P3539" s="2">
        <v>25210</v>
      </c>
      <c r="Q3539" s="2">
        <v>0</v>
      </c>
      <c r="R3539" s="2">
        <v>88693</v>
      </c>
      <c r="S3539" s="2">
        <v>41763</v>
      </c>
      <c r="T3539" s="2">
        <v>556397</v>
      </c>
      <c r="U3539" s="2">
        <v>735462</v>
      </c>
      <c r="V3539" s="2">
        <v>0</v>
      </c>
      <c r="W3539" s="2">
        <v>0</v>
      </c>
      <c r="X3539" s="2">
        <v>0</v>
      </c>
      <c r="Y3539" s="2">
        <v>0</v>
      </c>
      <c r="Z3539" s="2">
        <v>0</v>
      </c>
      <c r="AA3539" s="2">
        <v>0</v>
      </c>
      <c r="AB3539" s="2">
        <v>0</v>
      </c>
      <c r="AC3539" s="2">
        <v>0</v>
      </c>
      <c r="AD3539" s="2">
        <v>0</v>
      </c>
      <c r="AE3539" s="2">
        <v>0</v>
      </c>
    </row>
    <row r="3540" spans="1:31" x14ac:dyDescent="0.25">
      <c r="A3540" s="1" t="s">
        <v>29</v>
      </c>
      <c r="B3540" s="1" t="s">
        <v>2336</v>
      </c>
      <c r="C3540" s="1">
        <v>44123200</v>
      </c>
      <c r="D3540" s="1" t="s">
        <v>76</v>
      </c>
      <c r="E3540" s="3" cm="1">
        <f t="array" ref="E3540">_xlfn.IFS(H3540&gt;50000,1,I3540&gt;50000,1,J3540&gt;50000,1,K3540&gt;50000,1,L3540&gt;50000,1,M3540&gt;50000,1,N3540&gt;50000,1,O3540&gt;50000,1,P3540&gt;50000,1,Q3540&gt;50000,1,R3540&gt;50000,1,S3540&gt;50000,1,T3540&gt;50000,1,U3540&gt;50000,1,X3540&gt;50000,1,V3540&gt;50000,1,W3540&gt;50000,1,Y3540&gt;50000,1,Z3540&gt;50000,1,AA3540&gt;50000,1,AB3540&gt;50000,1,AC3540&gt;50000,1,AD3540&gt;50000,1,AE3540&gt;50000,1,AE3540&lt;50000,0)</f>
        <v>1</v>
      </c>
      <c r="F3540" s="3" t="str">
        <f t="shared" si="55"/>
        <v>Outras madeiras compensadas, constituídas exclusivamente por folhas de madeira (exceto de bambu) cada uma das quais de espessura não superior a 6 mm, com pelo menos uma face de madeira não conífera</v>
      </c>
      <c r="G3540" s="3" t="str">
        <f>VLOOKUP(D3540,Triagem!$A$3:$A$626,1,)</f>
        <v>Outras madeiras compensadas, constituídas exclusivamente por folhas de madeira (exceto de bambu) cada uma das quais de espessura não superior a 6 mm, com pelo menos uma face de madeira não conífera</v>
      </c>
      <c r="H3540" s="2">
        <v>0</v>
      </c>
      <c r="I3540" s="2">
        <v>0</v>
      </c>
      <c r="J3540" s="2">
        <v>0</v>
      </c>
      <c r="K3540" s="2">
        <v>0</v>
      </c>
      <c r="L3540" s="2">
        <v>75656</v>
      </c>
      <c r="M3540" s="2">
        <v>0</v>
      </c>
      <c r="N3540" s="2">
        <v>0</v>
      </c>
      <c r="O3540" s="2">
        <v>1036</v>
      </c>
      <c r="P3540" s="2">
        <v>33416</v>
      </c>
      <c r="Q3540" s="2">
        <v>81369</v>
      </c>
      <c r="R3540" s="2">
        <v>3503927</v>
      </c>
      <c r="S3540" s="2">
        <v>7337682</v>
      </c>
      <c r="T3540" s="2">
        <v>13232449</v>
      </c>
      <c r="U3540" s="2">
        <v>12489576</v>
      </c>
      <c r="V3540" s="2">
        <v>0</v>
      </c>
      <c r="W3540" s="2">
        <v>0</v>
      </c>
      <c r="X3540" s="2">
        <v>0</v>
      </c>
      <c r="Y3540" s="2">
        <v>0</v>
      </c>
      <c r="Z3540" s="2">
        <v>0</v>
      </c>
      <c r="AA3540" s="2">
        <v>0</v>
      </c>
      <c r="AB3540" s="2">
        <v>0</v>
      </c>
      <c r="AC3540" s="2">
        <v>0</v>
      </c>
      <c r="AD3540" s="2">
        <v>0</v>
      </c>
      <c r="AE3540" s="2">
        <v>0</v>
      </c>
    </row>
    <row r="3541" spans="1:31" x14ac:dyDescent="0.25">
      <c r="A3541" s="1" t="s">
        <v>29</v>
      </c>
      <c r="B3541" s="1" t="s">
        <v>2336</v>
      </c>
      <c r="C3541" s="1">
        <v>44123900</v>
      </c>
      <c r="D3541" s="1" t="s">
        <v>77</v>
      </c>
      <c r="E3541" s="3" cm="1">
        <f t="array" ref="E3541">_xlfn.IFS(H3541&gt;50000,1,I3541&gt;50000,1,J3541&gt;50000,1,K3541&gt;50000,1,L3541&gt;50000,1,M3541&gt;50000,1,N3541&gt;50000,1,O3541&gt;50000,1,P3541&gt;50000,1,Q3541&gt;50000,1,R3541&gt;50000,1,S3541&gt;50000,1,T3541&gt;50000,1,U3541&gt;50000,1,X3541&gt;50000,1,V3541&gt;50000,1,W3541&gt;50000,1,Y3541&gt;50000,1,Z3541&gt;50000,1,AA3541&gt;50000,1,AB3541&gt;50000,1,AC3541&gt;50000,1,AD3541&gt;50000,1,AE3541&gt;50000,1,AE3541&lt;50000,0)</f>
        <v>1</v>
      </c>
      <c r="F3541" s="3" t="str">
        <f t="shared" si="55"/>
        <v>Outras madeiras compensadas, constituídas exclusivamente por folhas de madeira (exceto de bambu) cada uma das quais de espessura não superior a 6 mm</v>
      </c>
      <c r="G3541" s="3" t="str">
        <f>VLOOKUP(D3541,Triagem!$A$3:$A$626,1,)</f>
        <v>Outras madeiras compensadas, constituídas exclusivamente por folhas de madeira (exceto de bambu) cada uma das quais de espessura não superior a 6 mm</v>
      </c>
      <c r="H3541" s="2">
        <v>0</v>
      </c>
      <c r="I3541" s="2">
        <v>142634</v>
      </c>
      <c r="J3541" s="2">
        <v>455193</v>
      </c>
      <c r="K3541" s="2">
        <v>172757</v>
      </c>
      <c r="L3541" s="2">
        <v>41492</v>
      </c>
      <c r="M3541" s="2">
        <v>12699</v>
      </c>
      <c r="N3541" s="2">
        <v>17717</v>
      </c>
      <c r="O3541" s="2">
        <v>0</v>
      </c>
      <c r="P3541" s="2">
        <v>0</v>
      </c>
      <c r="Q3541" s="2">
        <v>0</v>
      </c>
      <c r="R3541" s="2">
        <v>0</v>
      </c>
      <c r="S3541" s="2">
        <v>0</v>
      </c>
      <c r="T3541" s="2">
        <v>0</v>
      </c>
      <c r="U3541" s="2">
        <v>33675</v>
      </c>
      <c r="V3541" s="2">
        <v>0</v>
      </c>
      <c r="W3541" s="2">
        <v>0</v>
      </c>
      <c r="X3541" s="2">
        <v>0</v>
      </c>
      <c r="Y3541" s="2">
        <v>0</v>
      </c>
      <c r="Z3541" s="2">
        <v>0</v>
      </c>
      <c r="AA3541" s="2">
        <v>0</v>
      </c>
      <c r="AB3541" s="2">
        <v>0</v>
      </c>
      <c r="AC3541" s="2">
        <v>0</v>
      </c>
      <c r="AD3541" s="2">
        <v>0</v>
      </c>
      <c r="AE3541" s="2">
        <v>0</v>
      </c>
    </row>
    <row r="3542" spans="1:31" x14ac:dyDescent="0.25">
      <c r="A3542" s="1" t="s">
        <v>29</v>
      </c>
      <c r="B3542" s="1" t="s">
        <v>2336</v>
      </c>
      <c r="C3542" s="1">
        <v>44129200</v>
      </c>
      <c r="D3542" s="1" t="s">
        <v>736</v>
      </c>
      <c r="E3542" s="3" cm="1">
        <f t="array" ref="E3542">_xlfn.IFS(H3542&gt;50000,1,I3542&gt;50000,1,J3542&gt;50000,1,K3542&gt;50000,1,L3542&gt;50000,1,M3542&gt;50000,1,N3542&gt;50000,1,O3542&gt;50000,1,P3542&gt;50000,1,Q3542&gt;50000,1,R3542&gt;50000,1,S3542&gt;50000,1,T3542&gt;50000,1,U3542&gt;50000,1,X3542&gt;50000,1,V3542&gt;50000,1,W3542&gt;50000,1,Y3542&gt;50000,1,Z3542&gt;50000,1,AA3542&gt;50000,1,AB3542&gt;50000,1,AC3542&gt;50000,1,AD3542&gt;50000,1,AE3542&gt;50000,1,AE3542&lt;50000,0)</f>
        <v>0</v>
      </c>
      <c r="F3542" s="3" t="str">
        <f t="shared" si="55"/>
        <v/>
      </c>
      <c r="G3542" s="3" t="str">
        <f>VLOOKUP(D3542,Triagem!$A$3:$A$626,1,)</f>
        <v>Outras madeiras compensadas, com camada de madeira tropical</v>
      </c>
      <c r="H3542" s="2">
        <v>0</v>
      </c>
      <c r="I3542" s="2">
        <v>0</v>
      </c>
      <c r="J3542" s="2">
        <v>0</v>
      </c>
      <c r="K3542" s="2">
        <v>0</v>
      </c>
      <c r="L3542" s="2">
        <v>0</v>
      </c>
      <c r="M3542" s="2">
        <v>0</v>
      </c>
      <c r="N3542" s="2">
        <v>0</v>
      </c>
      <c r="O3542" s="2">
        <v>0</v>
      </c>
      <c r="P3542" s="2">
        <v>0</v>
      </c>
      <c r="Q3542" s="2">
        <v>0</v>
      </c>
      <c r="R3542" s="2">
        <v>0</v>
      </c>
      <c r="S3542" s="2">
        <v>0</v>
      </c>
      <c r="T3542" s="2">
        <v>0</v>
      </c>
      <c r="U3542" s="2">
        <v>0</v>
      </c>
      <c r="V3542" s="2">
        <v>0</v>
      </c>
      <c r="W3542" s="2">
        <v>44080</v>
      </c>
      <c r="X3542" s="2">
        <v>0</v>
      </c>
      <c r="Y3542" s="2">
        <v>0</v>
      </c>
      <c r="Z3542" s="2">
        <v>0</v>
      </c>
      <c r="AA3542" s="2">
        <v>0</v>
      </c>
      <c r="AB3542" s="2">
        <v>0</v>
      </c>
      <c r="AC3542" s="2">
        <v>0</v>
      </c>
      <c r="AD3542" s="2">
        <v>0</v>
      </c>
      <c r="AE3542" s="2">
        <v>0</v>
      </c>
    </row>
    <row r="3543" spans="1:31" x14ac:dyDescent="0.25">
      <c r="A3543" s="1" t="s">
        <v>29</v>
      </c>
      <c r="B3543" s="1" t="s">
        <v>2336</v>
      </c>
      <c r="C3543" s="1">
        <v>44129900</v>
      </c>
      <c r="D3543" s="1" t="s">
        <v>328</v>
      </c>
      <c r="E3543" s="3" cm="1">
        <f t="array" ref="E3543">_xlfn.IFS(H3543&gt;50000,1,I3543&gt;50000,1,J3543&gt;50000,1,K3543&gt;50000,1,L3543&gt;50000,1,M3543&gt;50000,1,N3543&gt;50000,1,O3543&gt;50000,1,P3543&gt;50000,1,Q3543&gt;50000,1,R3543&gt;50000,1,S3543&gt;50000,1,T3543&gt;50000,1,U3543&gt;50000,1,X3543&gt;50000,1,V3543&gt;50000,1,W3543&gt;50000,1,Y3543&gt;50000,1,Z3543&gt;50000,1,AA3543&gt;50000,1,AB3543&gt;50000,1,AC3543&gt;50000,1,AD3543&gt;50000,1,AE3543&gt;50000,1,AE3543&lt;50000,0)</f>
        <v>1</v>
      </c>
      <c r="F3543" s="3" t="str">
        <f t="shared" si="55"/>
        <v>Outras madeiras compensadas, folheadas ou estratificadas</v>
      </c>
      <c r="G3543" s="3" t="str">
        <f>VLOOKUP(D3543,Triagem!$A$3:$A$626,1,)</f>
        <v>Outras madeiras compensadas, folheadas ou estratificadas</v>
      </c>
      <c r="H3543" s="2">
        <v>0</v>
      </c>
      <c r="I3543" s="2">
        <v>0</v>
      </c>
      <c r="J3543" s="2">
        <v>0</v>
      </c>
      <c r="K3543" s="2">
        <v>0</v>
      </c>
      <c r="L3543" s="2">
        <v>0</v>
      </c>
      <c r="M3543" s="2">
        <v>0</v>
      </c>
      <c r="N3543" s="2">
        <v>0</v>
      </c>
      <c r="O3543" s="2">
        <v>0</v>
      </c>
      <c r="P3543" s="2">
        <v>0</v>
      </c>
      <c r="Q3543" s="2">
        <v>0</v>
      </c>
      <c r="R3543" s="2">
        <v>0</v>
      </c>
      <c r="S3543" s="2">
        <v>0</v>
      </c>
      <c r="T3543" s="2">
        <v>33537</v>
      </c>
      <c r="U3543" s="2">
        <v>70127</v>
      </c>
      <c r="V3543" s="2">
        <v>0</v>
      </c>
      <c r="W3543" s="2">
        <v>0</v>
      </c>
      <c r="X3543" s="2">
        <v>0</v>
      </c>
      <c r="Y3543" s="2">
        <v>48783</v>
      </c>
      <c r="Z3543" s="2">
        <v>216988</v>
      </c>
      <c r="AA3543" s="2">
        <v>0</v>
      </c>
      <c r="AB3543" s="2">
        <v>0</v>
      </c>
      <c r="AC3543" s="2">
        <v>0</v>
      </c>
      <c r="AD3543" s="2">
        <v>0</v>
      </c>
      <c r="AE3543" s="2">
        <v>0</v>
      </c>
    </row>
    <row r="3544" spans="1:31" x14ac:dyDescent="0.25">
      <c r="A3544" s="1" t="s">
        <v>29</v>
      </c>
      <c r="B3544" s="1" t="s">
        <v>2336</v>
      </c>
      <c r="C3544" s="1">
        <v>44130000</v>
      </c>
      <c r="D3544" s="1" t="s">
        <v>737</v>
      </c>
      <c r="E3544" s="3" cm="1">
        <f t="array" ref="E3544">_xlfn.IFS(H3544&gt;50000,1,I3544&gt;50000,1,J3544&gt;50000,1,K3544&gt;50000,1,L3544&gt;50000,1,M3544&gt;50000,1,N3544&gt;50000,1,O3544&gt;50000,1,P3544&gt;50000,1,Q3544&gt;50000,1,R3544&gt;50000,1,S3544&gt;50000,1,T3544&gt;50000,1,U3544&gt;50000,1,X3544&gt;50000,1,V3544&gt;50000,1,W3544&gt;50000,1,Y3544&gt;50000,1,Z3544&gt;50000,1,AA3544&gt;50000,1,AB3544&gt;50000,1,AC3544&gt;50000,1,AD3544&gt;50000,1,AE3544&gt;50000,1,AE3544&lt;50000,0)</f>
        <v>1</v>
      </c>
      <c r="F3544" s="3" t="str">
        <f t="shared" si="55"/>
        <v>Madeira densificada, em blocos, pranchas, lâminas ou perfis</v>
      </c>
      <c r="G3544" s="3" t="str">
        <f>VLOOKUP(D3544,Triagem!$A$3:$A$626,1,)</f>
        <v>Madeira densificada, em blocos, pranchas, lâminas ou perfis</v>
      </c>
      <c r="H3544" s="2">
        <v>0</v>
      </c>
      <c r="I3544" s="2">
        <v>0</v>
      </c>
      <c r="J3544" s="2">
        <v>0</v>
      </c>
      <c r="K3544" s="2">
        <v>0</v>
      </c>
      <c r="L3544" s="2">
        <v>0</v>
      </c>
      <c r="M3544" s="2">
        <v>0</v>
      </c>
      <c r="N3544" s="2">
        <v>0</v>
      </c>
      <c r="O3544" s="2">
        <v>0</v>
      </c>
      <c r="P3544" s="2">
        <v>0</v>
      </c>
      <c r="Q3544" s="2">
        <v>0</v>
      </c>
      <c r="R3544" s="2">
        <v>0</v>
      </c>
      <c r="S3544" s="2">
        <v>0</v>
      </c>
      <c r="T3544" s="2">
        <v>0</v>
      </c>
      <c r="U3544" s="2">
        <v>0</v>
      </c>
      <c r="V3544" s="2">
        <v>0</v>
      </c>
      <c r="W3544" s="2">
        <v>0</v>
      </c>
      <c r="X3544" s="2">
        <v>5089</v>
      </c>
      <c r="Y3544" s="2">
        <v>2855</v>
      </c>
      <c r="Z3544" s="2">
        <v>0</v>
      </c>
      <c r="AA3544" s="2">
        <v>0</v>
      </c>
      <c r="AB3544" s="2">
        <v>0</v>
      </c>
      <c r="AC3544" s="2">
        <v>215679</v>
      </c>
      <c r="AD3544" s="2">
        <v>0</v>
      </c>
      <c r="AE3544" s="2">
        <v>3512</v>
      </c>
    </row>
    <row r="3545" spans="1:31" x14ac:dyDescent="0.25">
      <c r="A3545" s="1" t="s">
        <v>29</v>
      </c>
      <c r="B3545" s="1" t="s">
        <v>2336</v>
      </c>
      <c r="C3545" s="1">
        <v>44140000</v>
      </c>
      <c r="D3545" s="1" t="s">
        <v>738</v>
      </c>
      <c r="E3545" s="3" cm="1">
        <f t="array" ref="E3545">_xlfn.IFS(H3545&gt;50000,1,I3545&gt;50000,1,J3545&gt;50000,1,K3545&gt;50000,1,L3545&gt;50000,1,M3545&gt;50000,1,N3545&gt;50000,1,O3545&gt;50000,1,P3545&gt;50000,1,Q3545&gt;50000,1,R3545&gt;50000,1,S3545&gt;50000,1,T3545&gt;50000,1,U3545&gt;50000,1,X3545&gt;50000,1,V3545&gt;50000,1,W3545&gt;50000,1,Y3545&gt;50000,1,Z3545&gt;50000,1,AA3545&gt;50000,1,AB3545&gt;50000,1,AC3545&gt;50000,1,AD3545&gt;50000,1,AE3545&gt;50000,1,AE3545&lt;50000,0)</f>
        <v>1</v>
      </c>
      <c r="F3545" s="3" t="str">
        <f t="shared" si="55"/>
        <v>Molduras de madeira para quadros, fotografias, espelhos ou objetos semelhantes</v>
      </c>
      <c r="G3545" s="3" t="str">
        <f>VLOOKUP(D3545,Triagem!$A$3:$A$626,1,)</f>
        <v>Molduras de madeira para quadros, fotografias, espelhos ou objetos semelhantes</v>
      </c>
      <c r="H3545" s="2">
        <v>0</v>
      </c>
      <c r="I3545" s="2">
        <v>185</v>
      </c>
      <c r="J3545" s="2">
        <v>10</v>
      </c>
      <c r="K3545" s="2">
        <v>0</v>
      </c>
      <c r="L3545" s="2">
        <v>0</v>
      </c>
      <c r="M3545" s="2">
        <v>0</v>
      </c>
      <c r="N3545" s="2">
        <v>0</v>
      </c>
      <c r="O3545" s="2">
        <v>0</v>
      </c>
      <c r="P3545" s="2">
        <v>0</v>
      </c>
      <c r="Q3545" s="2">
        <v>0</v>
      </c>
      <c r="R3545" s="2">
        <v>0</v>
      </c>
      <c r="S3545" s="2">
        <v>0</v>
      </c>
      <c r="T3545" s="2">
        <v>81</v>
      </c>
      <c r="U3545" s="2">
        <v>108929</v>
      </c>
      <c r="V3545" s="2">
        <v>204430</v>
      </c>
      <c r="W3545" s="2">
        <v>75212</v>
      </c>
      <c r="X3545" s="2">
        <v>0</v>
      </c>
      <c r="Y3545" s="2">
        <v>24441</v>
      </c>
      <c r="Z3545" s="2">
        <v>60</v>
      </c>
      <c r="AA3545" s="2">
        <v>0</v>
      </c>
      <c r="AB3545" s="2">
        <v>0</v>
      </c>
      <c r="AC3545" s="2">
        <v>0</v>
      </c>
      <c r="AD3545" s="2">
        <v>0</v>
      </c>
      <c r="AE3545" s="2">
        <v>0</v>
      </c>
    </row>
    <row r="3546" spans="1:31" x14ac:dyDescent="0.25">
      <c r="A3546" s="1" t="s">
        <v>29</v>
      </c>
      <c r="B3546" s="1" t="s">
        <v>2336</v>
      </c>
      <c r="C3546" s="1">
        <v>44151000</v>
      </c>
      <c r="D3546" s="1" t="s">
        <v>739</v>
      </c>
      <c r="E3546" s="3" cm="1">
        <f t="array" ref="E3546">_xlfn.IFS(H3546&gt;50000,1,I3546&gt;50000,1,J3546&gt;50000,1,K3546&gt;50000,1,L3546&gt;50000,1,M3546&gt;50000,1,N3546&gt;50000,1,O3546&gt;50000,1,P3546&gt;50000,1,Q3546&gt;50000,1,R3546&gt;50000,1,S3546&gt;50000,1,T3546&gt;50000,1,U3546&gt;50000,1,X3546&gt;50000,1,V3546&gt;50000,1,W3546&gt;50000,1,Y3546&gt;50000,1,Z3546&gt;50000,1,AA3546&gt;50000,1,AB3546&gt;50000,1,AC3546&gt;50000,1,AD3546&gt;50000,1,AE3546&gt;50000,1,AE3546&lt;50000,0)</f>
        <v>0</v>
      </c>
      <c r="F3546" s="3" t="str">
        <f t="shared" si="55"/>
        <v/>
      </c>
      <c r="G3546" s="3" t="e">
        <f>VLOOKUP(D3546,Triagem!$A$3:$A$626,1,)</f>
        <v>#N/A</v>
      </c>
      <c r="H3546" s="2">
        <v>0</v>
      </c>
      <c r="I3546" s="2">
        <v>0</v>
      </c>
      <c r="J3546" s="2">
        <v>36000</v>
      </c>
      <c r="K3546" s="2">
        <v>0</v>
      </c>
      <c r="L3546" s="2">
        <v>0</v>
      </c>
      <c r="M3546" s="2">
        <v>0</v>
      </c>
      <c r="N3546" s="2">
        <v>0</v>
      </c>
      <c r="O3546" s="2">
        <v>0</v>
      </c>
      <c r="P3546" s="2">
        <v>0</v>
      </c>
      <c r="Q3546" s="2">
        <v>0</v>
      </c>
      <c r="R3546" s="2">
        <v>0</v>
      </c>
      <c r="S3546" s="2">
        <v>0</v>
      </c>
      <c r="T3546" s="2">
        <v>0</v>
      </c>
      <c r="U3546" s="2">
        <v>0</v>
      </c>
      <c r="V3546" s="2">
        <v>0</v>
      </c>
      <c r="W3546" s="2">
        <v>1536</v>
      </c>
      <c r="X3546" s="2">
        <v>0</v>
      </c>
      <c r="Y3546" s="2">
        <v>0</v>
      </c>
      <c r="Z3546" s="2">
        <v>0</v>
      </c>
      <c r="AA3546" s="2">
        <v>0</v>
      </c>
      <c r="AB3546" s="2">
        <v>0</v>
      </c>
      <c r="AC3546" s="2">
        <v>0</v>
      </c>
      <c r="AD3546" s="2">
        <v>0</v>
      </c>
      <c r="AE3546" s="2">
        <v>0</v>
      </c>
    </row>
    <row r="3547" spans="1:31" x14ac:dyDescent="0.25">
      <c r="A3547" s="1" t="s">
        <v>29</v>
      </c>
      <c r="B3547" s="1" t="s">
        <v>2336</v>
      </c>
      <c r="C3547" s="1">
        <v>44152000</v>
      </c>
      <c r="D3547" s="1" t="s">
        <v>740</v>
      </c>
      <c r="E3547" s="3" cm="1">
        <f t="array" ref="E3547">_xlfn.IFS(H3547&gt;50000,1,I3547&gt;50000,1,J3547&gt;50000,1,K3547&gt;50000,1,L3547&gt;50000,1,M3547&gt;50000,1,N3547&gt;50000,1,O3547&gt;50000,1,P3547&gt;50000,1,Q3547&gt;50000,1,R3547&gt;50000,1,S3547&gt;50000,1,T3547&gt;50000,1,U3547&gt;50000,1,X3547&gt;50000,1,V3547&gt;50000,1,W3547&gt;50000,1,Y3547&gt;50000,1,Z3547&gt;50000,1,AA3547&gt;50000,1,AB3547&gt;50000,1,AC3547&gt;50000,1,AD3547&gt;50000,1,AE3547&gt;50000,1,AE3547&lt;50000,0)</f>
        <v>0</v>
      </c>
      <c r="F3547" s="3" t="str">
        <f t="shared" si="55"/>
        <v/>
      </c>
      <c r="G3547" s="3" t="e">
        <f>VLOOKUP(D3547,Triagem!$A$3:$A$626,1,)</f>
        <v>#N/A</v>
      </c>
      <c r="H3547" s="2">
        <v>10</v>
      </c>
      <c r="I3547" s="2">
        <v>0</v>
      </c>
      <c r="J3547" s="2">
        <v>10</v>
      </c>
      <c r="K3547" s="2">
        <v>0</v>
      </c>
      <c r="L3547" s="2">
        <v>0</v>
      </c>
      <c r="M3547" s="2">
        <v>0</v>
      </c>
      <c r="N3547" s="2">
        <v>0</v>
      </c>
      <c r="O3547" s="2">
        <v>0</v>
      </c>
      <c r="P3547" s="2">
        <v>0</v>
      </c>
      <c r="Q3547" s="2">
        <v>0</v>
      </c>
      <c r="R3547" s="2">
        <v>0</v>
      </c>
      <c r="S3547" s="2">
        <v>0</v>
      </c>
      <c r="T3547" s="2">
        <v>0</v>
      </c>
      <c r="U3547" s="2">
        <v>0</v>
      </c>
      <c r="V3547" s="2">
        <v>0</v>
      </c>
      <c r="W3547" s="2">
        <v>0</v>
      </c>
      <c r="X3547" s="2">
        <v>0</v>
      </c>
      <c r="Y3547" s="2">
        <v>0</v>
      </c>
      <c r="Z3547" s="2">
        <v>0</v>
      </c>
      <c r="AA3547" s="2">
        <v>0</v>
      </c>
      <c r="AB3547" s="2">
        <v>0</v>
      </c>
      <c r="AC3547" s="2">
        <v>0</v>
      </c>
      <c r="AD3547" s="2">
        <v>0</v>
      </c>
      <c r="AE3547" s="2">
        <v>0</v>
      </c>
    </row>
    <row r="3548" spans="1:31" x14ac:dyDescent="0.25">
      <c r="A3548" s="1" t="s">
        <v>29</v>
      </c>
      <c r="B3548" s="1" t="s">
        <v>2336</v>
      </c>
      <c r="C3548" s="1">
        <v>44170010</v>
      </c>
      <c r="D3548" s="1" t="s">
        <v>1938</v>
      </c>
      <c r="E3548" s="3" cm="1">
        <f t="array" ref="E3548">_xlfn.IFS(H3548&gt;50000,1,I3548&gt;50000,1,J3548&gt;50000,1,K3548&gt;50000,1,L3548&gt;50000,1,M3548&gt;50000,1,N3548&gt;50000,1,O3548&gt;50000,1,P3548&gt;50000,1,Q3548&gt;50000,1,R3548&gt;50000,1,S3548&gt;50000,1,T3548&gt;50000,1,U3548&gt;50000,1,X3548&gt;50000,1,V3548&gt;50000,1,W3548&gt;50000,1,Y3548&gt;50000,1,Z3548&gt;50000,1,AA3548&gt;50000,1,AB3548&gt;50000,1,AC3548&gt;50000,1,AD3548&gt;50000,1,AE3548&gt;50000,1,AE3548&lt;50000,0)</f>
        <v>0</v>
      </c>
      <c r="F3548" s="3" t="str">
        <f t="shared" si="55"/>
        <v/>
      </c>
      <c r="G3548" s="3" t="str">
        <f>VLOOKUP(D3548,Triagem!$A$3:$A$626,1,)</f>
        <v>Ferramentas de madeira</v>
      </c>
      <c r="H3548" s="2">
        <v>0</v>
      </c>
      <c r="I3548" s="2">
        <v>0</v>
      </c>
      <c r="J3548" s="2">
        <v>0</v>
      </c>
      <c r="K3548" s="2">
        <v>0</v>
      </c>
      <c r="L3548" s="2">
        <v>0</v>
      </c>
      <c r="M3548" s="2">
        <v>0</v>
      </c>
      <c r="N3548" s="2">
        <v>0</v>
      </c>
      <c r="O3548" s="2">
        <v>0</v>
      </c>
      <c r="P3548" s="2">
        <v>0</v>
      </c>
      <c r="Q3548" s="2">
        <v>0</v>
      </c>
      <c r="R3548" s="2">
        <v>0</v>
      </c>
      <c r="S3548" s="2">
        <v>0</v>
      </c>
      <c r="T3548" s="2">
        <v>0</v>
      </c>
      <c r="U3548" s="2">
        <v>0</v>
      </c>
      <c r="V3548" s="2">
        <v>0</v>
      </c>
      <c r="W3548" s="2">
        <v>809</v>
      </c>
      <c r="X3548" s="2">
        <v>3429</v>
      </c>
      <c r="Y3548" s="2">
        <v>6130</v>
      </c>
      <c r="Z3548" s="2">
        <v>48</v>
      </c>
      <c r="AA3548" s="2">
        <v>5943</v>
      </c>
      <c r="AB3548" s="2">
        <v>0</v>
      </c>
      <c r="AC3548" s="2">
        <v>0</v>
      </c>
      <c r="AD3548" s="2">
        <v>0</v>
      </c>
      <c r="AE3548" s="2">
        <v>0</v>
      </c>
    </row>
    <row r="3549" spans="1:31" x14ac:dyDescent="0.25">
      <c r="A3549" s="1" t="s">
        <v>29</v>
      </c>
      <c r="B3549" s="1" t="s">
        <v>2336</v>
      </c>
      <c r="C3549" s="1">
        <v>44170090</v>
      </c>
      <c r="D3549" s="1" t="s">
        <v>329</v>
      </c>
      <c r="E3549" s="3" cm="1">
        <f t="array" ref="E3549">_xlfn.IFS(H3549&gt;50000,1,I3549&gt;50000,1,J3549&gt;50000,1,K3549&gt;50000,1,L3549&gt;50000,1,M3549&gt;50000,1,N3549&gt;50000,1,O3549&gt;50000,1,P3549&gt;50000,1,Q3549&gt;50000,1,R3549&gt;50000,1,S3549&gt;50000,1,T3549&gt;50000,1,U3549&gt;50000,1,X3549&gt;50000,1,V3549&gt;50000,1,W3549&gt;50000,1,Y3549&gt;50000,1,Z3549&gt;50000,1,AA3549&gt;50000,1,AB3549&gt;50000,1,AC3549&gt;50000,1,AD3549&gt;50000,1,AE3549&gt;50000,1,AE3549&lt;50000,0)</f>
        <v>1</v>
      </c>
      <c r="F3549" s="3" t="str">
        <f t="shared" si="55"/>
        <v>Armações e cabos, de ferramentas, de escovas e de vassouras, de madeira</v>
      </c>
      <c r="G3549" s="3" t="str">
        <f>VLOOKUP(D3549,Triagem!$A$3:$A$626,1,)</f>
        <v>Armações e cabos, de ferramentas, de escovas e de vassouras, de madeira</v>
      </c>
      <c r="H3549" s="2">
        <v>0</v>
      </c>
      <c r="I3549" s="2">
        <v>115628</v>
      </c>
      <c r="J3549" s="2">
        <v>58850</v>
      </c>
      <c r="K3549" s="2">
        <v>88364</v>
      </c>
      <c r="L3549" s="2">
        <v>137552</v>
      </c>
      <c r="M3549" s="2">
        <v>69935</v>
      </c>
      <c r="N3549" s="2">
        <v>70323</v>
      </c>
      <c r="O3549" s="2">
        <v>165253</v>
      </c>
      <c r="P3549" s="2">
        <v>177168</v>
      </c>
      <c r="Q3549" s="2">
        <v>716335</v>
      </c>
      <c r="R3549" s="2">
        <v>1042395</v>
      </c>
      <c r="S3549" s="2">
        <v>837754</v>
      </c>
      <c r="T3549" s="2">
        <v>1117671</v>
      </c>
      <c r="U3549" s="2">
        <v>1383600</v>
      </c>
      <c r="V3549" s="2">
        <v>1507680</v>
      </c>
      <c r="W3549" s="2">
        <v>796808</v>
      </c>
      <c r="X3549" s="2">
        <v>454544</v>
      </c>
      <c r="Y3549" s="2">
        <v>421372</v>
      </c>
      <c r="Z3549" s="2">
        <v>316833</v>
      </c>
      <c r="AA3549" s="2">
        <v>386027</v>
      </c>
      <c r="AB3549" s="2">
        <v>607091</v>
      </c>
      <c r="AC3549" s="2">
        <v>332085</v>
      </c>
      <c r="AD3549" s="2">
        <v>288743</v>
      </c>
      <c r="AE3549" s="2">
        <v>519512</v>
      </c>
    </row>
    <row r="3550" spans="1:31" x14ac:dyDescent="0.25">
      <c r="A3550" s="1" t="s">
        <v>29</v>
      </c>
      <c r="B3550" s="1" t="s">
        <v>2336</v>
      </c>
      <c r="C3550" s="1">
        <v>44181000</v>
      </c>
      <c r="D3550" s="1" t="s">
        <v>2270</v>
      </c>
      <c r="E3550" s="3" cm="1">
        <f t="array" ref="E3550">_xlfn.IFS(H3550&gt;50000,1,I3550&gt;50000,1,J3550&gt;50000,1,K3550&gt;50000,1,L3550&gt;50000,1,M3550&gt;50000,1,N3550&gt;50000,1,O3550&gt;50000,1,P3550&gt;50000,1,Q3550&gt;50000,1,R3550&gt;50000,1,S3550&gt;50000,1,T3550&gt;50000,1,U3550&gt;50000,1,X3550&gt;50000,1,V3550&gt;50000,1,W3550&gt;50000,1,Y3550&gt;50000,1,Z3550&gt;50000,1,AA3550&gt;50000,1,AB3550&gt;50000,1,AC3550&gt;50000,1,AD3550&gt;50000,1,AE3550&gt;50000,1,AE3550&lt;50000,0)</f>
        <v>1</v>
      </c>
      <c r="F3550" s="3" t="str">
        <f t="shared" si="55"/>
        <v>Janelas, janelas de sacada e respectivos caixilhos e alizares, de madeira</v>
      </c>
      <c r="G3550" s="3" t="str">
        <f>VLOOKUP(D3550,Triagem!$A$3:$A$626,1,)</f>
        <v>Janelas, janelas de sacada e respectivos caixilhos e alizares, de madeira</v>
      </c>
      <c r="H3550" s="2">
        <v>15</v>
      </c>
      <c r="I3550" s="2">
        <v>0</v>
      </c>
      <c r="J3550" s="2">
        <v>0</v>
      </c>
      <c r="K3550" s="2">
        <v>0</v>
      </c>
      <c r="L3550" s="2">
        <v>0</v>
      </c>
      <c r="M3550" s="2">
        <v>0</v>
      </c>
      <c r="N3550" s="2">
        <v>0</v>
      </c>
      <c r="O3550" s="2">
        <v>0</v>
      </c>
      <c r="P3550" s="2">
        <v>0</v>
      </c>
      <c r="Q3550" s="2">
        <v>137439</v>
      </c>
      <c r="R3550" s="2">
        <v>21744</v>
      </c>
      <c r="S3550" s="2">
        <v>0</v>
      </c>
      <c r="T3550" s="2">
        <v>0</v>
      </c>
      <c r="U3550" s="2">
        <v>0</v>
      </c>
      <c r="V3550" s="2">
        <v>0</v>
      </c>
      <c r="W3550" s="2">
        <v>26987</v>
      </c>
      <c r="X3550" s="2">
        <v>49629</v>
      </c>
      <c r="Y3550" s="2">
        <v>476205</v>
      </c>
      <c r="Z3550" s="2">
        <v>1188</v>
      </c>
      <c r="AA3550" s="2">
        <v>0</v>
      </c>
      <c r="AB3550" s="2">
        <v>635</v>
      </c>
      <c r="AC3550" s="2">
        <v>0</v>
      </c>
      <c r="AD3550" s="2">
        <v>0</v>
      </c>
      <c r="AE3550" s="2">
        <v>0</v>
      </c>
    </row>
    <row r="3551" spans="1:31" x14ac:dyDescent="0.25">
      <c r="A3551" s="1" t="s">
        <v>29</v>
      </c>
      <c r="B3551" s="1" t="s">
        <v>2336</v>
      </c>
      <c r="C3551" s="1">
        <v>44182000</v>
      </c>
      <c r="D3551" s="1" t="s">
        <v>741</v>
      </c>
      <c r="E3551" s="3" cm="1">
        <f t="array" ref="E3551">_xlfn.IFS(H3551&gt;50000,1,I3551&gt;50000,1,J3551&gt;50000,1,K3551&gt;50000,1,L3551&gt;50000,1,M3551&gt;50000,1,N3551&gt;50000,1,O3551&gt;50000,1,P3551&gt;50000,1,Q3551&gt;50000,1,R3551&gt;50000,1,S3551&gt;50000,1,T3551&gt;50000,1,U3551&gt;50000,1,X3551&gt;50000,1,V3551&gt;50000,1,W3551&gt;50000,1,Y3551&gt;50000,1,Z3551&gt;50000,1,AA3551&gt;50000,1,AB3551&gt;50000,1,AC3551&gt;50000,1,AD3551&gt;50000,1,AE3551&gt;50000,1,AE3551&lt;50000,0)</f>
        <v>1</v>
      </c>
      <c r="F3551" s="3" t="str">
        <f t="shared" si="55"/>
        <v>Portas e respectivos caixilhos, alizares e soleiras, de madeira</v>
      </c>
      <c r="G3551" s="3" t="str">
        <f>VLOOKUP(D3551,Triagem!$A$3:$A$626,1,)</f>
        <v>Portas e respectivos caixilhos, alizares e soleiras, de madeira</v>
      </c>
      <c r="H3551" s="2">
        <v>80</v>
      </c>
      <c r="I3551" s="2">
        <v>0</v>
      </c>
      <c r="J3551" s="2">
        <v>0</v>
      </c>
      <c r="K3551" s="2">
        <v>0</v>
      </c>
      <c r="L3551" s="2">
        <v>0</v>
      </c>
      <c r="M3551" s="2">
        <v>0</v>
      </c>
      <c r="N3551" s="2">
        <v>0</v>
      </c>
      <c r="O3551" s="2">
        <v>0</v>
      </c>
      <c r="P3551" s="2">
        <v>0</v>
      </c>
      <c r="Q3551" s="2">
        <v>0</v>
      </c>
      <c r="R3551" s="2">
        <v>0</v>
      </c>
      <c r="S3551" s="2">
        <v>101</v>
      </c>
      <c r="T3551" s="2">
        <v>222369</v>
      </c>
      <c r="U3551" s="2">
        <v>817942</v>
      </c>
      <c r="V3551" s="2">
        <v>1174804</v>
      </c>
      <c r="W3551" s="2">
        <v>1416205</v>
      </c>
      <c r="X3551" s="2">
        <v>1569997</v>
      </c>
      <c r="Y3551" s="2">
        <v>1174245</v>
      </c>
      <c r="Z3551" s="2">
        <v>731701</v>
      </c>
      <c r="AA3551" s="2">
        <v>1142562</v>
      </c>
      <c r="AB3551" s="2">
        <v>880137</v>
      </c>
      <c r="AC3551" s="2">
        <v>1053449</v>
      </c>
      <c r="AD3551" s="2">
        <v>843103</v>
      </c>
      <c r="AE3551" s="2">
        <v>786772</v>
      </c>
    </row>
    <row r="3552" spans="1:31" x14ac:dyDescent="0.25">
      <c r="A3552" s="1" t="s">
        <v>29</v>
      </c>
      <c r="B3552" s="1" t="s">
        <v>2336</v>
      </c>
      <c r="C3552" s="1">
        <v>44183000</v>
      </c>
      <c r="D3552" s="1" t="s">
        <v>1939</v>
      </c>
      <c r="E3552" s="3" cm="1">
        <f t="array" ref="E3552">_xlfn.IFS(H3552&gt;50000,1,I3552&gt;50000,1,J3552&gt;50000,1,K3552&gt;50000,1,L3552&gt;50000,1,M3552&gt;50000,1,N3552&gt;50000,1,O3552&gt;50000,1,P3552&gt;50000,1,Q3552&gt;50000,1,R3552&gt;50000,1,S3552&gt;50000,1,T3552&gt;50000,1,U3552&gt;50000,1,X3552&gt;50000,1,V3552&gt;50000,1,W3552&gt;50000,1,Y3552&gt;50000,1,Z3552&gt;50000,1,AA3552&gt;50000,1,AB3552&gt;50000,1,AC3552&gt;50000,1,AD3552&gt;50000,1,AE3552&gt;50000,1,AE3552&lt;50000,0)</f>
        <v>1</v>
      </c>
      <c r="F3552" s="3" t="str">
        <f t="shared" si="55"/>
        <v>Painéis de madeira, para soalhos</v>
      </c>
      <c r="G3552" s="3" t="str">
        <f>VLOOKUP(D3552,Triagem!$A$3:$A$626,1,)</f>
        <v>Painéis de madeira, para soalhos</v>
      </c>
      <c r="H3552" s="2">
        <v>0</v>
      </c>
      <c r="I3552" s="2">
        <v>0</v>
      </c>
      <c r="J3552" s="2">
        <v>0</v>
      </c>
      <c r="K3552" s="2">
        <v>0</v>
      </c>
      <c r="L3552" s="2">
        <v>0</v>
      </c>
      <c r="M3552" s="2">
        <v>0</v>
      </c>
      <c r="N3552" s="2">
        <v>0</v>
      </c>
      <c r="O3552" s="2">
        <v>0</v>
      </c>
      <c r="P3552" s="2">
        <v>0</v>
      </c>
      <c r="Q3552" s="2">
        <v>0</v>
      </c>
      <c r="R3552" s="2">
        <v>0</v>
      </c>
      <c r="S3552" s="2">
        <v>0</v>
      </c>
      <c r="T3552" s="2">
        <v>0</v>
      </c>
      <c r="U3552" s="2">
        <v>113181</v>
      </c>
      <c r="V3552" s="2">
        <v>2068094</v>
      </c>
      <c r="W3552" s="2">
        <v>1462539</v>
      </c>
      <c r="X3552" s="2">
        <v>3512416</v>
      </c>
      <c r="Y3552" s="2">
        <v>3291721</v>
      </c>
      <c r="Z3552" s="2">
        <v>2773750</v>
      </c>
      <c r="AA3552" s="2">
        <v>2290506</v>
      </c>
      <c r="AB3552" s="2">
        <v>3024940</v>
      </c>
      <c r="AC3552" s="2">
        <v>3342801</v>
      </c>
      <c r="AD3552" s="2">
        <v>4132606</v>
      </c>
      <c r="AE3552" s="2">
        <v>4593786</v>
      </c>
    </row>
    <row r="3553" spans="1:31" x14ac:dyDescent="0.25">
      <c r="A3553" s="1" t="s">
        <v>29</v>
      </c>
      <c r="B3553" s="1" t="s">
        <v>2336</v>
      </c>
      <c r="C3553" s="1">
        <v>44185000</v>
      </c>
      <c r="D3553" s="1" t="s">
        <v>2606</v>
      </c>
      <c r="E3553" s="3" cm="1">
        <f t="array" ref="E3553">_xlfn.IFS(H3553&gt;50000,1,I3553&gt;50000,1,J3553&gt;50000,1,K3553&gt;50000,1,L3553&gt;50000,1,M3553&gt;50000,1,N3553&gt;50000,1,O3553&gt;50000,1,P3553&gt;50000,1,Q3553&gt;50000,1,R3553&gt;50000,1,S3553&gt;50000,1,T3553&gt;50000,1,U3553&gt;50000,1,X3553&gt;50000,1,V3553&gt;50000,1,W3553&gt;50000,1,Y3553&gt;50000,1,Z3553&gt;50000,1,AA3553&gt;50000,1,AB3553&gt;50000,1,AC3553&gt;50000,1,AD3553&gt;50000,1,AE3553&gt;50000,1,AE3553&lt;50000,0)</f>
        <v>0</v>
      </c>
      <c r="F3553" s="3" t="str">
        <f t="shared" si="55"/>
        <v/>
      </c>
      <c r="G3553" s="3" t="e">
        <f>VLOOKUP(D3553,Triagem!$A$3:$A$626,1,)</f>
        <v>#N/A</v>
      </c>
      <c r="H3553" s="2">
        <v>0</v>
      </c>
      <c r="I3553" s="2">
        <v>0</v>
      </c>
      <c r="J3553" s="2">
        <v>0</v>
      </c>
      <c r="K3553" s="2">
        <v>0</v>
      </c>
      <c r="L3553" s="2">
        <v>0</v>
      </c>
      <c r="M3553" s="2">
        <v>0</v>
      </c>
      <c r="N3553" s="2">
        <v>0</v>
      </c>
      <c r="O3553" s="2">
        <v>0</v>
      </c>
      <c r="P3553" s="2">
        <v>0</v>
      </c>
      <c r="Q3553" s="2">
        <v>0</v>
      </c>
      <c r="R3553" s="2">
        <v>0</v>
      </c>
      <c r="S3553" s="2">
        <v>0</v>
      </c>
      <c r="T3553" s="2">
        <v>0</v>
      </c>
      <c r="U3553" s="2">
        <v>6207</v>
      </c>
      <c r="V3553" s="2">
        <v>0</v>
      </c>
      <c r="W3553" s="2">
        <v>0</v>
      </c>
      <c r="X3553" s="2">
        <v>0</v>
      </c>
      <c r="Y3553" s="2">
        <v>0</v>
      </c>
      <c r="Z3553" s="2">
        <v>0</v>
      </c>
      <c r="AA3553" s="2">
        <v>0</v>
      </c>
      <c r="AB3553" s="2">
        <v>0</v>
      </c>
      <c r="AC3553" s="2">
        <v>0</v>
      </c>
      <c r="AD3553" s="2">
        <v>0</v>
      </c>
      <c r="AE3553" s="2">
        <v>0</v>
      </c>
    </row>
    <row r="3554" spans="1:31" x14ac:dyDescent="0.25">
      <c r="A3554" s="1" t="s">
        <v>29</v>
      </c>
      <c r="B3554" s="1" t="s">
        <v>2336</v>
      </c>
      <c r="C3554" s="1">
        <v>44186000</v>
      </c>
      <c r="D3554" s="1" t="s">
        <v>742</v>
      </c>
      <c r="E3554" s="3" cm="1">
        <f t="array" ref="E3554">_xlfn.IFS(H3554&gt;50000,1,I3554&gt;50000,1,J3554&gt;50000,1,K3554&gt;50000,1,L3554&gt;50000,1,M3554&gt;50000,1,N3554&gt;50000,1,O3554&gt;50000,1,P3554&gt;50000,1,Q3554&gt;50000,1,R3554&gt;50000,1,S3554&gt;50000,1,T3554&gt;50000,1,U3554&gt;50000,1,X3554&gt;50000,1,V3554&gt;50000,1,W3554&gt;50000,1,Y3554&gt;50000,1,Z3554&gt;50000,1,AA3554&gt;50000,1,AB3554&gt;50000,1,AC3554&gt;50000,1,AD3554&gt;50000,1,AE3554&gt;50000,1,AE3554&lt;50000,0)</f>
        <v>0</v>
      </c>
      <c r="F3554" s="3" t="str">
        <f t="shared" si="55"/>
        <v/>
      </c>
      <c r="G3554" s="3" t="str">
        <f>VLOOKUP(D3554,Triagem!$A$3:$A$626,1,)</f>
        <v>Postes e vigas de madeira</v>
      </c>
      <c r="H3554" s="2">
        <v>0</v>
      </c>
      <c r="I3554" s="2">
        <v>0</v>
      </c>
      <c r="J3554" s="2">
        <v>0</v>
      </c>
      <c r="K3554" s="2">
        <v>0</v>
      </c>
      <c r="L3554" s="2">
        <v>0</v>
      </c>
      <c r="M3554" s="2">
        <v>0</v>
      </c>
      <c r="N3554" s="2">
        <v>0</v>
      </c>
      <c r="O3554" s="2">
        <v>0</v>
      </c>
      <c r="P3554" s="2">
        <v>0</v>
      </c>
      <c r="Q3554" s="2">
        <v>0</v>
      </c>
      <c r="R3554" s="2">
        <v>0</v>
      </c>
      <c r="S3554" s="2">
        <v>0</v>
      </c>
      <c r="T3554" s="2">
        <v>0</v>
      </c>
      <c r="U3554" s="2">
        <v>9257</v>
      </c>
      <c r="V3554" s="2">
        <v>0</v>
      </c>
      <c r="W3554" s="2">
        <v>0</v>
      </c>
      <c r="X3554" s="2">
        <v>0</v>
      </c>
      <c r="Y3554" s="2">
        <v>0</v>
      </c>
      <c r="Z3554" s="2">
        <v>0</v>
      </c>
      <c r="AA3554" s="2">
        <v>0</v>
      </c>
      <c r="AB3554" s="2">
        <v>0</v>
      </c>
      <c r="AC3554" s="2">
        <v>0</v>
      </c>
      <c r="AD3554" s="2">
        <v>0</v>
      </c>
      <c r="AE3554" s="2">
        <v>0</v>
      </c>
    </row>
    <row r="3555" spans="1:31" x14ac:dyDescent="0.25">
      <c r="A3555" s="1" t="s">
        <v>29</v>
      </c>
      <c r="B3555" s="1" t="s">
        <v>2336</v>
      </c>
      <c r="C3555" s="1">
        <v>44187100</v>
      </c>
      <c r="D3555" s="1" t="s">
        <v>2271</v>
      </c>
      <c r="E3555" s="3" cm="1">
        <f t="array" ref="E3555">_xlfn.IFS(H3555&gt;50000,1,I3555&gt;50000,1,J3555&gt;50000,1,K3555&gt;50000,1,L3555&gt;50000,1,M3555&gt;50000,1,N3555&gt;50000,1,O3555&gt;50000,1,P3555&gt;50000,1,Q3555&gt;50000,1,R3555&gt;50000,1,S3555&gt;50000,1,T3555&gt;50000,1,U3555&gt;50000,1,X3555&gt;50000,1,V3555&gt;50000,1,W3555&gt;50000,1,Y3555&gt;50000,1,Z3555&gt;50000,1,AA3555&gt;50000,1,AB3555&gt;50000,1,AC3555&gt;50000,1,AD3555&gt;50000,1,AE3555&gt;50000,1,AE3555&lt;50000,0)</f>
        <v>1</v>
      </c>
      <c r="F3555" s="3" t="str">
        <f t="shared" si="55"/>
        <v>Painéis para pisos (pavimentos) em mosaico</v>
      </c>
      <c r="G3555" s="3" t="str">
        <f>VLOOKUP(D3555,Triagem!$A$3:$A$626,1,)</f>
        <v>Painéis para pisos (pavimentos) em mosaico</v>
      </c>
      <c r="H3555" s="2">
        <v>0</v>
      </c>
      <c r="I3555" s="2">
        <v>0</v>
      </c>
      <c r="J3555" s="2">
        <v>0</v>
      </c>
      <c r="K3555" s="2">
        <v>0</v>
      </c>
      <c r="L3555" s="2">
        <v>0</v>
      </c>
      <c r="M3555" s="2">
        <v>0</v>
      </c>
      <c r="N3555" s="2">
        <v>0</v>
      </c>
      <c r="O3555" s="2">
        <v>0</v>
      </c>
      <c r="P3555" s="2">
        <v>27820</v>
      </c>
      <c r="Q3555" s="2">
        <v>258912</v>
      </c>
      <c r="R3555" s="2">
        <v>107428</v>
      </c>
      <c r="S3555" s="2">
        <v>40256</v>
      </c>
      <c r="T3555" s="2">
        <v>0</v>
      </c>
      <c r="U3555" s="2">
        <v>0</v>
      </c>
      <c r="V3555" s="2">
        <v>0</v>
      </c>
      <c r="W3555" s="2">
        <v>0</v>
      </c>
      <c r="X3555" s="2">
        <v>0</v>
      </c>
      <c r="Y3555" s="2">
        <v>0</v>
      </c>
      <c r="Z3555" s="2">
        <v>0</v>
      </c>
      <c r="AA3555" s="2">
        <v>0</v>
      </c>
      <c r="AB3555" s="2">
        <v>0</v>
      </c>
      <c r="AC3555" s="2">
        <v>0</v>
      </c>
      <c r="AD3555" s="2">
        <v>0</v>
      </c>
      <c r="AE3555" s="2">
        <v>0</v>
      </c>
    </row>
    <row r="3556" spans="1:31" x14ac:dyDescent="0.25">
      <c r="A3556" s="1" t="s">
        <v>29</v>
      </c>
      <c r="B3556" s="1" t="s">
        <v>2336</v>
      </c>
      <c r="C3556" s="1">
        <v>44187200</v>
      </c>
      <c r="D3556" s="1" t="s">
        <v>2272</v>
      </c>
      <c r="E3556" s="3" cm="1">
        <f t="array" ref="E3556">_xlfn.IFS(H3556&gt;50000,1,I3556&gt;50000,1,J3556&gt;50000,1,K3556&gt;50000,1,L3556&gt;50000,1,M3556&gt;50000,1,N3556&gt;50000,1,O3556&gt;50000,1,P3556&gt;50000,1,Q3556&gt;50000,1,R3556&gt;50000,1,S3556&gt;50000,1,T3556&gt;50000,1,U3556&gt;50000,1,X3556&gt;50000,1,V3556&gt;50000,1,W3556&gt;50000,1,Y3556&gt;50000,1,Z3556&gt;50000,1,AA3556&gt;50000,1,AB3556&gt;50000,1,AC3556&gt;50000,1,AD3556&gt;50000,1,AE3556&gt;50000,1,AE3556&lt;50000,0)</f>
        <v>1</v>
      </c>
      <c r="F3556" s="3" t="str">
        <f t="shared" si="55"/>
        <v>Outros painéis montados para revestimento de pisos (pavimentos), de camadas múltiplas</v>
      </c>
      <c r="G3556" s="3" t="str">
        <f>VLOOKUP(D3556,Triagem!$A$3:$A$626,1,)</f>
        <v>Outros painéis montados para revestimento de pisos (pavimentos), de camadas múltiplas</v>
      </c>
      <c r="H3556" s="2">
        <v>0</v>
      </c>
      <c r="I3556" s="2">
        <v>0</v>
      </c>
      <c r="J3556" s="2">
        <v>0</v>
      </c>
      <c r="K3556" s="2">
        <v>0</v>
      </c>
      <c r="L3556" s="2">
        <v>0</v>
      </c>
      <c r="M3556" s="2">
        <v>0</v>
      </c>
      <c r="N3556" s="2">
        <v>68728</v>
      </c>
      <c r="O3556" s="2">
        <v>113499</v>
      </c>
      <c r="P3556" s="2">
        <v>31796</v>
      </c>
      <c r="Q3556" s="2">
        <v>256</v>
      </c>
      <c r="R3556" s="2">
        <v>447360</v>
      </c>
      <c r="S3556" s="2">
        <v>428217</v>
      </c>
      <c r="T3556" s="2">
        <v>1432942</v>
      </c>
      <c r="U3556" s="2">
        <v>141261</v>
      </c>
      <c r="V3556" s="2">
        <v>0</v>
      </c>
      <c r="W3556" s="2">
        <v>0</v>
      </c>
      <c r="X3556" s="2">
        <v>0</v>
      </c>
      <c r="Y3556" s="2">
        <v>0</v>
      </c>
      <c r="Z3556" s="2">
        <v>0</v>
      </c>
      <c r="AA3556" s="2">
        <v>0</v>
      </c>
      <c r="AB3556" s="2">
        <v>0</v>
      </c>
      <c r="AC3556" s="2">
        <v>0</v>
      </c>
      <c r="AD3556" s="2">
        <v>0</v>
      </c>
      <c r="AE3556" s="2">
        <v>0</v>
      </c>
    </row>
    <row r="3557" spans="1:31" x14ac:dyDescent="0.25">
      <c r="A3557" s="1" t="s">
        <v>29</v>
      </c>
      <c r="B3557" s="1" t="s">
        <v>2336</v>
      </c>
      <c r="C3557" s="1">
        <v>44187500</v>
      </c>
      <c r="D3557" s="1" t="s">
        <v>2272</v>
      </c>
      <c r="E3557" s="3" cm="1">
        <f t="array" ref="E3557">_xlfn.IFS(H3557&gt;50000,1,I3557&gt;50000,1,J3557&gt;50000,1,K3557&gt;50000,1,L3557&gt;50000,1,M3557&gt;50000,1,N3557&gt;50000,1,O3557&gt;50000,1,P3557&gt;50000,1,Q3557&gt;50000,1,R3557&gt;50000,1,S3557&gt;50000,1,T3557&gt;50000,1,U3557&gt;50000,1,X3557&gt;50000,1,V3557&gt;50000,1,W3557&gt;50000,1,Y3557&gt;50000,1,Z3557&gt;50000,1,AA3557&gt;50000,1,AB3557&gt;50000,1,AC3557&gt;50000,1,AD3557&gt;50000,1,AE3557&gt;50000,1,AE3557&lt;50000,0)</f>
        <v>1</v>
      </c>
      <c r="F3557" s="3" t="str">
        <f t="shared" si="55"/>
        <v>Outros painéis montados para revestimento de pisos (pavimentos), de camadas múltiplas</v>
      </c>
      <c r="G3557" s="3" t="str">
        <f>VLOOKUP(D3557,Triagem!$A$3:$A$626,1,)</f>
        <v>Outros painéis montados para revestimento de pisos (pavimentos), de camadas múltiplas</v>
      </c>
      <c r="H3557" s="2">
        <v>0</v>
      </c>
      <c r="I3557" s="2">
        <v>22464</v>
      </c>
      <c r="J3557" s="2">
        <v>0</v>
      </c>
      <c r="K3557" s="2">
        <v>88644</v>
      </c>
      <c r="L3557" s="2">
        <v>0</v>
      </c>
      <c r="M3557" s="2">
        <v>0</v>
      </c>
      <c r="N3557" s="2">
        <v>0</v>
      </c>
      <c r="O3557" s="2">
        <v>0</v>
      </c>
      <c r="P3557" s="2">
        <v>0</v>
      </c>
      <c r="Q3557" s="2">
        <v>0</v>
      </c>
      <c r="R3557" s="2">
        <v>0</v>
      </c>
      <c r="S3557" s="2">
        <v>0</v>
      </c>
      <c r="T3557" s="2">
        <v>0</v>
      </c>
      <c r="U3557" s="2">
        <v>0</v>
      </c>
      <c r="V3557" s="2">
        <v>0</v>
      </c>
      <c r="W3557" s="2">
        <v>0</v>
      </c>
      <c r="X3557" s="2">
        <v>0</v>
      </c>
      <c r="Y3557" s="2">
        <v>0</v>
      </c>
      <c r="Z3557" s="2">
        <v>0</v>
      </c>
      <c r="AA3557" s="2">
        <v>0</v>
      </c>
      <c r="AB3557" s="2">
        <v>0</v>
      </c>
      <c r="AC3557" s="2">
        <v>0</v>
      </c>
      <c r="AD3557" s="2">
        <v>0</v>
      </c>
      <c r="AE3557" s="2">
        <v>0</v>
      </c>
    </row>
    <row r="3558" spans="1:31" x14ac:dyDescent="0.25">
      <c r="A3558" s="1" t="s">
        <v>29</v>
      </c>
      <c r="B3558" s="1" t="s">
        <v>2336</v>
      </c>
      <c r="C3558" s="1">
        <v>44187900</v>
      </c>
      <c r="D3558" s="1" t="s">
        <v>2273</v>
      </c>
      <c r="E3558" s="3" cm="1">
        <f t="array" ref="E3558">_xlfn.IFS(H3558&gt;50000,1,I3558&gt;50000,1,J3558&gt;50000,1,K3558&gt;50000,1,L3558&gt;50000,1,M3558&gt;50000,1,N3558&gt;50000,1,O3558&gt;50000,1,P3558&gt;50000,1,Q3558&gt;50000,1,R3558&gt;50000,1,S3558&gt;50000,1,T3558&gt;50000,1,U3558&gt;50000,1,X3558&gt;50000,1,V3558&gt;50000,1,W3558&gt;50000,1,Y3558&gt;50000,1,Z3558&gt;50000,1,AA3558&gt;50000,1,AB3558&gt;50000,1,AC3558&gt;50000,1,AD3558&gt;50000,1,AE3558&gt;50000,1,AE3558&lt;50000,0)</f>
        <v>1</v>
      </c>
      <c r="F3558" s="3" t="str">
        <f t="shared" si="55"/>
        <v>Outros painéis montados para soalhos</v>
      </c>
      <c r="G3558" s="3" t="str">
        <f>VLOOKUP(D3558,Triagem!$A$3:$A$626,1,)</f>
        <v>Outros painéis montados para soalhos</v>
      </c>
      <c r="H3558" s="2">
        <v>139709</v>
      </c>
      <c r="I3558" s="2">
        <v>413319</v>
      </c>
      <c r="J3558" s="2">
        <v>578766</v>
      </c>
      <c r="K3558" s="2">
        <v>548310</v>
      </c>
      <c r="L3558" s="2">
        <v>584545</v>
      </c>
      <c r="M3558" s="2">
        <v>426522</v>
      </c>
      <c r="N3558" s="2">
        <v>1732709</v>
      </c>
      <c r="O3558" s="2">
        <v>1380677</v>
      </c>
      <c r="P3558" s="2">
        <v>1352981</v>
      </c>
      <c r="Q3558" s="2">
        <v>2270356</v>
      </c>
      <c r="R3558" s="2">
        <v>1751124</v>
      </c>
      <c r="S3558" s="2">
        <v>1707468</v>
      </c>
      <c r="T3558" s="2">
        <v>3034176</v>
      </c>
      <c r="U3558" s="2">
        <v>3220996</v>
      </c>
      <c r="V3558" s="2">
        <v>0</v>
      </c>
      <c r="W3558" s="2">
        <v>0</v>
      </c>
      <c r="X3558" s="2">
        <v>0</v>
      </c>
      <c r="Y3558" s="2">
        <v>0</v>
      </c>
      <c r="Z3558" s="2">
        <v>0</v>
      </c>
      <c r="AA3558" s="2">
        <v>0</v>
      </c>
      <c r="AB3558" s="2">
        <v>0</v>
      </c>
      <c r="AC3558" s="2">
        <v>0</v>
      </c>
      <c r="AD3558" s="2">
        <v>0</v>
      </c>
      <c r="AE3558" s="2">
        <v>0</v>
      </c>
    </row>
    <row r="3559" spans="1:31" x14ac:dyDescent="0.25">
      <c r="A3559" s="1" t="s">
        <v>29</v>
      </c>
      <c r="B3559" s="1" t="s">
        <v>2336</v>
      </c>
      <c r="C3559" s="1">
        <v>44189000</v>
      </c>
      <c r="D3559" s="1" t="s">
        <v>78</v>
      </c>
      <c r="E3559" s="3" cm="1">
        <f t="array" ref="E3559">_xlfn.IFS(H3559&gt;50000,1,I3559&gt;50000,1,J3559&gt;50000,1,K3559&gt;50000,1,L3559&gt;50000,1,M3559&gt;50000,1,N3559&gt;50000,1,O3559&gt;50000,1,P3559&gt;50000,1,Q3559&gt;50000,1,R3559&gt;50000,1,S3559&gt;50000,1,T3559&gt;50000,1,U3559&gt;50000,1,X3559&gt;50000,1,V3559&gt;50000,1,W3559&gt;50000,1,Y3559&gt;50000,1,Z3559&gt;50000,1,AA3559&gt;50000,1,AB3559&gt;50000,1,AC3559&gt;50000,1,AD3559&gt;50000,1,AE3559&gt;50000,1,AE3559&lt;50000,0)</f>
        <v>1</v>
      </c>
      <c r="F3559" s="3" t="str">
        <f t="shared" si="55"/>
        <v>Outras obras de marcenaria ou de carpintaria para construções</v>
      </c>
      <c r="G3559" s="3" t="str">
        <f>VLOOKUP(D3559,Triagem!$A$3:$A$626,1,)</f>
        <v>Outras obras de marcenaria ou de carpintaria para construções</v>
      </c>
      <c r="H3559" s="2">
        <v>0</v>
      </c>
      <c r="I3559" s="2">
        <v>0</v>
      </c>
      <c r="J3559" s="2">
        <v>0</v>
      </c>
      <c r="K3559" s="2">
        <v>27093</v>
      </c>
      <c r="L3559" s="2">
        <v>125521</v>
      </c>
      <c r="M3559" s="2">
        <v>0</v>
      </c>
      <c r="N3559" s="2">
        <v>142046</v>
      </c>
      <c r="O3559" s="2">
        <v>596641</v>
      </c>
      <c r="P3559" s="2">
        <v>497876</v>
      </c>
      <c r="Q3559" s="2">
        <v>1600825</v>
      </c>
      <c r="R3559" s="2">
        <v>2091677</v>
      </c>
      <c r="S3559" s="2">
        <v>790098</v>
      </c>
      <c r="T3559" s="2">
        <v>1875786</v>
      </c>
      <c r="U3559" s="2">
        <v>4346437</v>
      </c>
      <c r="V3559" s="2">
        <v>4491968</v>
      </c>
      <c r="W3559" s="2">
        <v>5211894</v>
      </c>
      <c r="X3559" s="2">
        <v>6779381</v>
      </c>
      <c r="Y3559" s="2">
        <v>8649808</v>
      </c>
      <c r="Z3559" s="2">
        <v>4917210</v>
      </c>
      <c r="AA3559" s="2">
        <v>5041506</v>
      </c>
      <c r="AB3559" s="2">
        <v>3625545</v>
      </c>
      <c r="AC3559" s="2">
        <v>2075614</v>
      </c>
      <c r="AD3559" s="2">
        <v>1512737</v>
      </c>
      <c r="AE3559" s="2">
        <v>1960543</v>
      </c>
    </row>
    <row r="3560" spans="1:31" x14ac:dyDescent="0.25">
      <c r="A3560" s="1" t="s">
        <v>29</v>
      </c>
      <c r="B3560" s="1" t="s">
        <v>2336</v>
      </c>
      <c r="C3560" s="1">
        <v>44189900</v>
      </c>
      <c r="D3560" s="1" t="s">
        <v>743</v>
      </c>
      <c r="E3560" s="3" cm="1">
        <f t="array" ref="E3560">_xlfn.IFS(H3560&gt;50000,1,I3560&gt;50000,1,J3560&gt;50000,1,K3560&gt;50000,1,L3560&gt;50000,1,M3560&gt;50000,1,N3560&gt;50000,1,O3560&gt;50000,1,P3560&gt;50000,1,Q3560&gt;50000,1,R3560&gt;50000,1,S3560&gt;50000,1,T3560&gt;50000,1,U3560&gt;50000,1,X3560&gt;50000,1,V3560&gt;50000,1,W3560&gt;50000,1,Y3560&gt;50000,1,Z3560&gt;50000,1,AA3560&gt;50000,1,AB3560&gt;50000,1,AC3560&gt;50000,1,AD3560&gt;50000,1,AE3560&gt;50000,1,AE3560&lt;50000,0)</f>
        <v>1</v>
      </c>
      <c r="F3560" s="3" t="str">
        <f t="shared" si="55"/>
        <v>Outras obras de marcenaria e peças de carpintaria para construções, incluindo os painéis celulares, os painéis montados para revestimento de pisos (pavimentos) e as fasquias para telhados (shingles e shakes)</v>
      </c>
      <c r="G3560" s="3" t="str">
        <f>VLOOKUP(D3560,Triagem!$A$3:$A$626,1,)</f>
        <v>Outras obras de marcenaria e peças de carpintaria para construções, incluindo os painéis celulares, os painéis montados para revestimento de pisos (pavimentos) e as fasquias para telhados (shingles e shakes)</v>
      </c>
      <c r="H3560" s="2">
        <v>0</v>
      </c>
      <c r="I3560" s="2">
        <v>0</v>
      </c>
      <c r="J3560" s="2">
        <v>0</v>
      </c>
      <c r="K3560" s="2">
        <v>54320</v>
      </c>
      <c r="L3560" s="2">
        <v>0</v>
      </c>
      <c r="M3560" s="2">
        <v>0</v>
      </c>
      <c r="N3560" s="2">
        <v>0</v>
      </c>
      <c r="O3560" s="2">
        <v>0</v>
      </c>
      <c r="P3560" s="2">
        <v>0</v>
      </c>
      <c r="Q3560" s="2">
        <v>0</v>
      </c>
      <c r="R3560" s="2">
        <v>0</v>
      </c>
      <c r="S3560" s="2">
        <v>0</v>
      </c>
      <c r="T3560" s="2">
        <v>0</v>
      </c>
      <c r="U3560" s="2">
        <v>0</v>
      </c>
      <c r="V3560" s="2">
        <v>0</v>
      </c>
      <c r="W3560" s="2">
        <v>0</v>
      </c>
      <c r="X3560" s="2">
        <v>0</v>
      </c>
      <c r="Y3560" s="2">
        <v>0</v>
      </c>
      <c r="Z3560" s="2">
        <v>0</v>
      </c>
      <c r="AA3560" s="2">
        <v>0</v>
      </c>
      <c r="AB3560" s="2">
        <v>0</v>
      </c>
      <c r="AC3560" s="2">
        <v>0</v>
      </c>
      <c r="AD3560" s="2">
        <v>0</v>
      </c>
      <c r="AE3560" s="2">
        <v>0</v>
      </c>
    </row>
    <row r="3561" spans="1:31" x14ac:dyDescent="0.25">
      <c r="A3561" s="1" t="s">
        <v>29</v>
      </c>
      <c r="B3561" s="1" t="s">
        <v>2336</v>
      </c>
      <c r="C3561" s="1">
        <v>44190000</v>
      </c>
      <c r="D3561" s="1" t="s">
        <v>744</v>
      </c>
      <c r="E3561" s="3" cm="1">
        <f t="array" ref="E3561">_xlfn.IFS(H3561&gt;50000,1,I3561&gt;50000,1,J3561&gt;50000,1,K3561&gt;50000,1,L3561&gt;50000,1,M3561&gt;50000,1,N3561&gt;50000,1,O3561&gt;50000,1,P3561&gt;50000,1,Q3561&gt;50000,1,R3561&gt;50000,1,S3561&gt;50000,1,T3561&gt;50000,1,U3561&gt;50000,1,X3561&gt;50000,1,V3561&gt;50000,1,W3561&gt;50000,1,Y3561&gt;50000,1,Z3561&gt;50000,1,AA3561&gt;50000,1,AB3561&gt;50000,1,AC3561&gt;50000,1,AD3561&gt;50000,1,AE3561&gt;50000,1,AE3561&lt;50000,0)</f>
        <v>1</v>
      </c>
      <c r="F3561" s="3" t="str">
        <f t="shared" si="55"/>
        <v>Artefatos de madeira para mesa ou cozinha</v>
      </c>
      <c r="G3561" s="3" t="str">
        <f>VLOOKUP(D3561,Triagem!$A$3:$A$626,1,)</f>
        <v>Artefatos de madeira para mesa ou cozinha</v>
      </c>
      <c r="H3561" s="2">
        <v>0</v>
      </c>
      <c r="I3561" s="2">
        <v>0</v>
      </c>
      <c r="J3561" s="2">
        <v>0</v>
      </c>
      <c r="K3561" s="2">
        <v>0</v>
      </c>
      <c r="L3561" s="2">
        <v>81021</v>
      </c>
      <c r="M3561" s="2">
        <v>70725</v>
      </c>
      <c r="N3561" s="2">
        <v>209754</v>
      </c>
      <c r="O3561" s="2">
        <v>387490</v>
      </c>
      <c r="P3561" s="2">
        <v>374302</v>
      </c>
      <c r="Q3561" s="2">
        <v>348936</v>
      </c>
      <c r="R3561" s="2">
        <v>432625</v>
      </c>
      <c r="S3561" s="2">
        <v>241988</v>
      </c>
      <c r="T3561" s="2">
        <v>974749</v>
      </c>
      <c r="U3561" s="2">
        <v>900016</v>
      </c>
      <c r="V3561" s="2">
        <v>452405</v>
      </c>
      <c r="W3561" s="2">
        <v>641480</v>
      </c>
      <c r="X3561" s="2">
        <v>482717</v>
      </c>
      <c r="Y3561" s="2">
        <v>401314</v>
      </c>
      <c r="Z3561" s="2">
        <v>365169</v>
      </c>
      <c r="AA3561" s="2">
        <v>196669</v>
      </c>
      <c r="AB3561" s="2">
        <v>177196</v>
      </c>
      <c r="AC3561" s="2">
        <v>188701</v>
      </c>
      <c r="AD3561" s="2">
        <v>214449</v>
      </c>
      <c r="AE3561" s="2">
        <v>214776</v>
      </c>
    </row>
    <row r="3562" spans="1:31" x14ac:dyDescent="0.25">
      <c r="A3562" s="1" t="s">
        <v>29</v>
      </c>
      <c r="B3562" s="1" t="s">
        <v>2336</v>
      </c>
      <c r="C3562" s="1">
        <v>44199000</v>
      </c>
      <c r="D3562" s="1" t="s">
        <v>746</v>
      </c>
      <c r="E3562" s="3" cm="1">
        <f t="array" ref="E3562">_xlfn.IFS(H3562&gt;50000,1,I3562&gt;50000,1,J3562&gt;50000,1,K3562&gt;50000,1,L3562&gt;50000,1,M3562&gt;50000,1,N3562&gt;50000,1,O3562&gt;50000,1,P3562&gt;50000,1,Q3562&gt;50000,1,R3562&gt;50000,1,S3562&gt;50000,1,T3562&gt;50000,1,U3562&gt;50000,1,X3562&gt;50000,1,V3562&gt;50000,1,W3562&gt;50000,1,Y3562&gt;50000,1,Z3562&gt;50000,1,AA3562&gt;50000,1,AB3562&gt;50000,1,AC3562&gt;50000,1,AD3562&gt;50000,1,AE3562&gt;50000,1,AE3562&lt;50000,0)</f>
        <v>1</v>
      </c>
      <c r="F3562" s="3" t="str">
        <f t="shared" si="55"/>
        <v>Outros artigos de madeira para mesa ou cozinha</v>
      </c>
      <c r="G3562" s="3" t="str">
        <f>VLOOKUP(D3562,Triagem!$A$3:$A$626,1,)</f>
        <v>Outros artigos de madeira para mesa ou cozinha</v>
      </c>
      <c r="H3562" s="2">
        <v>160785</v>
      </c>
      <c r="I3562" s="2">
        <v>158439</v>
      </c>
      <c r="J3562" s="2">
        <v>108169</v>
      </c>
      <c r="K3562" s="2">
        <v>82924</v>
      </c>
      <c r="L3562" s="2">
        <v>0</v>
      </c>
      <c r="M3562" s="2">
        <v>0</v>
      </c>
      <c r="N3562" s="2">
        <v>0</v>
      </c>
      <c r="O3562" s="2">
        <v>0</v>
      </c>
      <c r="P3562" s="2">
        <v>0</v>
      </c>
      <c r="Q3562" s="2">
        <v>0</v>
      </c>
      <c r="R3562" s="2">
        <v>0</v>
      </c>
      <c r="S3562" s="2">
        <v>0</v>
      </c>
      <c r="T3562" s="2">
        <v>0</v>
      </c>
      <c r="U3562" s="2">
        <v>0</v>
      </c>
      <c r="V3562" s="2">
        <v>0</v>
      </c>
      <c r="W3562" s="2">
        <v>0</v>
      </c>
      <c r="X3562" s="2">
        <v>0</v>
      </c>
      <c r="Y3562" s="2">
        <v>0</v>
      </c>
      <c r="Z3562" s="2">
        <v>0</v>
      </c>
      <c r="AA3562" s="2">
        <v>0</v>
      </c>
      <c r="AB3562" s="2">
        <v>0</v>
      </c>
      <c r="AC3562" s="2">
        <v>0</v>
      </c>
      <c r="AD3562" s="2">
        <v>0</v>
      </c>
      <c r="AE3562" s="2">
        <v>0</v>
      </c>
    </row>
    <row r="3563" spans="1:31" x14ac:dyDescent="0.25">
      <c r="A3563" s="1" t="s">
        <v>29</v>
      </c>
      <c r="B3563" s="1" t="s">
        <v>2336</v>
      </c>
      <c r="C3563" s="1">
        <v>44201000</v>
      </c>
      <c r="D3563" s="1" t="s">
        <v>747</v>
      </c>
      <c r="E3563" s="3" cm="1">
        <f t="array" ref="E3563">_xlfn.IFS(H3563&gt;50000,1,I3563&gt;50000,1,J3563&gt;50000,1,K3563&gt;50000,1,L3563&gt;50000,1,M3563&gt;50000,1,N3563&gt;50000,1,O3563&gt;50000,1,P3563&gt;50000,1,Q3563&gt;50000,1,R3563&gt;50000,1,S3563&gt;50000,1,T3563&gt;50000,1,U3563&gt;50000,1,X3563&gt;50000,1,V3563&gt;50000,1,W3563&gt;50000,1,Y3563&gt;50000,1,Z3563&gt;50000,1,AA3563&gt;50000,1,AB3563&gt;50000,1,AC3563&gt;50000,1,AD3563&gt;50000,1,AE3563&gt;50000,1,AE3563&lt;50000,0)</f>
        <v>0</v>
      </c>
      <c r="F3563" s="3" t="str">
        <f t="shared" si="55"/>
        <v/>
      </c>
      <c r="G3563" s="3" t="e">
        <f>VLOOKUP(D3563,Triagem!$A$3:$A$626,1,)</f>
        <v>#N/A</v>
      </c>
      <c r="H3563" s="2">
        <v>5159</v>
      </c>
      <c r="I3563" s="2">
        <v>8715</v>
      </c>
      <c r="J3563" s="2">
        <v>0</v>
      </c>
      <c r="K3563" s="2">
        <v>0</v>
      </c>
      <c r="L3563" s="2">
        <v>0</v>
      </c>
      <c r="M3563" s="2">
        <v>0</v>
      </c>
      <c r="N3563" s="2">
        <v>0</v>
      </c>
      <c r="O3563" s="2">
        <v>2491</v>
      </c>
      <c r="P3563" s="2">
        <v>0</v>
      </c>
      <c r="Q3563" s="2">
        <v>0</v>
      </c>
      <c r="R3563" s="2">
        <v>0</v>
      </c>
      <c r="S3563" s="2">
        <v>0</v>
      </c>
      <c r="T3563" s="2">
        <v>0</v>
      </c>
      <c r="U3563" s="2">
        <v>4475</v>
      </c>
      <c r="V3563" s="2">
        <v>3904</v>
      </c>
      <c r="W3563" s="2">
        <v>59</v>
      </c>
      <c r="X3563" s="2">
        <v>15236</v>
      </c>
      <c r="Y3563" s="2">
        <v>8294</v>
      </c>
      <c r="Z3563" s="2">
        <v>0</v>
      </c>
      <c r="AA3563" s="2">
        <v>1318</v>
      </c>
      <c r="AB3563" s="2">
        <v>0</v>
      </c>
      <c r="AC3563" s="2">
        <v>0</v>
      </c>
      <c r="AD3563" s="2">
        <v>1100</v>
      </c>
      <c r="AE3563" s="2">
        <v>0</v>
      </c>
    </row>
    <row r="3564" spans="1:31" x14ac:dyDescent="0.25">
      <c r="A3564" s="1" t="s">
        <v>29</v>
      </c>
      <c r="B3564" s="1" t="s">
        <v>2336</v>
      </c>
      <c r="C3564" s="1">
        <v>44209000</v>
      </c>
      <c r="D3564" s="1" t="s">
        <v>748</v>
      </c>
      <c r="E3564" s="3" cm="1">
        <f t="array" ref="E3564">_xlfn.IFS(H3564&gt;50000,1,I3564&gt;50000,1,J3564&gt;50000,1,K3564&gt;50000,1,L3564&gt;50000,1,M3564&gt;50000,1,N3564&gt;50000,1,O3564&gt;50000,1,P3564&gt;50000,1,Q3564&gt;50000,1,R3564&gt;50000,1,S3564&gt;50000,1,T3564&gt;50000,1,U3564&gt;50000,1,X3564&gt;50000,1,V3564&gt;50000,1,W3564&gt;50000,1,Y3564&gt;50000,1,Z3564&gt;50000,1,AA3564&gt;50000,1,AB3564&gt;50000,1,AC3564&gt;50000,1,AD3564&gt;50000,1,AE3564&gt;50000,1,AE3564&lt;50000,0)</f>
        <v>0</v>
      </c>
      <c r="F3564" s="3" t="str">
        <f t="shared" si="55"/>
        <v/>
      </c>
      <c r="G3564" s="3" t="e">
        <f>VLOOKUP(D3564,Triagem!$A$3:$A$626,1,)</f>
        <v>#N/A</v>
      </c>
      <c r="H3564" s="2">
        <v>29189</v>
      </c>
      <c r="I3564" s="2">
        <v>7500</v>
      </c>
      <c r="J3564" s="2">
        <v>0</v>
      </c>
      <c r="K3564" s="2">
        <v>0</v>
      </c>
      <c r="L3564" s="2">
        <v>0</v>
      </c>
      <c r="M3564" s="2">
        <v>0</v>
      </c>
      <c r="N3564" s="2">
        <v>0</v>
      </c>
      <c r="O3564" s="2">
        <v>0</v>
      </c>
      <c r="P3564" s="2">
        <v>0</v>
      </c>
      <c r="Q3564" s="2">
        <v>0</v>
      </c>
      <c r="R3564" s="2">
        <v>0</v>
      </c>
      <c r="S3564" s="2">
        <v>0</v>
      </c>
      <c r="T3564" s="2">
        <v>0</v>
      </c>
      <c r="U3564" s="2">
        <v>0</v>
      </c>
      <c r="V3564" s="2">
        <v>0</v>
      </c>
      <c r="W3564" s="2">
        <v>0</v>
      </c>
      <c r="X3564" s="2">
        <v>27740</v>
      </c>
      <c r="Y3564" s="2">
        <v>0</v>
      </c>
      <c r="Z3564" s="2">
        <v>0</v>
      </c>
      <c r="AA3564" s="2">
        <v>0</v>
      </c>
      <c r="AB3564" s="2">
        <v>0</v>
      </c>
      <c r="AC3564" s="2">
        <v>0</v>
      </c>
      <c r="AD3564" s="2">
        <v>9</v>
      </c>
      <c r="AE3564" s="2">
        <v>0</v>
      </c>
    </row>
    <row r="3565" spans="1:31" x14ac:dyDescent="0.25">
      <c r="A3565" s="1" t="s">
        <v>29</v>
      </c>
      <c r="B3565" s="1" t="s">
        <v>2336</v>
      </c>
      <c r="C3565" s="1">
        <v>44219000</v>
      </c>
      <c r="D3565" s="1" t="s">
        <v>79</v>
      </c>
      <c r="E3565" s="3" cm="1">
        <f t="array" ref="E3565">_xlfn.IFS(H3565&gt;50000,1,I3565&gt;50000,1,J3565&gt;50000,1,K3565&gt;50000,1,L3565&gt;50000,1,M3565&gt;50000,1,N3565&gt;50000,1,O3565&gt;50000,1,P3565&gt;50000,1,Q3565&gt;50000,1,R3565&gt;50000,1,S3565&gt;50000,1,T3565&gt;50000,1,U3565&gt;50000,1,X3565&gt;50000,1,V3565&gt;50000,1,W3565&gt;50000,1,Y3565&gt;50000,1,Z3565&gt;50000,1,AA3565&gt;50000,1,AB3565&gt;50000,1,AC3565&gt;50000,1,AD3565&gt;50000,1,AE3565&gt;50000,1,AE3565&lt;50000,0)</f>
        <v>1</v>
      </c>
      <c r="F3565" s="3" t="str">
        <f t="shared" si="55"/>
        <v>Outras obras de madeira</v>
      </c>
      <c r="G3565" s="3" t="str">
        <f>VLOOKUP(D3565,Triagem!$A$3:$A$626,1,)</f>
        <v>Outras obras de madeira</v>
      </c>
      <c r="H3565" s="2">
        <v>0</v>
      </c>
      <c r="I3565" s="2">
        <v>0</v>
      </c>
      <c r="J3565" s="2">
        <v>0</v>
      </c>
      <c r="K3565" s="2">
        <v>0</v>
      </c>
      <c r="L3565" s="2">
        <v>19620</v>
      </c>
      <c r="M3565" s="2">
        <v>375</v>
      </c>
      <c r="N3565" s="2">
        <v>68042</v>
      </c>
      <c r="O3565" s="2">
        <v>11012</v>
      </c>
      <c r="P3565" s="2">
        <v>176</v>
      </c>
      <c r="Q3565" s="2">
        <v>60</v>
      </c>
      <c r="R3565" s="2">
        <v>143</v>
      </c>
      <c r="S3565" s="2">
        <v>27108</v>
      </c>
      <c r="T3565" s="2">
        <v>21407</v>
      </c>
      <c r="U3565" s="2">
        <v>130213</v>
      </c>
      <c r="V3565" s="2">
        <v>62958</v>
      </c>
      <c r="W3565" s="2">
        <v>135036</v>
      </c>
      <c r="X3565" s="2">
        <v>321800</v>
      </c>
      <c r="Y3565" s="2">
        <v>159038</v>
      </c>
      <c r="Z3565" s="2">
        <v>124306</v>
      </c>
      <c r="AA3565" s="2">
        <v>127245</v>
      </c>
      <c r="AB3565" s="2">
        <v>179866</v>
      </c>
      <c r="AC3565" s="2">
        <v>319755</v>
      </c>
      <c r="AD3565" s="2">
        <v>412616</v>
      </c>
      <c r="AE3565" s="2">
        <v>410724</v>
      </c>
    </row>
    <row r="3566" spans="1:31" x14ac:dyDescent="0.25">
      <c r="A3566" s="1" t="s">
        <v>29</v>
      </c>
      <c r="B3566" s="1" t="s">
        <v>2336</v>
      </c>
      <c r="C3566" s="1">
        <v>44219100</v>
      </c>
      <c r="D3566" s="1" t="s">
        <v>749</v>
      </c>
      <c r="E3566" s="3" cm="1">
        <f t="array" ref="E3566">_xlfn.IFS(H3566&gt;50000,1,I3566&gt;50000,1,J3566&gt;50000,1,K3566&gt;50000,1,L3566&gt;50000,1,M3566&gt;50000,1,N3566&gt;50000,1,O3566&gt;50000,1,P3566&gt;50000,1,Q3566&gt;50000,1,R3566&gt;50000,1,S3566&gt;50000,1,T3566&gt;50000,1,U3566&gt;50000,1,X3566&gt;50000,1,V3566&gt;50000,1,W3566&gt;50000,1,Y3566&gt;50000,1,Z3566&gt;50000,1,AA3566&gt;50000,1,AB3566&gt;50000,1,AC3566&gt;50000,1,AD3566&gt;50000,1,AE3566&gt;50000,1,AE3566&lt;50000,0)</f>
        <v>0</v>
      </c>
      <c r="F3566" s="3" t="str">
        <f t="shared" si="55"/>
        <v/>
      </c>
      <c r="G3566" s="3" t="e">
        <f>VLOOKUP(D3566,Triagem!$A$3:$A$626,1,)</f>
        <v>#N/A</v>
      </c>
      <c r="H3566" s="2">
        <v>18</v>
      </c>
      <c r="I3566" s="2">
        <v>5</v>
      </c>
      <c r="J3566" s="2">
        <v>0</v>
      </c>
      <c r="K3566" s="2">
        <v>0</v>
      </c>
      <c r="L3566" s="2">
        <v>0</v>
      </c>
      <c r="M3566" s="2">
        <v>0</v>
      </c>
      <c r="N3566" s="2">
        <v>0</v>
      </c>
      <c r="O3566" s="2">
        <v>0</v>
      </c>
      <c r="P3566" s="2">
        <v>0</v>
      </c>
      <c r="Q3566" s="2">
        <v>0</v>
      </c>
      <c r="R3566" s="2">
        <v>0</v>
      </c>
      <c r="S3566" s="2">
        <v>0</v>
      </c>
      <c r="T3566" s="2">
        <v>0</v>
      </c>
      <c r="U3566" s="2">
        <v>0</v>
      </c>
      <c r="V3566" s="2">
        <v>0</v>
      </c>
      <c r="W3566" s="2">
        <v>0</v>
      </c>
      <c r="X3566" s="2">
        <v>0</v>
      </c>
      <c r="Y3566" s="2">
        <v>0</v>
      </c>
      <c r="Z3566" s="2">
        <v>0</v>
      </c>
      <c r="AA3566" s="2">
        <v>0</v>
      </c>
      <c r="AB3566" s="2">
        <v>0</v>
      </c>
      <c r="AC3566" s="2">
        <v>0</v>
      </c>
      <c r="AD3566" s="2">
        <v>0</v>
      </c>
      <c r="AE3566" s="2">
        <v>0</v>
      </c>
    </row>
    <row r="3567" spans="1:31" x14ac:dyDescent="0.25">
      <c r="A3567" s="1" t="s">
        <v>29</v>
      </c>
      <c r="B3567" s="1" t="s">
        <v>2336</v>
      </c>
      <c r="C3567" s="1">
        <v>44219900</v>
      </c>
      <c r="D3567" s="1" t="s">
        <v>1940</v>
      </c>
      <c r="E3567" s="3" cm="1">
        <f t="array" ref="E3567">_xlfn.IFS(H3567&gt;50000,1,I3567&gt;50000,1,J3567&gt;50000,1,K3567&gt;50000,1,L3567&gt;50000,1,M3567&gt;50000,1,N3567&gt;50000,1,O3567&gt;50000,1,P3567&gt;50000,1,Q3567&gt;50000,1,R3567&gt;50000,1,S3567&gt;50000,1,T3567&gt;50000,1,U3567&gt;50000,1,X3567&gt;50000,1,V3567&gt;50000,1,W3567&gt;50000,1,Y3567&gt;50000,1,Z3567&gt;50000,1,AA3567&gt;50000,1,AB3567&gt;50000,1,AC3567&gt;50000,1,AD3567&gt;50000,1,AE3567&gt;50000,1,AE3567&lt;50000,0)</f>
        <v>0</v>
      </c>
      <c r="F3567" s="3" t="str">
        <f t="shared" si="55"/>
        <v/>
      </c>
      <c r="G3567" s="3" t="str">
        <f>VLOOKUP(D3567,Triagem!$A$3:$A$626,1,)</f>
        <v>Outras obras em madeira</v>
      </c>
      <c r="H3567" s="2">
        <v>449</v>
      </c>
      <c r="I3567" s="2">
        <v>228</v>
      </c>
      <c r="J3567" s="2">
        <v>0</v>
      </c>
      <c r="K3567" s="2">
        <v>0</v>
      </c>
      <c r="L3567" s="2">
        <v>0</v>
      </c>
      <c r="M3567" s="2">
        <v>0</v>
      </c>
      <c r="N3567" s="2">
        <v>0</v>
      </c>
      <c r="O3567" s="2">
        <v>0</v>
      </c>
      <c r="P3567" s="2">
        <v>0</v>
      </c>
      <c r="Q3567" s="2">
        <v>0</v>
      </c>
      <c r="R3567" s="2">
        <v>0</v>
      </c>
      <c r="S3567" s="2">
        <v>0</v>
      </c>
      <c r="T3567" s="2">
        <v>0</v>
      </c>
      <c r="U3567" s="2">
        <v>0</v>
      </c>
      <c r="V3567" s="2">
        <v>0</v>
      </c>
      <c r="W3567" s="2">
        <v>0</v>
      </c>
      <c r="X3567" s="2">
        <v>0</v>
      </c>
      <c r="Y3567" s="2">
        <v>0</v>
      </c>
      <c r="Z3567" s="2">
        <v>0</v>
      </c>
      <c r="AA3567" s="2">
        <v>0</v>
      </c>
      <c r="AB3567" s="2">
        <v>0</v>
      </c>
      <c r="AC3567" s="2">
        <v>0</v>
      </c>
      <c r="AD3567" s="2">
        <v>0</v>
      </c>
      <c r="AE3567" s="2">
        <v>0</v>
      </c>
    </row>
    <row r="3568" spans="1:31" x14ac:dyDescent="0.25">
      <c r="A3568" s="1" t="s">
        <v>29</v>
      </c>
      <c r="B3568" s="1" t="s">
        <v>2336</v>
      </c>
      <c r="C3568" s="1">
        <v>46019900</v>
      </c>
      <c r="D3568" s="1" t="s">
        <v>1941</v>
      </c>
      <c r="E3568" s="3" cm="1">
        <f t="array" ref="E3568">_xlfn.IFS(H3568&gt;50000,1,I3568&gt;50000,1,J3568&gt;50000,1,K3568&gt;50000,1,L3568&gt;50000,1,M3568&gt;50000,1,N3568&gt;50000,1,O3568&gt;50000,1,P3568&gt;50000,1,Q3568&gt;50000,1,R3568&gt;50000,1,S3568&gt;50000,1,T3568&gt;50000,1,U3568&gt;50000,1,X3568&gt;50000,1,V3568&gt;50000,1,W3568&gt;50000,1,Y3568&gt;50000,1,Z3568&gt;50000,1,AA3568&gt;50000,1,AB3568&gt;50000,1,AC3568&gt;50000,1,AD3568&gt;50000,1,AE3568&gt;50000,1,AE3568&lt;50000,0)</f>
        <v>0</v>
      </c>
      <c r="F3568" s="3" t="str">
        <f t="shared" si="55"/>
        <v/>
      </c>
      <c r="G3568" s="3" t="e">
        <f>VLOOKUP(D3568,Triagem!$A$3:$A$626,1,)</f>
        <v>#N/A</v>
      </c>
      <c r="H3568" s="2">
        <v>0</v>
      </c>
      <c r="I3568" s="2">
        <v>0</v>
      </c>
      <c r="J3568" s="2">
        <v>0</v>
      </c>
      <c r="K3568" s="2">
        <v>0</v>
      </c>
      <c r="L3568" s="2">
        <v>0</v>
      </c>
      <c r="M3568" s="2">
        <v>0</v>
      </c>
      <c r="N3568" s="2">
        <v>0</v>
      </c>
      <c r="O3568" s="2">
        <v>0</v>
      </c>
      <c r="P3568" s="2">
        <v>0</v>
      </c>
      <c r="Q3568" s="2">
        <v>0</v>
      </c>
      <c r="R3568" s="2">
        <v>0</v>
      </c>
      <c r="S3568" s="2">
        <v>0</v>
      </c>
      <c r="T3568" s="2">
        <v>0</v>
      </c>
      <c r="U3568" s="2">
        <v>0</v>
      </c>
      <c r="V3568" s="2">
        <v>0</v>
      </c>
      <c r="W3568" s="2">
        <v>0</v>
      </c>
      <c r="X3568" s="2">
        <v>0</v>
      </c>
      <c r="Y3568" s="2">
        <v>326</v>
      </c>
      <c r="Z3568" s="2">
        <v>0</v>
      </c>
      <c r="AA3568" s="2">
        <v>0</v>
      </c>
      <c r="AB3568" s="2">
        <v>0</v>
      </c>
      <c r="AC3568" s="2">
        <v>0</v>
      </c>
      <c r="AD3568" s="2">
        <v>0</v>
      </c>
      <c r="AE3568" s="2">
        <v>0</v>
      </c>
    </row>
    <row r="3569" spans="1:31" x14ac:dyDescent="0.25">
      <c r="A3569" s="1" t="s">
        <v>29</v>
      </c>
      <c r="B3569" s="1" t="s">
        <v>2336</v>
      </c>
      <c r="C3569" s="1">
        <v>46021000</v>
      </c>
      <c r="D3569" s="1" t="s">
        <v>2607</v>
      </c>
      <c r="E3569" s="3" cm="1">
        <f t="array" ref="E3569">_xlfn.IFS(H3569&gt;50000,1,I3569&gt;50000,1,J3569&gt;50000,1,K3569&gt;50000,1,L3569&gt;50000,1,M3569&gt;50000,1,N3569&gt;50000,1,O3569&gt;50000,1,P3569&gt;50000,1,Q3569&gt;50000,1,R3569&gt;50000,1,S3569&gt;50000,1,T3569&gt;50000,1,U3569&gt;50000,1,X3569&gt;50000,1,V3569&gt;50000,1,W3569&gt;50000,1,Y3569&gt;50000,1,Z3569&gt;50000,1,AA3569&gt;50000,1,AB3569&gt;50000,1,AC3569&gt;50000,1,AD3569&gt;50000,1,AE3569&gt;50000,1,AE3569&lt;50000,0)</f>
        <v>0</v>
      </c>
      <c r="F3569" s="3" t="str">
        <f t="shared" si="55"/>
        <v/>
      </c>
      <c r="G3569" s="3" t="e">
        <f>VLOOKUP(D3569,Triagem!$A$3:$A$626,1,)</f>
        <v>#N/A</v>
      </c>
      <c r="H3569" s="2">
        <v>0</v>
      </c>
      <c r="I3569" s="2">
        <v>0</v>
      </c>
      <c r="J3569" s="2">
        <v>0</v>
      </c>
      <c r="K3569" s="2">
        <v>0</v>
      </c>
      <c r="L3569" s="2">
        <v>0</v>
      </c>
      <c r="M3569" s="2">
        <v>0</v>
      </c>
      <c r="N3569" s="2">
        <v>0</v>
      </c>
      <c r="O3569" s="2">
        <v>0</v>
      </c>
      <c r="P3569" s="2">
        <v>0</v>
      </c>
      <c r="Q3569" s="2">
        <v>0</v>
      </c>
      <c r="R3569" s="2">
        <v>0</v>
      </c>
      <c r="S3569" s="2">
        <v>0</v>
      </c>
      <c r="T3569" s="2">
        <v>0</v>
      </c>
      <c r="U3569" s="2">
        <v>0</v>
      </c>
      <c r="V3569" s="2">
        <v>49439</v>
      </c>
      <c r="W3569" s="2">
        <v>163</v>
      </c>
      <c r="X3569" s="2">
        <v>4390</v>
      </c>
      <c r="Y3569" s="2">
        <v>111</v>
      </c>
      <c r="Z3569" s="2">
        <v>0</v>
      </c>
      <c r="AA3569" s="2">
        <v>0</v>
      </c>
      <c r="AB3569" s="2">
        <v>143</v>
      </c>
      <c r="AC3569" s="2">
        <v>94</v>
      </c>
      <c r="AD3569" s="2">
        <v>17</v>
      </c>
      <c r="AE3569" s="2">
        <v>0</v>
      </c>
    </row>
    <row r="3570" spans="1:31" x14ac:dyDescent="0.25">
      <c r="A3570" s="1" t="s">
        <v>29</v>
      </c>
      <c r="B3570" s="1" t="s">
        <v>2336</v>
      </c>
      <c r="C3570" s="1">
        <v>46021900</v>
      </c>
      <c r="D3570" s="1" t="s">
        <v>750</v>
      </c>
      <c r="E3570" s="3" cm="1">
        <f t="array" ref="E3570">_xlfn.IFS(H3570&gt;50000,1,I3570&gt;50000,1,J3570&gt;50000,1,K3570&gt;50000,1,L3570&gt;50000,1,M3570&gt;50000,1,N3570&gt;50000,1,O3570&gt;50000,1,P3570&gt;50000,1,Q3570&gt;50000,1,R3570&gt;50000,1,S3570&gt;50000,1,T3570&gt;50000,1,U3570&gt;50000,1,X3570&gt;50000,1,V3570&gt;50000,1,W3570&gt;50000,1,Y3570&gt;50000,1,Z3570&gt;50000,1,AA3570&gt;50000,1,AB3570&gt;50000,1,AC3570&gt;50000,1,AD3570&gt;50000,1,AE3570&gt;50000,1,AE3570&lt;50000,0)</f>
        <v>1</v>
      </c>
      <c r="F3570" s="3" t="str">
        <f t="shared" si="55"/>
        <v>Obras de cestaria, de outras matérias vegetais</v>
      </c>
      <c r="G3570" s="3" t="e">
        <f>VLOOKUP(D3570,Triagem!$A$3:$A$626,1,)</f>
        <v>#N/A</v>
      </c>
      <c r="H3570" s="2">
        <v>0</v>
      </c>
      <c r="I3570" s="2">
        <v>0</v>
      </c>
      <c r="J3570" s="2">
        <v>0</v>
      </c>
      <c r="K3570" s="2">
        <v>0</v>
      </c>
      <c r="L3570" s="2">
        <v>0</v>
      </c>
      <c r="M3570" s="2">
        <v>617</v>
      </c>
      <c r="N3570" s="2">
        <v>0</v>
      </c>
      <c r="O3570" s="2">
        <v>0</v>
      </c>
      <c r="P3570" s="2">
        <v>0</v>
      </c>
      <c r="Q3570" s="2">
        <v>0</v>
      </c>
      <c r="R3570" s="2">
        <v>0</v>
      </c>
      <c r="S3570" s="2">
        <v>666</v>
      </c>
      <c r="T3570" s="2">
        <v>64841</v>
      </c>
      <c r="U3570" s="2">
        <v>42381</v>
      </c>
      <c r="V3570" s="2">
        <v>0</v>
      </c>
      <c r="W3570" s="2">
        <v>0</v>
      </c>
      <c r="X3570" s="2">
        <v>0</v>
      </c>
      <c r="Y3570" s="2">
        <v>0</v>
      </c>
      <c r="Z3570" s="2">
        <v>0</v>
      </c>
      <c r="AA3570" s="2">
        <v>0</v>
      </c>
      <c r="AB3570" s="2">
        <v>0</v>
      </c>
      <c r="AC3570" s="2">
        <v>0</v>
      </c>
      <c r="AD3570" s="2">
        <v>0</v>
      </c>
      <c r="AE3570" s="2">
        <v>0</v>
      </c>
    </row>
    <row r="3571" spans="1:31" x14ac:dyDescent="0.25">
      <c r="A3571" s="1" t="s">
        <v>29</v>
      </c>
      <c r="B3571" s="1" t="s">
        <v>2336</v>
      </c>
      <c r="C3571" s="1">
        <v>46029000</v>
      </c>
      <c r="D3571" s="1" t="s">
        <v>80</v>
      </c>
      <c r="E3571" s="3" cm="1">
        <f t="array" ref="E3571">_xlfn.IFS(H3571&gt;50000,1,I3571&gt;50000,1,J3571&gt;50000,1,K3571&gt;50000,1,L3571&gt;50000,1,M3571&gt;50000,1,N3571&gt;50000,1,O3571&gt;50000,1,P3571&gt;50000,1,Q3571&gt;50000,1,R3571&gt;50000,1,S3571&gt;50000,1,T3571&gt;50000,1,U3571&gt;50000,1,X3571&gt;50000,1,V3571&gt;50000,1,W3571&gt;50000,1,Y3571&gt;50000,1,Z3571&gt;50000,1,AA3571&gt;50000,1,AB3571&gt;50000,1,AC3571&gt;50000,1,AD3571&gt;50000,1,AE3571&gt;50000,1,AE3571&lt;50000,0)</f>
        <v>0</v>
      </c>
      <c r="F3571" s="3" t="str">
        <f t="shared" si="55"/>
        <v/>
      </c>
      <c r="G3571" s="3" t="e">
        <f>VLOOKUP(D3571,Triagem!$A$3:$A$626,1,)</f>
        <v>#N/A</v>
      </c>
      <c r="H3571" s="2">
        <v>0</v>
      </c>
      <c r="I3571" s="2">
        <v>0</v>
      </c>
      <c r="J3571" s="2">
        <v>0</v>
      </c>
      <c r="K3571" s="2">
        <v>0</v>
      </c>
      <c r="L3571" s="2">
        <v>0</v>
      </c>
      <c r="M3571" s="2">
        <v>0</v>
      </c>
      <c r="N3571" s="2">
        <v>0</v>
      </c>
      <c r="O3571" s="2">
        <v>9488</v>
      </c>
      <c r="P3571" s="2">
        <v>0</v>
      </c>
      <c r="Q3571" s="2">
        <v>0</v>
      </c>
      <c r="R3571" s="2">
        <v>0</v>
      </c>
      <c r="S3571" s="2">
        <v>0</v>
      </c>
      <c r="T3571" s="2">
        <v>789</v>
      </c>
      <c r="U3571" s="2">
        <v>1953</v>
      </c>
      <c r="V3571" s="2">
        <v>869</v>
      </c>
      <c r="W3571" s="2">
        <v>0</v>
      </c>
      <c r="X3571" s="2">
        <v>0</v>
      </c>
      <c r="Y3571" s="2">
        <v>0</v>
      </c>
      <c r="Z3571" s="2">
        <v>111</v>
      </c>
      <c r="AA3571" s="2">
        <v>161</v>
      </c>
      <c r="AB3571" s="2">
        <v>0</v>
      </c>
      <c r="AC3571" s="2">
        <v>0</v>
      </c>
      <c r="AD3571" s="2">
        <v>0</v>
      </c>
      <c r="AE3571" s="2">
        <v>0</v>
      </c>
    </row>
    <row r="3572" spans="1:31" x14ac:dyDescent="0.25">
      <c r="A3572" s="1" t="s">
        <v>29</v>
      </c>
      <c r="B3572" s="1" t="s">
        <v>2336</v>
      </c>
      <c r="C3572" s="1">
        <v>47020000</v>
      </c>
      <c r="D3572" s="1" t="s">
        <v>2608</v>
      </c>
      <c r="E3572" s="3" cm="1">
        <f t="array" ref="E3572">_xlfn.IFS(H3572&gt;50000,1,I3572&gt;50000,1,J3572&gt;50000,1,K3572&gt;50000,1,L3572&gt;50000,1,M3572&gt;50000,1,N3572&gt;50000,1,O3572&gt;50000,1,P3572&gt;50000,1,Q3572&gt;50000,1,R3572&gt;50000,1,S3572&gt;50000,1,T3572&gt;50000,1,U3572&gt;50000,1,X3572&gt;50000,1,V3572&gt;50000,1,W3572&gt;50000,1,Y3572&gt;50000,1,Z3572&gt;50000,1,AA3572&gt;50000,1,AB3572&gt;50000,1,AC3572&gt;50000,1,AD3572&gt;50000,1,AE3572&gt;50000,1,AE3572&lt;50000,0)</f>
        <v>0</v>
      </c>
      <c r="F3572" s="3" t="str">
        <f t="shared" si="55"/>
        <v/>
      </c>
      <c r="G3572" s="3" t="e">
        <f>VLOOKUP(D3572,Triagem!$A$3:$A$626,1,)</f>
        <v>#N/A</v>
      </c>
      <c r="H3572" s="2">
        <v>0</v>
      </c>
      <c r="I3572" s="2">
        <v>0</v>
      </c>
      <c r="J3572" s="2">
        <v>241</v>
      </c>
      <c r="K3572" s="2">
        <v>0</v>
      </c>
      <c r="L3572" s="2">
        <v>0</v>
      </c>
      <c r="M3572" s="2">
        <v>0</v>
      </c>
      <c r="N3572" s="2">
        <v>0</v>
      </c>
      <c r="O3572" s="2">
        <v>0</v>
      </c>
      <c r="P3572" s="2">
        <v>0</v>
      </c>
      <c r="Q3572" s="2">
        <v>0</v>
      </c>
      <c r="R3572" s="2">
        <v>0</v>
      </c>
      <c r="S3572" s="2">
        <v>0</v>
      </c>
      <c r="T3572" s="2">
        <v>0</v>
      </c>
      <c r="U3572" s="2">
        <v>0</v>
      </c>
      <c r="V3572" s="2">
        <v>0</v>
      </c>
      <c r="W3572" s="2">
        <v>0</v>
      </c>
      <c r="X3572" s="2">
        <v>0</v>
      </c>
      <c r="Y3572" s="2">
        <v>0</v>
      </c>
      <c r="Z3572" s="2">
        <v>0</v>
      </c>
      <c r="AA3572" s="2">
        <v>0</v>
      </c>
      <c r="AB3572" s="2">
        <v>0</v>
      </c>
      <c r="AC3572" s="2">
        <v>0</v>
      </c>
      <c r="AD3572" s="2">
        <v>0</v>
      </c>
      <c r="AE3572" s="2">
        <v>0</v>
      </c>
    </row>
    <row r="3573" spans="1:31" x14ac:dyDescent="0.25">
      <c r="A3573" s="1" t="s">
        <v>29</v>
      </c>
      <c r="B3573" s="1" t="s">
        <v>2336</v>
      </c>
      <c r="C3573" s="1">
        <v>47032100</v>
      </c>
      <c r="D3573" s="1" t="s">
        <v>2609</v>
      </c>
      <c r="E3573" s="3" cm="1">
        <f t="array" ref="E3573">_xlfn.IFS(H3573&gt;50000,1,I3573&gt;50000,1,J3573&gt;50000,1,K3573&gt;50000,1,L3573&gt;50000,1,M3573&gt;50000,1,N3573&gt;50000,1,O3573&gt;50000,1,P3573&gt;50000,1,Q3573&gt;50000,1,R3573&gt;50000,1,S3573&gt;50000,1,T3573&gt;50000,1,U3573&gt;50000,1,X3573&gt;50000,1,V3573&gt;50000,1,W3573&gt;50000,1,Y3573&gt;50000,1,Z3573&gt;50000,1,AA3573&gt;50000,1,AB3573&gt;50000,1,AC3573&gt;50000,1,AD3573&gt;50000,1,AE3573&gt;50000,1,AE3573&lt;50000,0)</f>
        <v>1</v>
      </c>
      <c r="F3573" s="3" t="str">
        <f t="shared" si="55"/>
        <v>Pastas químicas de madeira, à soda ou ao sulfato, exceto pastas para dissolução, semibranqueadas ou branqueadas, de coníferas</v>
      </c>
      <c r="G3573" s="3" t="str">
        <f>VLOOKUP(D3573,Triagem!$A$3:$A$626,1,)</f>
        <v>Pastas químicas de madeira, à soda ou ao sulfato, exceto pastas para dissolução, semibranqueadas ou branqueadas, de coníferas</v>
      </c>
      <c r="H3573" s="2">
        <v>0</v>
      </c>
      <c r="I3573" s="2">
        <v>0</v>
      </c>
      <c r="J3573" s="2">
        <v>0</v>
      </c>
      <c r="K3573" s="2">
        <v>0</v>
      </c>
      <c r="L3573" s="2">
        <v>0</v>
      </c>
      <c r="M3573" s="2">
        <v>0</v>
      </c>
      <c r="N3573" s="2">
        <v>0</v>
      </c>
      <c r="O3573" s="2">
        <v>0</v>
      </c>
      <c r="P3573" s="2">
        <v>0</v>
      </c>
      <c r="Q3573" s="2">
        <v>0</v>
      </c>
      <c r="R3573" s="2">
        <v>0</v>
      </c>
      <c r="S3573" s="2">
        <v>0</v>
      </c>
      <c r="T3573" s="2">
        <v>0</v>
      </c>
      <c r="U3573" s="2">
        <v>0</v>
      </c>
      <c r="V3573" s="2">
        <v>0</v>
      </c>
      <c r="W3573" s="2">
        <v>0</v>
      </c>
      <c r="X3573" s="2">
        <v>0</v>
      </c>
      <c r="Y3573" s="2">
        <v>0</v>
      </c>
      <c r="Z3573" s="2">
        <v>0</v>
      </c>
      <c r="AA3573" s="2">
        <v>0</v>
      </c>
      <c r="AB3573" s="2">
        <v>0</v>
      </c>
      <c r="AC3573" s="2">
        <v>0</v>
      </c>
      <c r="AD3573" s="2">
        <v>624705</v>
      </c>
      <c r="AE3573" s="2">
        <v>1165266</v>
      </c>
    </row>
    <row r="3574" spans="1:31" x14ac:dyDescent="0.25">
      <c r="A3574" s="1" t="s">
        <v>29</v>
      </c>
      <c r="B3574" s="1" t="s">
        <v>2336</v>
      </c>
      <c r="C3574" s="1">
        <v>47032900</v>
      </c>
      <c r="D3574" s="1" t="s">
        <v>330</v>
      </c>
      <c r="E3574" s="3" cm="1">
        <f t="array" ref="E3574">_xlfn.IFS(H3574&gt;50000,1,I3574&gt;50000,1,J3574&gt;50000,1,K3574&gt;50000,1,L3574&gt;50000,1,M3574&gt;50000,1,N3574&gt;50000,1,O3574&gt;50000,1,P3574&gt;50000,1,Q3574&gt;50000,1,R3574&gt;50000,1,S3574&gt;50000,1,T3574&gt;50000,1,U3574&gt;50000,1,X3574&gt;50000,1,V3574&gt;50000,1,W3574&gt;50000,1,Y3574&gt;50000,1,Z3574&gt;50000,1,AA3574&gt;50000,1,AB3574&gt;50000,1,AC3574&gt;50000,1,AD3574&gt;50000,1,AE3574&gt;50000,1,AE3574&lt;50000,0)</f>
        <v>1</v>
      </c>
      <c r="F3574" s="3" t="str">
        <f t="shared" si="55"/>
        <v>Pastas químicas de madeira, à soda ou ao sulfato, exceto pastas para dissolução, semibranqueadas ou branqueadas, de não coníferas</v>
      </c>
      <c r="G3574" s="3" t="str">
        <f>VLOOKUP(D3574,Triagem!$A$3:$A$626,1,)</f>
        <v>Pastas químicas de madeira, à soda ou ao sulfato, exceto pastas para dissolução, semibranqueadas ou branqueadas, de não coníferas</v>
      </c>
      <c r="H3574" s="2">
        <v>0</v>
      </c>
      <c r="I3574" s="2">
        <v>0</v>
      </c>
      <c r="J3574" s="2">
        <v>0</v>
      </c>
      <c r="K3574" s="2">
        <v>0</v>
      </c>
      <c r="L3574" s="2">
        <v>0</v>
      </c>
      <c r="M3574" s="2">
        <v>56547</v>
      </c>
      <c r="N3574" s="2">
        <v>0</v>
      </c>
      <c r="O3574" s="2">
        <v>4575303</v>
      </c>
      <c r="P3574" s="2">
        <v>124828940</v>
      </c>
      <c r="Q3574" s="2">
        <v>163652492</v>
      </c>
      <c r="R3574" s="2">
        <v>199540765</v>
      </c>
      <c r="S3574" s="2">
        <v>109861681</v>
      </c>
      <c r="T3574" s="2">
        <v>240044852</v>
      </c>
      <c r="U3574" s="2">
        <v>174656356</v>
      </c>
      <c r="V3574" s="2">
        <v>153775596</v>
      </c>
      <c r="W3574" s="2">
        <v>132482896</v>
      </c>
      <c r="X3574" s="2">
        <v>118115695</v>
      </c>
      <c r="Y3574" s="2">
        <v>79783212</v>
      </c>
      <c r="Z3574" s="2">
        <v>69090905</v>
      </c>
      <c r="AA3574" s="2">
        <v>74447278</v>
      </c>
      <c r="AB3574" s="2">
        <v>107159279</v>
      </c>
      <c r="AC3574" s="2">
        <v>58219375</v>
      </c>
      <c r="AD3574" s="2">
        <v>59027335</v>
      </c>
      <c r="AE3574" s="2">
        <v>27895668</v>
      </c>
    </row>
    <row r="3575" spans="1:31" x14ac:dyDescent="0.25">
      <c r="A3575" s="1" t="s">
        <v>29</v>
      </c>
      <c r="B3575" s="1" t="s">
        <v>2336</v>
      </c>
      <c r="C3575" s="1">
        <v>47079000</v>
      </c>
      <c r="D3575" s="1" t="s">
        <v>2610</v>
      </c>
      <c r="E3575" s="3" cm="1">
        <f t="array" ref="E3575">_xlfn.IFS(H3575&gt;50000,1,I3575&gt;50000,1,J3575&gt;50000,1,K3575&gt;50000,1,L3575&gt;50000,1,M3575&gt;50000,1,N3575&gt;50000,1,O3575&gt;50000,1,P3575&gt;50000,1,Q3575&gt;50000,1,R3575&gt;50000,1,S3575&gt;50000,1,T3575&gt;50000,1,U3575&gt;50000,1,X3575&gt;50000,1,V3575&gt;50000,1,W3575&gt;50000,1,Y3575&gt;50000,1,Z3575&gt;50000,1,AA3575&gt;50000,1,AB3575&gt;50000,1,AC3575&gt;50000,1,AD3575&gt;50000,1,AE3575&gt;50000,1,AE3575&lt;50000,0)</f>
        <v>0</v>
      </c>
      <c r="F3575" s="3" t="str">
        <f t="shared" si="55"/>
        <v/>
      </c>
      <c r="G3575" s="3" t="e">
        <f>VLOOKUP(D3575,Triagem!$A$3:$A$626,1,)</f>
        <v>#N/A</v>
      </c>
      <c r="H3575" s="2">
        <v>0</v>
      </c>
      <c r="I3575" s="2">
        <v>0</v>
      </c>
      <c r="J3575" s="2">
        <v>0</v>
      </c>
      <c r="K3575" s="2">
        <v>0</v>
      </c>
      <c r="L3575" s="2">
        <v>0</v>
      </c>
      <c r="M3575" s="2">
        <v>0</v>
      </c>
      <c r="N3575" s="2">
        <v>0</v>
      </c>
      <c r="O3575" s="2">
        <v>0</v>
      </c>
      <c r="P3575" s="2">
        <v>0</v>
      </c>
      <c r="Q3575" s="2">
        <v>0</v>
      </c>
      <c r="R3575" s="2">
        <v>0</v>
      </c>
      <c r="S3575" s="2">
        <v>0</v>
      </c>
      <c r="T3575" s="2">
        <v>0</v>
      </c>
      <c r="U3575" s="2">
        <v>139</v>
      </c>
      <c r="V3575" s="2">
        <v>0</v>
      </c>
      <c r="W3575" s="2">
        <v>0</v>
      </c>
      <c r="X3575" s="2">
        <v>0</v>
      </c>
      <c r="Y3575" s="2">
        <v>0</v>
      </c>
      <c r="Z3575" s="2">
        <v>0</v>
      </c>
      <c r="AA3575" s="2">
        <v>0</v>
      </c>
      <c r="AB3575" s="2">
        <v>0</v>
      </c>
      <c r="AC3575" s="2">
        <v>0</v>
      </c>
      <c r="AD3575" s="2">
        <v>0</v>
      </c>
      <c r="AE3575" s="2">
        <v>0</v>
      </c>
    </row>
    <row r="3576" spans="1:31" x14ac:dyDescent="0.25">
      <c r="A3576" s="1" t="s">
        <v>29</v>
      </c>
      <c r="B3576" s="1" t="s">
        <v>2336</v>
      </c>
      <c r="C3576" s="1">
        <v>48025610</v>
      </c>
      <c r="D3576" s="1" t="s">
        <v>1944</v>
      </c>
      <c r="E3576" s="3" cm="1">
        <f t="array" ref="E3576">_xlfn.IFS(H3576&gt;50000,1,I3576&gt;50000,1,J3576&gt;50000,1,K3576&gt;50000,1,L3576&gt;50000,1,M3576&gt;50000,1,N3576&gt;50000,1,O3576&gt;50000,1,P3576&gt;50000,1,Q3576&gt;50000,1,R3576&gt;50000,1,S3576&gt;50000,1,T3576&gt;50000,1,U3576&gt;50000,1,X3576&gt;50000,1,V3576&gt;50000,1,W3576&gt;50000,1,Y3576&gt;50000,1,Z3576&gt;50000,1,AA3576&gt;50000,1,AB3576&gt;50000,1,AC3576&gt;50000,1,AD3576&gt;50000,1,AE3576&gt;50000,1,AE3576&lt;50000,0)</f>
        <v>0</v>
      </c>
      <c r="F3576" s="3" t="str">
        <f t="shared" si="55"/>
        <v/>
      </c>
      <c r="G3576" s="3" t="str">
        <f>VLOOKUP(D3576,Triagem!$A$3:$A$626,1,)</f>
        <v>Outros papéis e cartões,sem fibras obtidas por processo mecânico ou químico-mecânico ou em que a percentagem destas fibras &lt; 10 %, em peso,do conteúdo total de fibras,de peso &gt;= 40 g/m2, mas &lt; 150 g/m2,em que nenhum lado exceda 360 mm, quando não dobradas</v>
      </c>
      <c r="H3576" s="2">
        <v>46</v>
      </c>
      <c r="I3576" s="2">
        <v>387</v>
      </c>
      <c r="J3576" s="2">
        <v>0</v>
      </c>
      <c r="K3576" s="2">
        <v>0</v>
      </c>
      <c r="L3576" s="2">
        <v>0</v>
      </c>
      <c r="M3576" s="2">
        <v>0</v>
      </c>
      <c r="N3576" s="2">
        <v>0</v>
      </c>
      <c r="O3576" s="2">
        <v>0</v>
      </c>
      <c r="P3576" s="2">
        <v>0</v>
      </c>
      <c r="Q3576" s="2">
        <v>0</v>
      </c>
      <c r="R3576" s="2">
        <v>0</v>
      </c>
      <c r="S3576" s="2">
        <v>0</v>
      </c>
      <c r="T3576" s="2">
        <v>0</v>
      </c>
      <c r="U3576" s="2">
        <v>0</v>
      </c>
      <c r="V3576" s="2">
        <v>0</v>
      </c>
      <c r="W3576" s="2">
        <v>0</v>
      </c>
      <c r="X3576" s="2">
        <v>0</v>
      </c>
      <c r="Y3576" s="2">
        <v>0</v>
      </c>
      <c r="Z3576" s="2">
        <v>0</v>
      </c>
      <c r="AA3576" s="2">
        <v>0</v>
      </c>
      <c r="AB3576" s="2">
        <v>0</v>
      </c>
      <c r="AC3576" s="2">
        <v>0</v>
      </c>
      <c r="AD3576" s="2">
        <v>0</v>
      </c>
      <c r="AE3576" s="2">
        <v>0</v>
      </c>
    </row>
    <row r="3577" spans="1:31" x14ac:dyDescent="0.25">
      <c r="A3577" s="1" t="s">
        <v>29</v>
      </c>
      <c r="B3577" s="1" t="s">
        <v>2336</v>
      </c>
      <c r="C3577" s="1">
        <v>48030090</v>
      </c>
      <c r="D3577" s="1" t="s">
        <v>1947</v>
      </c>
      <c r="E3577" s="3" cm="1">
        <f t="array" ref="E3577">_xlfn.IFS(H3577&gt;50000,1,I3577&gt;50000,1,J3577&gt;50000,1,K3577&gt;50000,1,L3577&gt;50000,1,M3577&gt;50000,1,N3577&gt;50000,1,O3577&gt;50000,1,P3577&gt;50000,1,Q3577&gt;50000,1,R3577&gt;50000,1,S3577&gt;50000,1,T3577&gt;50000,1,U3577&gt;50000,1,X3577&gt;50000,1,V3577&gt;50000,1,W3577&gt;50000,1,Y3577&gt;50000,1,Z3577&gt;50000,1,AA3577&gt;50000,1,AB3577&gt;50000,1,AC3577&gt;50000,1,AD3577&gt;50000,1,AE3577&gt;50000,1,AE3577&lt;50000,0)</f>
        <v>1</v>
      </c>
      <c r="F3577" s="3" t="str">
        <f t="shared" si="55"/>
        <v>Papel dos tipos utilizados para papel de toucador, toalhas, guardanapos ou para papéis semelhantes de uso doméstico, higiênico ou toucador</v>
      </c>
      <c r="G3577" s="3" t="e">
        <f>VLOOKUP(D3577,Triagem!$A$3:$A$626,1,)</f>
        <v>#N/A</v>
      </c>
      <c r="H3577" s="2">
        <v>152</v>
      </c>
      <c r="I3577" s="2">
        <v>11</v>
      </c>
      <c r="J3577" s="2">
        <v>0</v>
      </c>
      <c r="K3577" s="2">
        <v>0</v>
      </c>
      <c r="L3577" s="2">
        <v>0</v>
      </c>
      <c r="M3577" s="2">
        <v>0</v>
      </c>
      <c r="N3577" s="2">
        <v>0</v>
      </c>
      <c r="O3577" s="2">
        <v>0</v>
      </c>
      <c r="P3577" s="2">
        <v>0</v>
      </c>
      <c r="Q3577" s="2">
        <v>0</v>
      </c>
      <c r="R3577" s="2">
        <v>0</v>
      </c>
      <c r="S3577" s="2">
        <v>0</v>
      </c>
      <c r="T3577" s="2">
        <v>14117</v>
      </c>
      <c r="U3577" s="2">
        <v>141236</v>
      </c>
      <c r="V3577" s="2">
        <v>0</v>
      </c>
      <c r="W3577" s="2">
        <v>0</v>
      </c>
      <c r="X3577" s="2">
        <v>21997</v>
      </c>
      <c r="Y3577" s="2">
        <v>10038</v>
      </c>
      <c r="Z3577" s="2">
        <v>0</v>
      </c>
      <c r="AA3577" s="2">
        <v>0</v>
      </c>
      <c r="AB3577" s="2">
        <v>0</v>
      </c>
      <c r="AC3577" s="2">
        <v>0</v>
      </c>
      <c r="AD3577" s="2">
        <v>0</v>
      </c>
      <c r="AE3577" s="2">
        <v>0</v>
      </c>
    </row>
    <row r="3578" spans="1:31" x14ac:dyDescent="0.25">
      <c r="A3578" s="1" t="s">
        <v>29</v>
      </c>
      <c r="B3578" s="1" t="s">
        <v>2336</v>
      </c>
      <c r="C3578" s="1">
        <v>48062000</v>
      </c>
      <c r="D3578" s="1" t="s">
        <v>1951</v>
      </c>
      <c r="E3578" s="3" cm="1">
        <f t="array" ref="E3578">_xlfn.IFS(H3578&gt;50000,1,I3578&gt;50000,1,J3578&gt;50000,1,K3578&gt;50000,1,L3578&gt;50000,1,M3578&gt;50000,1,N3578&gt;50000,1,O3578&gt;50000,1,P3578&gt;50000,1,Q3578&gt;50000,1,R3578&gt;50000,1,S3578&gt;50000,1,T3578&gt;50000,1,U3578&gt;50000,1,X3578&gt;50000,1,V3578&gt;50000,1,W3578&gt;50000,1,Y3578&gt;50000,1,Z3578&gt;50000,1,AA3578&gt;50000,1,AB3578&gt;50000,1,AC3578&gt;50000,1,AD3578&gt;50000,1,AE3578&gt;50000,1,AE3578&lt;50000,0)</f>
        <v>0</v>
      </c>
      <c r="F3578" s="3" t="str">
        <f t="shared" si="55"/>
        <v/>
      </c>
      <c r="G3578" s="3" t="e">
        <f>VLOOKUP(D3578,Triagem!$A$3:$A$626,1,)</f>
        <v>#N/A</v>
      </c>
      <c r="H3578" s="2">
        <v>32</v>
      </c>
      <c r="I3578" s="2">
        <v>77</v>
      </c>
      <c r="J3578" s="2">
        <v>0</v>
      </c>
      <c r="K3578" s="2">
        <v>0</v>
      </c>
      <c r="L3578" s="2">
        <v>0</v>
      </c>
      <c r="M3578" s="2">
        <v>0</v>
      </c>
      <c r="N3578" s="2">
        <v>0</v>
      </c>
      <c r="O3578" s="2">
        <v>0</v>
      </c>
      <c r="P3578" s="2">
        <v>0</v>
      </c>
      <c r="Q3578" s="2">
        <v>0</v>
      </c>
      <c r="R3578" s="2">
        <v>0</v>
      </c>
      <c r="S3578" s="2">
        <v>0</v>
      </c>
      <c r="T3578" s="2">
        <v>0</v>
      </c>
      <c r="U3578" s="2">
        <v>0</v>
      </c>
      <c r="V3578" s="2">
        <v>0</v>
      </c>
      <c r="W3578" s="2">
        <v>0</v>
      </c>
      <c r="X3578" s="2">
        <v>0</v>
      </c>
      <c r="Y3578" s="2">
        <v>0</v>
      </c>
      <c r="Z3578" s="2">
        <v>0</v>
      </c>
      <c r="AA3578" s="2">
        <v>0</v>
      </c>
      <c r="AB3578" s="2">
        <v>0</v>
      </c>
      <c r="AC3578" s="2">
        <v>0</v>
      </c>
      <c r="AD3578" s="2">
        <v>0</v>
      </c>
      <c r="AE3578" s="2">
        <v>0</v>
      </c>
    </row>
    <row r="3579" spans="1:31" x14ac:dyDescent="0.25">
      <c r="A3579" s="1" t="s">
        <v>29</v>
      </c>
      <c r="B3579" s="1" t="s">
        <v>2336</v>
      </c>
      <c r="C3579" s="1">
        <v>48103190</v>
      </c>
      <c r="D3579" s="1" t="s">
        <v>2611</v>
      </c>
      <c r="E3579" s="3" cm="1">
        <f t="array" ref="E3579">_xlfn.IFS(H3579&gt;50000,1,I3579&gt;50000,1,J3579&gt;50000,1,K3579&gt;50000,1,L3579&gt;50000,1,M3579&gt;50000,1,N3579&gt;50000,1,O3579&gt;50000,1,P3579&gt;50000,1,Q3579&gt;50000,1,R3579&gt;50000,1,S3579&gt;50000,1,T3579&gt;50000,1,U3579&gt;50000,1,X3579&gt;50000,1,V3579&gt;50000,1,W3579&gt;50000,1,Y3579&gt;50000,1,Z3579&gt;50000,1,AA3579&gt;50000,1,AB3579&gt;50000,1,AC3579&gt;50000,1,AD3579&gt;50000,1,AE3579&gt;50000,1,AE3579&lt;50000,0)</f>
        <v>0</v>
      </c>
      <c r="F3579" s="3" t="str">
        <f t="shared" si="55"/>
        <v/>
      </c>
      <c r="G3579" s="3" t="e">
        <f>VLOOKUP(D3579,Triagem!$A$3:$A$626,1,)</f>
        <v>#N/A</v>
      </c>
      <c r="H3579" s="2">
        <v>0</v>
      </c>
      <c r="I3579" s="2">
        <v>0</v>
      </c>
      <c r="J3579" s="2">
        <v>0</v>
      </c>
      <c r="K3579" s="2">
        <v>0</v>
      </c>
      <c r="L3579" s="2">
        <v>0</v>
      </c>
      <c r="M3579" s="2">
        <v>0</v>
      </c>
      <c r="N3579" s="2">
        <v>0</v>
      </c>
      <c r="O3579" s="2">
        <v>0</v>
      </c>
      <c r="P3579" s="2">
        <v>0</v>
      </c>
      <c r="Q3579" s="2">
        <v>0</v>
      </c>
      <c r="R3579" s="2">
        <v>0</v>
      </c>
      <c r="S3579" s="2">
        <v>0</v>
      </c>
      <c r="T3579" s="2">
        <v>0</v>
      </c>
      <c r="U3579" s="2">
        <v>0</v>
      </c>
      <c r="V3579" s="2">
        <v>0</v>
      </c>
      <c r="W3579" s="2">
        <v>1366</v>
      </c>
      <c r="X3579" s="2">
        <v>0</v>
      </c>
      <c r="Y3579" s="2">
        <v>0</v>
      </c>
      <c r="Z3579" s="2">
        <v>0</v>
      </c>
      <c r="AA3579" s="2">
        <v>0</v>
      </c>
      <c r="AB3579" s="2">
        <v>0</v>
      </c>
      <c r="AC3579" s="2">
        <v>0</v>
      </c>
      <c r="AD3579" s="2">
        <v>0</v>
      </c>
      <c r="AE3579" s="2">
        <v>0</v>
      </c>
    </row>
    <row r="3580" spans="1:31" x14ac:dyDescent="0.25">
      <c r="A3580" s="1" t="s">
        <v>29</v>
      </c>
      <c r="B3580" s="1" t="s">
        <v>2336</v>
      </c>
      <c r="C3580" s="1">
        <v>48109290</v>
      </c>
      <c r="D3580" s="1" t="s">
        <v>1955</v>
      </c>
      <c r="E3580" s="3" cm="1">
        <f t="array" ref="E3580">_xlfn.IFS(H3580&gt;50000,1,I3580&gt;50000,1,J3580&gt;50000,1,K3580&gt;50000,1,L3580&gt;50000,1,M3580&gt;50000,1,N3580&gt;50000,1,O3580&gt;50000,1,P3580&gt;50000,1,Q3580&gt;50000,1,R3580&gt;50000,1,S3580&gt;50000,1,T3580&gt;50000,1,U3580&gt;50000,1,X3580&gt;50000,1,V3580&gt;50000,1,W3580&gt;50000,1,Y3580&gt;50000,1,Z3580&gt;50000,1,AA3580&gt;50000,1,AB3580&gt;50000,1,AC3580&gt;50000,1,AD3580&gt;50000,1,AE3580&gt;50000,1,AE3580&lt;50000,0)</f>
        <v>0</v>
      </c>
      <c r="F3580" s="3" t="str">
        <f t="shared" si="55"/>
        <v/>
      </c>
      <c r="G3580" s="3" t="e">
        <f>VLOOKUP(D3580,Triagem!$A$3:$A$626,1,)</f>
        <v>#N/A</v>
      </c>
      <c r="H3580" s="2">
        <v>0</v>
      </c>
      <c r="I3580" s="2">
        <v>0</v>
      </c>
      <c r="J3580" s="2">
        <v>0</v>
      </c>
      <c r="K3580" s="2">
        <v>0</v>
      </c>
      <c r="L3580" s="2">
        <v>0</v>
      </c>
      <c r="M3580" s="2">
        <v>0</v>
      </c>
      <c r="N3580" s="2">
        <v>0</v>
      </c>
      <c r="O3580" s="2">
        <v>0</v>
      </c>
      <c r="P3580" s="2">
        <v>0</v>
      </c>
      <c r="Q3580" s="2">
        <v>0</v>
      </c>
      <c r="R3580" s="2">
        <v>0</v>
      </c>
      <c r="S3580" s="2">
        <v>0</v>
      </c>
      <c r="T3580" s="2">
        <v>0</v>
      </c>
      <c r="U3580" s="2">
        <v>0</v>
      </c>
      <c r="V3580" s="2">
        <v>0</v>
      </c>
      <c r="W3580" s="2">
        <v>8683</v>
      </c>
      <c r="X3580" s="2">
        <v>0</v>
      </c>
      <c r="Y3580" s="2">
        <v>0</v>
      </c>
      <c r="Z3580" s="2">
        <v>0</v>
      </c>
      <c r="AA3580" s="2">
        <v>0</v>
      </c>
      <c r="AB3580" s="2">
        <v>0</v>
      </c>
      <c r="AC3580" s="2">
        <v>0</v>
      </c>
      <c r="AD3580" s="2">
        <v>0</v>
      </c>
      <c r="AE3580" s="2">
        <v>0</v>
      </c>
    </row>
    <row r="3581" spans="1:31" x14ac:dyDescent="0.25">
      <c r="A3581" s="1" t="s">
        <v>29</v>
      </c>
      <c r="B3581" s="1" t="s">
        <v>2336</v>
      </c>
      <c r="C3581" s="1">
        <v>48114110</v>
      </c>
      <c r="D3581" s="1" t="s">
        <v>755</v>
      </c>
      <c r="E3581" s="3" cm="1">
        <f t="array" ref="E3581">_xlfn.IFS(H3581&gt;50000,1,I3581&gt;50000,1,J3581&gt;50000,1,K3581&gt;50000,1,L3581&gt;50000,1,M3581&gt;50000,1,N3581&gt;50000,1,O3581&gt;50000,1,P3581&gt;50000,1,Q3581&gt;50000,1,R3581&gt;50000,1,S3581&gt;50000,1,T3581&gt;50000,1,U3581&gt;50000,1,X3581&gt;50000,1,V3581&gt;50000,1,W3581&gt;50000,1,Y3581&gt;50000,1,Z3581&gt;50000,1,AA3581&gt;50000,1,AB3581&gt;50000,1,AC3581&gt;50000,1,AD3581&gt;50000,1,AE3581&gt;50000,1,AE3581&lt;50000,0)</f>
        <v>0</v>
      </c>
      <c r="F3581" s="3" t="str">
        <f t="shared" si="55"/>
        <v/>
      </c>
      <c r="G3581" s="3" t="e">
        <f>VLOOKUP(D3581,Triagem!$A$3:$A$626,1,)</f>
        <v>#N/A</v>
      </c>
      <c r="H3581" s="2">
        <v>215</v>
      </c>
      <c r="I3581" s="2">
        <v>0</v>
      </c>
      <c r="J3581" s="2">
        <v>0</v>
      </c>
      <c r="K3581" s="2">
        <v>0</v>
      </c>
      <c r="L3581" s="2">
        <v>0</v>
      </c>
      <c r="M3581" s="2">
        <v>0</v>
      </c>
      <c r="N3581" s="2">
        <v>0</v>
      </c>
      <c r="O3581" s="2">
        <v>0</v>
      </c>
      <c r="P3581" s="2">
        <v>0</v>
      </c>
      <c r="Q3581" s="2">
        <v>0</v>
      </c>
      <c r="R3581" s="2">
        <v>0</v>
      </c>
      <c r="S3581" s="2">
        <v>0</v>
      </c>
      <c r="T3581" s="2">
        <v>0</v>
      </c>
      <c r="U3581" s="2">
        <v>0</v>
      </c>
      <c r="V3581" s="2">
        <v>0</v>
      </c>
      <c r="W3581" s="2">
        <v>0</v>
      </c>
      <c r="X3581" s="2">
        <v>0</v>
      </c>
      <c r="Y3581" s="2">
        <v>0</v>
      </c>
      <c r="Z3581" s="2">
        <v>0</v>
      </c>
      <c r="AA3581" s="2">
        <v>0</v>
      </c>
      <c r="AB3581" s="2">
        <v>0</v>
      </c>
      <c r="AC3581" s="2">
        <v>0</v>
      </c>
      <c r="AD3581" s="2">
        <v>0</v>
      </c>
      <c r="AE3581" s="2">
        <v>0</v>
      </c>
    </row>
    <row r="3582" spans="1:31" x14ac:dyDescent="0.25">
      <c r="A3582" s="1" t="s">
        <v>29</v>
      </c>
      <c r="B3582" s="1" t="s">
        <v>2336</v>
      </c>
      <c r="C3582" s="1">
        <v>48169090</v>
      </c>
      <c r="D3582" s="1" t="s">
        <v>2612</v>
      </c>
      <c r="E3582" s="3" cm="1">
        <f t="array" ref="E3582">_xlfn.IFS(H3582&gt;50000,1,I3582&gt;50000,1,J3582&gt;50000,1,K3582&gt;50000,1,L3582&gt;50000,1,M3582&gt;50000,1,N3582&gt;50000,1,O3582&gt;50000,1,P3582&gt;50000,1,Q3582&gt;50000,1,R3582&gt;50000,1,S3582&gt;50000,1,T3582&gt;50000,1,U3582&gt;50000,1,X3582&gt;50000,1,V3582&gt;50000,1,W3582&gt;50000,1,Y3582&gt;50000,1,Z3582&gt;50000,1,AA3582&gt;50000,1,AB3582&gt;50000,1,AC3582&gt;50000,1,AD3582&gt;50000,1,AE3582&gt;50000,1,AE3582&lt;50000,0)</f>
        <v>0</v>
      </c>
      <c r="F3582" s="3" t="str">
        <f t="shared" si="55"/>
        <v/>
      </c>
      <c r="G3582" s="3" t="e">
        <f>VLOOKUP(D3582,Triagem!$A$3:$A$626,1,)</f>
        <v>#N/A</v>
      </c>
      <c r="H3582" s="2">
        <v>50</v>
      </c>
      <c r="I3582" s="2">
        <v>57</v>
      </c>
      <c r="J3582" s="2">
        <v>0</v>
      </c>
      <c r="K3582" s="2">
        <v>0</v>
      </c>
      <c r="L3582" s="2">
        <v>0</v>
      </c>
      <c r="M3582" s="2">
        <v>0</v>
      </c>
      <c r="N3582" s="2">
        <v>0</v>
      </c>
      <c r="O3582" s="2">
        <v>0</v>
      </c>
      <c r="P3582" s="2">
        <v>0</v>
      </c>
      <c r="Q3582" s="2">
        <v>0</v>
      </c>
      <c r="R3582" s="2">
        <v>0</v>
      </c>
      <c r="S3582" s="2">
        <v>0</v>
      </c>
      <c r="T3582" s="2">
        <v>0</v>
      </c>
      <c r="U3582" s="2">
        <v>0</v>
      </c>
      <c r="V3582" s="2">
        <v>0</v>
      </c>
      <c r="W3582" s="2">
        <v>0</v>
      </c>
      <c r="X3582" s="2">
        <v>0</v>
      </c>
      <c r="Y3582" s="2">
        <v>0</v>
      </c>
      <c r="Z3582" s="2">
        <v>0</v>
      </c>
      <c r="AA3582" s="2">
        <v>0</v>
      </c>
      <c r="AB3582" s="2">
        <v>0</v>
      </c>
      <c r="AC3582" s="2">
        <v>0</v>
      </c>
      <c r="AD3582" s="2">
        <v>0</v>
      </c>
      <c r="AE3582" s="2">
        <v>0</v>
      </c>
    </row>
    <row r="3583" spans="1:31" x14ac:dyDescent="0.25">
      <c r="A3583" s="1" t="s">
        <v>29</v>
      </c>
      <c r="B3583" s="1" t="s">
        <v>2336</v>
      </c>
      <c r="C3583" s="1">
        <v>48181000</v>
      </c>
      <c r="D3583" s="1" t="s">
        <v>1957</v>
      </c>
      <c r="E3583" s="3" cm="1">
        <f t="array" ref="E3583">_xlfn.IFS(H3583&gt;50000,1,I3583&gt;50000,1,J3583&gt;50000,1,K3583&gt;50000,1,L3583&gt;50000,1,M3583&gt;50000,1,N3583&gt;50000,1,O3583&gt;50000,1,P3583&gt;50000,1,Q3583&gt;50000,1,R3583&gt;50000,1,S3583&gt;50000,1,T3583&gt;50000,1,U3583&gt;50000,1,X3583&gt;50000,1,V3583&gt;50000,1,W3583&gt;50000,1,Y3583&gt;50000,1,Z3583&gt;50000,1,AA3583&gt;50000,1,AB3583&gt;50000,1,AC3583&gt;50000,1,AD3583&gt;50000,1,AE3583&gt;50000,1,AE3583&lt;50000,0)</f>
        <v>0</v>
      </c>
      <c r="F3583" s="3" t="str">
        <f t="shared" si="55"/>
        <v/>
      </c>
      <c r="G3583" s="3" t="e">
        <f>VLOOKUP(D3583,Triagem!$A$3:$A$626,1,)</f>
        <v>#N/A</v>
      </c>
      <c r="H3583" s="2">
        <v>283</v>
      </c>
      <c r="I3583" s="2">
        <v>551</v>
      </c>
      <c r="J3583" s="2">
        <v>0</v>
      </c>
      <c r="K3583" s="2">
        <v>0</v>
      </c>
      <c r="L3583" s="2">
        <v>0</v>
      </c>
      <c r="M3583" s="2">
        <v>0</v>
      </c>
      <c r="N3583" s="2">
        <v>0</v>
      </c>
      <c r="O3583" s="2">
        <v>0</v>
      </c>
      <c r="P3583" s="2">
        <v>0</v>
      </c>
      <c r="Q3583" s="2">
        <v>0</v>
      </c>
      <c r="R3583" s="2">
        <v>0</v>
      </c>
      <c r="S3583" s="2">
        <v>0</v>
      </c>
      <c r="T3583" s="2">
        <v>0</v>
      </c>
      <c r="U3583" s="2">
        <v>0</v>
      </c>
      <c r="V3583" s="2">
        <v>0</v>
      </c>
      <c r="W3583" s="2">
        <v>0</v>
      </c>
      <c r="X3583" s="2">
        <v>0</v>
      </c>
      <c r="Y3583" s="2">
        <v>0</v>
      </c>
      <c r="Z3583" s="2">
        <v>0</v>
      </c>
      <c r="AA3583" s="2">
        <v>0</v>
      </c>
      <c r="AB3583" s="2">
        <v>0</v>
      </c>
      <c r="AC3583" s="2">
        <v>0</v>
      </c>
      <c r="AD3583" s="2">
        <v>0</v>
      </c>
      <c r="AE3583" s="2">
        <v>0</v>
      </c>
    </row>
    <row r="3584" spans="1:31" x14ac:dyDescent="0.25">
      <c r="A3584" s="1" t="s">
        <v>29</v>
      </c>
      <c r="B3584" s="1" t="s">
        <v>2336</v>
      </c>
      <c r="C3584" s="1">
        <v>48182000</v>
      </c>
      <c r="D3584" s="1" t="s">
        <v>758</v>
      </c>
      <c r="E3584" s="3" cm="1">
        <f t="array" ref="E3584">_xlfn.IFS(H3584&gt;50000,1,I3584&gt;50000,1,J3584&gt;50000,1,K3584&gt;50000,1,L3584&gt;50000,1,M3584&gt;50000,1,N3584&gt;50000,1,O3584&gt;50000,1,P3584&gt;50000,1,Q3584&gt;50000,1,R3584&gt;50000,1,S3584&gt;50000,1,T3584&gt;50000,1,U3584&gt;50000,1,X3584&gt;50000,1,V3584&gt;50000,1,W3584&gt;50000,1,Y3584&gt;50000,1,Z3584&gt;50000,1,AA3584&gt;50000,1,AB3584&gt;50000,1,AC3584&gt;50000,1,AD3584&gt;50000,1,AE3584&gt;50000,1,AE3584&lt;50000,0)</f>
        <v>0</v>
      </c>
      <c r="F3584" s="3" t="str">
        <f t="shared" si="55"/>
        <v/>
      </c>
      <c r="G3584" s="3" t="e">
        <f>VLOOKUP(D3584,Triagem!$A$3:$A$626,1,)</f>
        <v>#N/A</v>
      </c>
      <c r="H3584" s="2">
        <v>266</v>
      </c>
      <c r="I3584" s="2">
        <v>88</v>
      </c>
      <c r="J3584" s="2">
        <v>0</v>
      </c>
      <c r="K3584" s="2">
        <v>0</v>
      </c>
      <c r="L3584" s="2">
        <v>0</v>
      </c>
      <c r="M3584" s="2">
        <v>0</v>
      </c>
      <c r="N3584" s="2">
        <v>0</v>
      </c>
      <c r="O3584" s="2">
        <v>0</v>
      </c>
      <c r="P3584" s="2">
        <v>0</v>
      </c>
      <c r="Q3584" s="2">
        <v>0</v>
      </c>
      <c r="R3584" s="2">
        <v>0</v>
      </c>
      <c r="S3584" s="2">
        <v>0</v>
      </c>
      <c r="T3584" s="2">
        <v>0</v>
      </c>
      <c r="U3584" s="2">
        <v>0</v>
      </c>
      <c r="V3584" s="2">
        <v>0</v>
      </c>
      <c r="W3584" s="2">
        <v>0</v>
      </c>
      <c r="X3584" s="2">
        <v>0</v>
      </c>
      <c r="Y3584" s="2">
        <v>0</v>
      </c>
      <c r="Z3584" s="2">
        <v>0</v>
      </c>
      <c r="AA3584" s="2">
        <v>0</v>
      </c>
      <c r="AB3584" s="2">
        <v>0</v>
      </c>
      <c r="AC3584" s="2">
        <v>0</v>
      </c>
      <c r="AD3584" s="2">
        <v>0</v>
      </c>
      <c r="AE3584" s="2">
        <v>0</v>
      </c>
    </row>
    <row r="3585" spans="1:31" x14ac:dyDescent="0.25">
      <c r="A3585" s="1" t="s">
        <v>29</v>
      </c>
      <c r="B3585" s="1" t="s">
        <v>2336</v>
      </c>
      <c r="C3585" s="1">
        <v>48183000</v>
      </c>
      <c r="D3585" s="1" t="s">
        <v>759</v>
      </c>
      <c r="E3585" s="3" cm="1">
        <f t="array" ref="E3585">_xlfn.IFS(H3585&gt;50000,1,I3585&gt;50000,1,J3585&gt;50000,1,K3585&gt;50000,1,L3585&gt;50000,1,M3585&gt;50000,1,N3585&gt;50000,1,O3585&gt;50000,1,P3585&gt;50000,1,Q3585&gt;50000,1,R3585&gt;50000,1,S3585&gt;50000,1,T3585&gt;50000,1,U3585&gt;50000,1,X3585&gt;50000,1,V3585&gt;50000,1,W3585&gt;50000,1,Y3585&gt;50000,1,Z3585&gt;50000,1,AA3585&gt;50000,1,AB3585&gt;50000,1,AC3585&gt;50000,1,AD3585&gt;50000,1,AE3585&gt;50000,1,AE3585&lt;50000,0)</f>
        <v>1</v>
      </c>
      <c r="F3585" s="3" t="str">
        <f t="shared" si="55"/>
        <v>Toalhas de mesa e guardanapos, de papel</v>
      </c>
      <c r="G3585" s="3" t="e">
        <f>VLOOKUP(D3585,Triagem!$A$3:$A$626,1,)</f>
        <v>#N/A</v>
      </c>
      <c r="H3585" s="2">
        <v>450</v>
      </c>
      <c r="I3585" s="2">
        <v>307</v>
      </c>
      <c r="J3585" s="2">
        <v>23</v>
      </c>
      <c r="K3585" s="2">
        <v>0</v>
      </c>
      <c r="L3585" s="2">
        <v>0</v>
      </c>
      <c r="M3585" s="2">
        <v>1628</v>
      </c>
      <c r="N3585" s="2">
        <v>0</v>
      </c>
      <c r="O3585" s="2">
        <v>0</v>
      </c>
      <c r="P3585" s="2">
        <v>0</v>
      </c>
      <c r="Q3585" s="2">
        <v>0</v>
      </c>
      <c r="R3585" s="2">
        <v>0</v>
      </c>
      <c r="S3585" s="2">
        <v>0</v>
      </c>
      <c r="T3585" s="2">
        <v>86896</v>
      </c>
      <c r="U3585" s="2">
        <v>240292</v>
      </c>
      <c r="V3585" s="2">
        <v>0</v>
      </c>
      <c r="W3585" s="2">
        <v>0</v>
      </c>
      <c r="X3585" s="2">
        <v>0</v>
      </c>
      <c r="Y3585" s="2">
        <v>0</v>
      </c>
      <c r="Z3585" s="2">
        <v>0</v>
      </c>
      <c r="AA3585" s="2">
        <v>0</v>
      </c>
      <c r="AB3585" s="2">
        <v>0</v>
      </c>
      <c r="AC3585" s="2">
        <v>0</v>
      </c>
      <c r="AD3585" s="2">
        <v>0</v>
      </c>
      <c r="AE3585" s="2">
        <v>0</v>
      </c>
    </row>
    <row r="3586" spans="1:31" x14ac:dyDescent="0.25">
      <c r="A3586" s="1" t="s">
        <v>29</v>
      </c>
      <c r="B3586" s="1" t="s">
        <v>2336</v>
      </c>
      <c r="C3586" s="1">
        <v>48191000</v>
      </c>
      <c r="D3586" s="1" t="s">
        <v>760</v>
      </c>
      <c r="E3586" s="3" cm="1">
        <f t="array" ref="E3586">_xlfn.IFS(H3586&gt;50000,1,I3586&gt;50000,1,J3586&gt;50000,1,K3586&gt;50000,1,L3586&gt;50000,1,M3586&gt;50000,1,N3586&gt;50000,1,O3586&gt;50000,1,P3586&gt;50000,1,Q3586&gt;50000,1,R3586&gt;50000,1,S3586&gt;50000,1,T3586&gt;50000,1,U3586&gt;50000,1,X3586&gt;50000,1,V3586&gt;50000,1,W3586&gt;50000,1,Y3586&gt;50000,1,Z3586&gt;50000,1,AA3586&gt;50000,1,AB3586&gt;50000,1,AC3586&gt;50000,1,AD3586&gt;50000,1,AE3586&gt;50000,1,AE3586&lt;50000,0)</f>
        <v>0</v>
      </c>
      <c r="F3586" s="3" t="str">
        <f t="shared" si="55"/>
        <v/>
      </c>
      <c r="G3586" s="3" t="e">
        <f>VLOOKUP(D3586,Triagem!$A$3:$A$626,1,)</f>
        <v>#N/A</v>
      </c>
      <c r="H3586" s="2">
        <v>243</v>
      </c>
      <c r="I3586" s="2">
        <v>557</v>
      </c>
      <c r="J3586" s="2">
        <v>70</v>
      </c>
      <c r="K3586" s="2">
        <v>2048</v>
      </c>
      <c r="L3586" s="2">
        <v>799</v>
      </c>
      <c r="M3586" s="2">
        <v>25</v>
      </c>
      <c r="N3586" s="2">
        <v>0</v>
      </c>
      <c r="O3586" s="2">
        <v>0</v>
      </c>
      <c r="P3586" s="2">
        <v>0</v>
      </c>
      <c r="Q3586" s="2">
        <v>0</v>
      </c>
      <c r="R3586" s="2">
        <v>0</v>
      </c>
      <c r="S3586" s="2">
        <v>3330</v>
      </c>
      <c r="T3586" s="2">
        <v>0</v>
      </c>
      <c r="U3586" s="2">
        <v>0</v>
      </c>
      <c r="V3586" s="2">
        <v>0</v>
      </c>
      <c r="W3586" s="2">
        <v>0</v>
      </c>
      <c r="X3586" s="2">
        <v>0</v>
      </c>
      <c r="Y3586" s="2">
        <v>0</v>
      </c>
      <c r="Z3586" s="2">
        <v>0</v>
      </c>
      <c r="AA3586" s="2">
        <v>0</v>
      </c>
      <c r="AB3586" s="2">
        <v>0</v>
      </c>
      <c r="AC3586" s="2">
        <v>0</v>
      </c>
      <c r="AD3586" s="2">
        <v>0</v>
      </c>
      <c r="AE3586" s="2">
        <v>0</v>
      </c>
    </row>
    <row r="3587" spans="1:31" x14ac:dyDescent="0.25">
      <c r="A3587" s="1" t="s">
        <v>29</v>
      </c>
      <c r="B3587" s="1" t="s">
        <v>2336</v>
      </c>
      <c r="C3587" s="1">
        <v>48192000</v>
      </c>
      <c r="D3587" s="1" t="s">
        <v>761</v>
      </c>
      <c r="E3587" s="3" cm="1">
        <f t="array" ref="E3587">_xlfn.IFS(H3587&gt;50000,1,I3587&gt;50000,1,J3587&gt;50000,1,K3587&gt;50000,1,L3587&gt;50000,1,M3587&gt;50000,1,N3587&gt;50000,1,O3587&gt;50000,1,P3587&gt;50000,1,Q3587&gt;50000,1,R3587&gt;50000,1,S3587&gt;50000,1,T3587&gt;50000,1,U3587&gt;50000,1,X3587&gt;50000,1,V3587&gt;50000,1,W3587&gt;50000,1,Y3587&gt;50000,1,Z3587&gt;50000,1,AA3587&gt;50000,1,AB3587&gt;50000,1,AC3587&gt;50000,1,AD3587&gt;50000,1,AE3587&gt;50000,1,AE3587&lt;50000,0)</f>
        <v>0</v>
      </c>
      <c r="F3587" s="3" t="str">
        <f t="shared" ref="F3587:F3650" si="56">IF(E3587=1,D3587,"")</f>
        <v/>
      </c>
      <c r="G3587" s="3" t="e">
        <f>VLOOKUP(D3587,Triagem!$A$3:$A$626,1,)</f>
        <v>#N/A</v>
      </c>
      <c r="H3587" s="2">
        <v>0</v>
      </c>
      <c r="I3587" s="2">
        <v>0</v>
      </c>
      <c r="J3587" s="2">
        <v>0</v>
      </c>
      <c r="K3587" s="2">
        <v>0</v>
      </c>
      <c r="L3587" s="2">
        <v>799</v>
      </c>
      <c r="M3587" s="2">
        <v>25</v>
      </c>
      <c r="N3587" s="2">
        <v>0</v>
      </c>
      <c r="O3587" s="2">
        <v>0</v>
      </c>
      <c r="P3587" s="2">
        <v>0</v>
      </c>
      <c r="Q3587" s="2">
        <v>0</v>
      </c>
      <c r="R3587" s="2">
        <v>0</v>
      </c>
      <c r="S3587" s="2">
        <v>0</v>
      </c>
      <c r="T3587" s="2">
        <v>0</v>
      </c>
      <c r="U3587" s="2">
        <v>0</v>
      </c>
      <c r="V3587" s="2">
        <v>0</v>
      </c>
      <c r="W3587" s="2">
        <v>0</v>
      </c>
      <c r="X3587" s="2">
        <v>0</v>
      </c>
      <c r="Y3587" s="2">
        <v>0</v>
      </c>
      <c r="Z3587" s="2">
        <v>0</v>
      </c>
      <c r="AA3587" s="2">
        <v>0</v>
      </c>
      <c r="AB3587" s="2">
        <v>0</v>
      </c>
      <c r="AC3587" s="2">
        <v>0</v>
      </c>
      <c r="AD3587" s="2">
        <v>0</v>
      </c>
      <c r="AE3587" s="2">
        <v>0</v>
      </c>
    </row>
    <row r="3588" spans="1:31" x14ac:dyDescent="0.25">
      <c r="A3588" s="1" t="s">
        <v>29</v>
      </c>
      <c r="B3588" s="1" t="s">
        <v>2336</v>
      </c>
      <c r="C3588" s="1">
        <v>48194000</v>
      </c>
      <c r="D3588" s="1" t="s">
        <v>762</v>
      </c>
      <c r="E3588" s="3" cm="1">
        <f t="array" ref="E3588">_xlfn.IFS(H3588&gt;50000,1,I3588&gt;50000,1,J3588&gt;50000,1,K3588&gt;50000,1,L3588&gt;50000,1,M3588&gt;50000,1,N3588&gt;50000,1,O3588&gt;50000,1,P3588&gt;50000,1,Q3588&gt;50000,1,R3588&gt;50000,1,S3588&gt;50000,1,T3588&gt;50000,1,U3588&gt;50000,1,X3588&gt;50000,1,V3588&gt;50000,1,W3588&gt;50000,1,Y3588&gt;50000,1,Z3588&gt;50000,1,AA3588&gt;50000,1,AB3588&gt;50000,1,AC3588&gt;50000,1,AD3588&gt;50000,1,AE3588&gt;50000,1,AE3588&lt;50000,0)</f>
        <v>0</v>
      </c>
      <c r="F3588" s="3" t="str">
        <f t="shared" si="56"/>
        <v/>
      </c>
      <c r="G3588" s="3" t="e">
        <f>VLOOKUP(D3588,Triagem!$A$3:$A$626,1,)</f>
        <v>#N/A</v>
      </c>
      <c r="H3588" s="2">
        <v>0</v>
      </c>
      <c r="I3588" s="2">
        <v>0</v>
      </c>
      <c r="J3588" s="2">
        <v>0</v>
      </c>
      <c r="K3588" s="2">
        <v>0</v>
      </c>
      <c r="L3588" s="2">
        <v>0</v>
      </c>
      <c r="M3588" s="2">
        <v>0</v>
      </c>
      <c r="N3588" s="2">
        <v>0</v>
      </c>
      <c r="O3588" s="2">
        <v>0</v>
      </c>
      <c r="P3588" s="2">
        <v>0</v>
      </c>
      <c r="Q3588" s="2">
        <v>0</v>
      </c>
      <c r="R3588" s="2">
        <v>0</v>
      </c>
      <c r="S3588" s="2">
        <v>0</v>
      </c>
      <c r="T3588" s="2">
        <v>0</v>
      </c>
      <c r="U3588" s="2">
        <v>0</v>
      </c>
      <c r="V3588" s="2">
        <v>1738</v>
      </c>
      <c r="W3588" s="2">
        <v>0</v>
      </c>
      <c r="X3588" s="2">
        <v>0</v>
      </c>
      <c r="Y3588" s="2">
        <v>0</v>
      </c>
      <c r="Z3588" s="2">
        <v>0</v>
      </c>
      <c r="AA3588" s="2">
        <v>0</v>
      </c>
      <c r="AB3588" s="2">
        <v>0</v>
      </c>
      <c r="AC3588" s="2">
        <v>0</v>
      </c>
      <c r="AD3588" s="2">
        <v>0</v>
      </c>
      <c r="AE3588" s="2">
        <v>0</v>
      </c>
    </row>
    <row r="3589" spans="1:31" x14ac:dyDescent="0.25">
      <c r="A3589" s="1" t="s">
        <v>29</v>
      </c>
      <c r="B3589" s="1" t="s">
        <v>2336</v>
      </c>
      <c r="C3589" s="1">
        <v>48195000</v>
      </c>
      <c r="D3589" s="1" t="s">
        <v>763</v>
      </c>
      <c r="E3589" s="3" cm="1">
        <f t="array" ref="E3589">_xlfn.IFS(H3589&gt;50000,1,I3589&gt;50000,1,J3589&gt;50000,1,K3589&gt;50000,1,L3589&gt;50000,1,M3589&gt;50000,1,N3589&gt;50000,1,O3589&gt;50000,1,P3589&gt;50000,1,Q3589&gt;50000,1,R3589&gt;50000,1,S3589&gt;50000,1,T3589&gt;50000,1,U3589&gt;50000,1,X3589&gt;50000,1,V3589&gt;50000,1,W3589&gt;50000,1,Y3589&gt;50000,1,Z3589&gt;50000,1,AA3589&gt;50000,1,AB3589&gt;50000,1,AC3589&gt;50000,1,AD3589&gt;50000,1,AE3589&gt;50000,1,AE3589&lt;50000,0)</f>
        <v>0</v>
      </c>
      <c r="F3589" s="3" t="str">
        <f t="shared" si="56"/>
        <v/>
      </c>
      <c r="G3589" s="3" t="e">
        <f>VLOOKUP(D3589,Triagem!$A$3:$A$626,1,)</f>
        <v>#N/A</v>
      </c>
      <c r="H3589" s="2">
        <v>0</v>
      </c>
      <c r="I3589" s="2">
        <v>0</v>
      </c>
      <c r="J3589" s="2">
        <v>0</v>
      </c>
      <c r="K3589" s="2">
        <v>0</v>
      </c>
      <c r="L3589" s="2">
        <v>0</v>
      </c>
      <c r="M3589" s="2">
        <v>0</v>
      </c>
      <c r="N3589" s="2">
        <v>0</v>
      </c>
      <c r="O3589" s="2">
        <v>0</v>
      </c>
      <c r="P3589" s="2">
        <v>0</v>
      </c>
      <c r="Q3589" s="2">
        <v>0</v>
      </c>
      <c r="R3589" s="2">
        <v>0</v>
      </c>
      <c r="S3589" s="2">
        <v>934</v>
      </c>
      <c r="T3589" s="2">
        <v>4754</v>
      </c>
      <c r="U3589" s="2">
        <v>2509</v>
      </c>
      <c r="V3589" s="2">
        <v>5413</v>
      </c>
      <c r="W3589" s="2">
        <v>0</v>
      </c>
      <c r="X3589" s="2">
        <v>0</v>
      </c>
      <c r="Y3589" s="2">
        <v>0</v>
      </c>
      <c r="Z3589" s="2">
        <v>0</v>
      </c>
      <c r="AA3589" s="2">
        <v>0</v>
      </c>
      <c r="AB3589" s="2">
        <v>0</v>
      </c>
      <c r="AC3589" s="2">
        <v>0</v>
      </c>
      <c r="AD3589" s="2">
        <v>0</v>
      </c>
      <c r="AE3589" s="2">
        <v>0</v>
      </c>
    </row>
    <row r="3590" spans="1:31" x14ac:dyDescent="0.25">
      <c r="A3590" s="1" t="s">
        <v>29</v>
      </c>
      <c r="B3590" s="1" t="s">
        <v>2336</v>
      </c>
      <c r="C3590" s="1">
        <v>48196000</v>
      </c>
      <c r="D3590" s="1" t="s">
        <v>2613</v>
      </c>
      <c r="E3590" s="3" cm="1">
        <f t="array" ref="E3590">_xlfn.IFS(H3590&gt;50000,1,I3590&gt;50000,1,J3590&gt;50000,1,K3590&gt;50000,1,L3590&gt;50000,1,M3590&gt;50000,1,N3590&gt;50000,1,O3590&gt;50000,1,P3590&gt;50000,1,Q3590&gt;50000,1,R3590&gt;50000,1,S3590&gt;50000,1,T3590&gt;50000,1,U3590&gt;50000,1,X3590&gt;50000,1,V3590&gt;50000,1,W3590&gt;50000,1,Y3590&gt;50000,1,Z3590&gt;50000,1,AA3590&gt;50000,1,AB3590&gt;50000,1,AC3590&gt;50000,1,AD3590&gt;50000,1,AE3590&gt;50000,1,AE3590&lt;50000,0)</f>
        <v>0</v>
      </c>
      <c r="F3590" s="3" t="str">
        <f t="shared" si="56"/>
        <v/>
      </c>
      <c r="G3590" s="3" t="e">
        <f>VLOOKUP(D3590,Triagem!$A$3:$A$626,1,)</f>
        <v>#N/A</v>
      </c>
      <c r="H3590" s="2">
        <v>0</v>
      </c>
      <c r="I3590" s="2">
        <v>0</v>
      </c>
      <c r="J3590" s="2">
        <v>0</v>
      </c>
      <c r="K3590" s="2">
        <v>0</v>
      </c>
      <c r="L3590" s="2">
        <v>0</v>
      </c>
      <c r="M3590" s="2">
        <v>0</v>
      </c>
      <c r="N3590" s="2">
        <v>0</v>
      </c>
      <c r="O3590" s="2">
        <v>0</v>
      </c>
      <c r="P3590" s="2">
        <v>0</v>
      </c>
      <c r="Q3590" s="2">
        <v>0</v>
      </c>
      <c r="R3590" s="2">
        <v>0</v>
      </c>
      <c r="S3590" s="2">
        <v>0</v>
      </c>
      <c r="T3590" s="2">
        <v>545</v>
      </c>
      <c r="U3590" s="2">
        <v>0</v>
      </c>
      <c r="V3590" s="2">
        <v>0</v>
      </c>
      <c r="W3590" s="2">
        <v>0</v>
      </c>
      <c r="X3590" s="2">
        <v>0</v>
      </c>
      <c r="Y3590" s="2">
        <v>0</v>
      </c>
      <c r="Z3590" s="2">
        <v>0</v>
      </c>
      <c r="AA3590" s="2">
        <v>0</v>
      </c>
      <c r="AB3590" s="2">
        <v>0</v>
      </c>
      <c r="AC3590" s="2">
        <v>0</v>
      </c>
      <c r="AD3590" s="2">
        <v>0</v>
      </c>
      <c r="AE3590" s="2">
        <v>0</v>
      </c>
    </row>
    <row r="3591" spans="1:31" x14ac:dyDescent="0.25">
      <c r="A3591" s="1" t="s">
        <v>29</v>
      </c>
      <c r="B3591" s="1" t="s">
        <v>2336</v>
      </c>
      <c r="C3591" s="1">
        <v>48201000</v>
      </c>
      <c r="D3591" s="1" t="s">
        <v>2614</v>
      </c>
      <c r="E3591" s="3" cm="1">
        <f t="array" ref="E3591">_xlfn.IFS(H3591&gt;50000,1,I3591&gt;50000,1,J3591&gt;50000,1,K3591&gt;50000,1,L3591&gt;50000,1,M3591&gt;50000,1,N3591&gt;50000,1,O3591&gt;50000,1,P3591&gt;50000,1,Q3591&gt;50000,1,R3591&gt;50000,1,S3591&gt;50000,1,T3591&gt;50000,1,U3591&gt;50000,1,X3591&gt;50000,1,V3591&gt;50000,1,W3591&gt;50000,1,Y3591&gt;50000,1,Z3591&gt;50000,1,AA3591&gt;50000,1,AB3591&gt;50000,1,AC3591&gt;50000,1,AD3591&gt;50000,1,AE3591&gt;50000,1,AE3591&lt;50000,0)</f>
        <v>0</v>
      </c>
      <c r="F3591" s="3" t="str">
        <f t="shared" si="56"/>
        <v/>
      </c>
      <c r="G3591" s="3" t="e">
        <f>VLOOKUP(D3591,Triagem!$A$3:$A$626,1,)</f>
        <v>#N/A</v>
      </c>
      <c r="H3591" s="2">
        <v>0</v>
      </c>
      <c r="I3591" s="2">
        <v>31</v>
      </c>
      <c r="J3591" s="2">
        <v>0</v>
      </c>
      <c r="K3591" s="2">
        <v>0</v>
      </c>
      <c r="L3591" s="2">
        <v>0</v>
      </c>
      <c r="M3591" s="2">
        <v>0</v>
      </c>
      <c r="N3591" s="2">
        <v>0</v>
      </c>
      <c r="O3591" s="2">
        <v>0</v>
      </c>
      <c r="P3591" s="2">
        <v>0</v>
      </c>
      <c r="Q3591" s="2">
        <v>0</v>
      </c>
      <c r="R3591" s="2">
        <v>0</v>
      </c>
      <c r="S3591" s="2">
        <v>0</v>
      </c>
      <c r="T3591" s="2">
        <v>0</v>
      </c>
      <c r="U3591" s="2">
        <v>0</v>
      </c>
      <c r="V3591" s="2">
        <v>0</v>
      </c>
      <c r="W3591" s="2">
        <v>0</v>
      </c>
      <c r="X3591" s="2">
        <v>0</v>
      </c>
      <c r="Y3591" s="2">
        <v>0</v>
      </c>
      <c r="Z3591" s="2">
        <v>0</v>
      </c>
      <c r="AA3591" s="2">
        <v>0</v>
      </c>
      <c r="AB3591" s="2">
        <v>0</v>
      </c>
      <c r="AC3591" s="2">
        <v>0</v>
      </c>
      <c r="AD3591" s="2">
        <v>0</v>
      </c>
      <c r="AE3591" s="2">
        <v>0</v>
      </c>
    </row>
    <row r="3592" spans="1:31" x14ac:dyDescent="0.25">
      <c r="A3592" s="1" t="s">
        <v>29</v>
      </c>
      <c r="B3592" s="1" t="s">
        <v>2336</v>
      </c>
      <c r="C3592" s="1">
        <v>48202000</v>
      </c>
      <c r="D3592" s="1" t="s">
        <v>1960</v>
      </c>
      <c r="E3592" s="3" cm="1">
        <f t="array" ref="E3592">_xlfn.IFS(H3592&gt;50000,1,I3592&gt;50000,1,J3592&gt;50000,1,K3592&gt;50000,1,L3592&gt;50000,1,M3592&gt;50000,1,N3592&gt;50000,1,O3592&gt;50000,1,P3592&gt;50000,1,Q3592&gt;50000,1,R3592&gt;50000,1,S3592&gt;50000,1,T3592&gt;50000,1,U3592&gt;50000,1,X3592&gt;50000,1,V3592&gt;50000,1,W3592&gt;50000,1,Y3592&gt;50000,1,Z3592&gt;50000,1,AA3592&gt;50000,1,AB3592&gt;50000,1,AC3592&gt;50000,1,AD3592&gt;50000,1,AE3592&gt;50000,1,AE3592&lt;50000,0)</f>
        <v>0</v>
      </c>
      <c r="F3592" s="3" t="str">
        <f t="shared" si="56"/>
        <v/>
      </c>
      <c r="G3592" s="3" t="e">
        <f>VLOOKUP(D3592,Triagem!$A$3:$A$626,1,)</f>
        <v>#N/A</v>
      </c>
      <c r="H3592" s="2">
        <v>0</v>
      </c>
      <c r="I3592" s="2">
        <v>0</v>
      </c>
      <c r="J3592" s="2">
        <v>0</v>
      </c>
      <c r="K3592" s="2">
        <v>0</v>
      </c>
      <c r="L3592" s="2">
        <v>0</v>
      </c>
      <c r="M3592" s="2">
        <v>0</v>
      </c>
      <c r="N3592" s="2">
        <v>0</v>
      </c>
      <c r="O3592" s="2">
        <v>0</v>
      </c>
      <c r="P3592" s="2">
        <v>0</v>
      </c>
      <c r="Q3592" s="2">
        <v>0</v>
      </c>
      <c r="R3592" s="2">
        <v>0</v>
      </c>
      <c r="S3592" s="2">
        <v>0</v>
      </c>
      <c r="T3592" s="2">
        <v>0</v>
      </c>
      <c r="U3592" s="2">
        <v>25</v>
      </c>
      <c r="V3592" s="2">
        <v>0</v>
      </c>
      <c r="W3592" s="2">
        <v>0</v>
      </c>
      <c r="X3592" s="2">
        <v>0</v>
      </c>
      <c r="Y3592" s="2">
        <v>0</v>
      </c>
      <c r="Z3592" s="2">
        <v>0</v>
      </c>
      <c r="AA3592" s="2">
        <v>0</v>
      </c>
      <c r="AB3592" s="2">
        <v>0</v>
      </c>
      <c r="AC3592" s="2">
        <v>0</v>
      </c>
      <c r="AD3592" s="2">
        <v>0</v>
      </c>
      <c r="AE3592" s="2">
        <v>0</v>
      </c>
    </row>
    <row r="3593" spans="1:31" x14ac:dyDescent="0.25">
      <c r="A3593" s="1" t="s">
        <v>29</v>
      </c>
      <c r="B3593" s="1" t="s">
        <v>2336</v>
      </c>
      <c r="C3593" s="1">
        <v>48205000</v>
      </c>
      <c r="D3593" s="1" t="s">
        <v>2615</v>
      </c>
      <c r="E3593" s="3" cm="1">
        <f t="array" ref="E3593">_xlfn.IFS(H3593&gt;50000,1,I3593&gt;50000,1,J3593&gt;50000,1,K3593&gt;50000,1,L3593&gt;50000,1,M3593&gt;50000,1,N3593&gt;50000,1,O3593&gt;50000,1,P3593&gt;50000,1,Q3593&gt;50000,1,R3593&gt;50000,1,S3593&gt;50000,1,T3593&gt;50000,1,U3593&gt;50000,1,X3593&gt;50000,1,V3593&gt;50000,1,W3593&gt;50000,1,Y3593&gt;50000,1,Z3593&gt;50000,1,AA3593&gt;50000,1,AB3593&gt;50000,1,AC3593&gt;50000,1,AD3593&gt;50000,1,AE3593&gt;50000,1,AE3593&lt;50000,0)</f>
        <v>0</v>
      </c>
      <c r="F3593" s="3" t="str">
        <f t="shared" si="56"/>
        <v/>
      </c>
      <c r="G3593" s="3" t="e">
        <f>VLOOKUP(D3593,Triagem!$A$3:$A$626,1,)</f>
        <v>#N/A</v>
      </c>
      <c r="H3593" s="2">
        <v>0</v>
      </c>
      <c r="I3593" s="2">
        <v>0</v>
      </c>
      <c r="J3593" s="2">
        <v>0</v>
      </c>
      <c r="K3593" s="2">
        <v>0</v>
      </c>
      <c r="L3593" s="2">
        <v>0</v>
      </c>
      <c r="M3593" s="2">
        <v>0</v>
      </c>
      <c r="N3593" s="2">
        <v>0</v>
      </c>
      <c r="O3593" s="2">
        <v>0</v>
      </c>
      <c r="P3593" s="2">
        <v>0</v>
      </c>
      <c r="Q3593" s="2">
        <v>0</v>
      </c>
      <c r="R3593" s="2">
        <v>0</v>
      </c>
      <c r="S3593" s="2">
        <v>0</v>
      </c>
      <c r="T3593" s="2">
        <v>0</v>
      </c>
      <c r="U3593" s="2">
        <v>0</v>
      </c>
      <c r="V3593" s="2">
        <v>257</v>
      </c>
      <c r="W3593" s="2">
        <v>0</v>
      </c>
      <c r="X3593" s="2">
        <v>0</v>
      </c>
      <c r="Y3593" s="2">
        <v>0</v>
      </c>
      <c r="Z3593" s="2">
        <v>0</v>
      </c>
      <c r="AA3593" s="2">
        <v>0</v>
      </c>
      <c r="AB3593" s="2">
        <v>0</v>
      </c>
      <c r="AC3593" s="2">
        <v>0</v>
      </c>
      <c r="AD3593" s="2">
        <v>0</v>
      </c>
      <c r="AE3593" s="2">
        <v>0</v>
      </c>
    </row>
    <row r="3594" spans="1:31" x14ac:dyDescent="0.25">
      <c r="A3594" s="1" t="s">
        <v>29</v>
      </c>
      <c r="B3594" s="1" t="s">
        <v>2336</v>
      </c>
      <c r="C3594" s="1">
        <v>48209000</v>
      </c>
      <c r="D3594" s="1" t="s">
        <v>2616</v>
      </c>
      <c r="E3594" s="3" cm="1">
        <f t="array" ref="E3594">_xlfn.IFS(H3594&gt;50000,1,I3594&gt;50000,1,J3594&gt;50000,1,K3594&gt;50000,1,L3594&gt;50000,1,M3594&gt;50000,1,N3594&gt;50000,1,O3594&gt;50000,1,P3594&gt;50000,1,Q3594&gt;50000,1,R3594&gt;50000,1,S3594&gt;50000,1,T3594&gt;50000,1,U3594&gt;50000,1,X3594&gt;50000,1,V3594&gt;50000,1,W3594&gt;50000,1,Y3594&gt;50000,1,Z3594&gt;50000,1,AA3594&gt;50000,1,AB3594&gt;50000,1,AC3594&gt;50000,1,AD3594&gt;50000,1,AE3594&gt;50000,1,AE3594&lt;50000,0)</f>
        <v>0</v>
      </c>
      <c r="F3594" s="3" t="str">
        <f t="shared" si="56"/>
        <v/>
      </c>
      <c r="G3594" s="3" t="e">
        <f>VLOOKUP(D3594,Triagem!$A$3:$A$626,1,)</f>
        <v>#N/A</v>
      </c>
      <c r="H3594" s="2">
        <v>0</v>
      </c>
      <c r="I3594" s="2">
        <v>0</v>
      </c>
      <c r="J3594" s="2">
        <v>0</v>
      </c>
      <c r="K3594" s="2">
        <v>0</v>
      </c>
      <c r="L3594" s="2">
        <v>0</v>
      </c>
      <c r="M3594" s="2">
        <v>0</v>
      </c>
      <c r="N3594" s="2">
        <v>0</v>
      </c>
      <c r="O3594" s="2">
        <v>0</v>
      </c>
      <c r="P3594" s="2">
        <v>0</v>
      </c>
      <c r="Q3594" s="2">
        <v>0</v>
      </c>
      <c r="R3594" s="2">
        <v>0</v>
      </c>
      <c r="S3594" s="2">
        <v>0</v>
      </c>
      <c r="T3594" s="2">
        <v>0</v>
      </c>
      <c r="U3594" s="2">
        <v>2874</v>
      </c>
      <c r="V3594" s="2">
        <v>611</v>
      </c>
      <c r="W3594" s="2">
        <v>6069</v>
      </c>
      <c r="X3594" s="2">
        <v>0</v>
      </c>
      <c r="Y3594" s="2">
        <v>0</v>
      </c>
      <c r="Z3594" s="2">
        <v>0</v>
      </c>
      <c r="AA3594" s="2">
        <v>0</v>
      </c>
      <c r="AB3594" s="2">
        <v>0</v>
      </c>
      <c r="AC3594" s="2">
        <v>0</v>
      </c>
      <c r="AD3594" s="2">
        <v>0</v>
      </c>
      <c r="AE3594" s="2">
        <v>0</v>
      </c>
    </row>
    <row r="3595" spans="1:31" x14ac:dyDescent="0.25">
      <c r="A3595" s="1" t="s">
        <v>29</v>
      </c>
      <c r="B3595" s="1" t="s">
        <v>2336</v>
      </c>
      <c r="C3595" s="1">
        <v>48232099</v>
      </c>
      <c r="D3595" s="1" t="s">
        <v>769</v>
      </c>
      <c r="E3595" s="3" cm="1">
        <f t="array" ref="E3595">_xlfn.IFS(H3595&gt;50000,1,I3595&gt;50000,1,J3595&gt;50000,1,K3595&gt;50000,1,L3595&gt;50000,1,M3595&gt;50000,1,N3595&gt;50000,1,O3595&gt;50000,1,P3595&gt;50000,1,Q3595&gt;50000,1,R3595&gt;50000,1,S3595&gt;50000,1,T3595&gt;50000,1,U3595&gt;50000,1,X3595&gt;50000,1,V3595&gt;50000,1,W3595&gt;50000,1,Y3595&gt;50000,1,Z3595&gt;50000,1,AA3595&gt;50000,1,AB3595&gt;50000,1,AC3595&gt;50000,1,AD3595&gt;50000,1,AE3595&gt;50000,1,AE3595&lt;50000,0)</f>
        <v>0</v>
      </c>
      <c r="F3595" s="3" t="str">
        <f t="shared" si="56"/>
        <v/>
      </c>
      <c r="G3595" s="3" t="e">
        <f>VLOOKUP(D3595,Triagem!$A$3:$A$626,1,)</f>
        <v>#N/A</v>
      </c>
      <c r="H3595" s="2">
        <v>14</v>
      </c>
      <c r="I3595" s="2">
        <v>0</v>
      </c>
      <c r="J3595" s="2">
        <v>9</v>
      </c>
      <c r="K3595" s="2">
        <v>0</v>
      </c>
      <c r="L3595" s="2">
        <v>0</v>
      </c>
      <c r="M3595" s="2">
        <v>0</v>
      </c>
      <c r="N3595" s="2">
        <v>0</v>
      </c>
      <c r="O3595" s="2">
        <v>0</v>
      </c>
      <c r="P3595" s="2">
        <v>0</v>
      </c>
      <c r="Q3595" s="2">
        <v>0</v>
      </c>
      <c r="R3595" s="2">
        <v>0</v>
      </c>
      <c r="S3595" s="2">
        <v>0</v>
      </c>
      <c r="T3595" s="2">
        <v>0</v>
      </c>
      <c r="U3595" s="2">
        <v>0</v>
      </c>
      <c r="V3595" s="2">
        <v>0</v>
      </c>
      <c r="W3595" s="2">
        <v>0</v>
      </c>
      <c r="X3595" s="2">
        <v>0</v>
      </c>
      <c r="Y3595" s="2">
        <v>0</v>
      </c>
      <c r="Z3595" s="2">
        <v>0</v>
      </c>
      <c r="AA3595" s="2">
        <v>0</v>
      </c>
      <c r="AB3595" s="2">
        <v>0</v>
      </c>
      <c r="AC3595" s="2">
        <v>0</v>
      </c>
      <c r="AD3595" s="2">
        <v>0</v>
      </c>
      <c r="AE3595" s="2">
        <v>0</v>
      </c>
    </row>
    <row r="3596" spans="1:31" x14ac:dyDescent="0.25">
      <c r="A3596" s="1" t="s">
        <v>29</v>
      </c>
      <c r="B3596" s="1" t="s">
        <v>2336</v>
      </c>
      <c r="C3596" s="1">
        <v>48236900</v>
      </c>
      <c r="D3596" s="1" t="s">
        <v>1962</v>
      </c>
      <c r="E3596" s="3" cm="1">
        <f t="array" ref="E3596">_xlfn.IFS(H3596&gt;50000,1,I3596&gt;50000,1,J3596&gt;50000,1,K3596&gt;50000,1,L3596&gt;50000,1,M3596&gt;50000,1,N3596&gt;50000,1,O3596&gt;50000,1,P3596&gt;50000,1,Q3596&gt;50000,1,R3596&gt;50000,1,S3596&gt;50000,1,T3596&gt;50000,1,U3596&gt;50000,1,X3596&gt;50000,1,V3596&gt;50000,1,W3596&gt;50000,1,Y3596&gt;50000,1,Z3596&gt;50000,1,AA3596&gt;50000,1,AB3596&gt;50000,1,AC3596&gt;50000,1,AD3596&gt;50000,1,AE3596&gt;50000,1,AE3596&lt;50000,0)</f>
        <v>0</v>
      </c>
      <c r="F3596" s="3" t="str">
        <f t="shared" si="56"/>
        <v/>
      </c>
      <c r="G3596" s="3" t="e">
        <f>VLOOKUP(D3596,Triagem!$A$3:$A$626,1,)</f>
        <v>#N/A</v>
      </c>
      <c r="H3596" s="2">
        <v>0</v>
      </c>
      <c r="I3596" s="2">
        <v>0</v>
      </c>
      <c r="J3596" s="2">
        <v>50</v>
      </c>
      <c r="K3596" s="2">
        <v>0</v>
      </c>
      <c r="L3596" s="2">
        <v>0</v>
      </c>
      <c r="M3596" s="2">
        <v>0</v>
      </c>
      <c r="N3596" s="2">
        <v>0</v>
      </c>
      <c r="O3596" s="2">
        <v>0</v>
      </c>
      <c r="P3596" s="2">
        <v>0</v>
      </c>
      <c r="Q3596" s="2">
        <v>0</v>
      </c>
      <c r="R3596" s="2">
        <v>0</v>
      </c>
      <c r="S3596" s="2">
        <v>0</v>
      </c>
      <c r="T3596" s="2">
        <v>0</v>
      </c>
      <c r="U3596" s="2">
        <v>0</v>
      </c>
      <c r="V3596" s="2">
        <v>0</v>
      </c>
      <c r="W3596" s="2">
        <v>0</v>
      </c>
      <c r="X3596" s="2">
        <v>0</v>
      </c>
      <c r="Y3596" s="2">
        <v>0</v>
      </c>
      <c r="Z3596" s="2">
        <v>0</v>
      </c>
      <c r="AA3596" s="2">
        <v>0</v>
      </c>
      <c r="AB3596" s="2">
        <v>0</v>
      </c>
      <c r="AC3596" s="2">
        <v>0</v>
      </c>
      <c r="AD3596" s="2">
        <v>0</v>
      </c>
      <c r="AE3596" s="2">
        <v>0</v>
      </c>
    </row>
    <row r="3597" spans="1:31" x14ac:dyDescent="0.25">
      <c r="A3597" s="1" t="s">
        <v>29</v>
      </c>
      <c r="B3597" s="1" t="s">
        <v>2336</v>
      </c>
      <c r="C3597" s="1">
        <v>49019900</v>
      </c>
      <c r="D3597" s="1" t="s">
        <v>773</v>
      </c>
      <c r="E3597" s="3" cm="1">
        <f t="array" ref="E3597">_xlfn.IFS(H3597&gt;50000,1,I3597&gt;50000,1,J3597&gt;50000,1,K3597&gt;50000,1,L3597&gt;50000,1,M3597&gt;50000,1,N3597&gt;50000,1,O3597&gt;50000,1,P3597&gt;50000,1,Q3597&gt;50000,1,R3597&gt;50000,1,S3597&gt;50000,1,T3597&gt;50000,1,U3597&gt;50000,1,X3597&gt;50000,1,V3597&gt;50000,1,W3597&gt;50000,1,Y3597&gt;50000,1,Z3597&gt;50000,1,AA3597&gt;50000,1,AB3597&gt;50000,1,AC3597&gt;50000,1,AD3597&gt;50000,1,AE3597&gt;50000,1,AE3597&lt;50000,0)</f>
        <v>0</v>
      </c>
      <c r="F3597" s="3" t="str">
        <f t="shared" si="56"/>
        <v/>
      </c>
      <c r="G3597" s="3" t="e">
        <f>VLOOKUP(D3597,Triagem!$A$3:$A$626,1,)</f>
        <v>#N/A</v>
      </c>
      <c r="H3597" s="2">
        <v>0</v>
      </c>
      <c r="I3597" s="2">
        <v>150</v>
      </c>
      <c r="J3597" s="2">
        <v>0</v>
      </c>
      <c r="K3597" s="2">
        <v>0</v>
      </c>
      <c r="L3597" s="2">
        <v>0</v>
      </c>
      <c r="M3597" s="2">
        <v>0</v>
      </c>
      <c r="N3597" s="2">
        <v>0</v>
      </c>
      <c r="O3597" s="2">
        <v>0</v>
      </c>
      <c r="P3597" s="2">
        <v>0</v>
      </c>
      <c r="Q3597" s="2">
        <v>0</v>
      </c>
      <c r="R3597" s="2">
        <v>0</v>
      </c>
      <c r="S3597" s="2">
        <v>0</v>
      </c>
      <c r="T3597" s="2">
        <v>0</v>
      </c>
      <c r="U3597" s="2">
        <v>0</v>
      </c>
      <c r="V3597" s="2">
        <v>0</v>
      </c>
      <c r="W3597" s="2">
        <v>0</v>
      </c>
      <c r="X3597" s="2">
        <v>0</v>
      </c>
      <c r="Y3597" s="2">
        <v>0</v>
      </c>
      <c r="Z3597" s="2">
        <v>0</v>
      </c>
      <c r="AA3597" s="2">
        <v>0</v>
      </c>
      <c r="AB3597" s="2">
        <v>0</v>
      </c>
      <c r="AC3597" s="2">
        <v>0</v>
      </c>
      <c r="AD3597" s="2">
        <v>0</v>
      </c>
      <c r="AE3597" s="2">
        <v>0</v>
      </c>
    </row>
    <row r="3598" spans="1:31" x14ac:dyDescent="0.25">
      <c r="A3598" s="1" t="s">
        <v>29</v>
      </c>
      <c r="B3598" s="1" t="s">
        <v>2336</v>
      </c>
      <c r="C3598" s="1">
        <v>49029000</v>
      </c>
      <c r="D3598" s="1" t="s">
        <v>1963</v>
      </c>
      <c r="E3598" s="3" cm="1">
        <f t="array" ref="E3598">_xlfn.IFS(H3598&gt;50000,1,I3598&gt;50000,1,J3598&gt;50000,1,K3598&gt;50000,1,L3598&gt;50000,1,M3598&gt;50000,1,N3598&gt;50000,1,O3598&gt;50000,1,P3598&gt;50000,1,Q3598&gt;50000,1,R3598&gt;50000,1,S3598&gt;50000,1,T3598&gt;50000,1,U3598&gt;50000,1,X3598&gt;50000,1,V3598&gt;50000,1,W3598&gt;50000,1,Y3598&gt;50000,1,Z3598&gt;50000,1,AA3598&gt;50000,1,AB3598&gt;50000,1,AC3598&gt;50000,1,AD3598&gt;50000,1,AE3598&gt;50000,1,AE3598&lt;50000,0)</f>
        <v>0</v>
      </c>
      <c r="F3598" s="3" t="str">
        <f t="shared" si="56"/>
        <v/>
      </c>
      <c r="G3598" s="3" t="e">
        <f>VLOOKUP(D3598,Triagem!$A$3:$A$626,1,)</f>
        <v>#N/A</v>
      </c>
      <c r="H3598" s="2">
        <v>0</v>
      </c>
      <c r="I3598" s="2">
        <v>0</v>
      </c>
      <c r="J3598" s="2">
        <v>0</v>
      </c>
      <c r="K3598" s="2">
        <v>0</v>
      </c>
      <c r="L3598" s="2">
        <v>0</v>
      </c>
      <c r="M3598" s="2">
        <v>0</v>
      </c>
      <c r="N3598" s="2">
        <v>0</v>
      </c>
      <c r="O3598" s="2">
        <v>1</v>
      </c>
      <c r="P3598" s="2">
        <v>0</v>
      </c>
      <c r="Q3598" s="2">
        <v>0</v>
      </c>
      <c r="R3598" s="2">
        <v>0</v>
      </c>
      <c r="S3598" s="2">
        <v>0</v>
      </c>
      <c r="T3598" s="2">
        <v>0</v>
      </c>
      <c r="U3598" s="2">
        <v>0</v>
      </c>
      <c r="V3598" s="2">
        <v>0</v>
      </c>
      <c r="W3598" s="2">
        <v>0</v>
      </c>
      <c r="X3598" s="2">
        <v>0</v>
      </c>
      <c r="Y3598" s="2">
        <v>0</v>
      </c>
      <c r="Z3598" s="2">
        <v>0</v>
      </c>
      <c r="AA3598" s="2">
        <v>0</v>
      </c>
      <c r="AB3598" s="2">
        <v>0</v>
      </c>
      <c r="AC3598" s="2">
        <v>0</v>
      </c>
      <c r="AD3598" s="2">
        <v>0</v>
      </c>
      <c r="AE3598" s="2">
        <v>0</v>
      </c>
    </row>
    <row r="3599" spans="1:31" x14ac:dyDescent="0.25">
      <c r="A3599" s="1" t="s">
        <v>29</v>
      </c>
      <c r="B3599" s="1" t="s">
        <v>2336</v>
      </c>
      <c r="C3599" s="1">
        <v>49111010</v>
      </c>
      <c r="D3599" s="1" t="s">
        <v>774</v>
      </c>
      <c r="E3599" s="3" cm="1">
        <f t="array" ref="E3599">_xlfn.IFS(H3599&gt;50000,1,I3599&gt;50000,1,J3599&gt;50000,1,K3599&gt;50000,1,L3599&gt;50000,1,M3599&gt;50000,1,N3599&gt;50000,1,O3599&gt;50000,1,P3599&gt;50000,1,Q3599&gt;50000,1,R3599&gt;50000,1,S3599&gt;50000,1,T3599&gt;50000,1,U3599&gt;50000,1,X3599&gt;50000,1,V3599&gt;50000,1,W3599&gt;50000,1,Y3599&gt;50000,1,Z3599&gt;50000,1,AA3599&gt;50000,1,AB3599&gt;50000,1,AC3599&gt;50000,1,AD3599&gt;50000,1,AE3599&gt;50000,1,AE3599&lt;50000,0)</f>
        <v>0</v>
      </c>
      <c r="F3599" s="3" t="str">
        <f t="shared" si="56"/>
        <v/>
      </c>
      <c r="G3599" s="3" t="e">
        <f>VLOOKUP(D3599,Triagem!$A$3:$A$626,1,)</f>
        <v>#N/A</v>
      </c>
      <c r="H3599" s="2">
        <v>0</v>
      </c>
      <c r="I3599" s="2">
        <v>0</v>
      </c>
      <c r="J3599" s="2">
        <v>0</v>
      </c>
      <c r="K3599" s="2">
        <v>0</v>
      </c>
      <c r="L3599" s="2">
        <v>0</v>
      </c>
      <c r="M3599" s="2">
        <v>0</v>
      </c>
      <c r="N3599" s="2">
        <v>50</v>
      </c>
      <c r="O3599" s="2">
        <v>0</v>
      </c>
      <c r="P3599" s="2">
        <v>0</v>
      </c>
      <c r="Q3599" s="2">
        <v>0</v>
      </c>
      <c r="R3599" s="2">
        <v>0</v>
      </c>
      <c r="S3599" s="2">
        <v>0</v>
      </c>
      <c r="T3599" s="2">
        <v>0</v>
      </c>
      <c r="U3599" s="2">
        <v>0</v>
      </c>
      <c r="V3599" s="2">
        <v>0</v>
      </c>
      <c r="W3599" s="2">
        <v>0</v>
      </c>
      <c r="X3599" s="2">
        <v>0</v>
      </c>
      <c r="Y3599" s="2">
        <v>0</v>
      </c>
      <c r="Z3599" s="2">
        <v>0</v>
      </c>
      <c r="AA3599" s="2">
        <v>0</v>
      </c>
      <c r="AB3599" s="2">
        <v>0</v>
      </c>
      <c r="AC3599" s="2">
        <v>0</v>
      </c>
      <c r="AD3599" s="2">
        <v>0</v>
      </c>
      <c r="AE3599" s="2">
        <v>0</v>
      </c>
    </row>
    <row r="3600" spans="1:31" x14ac:dyDescent="0.25">
      <c r="A3600" s="1" t="s">
        <v>29</v>
      </c>
      <c r="B3600" s="1" t="s">
        <v>2336</v>
      </c>
      <c r="C3600" s="1">
        <v>49111090</v>
      </c>
      <c r="D3600" s="1" t="s">
        <v>775</v>
      </c>
      <c r="E3600" s="3" cm="1">
        <f t="array" ref="E3600">_xlfn.IFS(H3600&gt;50000,1,I3600&gt;50000,1,J3600&gt;50000,1,K3600&gt;50000,1,L3600&gt;50000,1,M3600&gt;50000,1,N3600&gt;50000,1,O3600&gt;50000,1,P3600&gt;50000,1,Q3600&gt;50000,1,R3600&gt;50000,1,S3600&gt;50000,1,T3600&gt;50000,1,U3600&gt;50000,1,X3600&gt;50000,1,V3600&gt;50000,1,W3600&gt;50000,1,Y3600&gt;50000,1,Z3600&gt;50000,1,AA3600&gt;50000,1,AB3600&gt;50000,1,AC3600&gt;50000,1,AD3600&gt;50000,1,AE3600&gt;50000,1,AE3600&lt;50000,0)</f>
        <v>0</v>
      </c>
      <c r="F3600" s="3" t="str">
        <f t="shared" si="56"/>
        <v/>
      </c>
      <c r="G3600" s="3" t="e">
        <f>VLOOKUP(D3600,Triagem!$A$3:$A$626,1,)</f>
        <v>#N/A</v>
      </c>
      <c r="H3600" s="2">
        <v>0</v>
      </c>
      <c r="I3600" s="2">
        <v>0</v>
      </c>
      <c r="J3600" s="2">
        <v>0</v>
      </c>
      <c r="K3600" s="2">
        <v>0</v>
      </c>
      <c r="L3600" s="2">
        <v>0</v>
      </c>
      <c r="M3600" s="2">
        <v>0</v>
      </c>
      <c r="N3600" s="2">
        <v>0</v>
      </c>
      <c r="O3600" s="2">
        <v>16</v>
      </c>
      <c r="P3600" s="2">
        <v>0</v>
      </c>
      <c r="Q3600" s="2">
        <v>0</v>
      </c>
      <c r="R3600" s="2">
        <v>0</v>
      </c>
      <c r="S3600" s="2">
        <v>0</v>
      </c>
      <c r="T3600" s="2">
        <v>0</v>
      </c>
      <c r="U3600" s="2">
        <v>0</v>
      </c>
      <c r="V3600" s="2">
        <v>0</v>
      </c>
      <c r="W3600" s="2">
        <v>5626</v>
      </c>
      <c r="X3600" s="2">
        <v>0</v>
      </c>
      <c r="Y3600" s="2">
        <v>0</v>
      </c>
      <c r="Z3600" s="2">
        <v>0</v>
      </c>
      <c r="AA3600" s="2">
        <v>0</v>
      </c>
      <c r="AB3600" s="2">
        <v>0</v>
      </c>
      <c r="AC3600" s="2">
        <v>0</v>
      </c>
      <c r="AD3600" s="2">
        <v>0</v>
      </c>
      <c r="AE3600" s="2">
        <v>0</v>
      </c>
    </row>
    <row r="3601" spans="1:31" x14ac:dyDescent="0.25">
      <c r="A3601" s="1" t="s">
        <v>29</v>
      </c>
      <c r="B3601" s="1" t="s">
        <v>2336</v>
      </c>
      <c r="C3601" s="1">
        <v>49119100</v>
      </c>
      <c r="D3601" s="1" t="s">
        <v>2276</v>
      </c>
      <c r="E3601" s="3" cm="1">
        <f t="array" ref="E3601">_xlfn.IFS(H3601&gt;50000,1,I3601&gt;50000,1,J3601&gt;50000,1,K3601&gt;50000,1,L3601&gt;50000,1,M3601&gt;50000,1,N3601&gt;50000,1,O3601&gt;50000,1,P3601&gt;50000,1,Q3601&gt;50000,1,R3601&gt;50000,1,S3601&gt;50000,1,T3601&gt;50000,1,U3601&gt;50000,1,X3601&gt;50000,1,V3601&gt;50000,1,W3601&gt;50000,1,Y3601&gt;50000,1,Z3601&gt;50000,1,AA3601&gt;50000,1,AB3601&gt;50000,1,AC3601&gt;50000,1,AD3601&gt;50000,1,AE3601&gt;50000,1,AE3601&lt;50000,0)</f>
        <v>0</v>
      </c>
      <c r="F3601" s="3" t="str">
        <f t="shared" si="56"/>
        <v/>
      </c>
      <c r="G3601" s="3" t="e">
        <f>VLOOKUP(D3601,Triagem!$A$3:$A$626,1,)</f>
        <v>#N/A</v>
      </c>
      <c r="H3601" s="2">
        <v>0</v>
      </c>
      <c r="I3601" s="2">
        <v>0</v>
      </c>
      <c r="J3601" s="2">
        <v>0</v>
      </c>
      <c r="K3601" s="2">
        <v>0</v>
      </c>
      <c r="L3601" s="2">
        <v>0</v>
      </c>
      <c r="M3601" s="2">
        <v>0</v>
      </c>
      <c r="N3601" s="2">
        <v>0</v>
      </c>
      <c r="O3601" s="2">
        <v>0</v>
      </c>
      <c r="P3601" s="2">
        <v>0</v>
      </c>
      <c r="Q3601" s="2">
        <v>0</v>
      </c>
      <c r="R3601" s="2">
        <v>0</v>
      </c>
      <c r="S3601" s="2">
        <v>0</v>
      </c>
      <c r="T3601" s="2">
        <v>0</v>
      </c>
      <c r="U3601" s="2">
        <v>1554</v>
      </c>
      <c r="V3601" s="2">
        <v>0</v>
      </c>
      <c r="W3601" s="2">
        <v>0</v>
      </c>
      <c r="X3601" s="2">
        <v>0</v>
      </c>
      <c r="Y3601" s="2">
        <v>0</v>
      </c>
      <c r="Z3601" s="2">
        <v>0</v>
      </c>
      <c r="AA3601" s="2">
        <v>0</v>
      </c>
      <c r="AB3601" s="2">
        <v>0</v>
      </c>
      <c r="AC3601" s="2">
        <v>0</v>
      </c>
      <c r="AD3601" s="2">
        <v>0</v>
      </c>
      <c r="AE3601" s="2">
        <v>0</v>
      </c>
    </row>
    <row r="3602" spans="1:31" x14ac:dyDescent="0.25">
      <c r="A3602" s="1" t="s">
        <v>29</v>
      </c>
      <c r="B3602" s="1" t="s">
        <v>2336</v>
      </c>
      <c r="C3602" s="1">
        <v>49119900</v>
      </c>
      <c r="D3602" s="1" t="s">
        <v>776</v>
      </c>
      <c r="E3602" s="3" cm="1">
        <f t="array" ref="E3602">_xlfn.IFS(H3602&gt;50000,1,I3602&gt;50000,1,J3602&gt;50000,1,K3602&gt;50000,1,L3602&gt;50000,1,M3602&gt;50000,1,N3602&gt;50000,1,O3602&gt;50000,1,P3602&gt;50000,1,Q3602&gt;50000,1,R3602&gt;50000,1,S3602&gt;50000,1,T3602&gt;50000,1,U3602&gt;50000,1,X3602&gt;50000,1,V3602&gt;50000,1,W3602&gt;50000,1,Y3602&gt;50000,1,Z3602&gt;50000,1,AA3602&gt;50000,1,AB3602&gt;50000,1,AC3602&gt;50000,1,AD3602&gt;50000,1,AE3602&gt;50000,1,AE3602&lt;50000,0)</f>
        <v>0</v>
      </c>
      <c r="F3602" s="3" t="str">
        <f t="shared" si="56"/>
        <v/>
      </c>
      <c r="G3602" s="3" t="e">
        <f>VLOOKUP(D3602,Triagem!$A$3:$A$626,1,)</f>
        <v>#N/A</v>
      </c>
      <c r="H3602" s="2">
        <v>0</v>
      </c>
      <c r="I3602" s="2">
        <v>65</v>
      </c>
      <c r="J3602" s="2">
        <v>73</v>
      </c>
      <c r="K3602" s="2">
        <v>0</v>
      </c>
      <c r="L3602" s="2">
        <v>0</v>
      </c>
      <c r="M3602" s="2">
        <v>0</v>
      </c>
      <c r="N3602" s="2">
        <v>0</v>
      </c>
      <c r="O3602" s="2">
        <v>0</v>
      </c>
      <c r="P3602" s="2">
        <v>0</v>
      </c>
      <c r="Q3602" s="2">
        <v>0</v>
      </c>
      <c r="R3602" s="2">
        <v>105</v>
      </c>
      <c r="S3602" s="2">
        <v>0</v>
      </c>
      <c r="T3602" s="2">
        <v>0</v>
      </c>
      <c r="U3602" s="2">
        <v>0</v>
      </c>
      <c r="V3602" s="2">
        <v>0</v>
      </c>
      <c r="W3602" s="2">
        <v>0</v>
      </c>
      <c r="X3602" s="2">
        <v>0</v>
      </c>
      <c r="Y3602" s="2">
        <v>0</v>
      </c>
      <c r="Z3602" s="2">
        <v>0</v>
      </c>
      <c r="AA3602" s="2">
        <v>0</v>
      </c>
      <c r="AB3602" s="2">
        <v>0</v>
      </c>
      <c r="AC3602" s="2">
        <v>0</v>
      </c>
      <c r="AD3602" s="2">
        <v>0</v>
      </c>
      <c r="AE3602" s="2">
        <v>0</v>
      </c>
    </row>
    <row r="3603" spans="1:31" x14ac:dyDescent="0.25">
      <c r="A3603" s="1" t="s">
        <v>29</v>
      </c>
      <c r="B3603" s="1" t="s">
        <v>2336</v>
      </c>
      <c r="C3603" s="1">
        <v>52121400</v>
      </c>
      <c r="D3603" s="1" t="s">
        <v>2617</v>
      </c>
      <c r="E3603" s="3" cm="1">
        <f t="array" ref="E3603">_xlfn.IFS(H3603&gt;50000,1,I3603&gt;50000,1,J3603&gt;50000,1,K3603&gt;50000,1,L3603&gt;50000,1,M3603&gt;50000,1,N3603&gt;50000,1,O3603&gt;50000,1,P3603&gt;50000,1,Q3603&gt;50000,1,R3603&gt;50000,1,S3603&gt;50000,1,T3603&gt;50000,1,U3603&gt;50000,1,X3603&gt;50000,1,V3603&gt;50000,1,W3603&gt;50000,1,Y3603&gt;50000,1,Z3603&gt;50000,1,AA3603&gt;50000,1,AB3603&gt;50000,1,AC3603&gt;50000,1,AD3603&gt;50000,1,AE3603&gt;50000,1,AE3603&lt;50000,0)</f>
        <v>0</v>
      </c>
      <c r="F3603" s="3" t="str">
        <f t="shared" si="56"/>
        <v/>
      </c>
      <c r="G3603" s="3" t="e">
        <f>VLOOKUP(D3603,Triagem!$A$3:$A$626,1,)</f>
        <v>#N/A</v>
      </c>
      <c r="H3603" s="2">
        <v>149</v>
      </c>
      <c r="I3603" s="2">
        <v>0</v>
      </c>
      <c r="J3603" s="2">
        <v>0</v>
      </c>
      <c r="K3603" s="2">
        <v>0</v>
      </c>
      <c r="L3603" s="2">
        <v>0</v>
      </c>
      <c r="M3603" s="2">
        <v>0</v>
      </c>
      <c r="N3603" s="2">
        <v>0</v>
      </c>
      <c r="O3603" s="2">
        <v>0</v>
      </c>
      <c r="P3603" s="2">
        <v>0</v>
      </c>
      <c r="Q3603" s="2">
        <v>0</v>
      </c>
      <c r="R3603" s="2">
        <v>0</v>
      </c>
      <c r="S3603" s="2">
        <v>0</v>
      </c>
      <c r="T3603" s="2">
        <v>0</v>
      </c>
      <c r="U3603" s="2">
        <v>0</v>
      </c>
      <c r="V3603" s="2">
        <v>0</v>
      </c>
      <c r="W3603" s="2">
        <v>0</v>
      </c>
      <c r="X3603" s="2">
        <v>0</v>
      </c>
      <c r="Y3603" s="2">
        <v>0</v>
      </c>
      <c r="Z3603" s="2">
        <v>0</v>
      </c>
      <c r="AA3603" s="2">
        <v>0</v>
      </c>
      <c r="AB3603" s="2">
        <v>0</v>
      </c>
      <c r="AC3603" s="2">
        <v>0</v>
      </c>
      <c r="AD3603" s="2">
        <v>0</v>
      </c>
      <c r="AE3603" s="2">
        <v>0</v>
      </c>
    </row>
    <row r="3604" spans="1:31" x14ac:dyDescent="0.25">
      <c r="A3604" s="1" t="s">
        <v>29</v>
      </c>
      <c r="B3604" s="1" t="s">
        <v>2336</v>
      </c>
      <c r="C3604" s="1">
        <v>53050090</v>
      </c>
      <c r="D3604" s="1" t="s">
        <v>2618</v>
      </c>
      <c r="E3604" s="3" cm="1">
        <f t="array" ref="E3604">_xlfn.IFS(H3604&gt;50000,1,I3604&gt;50000,1,J3604&gt;50000,1,K3604&gt;50000,1,L3604&gt;50000,1,M3604&gt;50000,1,N3604&gt;50000,1,O3604&gt;50000,1,P3604&gt;50000,1,Q3604&gt;50000,1,R3604&gt;50000,1,S3604&gt;50000,1,T3604&gt;50000,1,U3604&gt;50000,1,X3604&gt;50000,1,V3604&gt;50000,1,W3604&gt;50000,1,Y3604&gt;50000,1,Z3604&gt;50000,1,AA3604&gt;50000,1,AB3604&gt;50000,1,AC3604&gt;50000,1,AD3604&gt;50000,1,AE3604&gt;50000,1,AE3604&lt;50000,0)</f>
        <v>0</v>
      </c>
      <c r="F3604" s="3" t="str">
        <f t="shared" si="56"/>
        <v/>
      </c>
      <c r="G3604" s="3" t="e">
        <f>VLOOKUP(D3604,Triagem!$A$3:$A$626,1,)</f>
        <v>#N/A</v>
      </c>
      <c r="H3604" s="2">
        <v>0</v>
      </c>
      <c r="I3604" s="2">
        <v>0</v>
      </c>
      <c r="J3604" s="2">
        <v>0</v>
      </c>
      <c r="K3604" s="2">
        <v>0</v>
      </c>
      <c r="L3604" s="2">
        <v>0</v>
      </c>
      <c r="M3604" s="2">
        <v>13370</v>
      </c>
      <c r="N3604" s="2">
        <v>0</v>
      </c>
      <c r="O3604" s="2">
        <v>0</v>
      </c>
      <c r="P3604" s="2">
        <v>1007</v>
      </c>
      <c r="Q3604" s="2">
        <v>0</v>
      </c>
      <c r="R3604" s="2">
        <v>14024</v>
      </c>
      <c r="S3604" s="2">
        <v>0</v>
      </c>
      <c r="T3604" s="2">
        <v>1994</v>
      </c>
      <c r="U3604" s="2">
        <v>0</v>
      </c>
      <c r="V3604" s="2">
        <v>0</v>
      </c>
      <c r="W3604" s="2">
        <v>0</v>
      </c>
      <c r="X3604" s="2">
        <v>0</v>
      </c>
      <c r="Y3604" s="2">
        <v>0</v>
      </c>
      <c r="Z3604" s="2">
        <v>0</v>
      </c>
      <c r="AA3604" s="2">
        <v>0</v>
      </c>
      <c r="AB3604" s="2">
        <v>0</v>
      </c>
      <c r="AC3604" s="2">
        <v>0</v>
      </c>
      <c r="AD3604" s="2">
        <v>0</v>
      </c>
      <c r="AE3604" s="2">
        <v>0</v>
      </c>
    </row>
    <row r="3605" spans="1:31" x14ac:dyDescent="0.25">
      <c r="A3605" s="1" t="s">
        <v>29</v>
      </c>
      <c r="B3605" s="1" t="s">
        <v>2336</v>
      </c>
      <c r="C3605" s="1">
        <v>53051900</v>
      </c>
      <c r="D3605" s="1" t="s">
        <v>2619</v>
      </c>
      <c r="E3605" s="3" cm="1">
        <f t="array" ref="E3605">_xlfn.IFS(H3605&gt;50000,1,I3605&gt;50000,1,J3605&gt;50000,1,K3605&gt;50000,1,L3605&gt;50000,1,M3605&gt;50000,1,N3605&gt;50000,1,O3605&gt;50000,1,P3605&gt;50000,1,Q3605&gt;50000,1,R3605&gt;50000,1,S3605&gt;50000,1,T3605&gt;50000,1,U3605&gt;50000,1,X3605&gt;50000,1,V3605&gt;50000,1,W3605&gt;50000,1,Y3605&gt;50000,1,Z3605&gt;50000,1,AA3605&gt;50000,1,AB3605&gt;50000,1,AC3605&gt;50000,1,AD3605&gt;50000,1,AE3605&gt;50000,1,AE3605&lt;50000,0)</f>
        <v>1</v>
      </c>
      <c r="F3605" s="3" t="str">
        <f t="shared" si="56"/>
        <v>Cairo (fibras de coco) trabalhado, não fiado, estopas, desperdícios</v>
      </c>
      <c r="G3605" s="3" t="e">
        <f>VLOOKUP(D3605,Triagem!$A$3:$A$626,1,)</f>
        <v>#N/A</v>
      </c>
      <c r="H3605" s="2">
        <v>0</v>
      </c>
      <c r="I3605" s="2">
        <v>0</v>
      </c>
      <c r="J3605" s="2">
        <v>0</v>
      </c>
      <c r="K3605" s="2">
        <v>0</v>
      </c>
      <c r="L3605" s="2">
        <v>0</v>
      </c>
      <c r="M3605" s="2">
        <v>0</v>
      </c>
      <c r="N3605" s="2">
        <v>0</v>
      </c>
      <c r="O3605" s="2">
        <v>0</v>
      </c>
      <c r="P3605" s="2">
        <v>0</v>
      </c>
      <c r="Q3605" s="2">
        <v>0</v>
      </c>
      <c r="R3605" s="2">
        <v>0</v>
      </c>
      <c r="S3605" s="2">
        <v>0</v>
      </c>
      <c r="T3605" s="2">
        <v>0</v>
      </c>
      <c r="U3605" s="2">
        <v>0</v>
      </c>
      <c r="V3605" s="2">
        <v>30288</v>
      </c>
      <c r="W3605" s="2">
        <v>56496</v>
      </c>
      <c r="X3605" s="2">
        <v>0</v>
      </c>
      <c r="Y3605" s="2">
        <v>0</v>
      </c>
      <c r="Z3605" s="2">
        <v>0</v>
      </c>
      <c r="AA3605" s="2">
        <v>0</v>
      </c>
      <c r="AB3605" s="2">
        <v>0</v>
      </c>
      <c r="AC3605" s="2">
        <v>0</v>
      </c>
      <c r="AD3605" s="2">
        <v>0</v>
      </c>
      <c r="AE3605" s="2">
        <v>0</v>
      </c>
    </row>
    <row r="3606" spans="1:31" x14ac:dyDescent="0.25">
      <c r="A3606" s="1" t="s">
        <v>29</v>
      </c>
      <c r="B3606" s="1" t="s">
        <v>2336</v>
      </c>
      <c r="C3606" s="1">
        <v>53072010</v>
      </c>
      <c r="D3606" s="1" t="s">
        <v>2620</v>
      </c>
      <c r="E3606" s="3" cm="1">
        <f t="array" ref="E3606">_xlfn.IFS(H3606&gt;50000,1,I3606&gt;50000,1,J3606&gt;50000,1,K3606&gt;50000,1,L3606&gt;50000,1,M3606&gt;50000,1,N3606&gt;50000,1,O3606&gt;50000,1,P3606&gt;50000,1,Q3606&gt;50000,1,R3606&gt;50000,1,S3606&gt;50000,1,T3606&gt;50000,1,U3606&gt;50000,1,X3606&gt;50000,1,V3606&gt;50000,1,W3606&gt;50000,1,Y3606&gt;50000,1,Z3606&gt;50000,1,AA3606&gt;50000,1,AB3606&gt;50000,1,AC3606&gt;50000,1,AD3606&gt;50000,1,AE3606&gt;50000,1,AE3606&lt;50000,0)</f>
        <v>1</v>
      </c>
      <c r="F3606" s="3" t="str">
        <f t="shared" si="56"/>
        <v>Fios de juta, retorcidos ou retorcidos múltiplos</v>
      </c>
      <c r="G3606" s="3" t="e">
        <f>VLOOKUP(D3606,Triagem!$A$3:$A$626,1,)</f>
        <v>#N/A</v>
      </c>
      <c r="H3606" s="2">
        <v>19788</v>
      </c>
      <c r="I3606" s="2">
        <v>49490</v>
      </c>
      <c r="J3606" s="2">
        <v>90300</v>
      </c>
      <c r="K3606" s="2">
        <v>38741</v>
      </c>
      <c r="L3606" s="2">
        <v>11569</v>
      </c>
      <c r="M3606" s="2">
        <v>0</v>
      </c>
      <c r="N3606" s="2">
        <v>0</v>
      </c>
      <c r="O3606" s="2">
        <v>0</v>
      </c>
      <c r="P3606" s="2">
        <v>0</v>
      </c>
      <c r="Q3606" s="2">
        <v>0</v>
      </c>
      <c r="R3606" s="2">
        <v>0</v>
      </c>
      <c r="S3606" s="2">
        <v>0</v>
      </c>
      <c r="T3606" s="2">
        <v>0</v>
      </c>
      <c r="U3606" s="2">
        <v>0</v>
      </c>
      <c r="V3606" s="2">
        <v>0</v>
      </c>
      <c r="W3606" s="2">
        <v>0</v>
      </c>
      <c r="X3606" s="2">
        <v>0</v>
      </c>
      <c r="Y3606" s="2">
        <v>0</v>
      </c>
      <c r="Z3606" s="2">
        <v>0</v>
      </c>
      <c r="AA3606" s="2">
        <v>0</v>
      </c>
      <c r="AB3606" s="2">
        <v>0</v>
      </c>
      <c r="AC3606" s="2">
        <v>0</v>
      </c>
      <c r="AD3606" s="2">
        <v>0</v>
      </c>
      <c r="AE3606" s="2">
        <v>0</v>
      </c>
    </row>
    <row r="3607" spans="1:31" x14ac:dyDescent="0.25">
      <c r="A3607" s="1" t="s">
        <v>29</v>
      </c>
      <c r="B3607" s="1" t="s">
        <v>2336</v>
      </c>
      <c r="C3607" s="1">
        <v>53101010</v>
      </c>
      <c r="D3607" s="1" t="s">
        <v>2621</v>
      </c>
      <c r="E3607" s="3" cm="1">
        <f t="array" ref="E3607">_xlfn.IFS(H3607&gt;50000,1,I3607&gt;50000,1,J3607&gt;50000,1,K3607&gt;50000,1,L3607&gt;50000,1,M3607&gt;50000,1,N3607&gt;50000,1,O3607&gt;50000,1,P3607&gt;50000,1,Q3607&gt;50000,1,R3607&gt;50000,1,S3607&gt;50000,1,T3607&gt;50000,1,U3607&gt;50000,1,X3607&gt;50000,1,V3607&gt;50000,1,W3607&gt;50000,1,Y3607&gt;50000,1,Z3607&gt;50000,1,AA3607&gt;50000,1,AB3607&gt;50000,1,AC3607&gt;50000,1,AD3607&gt;50000,1,AE3607&gt;50000,1,AE3607&lt;50000,0)</f>
        <v>0</v>
      </c>
      <c r="F3607" s="3" t="str">
        <f t="shared" si="56"/>
        <v/>
      </c>
      <c r="G3607" s="3" t="e">
        <f>VLOOKUP(D3607,Triagem!$A$3:$A$626,1,)</f>
        <v>#N/A</v>
      </c>
      <c r="H3607" s="2">
        <v>0</v>
      </c>
      <c r="I3607" s="2">
        <v>0</v>
      </c>
      <c r="J3607" s="2">
        <v>0</v>
      </c>
      <c r="K3607" s="2">
        <v>0</v>
      </c>
      <c r="L3607" s="2">
        <v>2412</v>
      </c>
      <c r="M3607" s="2">
        <v>0</v>
      </c>
      <c r="N3607" s="2">
        <v>0</v>
      </c>
      <c r="O3607" s="2">
        <v>0</v>
      </c>
      <c r="P3607" s="2">
        <v>0</v>
      </c>
      <c r="Q3607" s="2">
        <v>0</v>
      </c>
      <c r="R3607" s="2">
        <v>0</v>
      </c>
      <c r="S3607" s="2">
        <v>0</v>
      </c>
      <c r="T3607" s="2">
        <v>0</v>
      </c>
      <c r="U3607" s="2">
        <v>0</v>
      </c>
      <c r="V3607" s="2">
        <v>0</v>
      </c>
      <c r="W3607" s="2">
        <v>0</v>
      </c>
      <c r="X3607" s="2">
        <v>0</v>
      </c>
      <c r="Y3607" s="2">
        <v>0</v>
      </c>
      <c r="Z3607" s="2">
        <v>0</v>
      </c>
      <c r="AA3607" s="2">
        <v>0</v>
      </c>
      <c r="AB3607" s="2">
        <v>0</v>
      </c>
      <c r="AC3607" s="2">
        <v>0</v>
      </c>
      <c r="AD3607" s="2">
        <v>0</v>
      </c>
      <c r="AE3607" s="2">
        <v>0</v>
      </c>
    </row>
    <row r="3608" spans="1:31" x14ac:dyDescent="0.25">
      <c r="A3608" s="1" t="s">
        <v>29</v>
      </c>
      <c r="B3608" s="1" t="s">
        <v>2336</v>
      </c>
      <c r="C3608" s="1">
        <v>53110000</v>
      </c>
      <c r="D3608" s="1" t="s">
        <v>2622</v>
      </c>
      <c r="E3608" s="3" cm="1">
        <f t="array" ref="E3608">_xlfn.IFS(H3608&gt;50000,1,I3608&gt;50000,1,J3608&gt;50000,1,K3608&gt;50000,1,L3608&gt;50000,1,M3608&gt;50000,1,N3608&gt;50000,1,O3608&gt;50000,1,P3608&gt;50000,1,Q3608&gt;50000,1,R3608&gt;50000,1,S3608&gt;50000,1,T3608&gt;50000,1,U3608&gt;50000,1,X3608&gt;50000,1,V3608&gt;50000,1,W3608&gt;50000,1,Y3608&gt;50000,1,Z3608&gt;50000,1,AA3608&gt;50000,1,AB3608&gt;50000,1,AC3608&gt;50000,1,AD3608&gt;50000,1,AE3608&gt;50000,1,AE3608&lt;50000,0)</f>
        <v>1</v>
      </c>
      <c r="F3608" s="3" t="str">
        <f t="shared" si="56"/>
        <v>Tecidos de outras fibras têxteis vegetais; tecidos de fios de papel</v>
      </c>
      <c r="G3608" s="3" t="e">
        <f>VLOOKUP(D3608,Triagem!$A$3:$A$626,1,)</f>
        <v>#N/A</v>
      </c>
      <c r="H3608" s="2">
        <v>0</v>
      </c>
      <c r="I3608" s="2">
        <v>0</v>
      </c>
      <c r="J3608" s="2">
        <v>0</v>
      </c>
      <c r="K3608" s="2">
        <v>0</v>
      </c>
      <c r="L3608" s="2">
        <v>0</v>
      </c>
      <c r="M3608" s="2">
        <v>0</v>
      </c>
      <c r="N3608" s="2">
        <v>0</v>
      </c>
      <c r="O3608" s="2">
        <v>0</v>
      </c>
      <c r="P3608" s="2">
        <v>0</v>
      </c>
      <c r="Q3608" s="2">
        <v>0</v>
      </c>
      <c r="R3608" s="2">
        <v>0</v>
      </c>
      <c r="S3608" s="2">
        <v>0</v>
      </c>
      <c r="T3608" s="2">
        <v>0</v>
      </c>
      <c r="U3608" s="2">
        <v>0</v>
      </c>
      <c r="V3608" s="2">
        <v>0</v>
      </c>
      <c r="W3608" s="2">
        <v>0</v>
      </c>
      <c r="X3608" s="2">
        <v>0</v>
      </c>
      <c r="Y3608" s="2">
        <v>56192</v>
      </c>
      <c r="Z3608" s="2">
        <v>0</v>
      </c>
      <c r="AA3608" s="2">
        <v>0</v>
      </c>
      <c r="AB3608" s="2">
        <v>0</v>
      </c>
      <c r="AC3608" s="2">
        <v>0</v>
      </c>
      <c r="AD3608" s="2">
        <v>0</v>
      </c>
      <c r="AE3608" s="2">
        <v>0</v>
      </c>
    </row>
    <row r="3609" spans="1:31" x14ac:dyDescent="0.25">
      <c r="A3609" s="1" t="s">
        <v>29</v>
      </c>
      <c r="B3609" s="1" t="s">
        <v>2336</v>
      </c>
      <c r="C3609" s="1">
        <v>54072000</v>
      </c>
      <c r="D3609" s="1" t="s">
        <v>2623</v>
      </c>
      <c r="E3609" s="3" cm="1">
        <f t="array" ref="E3609">_xlfn.IFS(H3609&gt;50000,1,I3609&gt;50000,1,J3609&gt;50000,1,K3609&gt;50000,1,L3609&gt;50000,1,M3609&gt;50000,1,N3609&gt;50000,1,O3609&gt;50000,1,P3609&gt;50000,1,Q3609&gt;50000,1,R3609&gt;50000,1,S3609&gt;50000,1,T3609&gt;50000,1,U3609&gt;50000,1,X3609&gt;50000,1,V3609&gt;50000,1,W3609&gt;50000,1,Y3609&gt;50000,1,Z3609&gt;50000,1,AA3609&gt;50000,1,AB3609&gt;50000,1,AC3609&gt;50000,1,AD3609&gt;50000,1,AE3609&gt;50000,1,AE3609&lt;50000,0)</f>
        <v>1</v>
      </c>
      <c r="F3609" s="3" t="str">
        <f t="shared" si="56"/>
        <v>Tecidos obtidos a partir de lâminas ou de formas semelhantes</v>
      </c>
      <c r="G3609" s="3" t="e">
        <f>VLOOKUP(D3609,Triagem!$A$3:$A$626,1,)</f>
        <v>#N/A</v>
      </c>
      <c r="H3609" s="2">
        <v>0</v>
      </c>
      <c r="I3609" s="2">
        <v>0</v>
      </c>
      <c r="J3609" s="2">
        <v>0</v>
      </c>
      <c r="K3609" s="2">
        <v>0</v>
      </c>
      <c r="L3609" s="2">
        <v>0</v>
      </c>
      <c r="M3609" s="2">
        <v>0</v>
      </c>
      <c r="N3609" s="2">
        <v>0</v>
      </c>
      <c r="O3609" s="2">
        <v>0</v>
      </c>
      <c r="P3609" s="2">
        <v>0</v>
      </c>
      <c r="Q3609" s="2">
        <v>0</v>
      </c>
      <c r="R3609" s="2">
        <v>0</v>
      </c>
      <c r="S3609" s="2">
        <v>0</v>
      </c>
      <c r="T3609" s="2">
        <v>0</v>
      </c>
      <c r="U3609" s="2">
        <v>0</v>
      </c>
      <c r="V3609" s="2">
        <v>0</v>
      </c>
      <c r="W3609" s="2">
        <v>0</v>
      </c>
      <c r="X3609" s="2">
        <v>0</v>
      </c>
      <c r="Y3609" s="2">
        <v>97781</v>
      </c>
      <c r="Z3609" s="2">
        <v>168672</v>
      </c>
      <c r="AA3609" s="2">
        <v>323019</v>
      </c>
      <c r="AB3609" s="2">
        <v>377966</v>
      </c>
      <c r="AC3609" s="2">
        <v>368793</v>
      </c>
      <c r="AD3609" s="2">
        <v>339824</v>
      </c>
      <c r="AE3609" s="2">
        <v>664091</v>
      </c>
    </row>
    <row r="3610" spans="1:31" x14ac:dyDescent="0.25">
      <c r="A3610" s="1" t="s">
        <v>29</v>
      </c>
      <c r="B3610" s="1" t="s">
        <v>2336</v>
      </c>
      <c r="C3610" s="1">
        <v>56031230</v>
      </c>
      <c r="D3610" s="1" t="s">
        <v>2624</v>
      </c>
      <c r="E3610" s="3" cm="1">
        <f t="array" ref="E3610">_xlfn.IFS(H3610&gt;50000,1,I3610&gt;50000,1,J3610&gt;50000,1,K3610&gt;50000,1,L3610&gt;50000,1,M3610&gt;50000,1,N3610&gt;50000,1,O3610&gt;50000,1,P3610&gt;50000,1,Q3610&gt;50000,1,R3610&gt;50000,1,S3610&gt;50000,1,T3610&gt;50000,1,U3610&gt;50000,1,X3610&gt;50000,1,V3610&gt;50000,1,W3610&gt;50000,1,Y3610&gt;50000,1,Z3610&gt;50000,1,AA3610&gt;50000,1,AB3610&gt;50000,1,AC3610&gt;50000,1,AD3610&gt;50000,1,AE3610&gt;50000,1,AE3610&lt;50000,0)</f>
        <v>0</v>
      </c>
      <c r="F3610" s="3" t="str">
        <f t="shared" si="56"/>
        <v/>
      </c>
      <c r="G3610" s="3" t="e">
        <f>VLOOKUP(D3610,Triagem!$A$3:$A$626,1,)</f>
        <v>#N/A</v>
      </c>
      <c r="H3610" s="2">
        <v>0</v>
      </c>
      <c r="I3610" s="2">
        <v>67</v>
      </c>
      <c r="J3610" s="2">
        <v>0</v>
      </c>
      <c r="K3610" s="2">
        <v>0</v>
      </c>
      <c r="L3610" s="2">
        <v>0</v>
      </c>
      <c r="M3610" s="2">
        <v>0</v>
      </c>
      <c r="N3610" s="2">
        <v>0</v>
      </c>
      <c r="O3610" s="2">
        <v>0</v>
      </c>
      <c r="P3610" s="2">
        <v>0</v>
      </c>
      <c r="Q3610" s="2">
        <v>0</v>
      </c>
      <c r="R3610" s="2">
        <v>0</v>
      </c>
      <c r="S3610" s="2">
        <v>0</v>
      </c>
      <c r="T3610" s="2">
        <v>0</v>
      </c>
      <c r="U3610" s="2">
        <v>0</v>
      </c>
      <c r="V3610" s="2">
        <v>0</v>
      </c>
      <c r="W3610" s="2">
        <v>0</v>
      </c>
      <c r="X3610" s="2">
        <v>0</v>
      </c>
      <c r="Y3610" s="2">
        <v>0</v>
      </c>
      <c r="Z3610" s="2">
        <v>0</v>
      </c>
      <c r="AA3610" s="2">
        <v>0</v>
      </c>
      <c r="AB3610" s="2">
        <v>0</v>
      </c>
      <c r="AC3610" s="2">
        <v>0</v>
      </c>
      <c r="AD3610" s="2">
        <v>0</v>
      </c>
      <c r="AE3610" s="2">
        <v>0</v>
      </c>
    </row>
    <row r="3611" spans="1:31" x14ac:dyDescent="0.25">
      <c r="A3611" s="1" t="s">
        <v>29</v>
      </c>
      <c r="B3611" s="1" t="s">
        <v>2336</v>
      </c>
      <c r="C3611" s="1">
        <v>56031390</v>
      </c>
      <c r="D3611" s="1" t="s">
        <v>2625</v>
      </c>
      <c r="E3611" s="3" cm="1">
        <f t="array" ref="E3611">_xlfn.IFS(H3611&gt;50000,1,I3611&gt;50000,1,J3611&gt;50000,1,K3611&gt;50000,1,L3611&gt;50000,1,M3611&gt;50000,1,N3611&gt;50000,1,O3611&gt;50000,1,P3611&gt;50000,1,Q3611&gt;50000,1,R3611&gt;50000,1,S3611&gt;50000,1,T3611&gt;50000,1,U3611&gt;50000,1,X3611&gt;50000,1,V3611&gt;50000,1,W3611&gt;50000,1,Y3611&gt;50000,1,Z3611&gt;50000,1,AA3611&gt;50000,1,AB3611&gt;50000,1,AC3611&gt;50000,1,AD3611&gt;50000,1,AE3611&gt;50000,1,AE3611&lt;50000,0)</f>
        <v>0</v>
      </c>
      <c r="F3611" s="3" t="str">
        <f t="shared" si="56"/>
        <v/>
      </c>
      <c r="G3611" s="3" t="e">
        <f>VLOOKUP(D3611,Triagem!$A$3:$A$626,1,)</f>
        <v>#N/A</v>
      </c>
      <c r="H3611" s="2">
        <v>0</v>
      </c>
      <c r="I3611" s="2">
        <v>380</v>
      </c>
      <c r="J3611" s="2">
        <v>0</v>
      </c>
      <c r="K3611" s="2">
        <v>0</v>
      </c>
      <c r="L3611" s="2">
        <v>0</v>
      </c>
      <c r="M3611" s="2">
        <v>0</v>
      </c>
      <c r="N3611" s="2">
        <v>0</v>
      </c>
      <c r="O3611" s="2">
        <v>0</v>
      </c>
      <c r="P3611" s="2">
        <v>0</v>
      </c>
      <c r="Q3611" s="2">
        <v>0</v>
      </c>
      <c r="R3611" s="2">
        <v>0</v>
      </c>
      <c r="S3611" s="2">
        <v>0</v>
      </c>
      <c r="T3611" s="2">
        <v>0</v>
      </c>
      <c r="U3611" s="2">
        <v>0</v>
      </c>
      <c r="V3611" s="2">
        <v>0</v>
      </c>
      <c r="W3611" s="2">
        <v>0</v>
      </c>
      <c r="X3611" s="2">
        <v>0</v>
      </c>
      <c r="Y3611" s="2">
        <v>0</v>
      </c>
      <c r="Z3611" s="2">
        <v>0</v>
      </c>
      <c r="AA3611" s="2">
        <v>0</v>
      </c>
      <c r="AB3611" s="2">
        <v>0</v>
      </c>
      <c r="AC3611" s="2">
        <v>0</v>
      </c>
      <c r="AD3611" s="2">
        <v>0</v>
      </c>
      <c r="AE3611" s="2">
        <v>0</v>
      </c>
    </row>
    <row r="3612" spans="1:31" x14ac:dyDescent="0.25">
      <c r="A3612" s="1" t="s">
        <v>29</v>
      </c>
      <c r="B3612" s="1" t="s">
        <v>2336</v>
      </c>
      <c r="C3612" s="1">
        <v>56039410</v>
      </c>
      <c r="D3612" s="1" t="s">
        <v>2626</v>
      </c>
      <c r="E3612" s="3" cm="1">
        <f t="array" ref="E3612">_xlfn.IFS(H3612&gt;50000,1,I3612&gt;50000,1,J3612&gt;50000,1,K3612&gt;50000,1,L3612&gt;50000,1,M3612&gt;50000,1,N3612&gt;50000,1,O3612&gt;50000,1,P3612&gt;50000,1,Q3612&gt;50000,1,R3612&gt;50000,1,S3612&gt;50000,1,T3612&gt;50000,1,U3612&gt;50000,1,X3612&gt;50000,1,V3612&gt;50000,1,W3612&gt;50000,1,Y3612&gt;50000,1,Z3612&gt;50000,1,AA3612&gt;50000,1,AB3612&gt;50000,1,AC3612&gt;50000,1,AD3612&gt;50000,1,AE3612&gt;50000,1,AE3612&lt;50000,0)</f>
        <v>0</v>
      </c>
      <c r="F3612" s="3" t="str">
        <f t="shared" si="56"/>
        <v/>
      </c>
      <c r="G3612" s="3" t="e">
        <f>VLOOKUP(D3612,Triagem!$A$3:$A$626,1,)</f>
        <v>#N/A</v>
      </c>
      <c r="H3612" s="2">
        <v>361</v>
      </c>
      <c r="I3612" s="2">
        <v>570</v>
      </c>
      <c r="J3612" s="2">
        <v>0</v>
      </c>
      <c r="K3612" s="2">
        <v>0</v>
      </c>
      <c r="L3612" s="2">
        <v>0</v>
      </c>
      <c r="M3612" s="2">
        <v>0</v>
      </c>
      <c r="N3612" s="2">
        <v>0</v>
      </c>
      <c r="O3612" s="2">
        <v>0</v>
      </c>
      <c r="P3612" s="2">
        <v>0</v>
      </c>
      <c r="Q3612" s="2">
        <v>0</v>
      </c>
      <c r="R3612" s="2">
        <v>0</v>
      </c>
      <c r="S3612" s="2">
        <v>0</v>
      </c>
      <c r="T3612" s="2">
        <v>0</v>
      </c>
      <c r="U3612" s="2">
        <v>0</v>
      </c>
      <c r="V3612" s="2">
        <v>0</v>
      </c>
      <c r="W3612" s="2">
        <v>0</v>
      </c>
      <c r="X3612" s="2">
        <v>0</v>
      </c>
      <c r="Y3612" s="2">
        <v>0</v>
      </c>
      <c r="Z3612" s="2">
        <v>0</v>
      </c>
      <c r="AA3612" s="2">
        <v>0</v>
      </c>
      <c r="AB3612" s="2">
        <v>0</v>
      </c>
      <c r="AC3612" s="2">
        <v>0</v>
      </c>
      <c r="AD3612" s="2">
        <v>0</v>
      </c>
      <c r="AE3612" s="2">
        <v>0</v>
      </c>
    </row>
    <row r="3613" spans="1:31" x14ac:dyDescent="0.25">
      <c r="A3613" s="1" t="s">
        <v>29</v>
      </c>
      <c r="B3613" s="1" t="s">
        <v>2336</v>
      </c>
      <c r="C3613" s="1">
        <v>56081100</v>
      </c>
      <c r="D3613" s="1" t="s">
        <v>2627</v>
      </c>
      <c r="E3613" s="3" cm="1">
        <f t="array" ref="E3613">_xlfn.IFS(H3613&gt;50000,1,I3613&gt;50000,1,J3613&gt;50000,1,K3613&gt;50000,1,L3613&gt;50000,1,M3613&gt;50000,1,N3613&gt;50000,1,O3613&gt;50000,1,P3613&gt;50000,1,Q3613&gt;50000,1,R3613&gt;50000,1,S3613&gt;50000,1,T3613&gt;50000,1,U3613&gt;50000,1,X3613&gt;50000,1,V3613&gt;50000,1,W3613&gt;50000,1,Y3613&gt;50000,1,Z3613&gt;50000,1,AA3613&gt;50000,1,AB3613&gt;50000,1,AC3613&gt;50000,1,AD3613&gt;50000,1,AE3613&gt;50000,1,AE3613&lt;50000,0)</f>
        <v>0</v>
      </c>
      <c r="F3613" s="3" t="str">
        <f t="shared" si="56"/>
        <v/>
      </c>
      <c r="G3613" s="3" t="e">
        <f>VLOOKUP(D3613,Triagem!$A$3:$A$626,1,)</f>
        <v>#N/A</v>
      </c>
      <c r="H3613" s="2">
        <v>0</v>
      </c>
      <c r="I3613" s="2">
        <v>0</v>
      </c>
      <c r="J3613" s="2">
        <v>0</v>
      </c>
      <c r="K3613" s="2">
        <v>0</v>
      </c>
      <c r="L3613" s="2">
        <v>0</v>
      </c>
      <c r="M3613" s="2">
        <v>0</v>
      </c>
      <c r="N3613" s="2">
        <v>0</v>
      </c>
      <c r="O3613" s="2">
        <v>0</v>
      </c>
      <c r="P3613" s="2">
        <v>0</v>
      </c>
      <c r="Q3613" s="2">
        <v>0</v>
      </c>
      <c r="R3613" s="2">
        <v>0</v>
      </c>
      <c r="S3613" s="2">
        <v>0</v>
      </c>
      <c r="T3613" s="2">
        <v>0</v>
      </c>
      <c r="U3613" s="2">
        <v>0</v>
      </c>
      <c r="V3613" s="2">
        <v>0</v>
      </c>
      <c r="W3613" s="2">
        <v>0</v>
      </c>
      <c r="X3613" s="2">
        <v>0</v>
      </c>
      <c r="Y3613" s="2">
        <v>0</v>
      </c>
      <c r="Z3613" s="2">
        <v>0</v>
      </c>
      <c r="AA3613" s="2">
        <v>181</v>
      </c>
      <c r="AB3613" s="2">
        <v>0</v>
      </c>
      <c r="AC3613" s="2">
        <v>0</v>
      </c>
      <c r="AD3613" s="2">
        <v>0</v>
      </c>
      <c r="AE3613" s="2">
        <v>0</v>
      </c>
    </row>
    <row r="3614" spans="1:31" x14ac:dyDescent="0.25">
      <c r="A3614" s="1" t="s">
        <v>29</v>
      </c>
      <c r="B3614" s="1" t="s">
        <v>2336</v>
      </c>
      <c r="C3614" s="1">
        <v>56081900</v>
      </c>
      <c r="D3614" s="1" t="s">
        <v>780</v>
      </c>
      <c r="E3614" s="3" cm="1">
        <f t="array" ref="E3614">_xlfn.IFS(H3614&gt;50000,1,I3614&gt;50000,1,J3614&gt;50000,1,K3614&gt;50000,1,L3614&gt;50000,1,M3614&gt;50000,1,N3614&gt;50000,1,O3614&gt;50000,1,P3614&gt;50000,1,Q3614&gt;50000,1,R3614&gt;50000,1,S3614&gt;50000,1,T3614&gt;50000,1,U3614&gt;50000,1,X3614&gt;50000,1,V3614&gt;50000,1,W3614&gt;50000,1,Y3614&gt;50000,1,Z3614&gt;50000,1,AA3614&gt;50000,1,AB3614&gt;50000,1,AC3614&gt;50000,1,AD3614&gt;50000,1,AE3614&gt;50000,1,AE3614&lt;50000,0)</f>
        <v>0</v>
      </c>
      <c r="F3614" s="3" t="str">
        <f t="shared" si="56"/>
        <v/>
      </c>
      <c r="G3614" s="3" t="e">
        <f>VLOOKUP(D3614,Triagem!$A$3:$A$626,1,)</f>
        <v>#N/A</v>
      </c>
      <c r="H3614" s="2">
        <v>0</v>
      </c>
      <c r="I3614" s="2">
        <v>0</v>
      </c>
      <c r="J3614" s="2">
        <v>0</v>
      </c>
      <c r="K3614" s="2">
        <v>0</v>
      </c>
      <c r="L3614" s="2">
        <v>0</v>
      </c>
      <c r="M3614" s="2">
        <v>0</v>
      </c>
      <c r="N3614" s="2">
        <v>0</v>
      </c>
      <c r="O3614" s="2">
        <v>0</v>
      </c>
      <c r="P3614" s="2">
        <v>0</v>
      </c>
      <c r="Q3614" s="2">
        <v>0</v>
      </c>
      <c r="R3614" s="2">
        <v>0</v>
      </c>
      <c r="S3614" s="2">
        <v>0</v>
      </c>
      <c r="T3614" s="2">
        <v>0</v>
      </c>
      <c r="U3614" s="2">
        <v>0</v>
      </c>
      <c r="V3614" s="2">
        <v>0</v>
      </c>
      <c r="W3614" s="2">
        <v>0</v>
      </c>
      <c r="X3614" s="2">
        <v>0</v>
      </c>
      <c r="Y3614" s="2">
        <v>190</v>
      </c>
      <c r="Z3614" s="2">
        <v>0</v>
      </c>
      <c r="AA3614" s="2">
        <v>0</v>
      </c>
      <c r="AB3614" s="2">
        <v>0</v>
      </c>
      <c r="AC3614" s="2">
        <v>0</v>
      </c>
      <c r="AD3614" s="2">
        <v>0</v>
      </c>
      <c r="AE3614" s="2">
        <v>0</v>
      </c>
    </row>
    <row r="3615" spans="1:31" x14ac:dyDescent="0.25">
      <c r="A3615" s="1" t="s">
        <v>29</v>
      </c>
      <c r="B3615" s="1" t="s">
        <v>2336</v>
      </c>
      <c r="C3615" s="1">
        <v>56089000</v>
      </c>
      <c r="D3615" s="1" t="s">
        <v>781</v>
      </c>
      <c r="E3615" s="3" cm="1">
        <f t="array" ref="E3615">_xlfn.IFS(H3615&gt;50000,1,I3615&gt;50000,1,J3615&gt;50000,1,K3615&gt;50000,1,L3615&gt;50000,1,M3615&gt;50000,1,N3615&gt;50000,1,O3615&gt;50000,1,P3615&gt;50000,1,Q3615&gt;50000,1,R3615&gt;50000,1,S3615&gt;50000,1,T3615&gt;50000,1,U3615&gt;50000,1,X3615&gt;50000,1,V3615&gt;50000,1,W3615&gt;50000,1,Y3615&gt;50000,1,Z3615&gt;50000,1,AA3615&gt;50000,1,AB3615&gt;50000,1,AC3615&gt;50000,1,AD3615&gt;50000,1,AE3615&gt;50000,1,AE3615&lt;50000,0)</f>
        <v>0</v>
      </c>
      <c r="F3615" s="3" t="str">
        <f t="shared" si="56"/>
        <v/>
      </c>
      <c r="G3615" s="3" t="e">
        <f>VLOOKUP(D3615,Triagem!$A$3:$A$626,1,)</f>
        <v>#N/A</v>
      </c>
      <c r="H3615" s="2">
        <v>0</v>
      </c>
      <c r="I3615" s="2">
        <v>0</v>
      </c>
      <c r="J3615" s="2">
        <v>0</v>
      </c>
      <c r="K3615" s="2">
        <v>0</v>
      </c>
      <c r="L3615" s="2">
        <v>0</v>
      </c>
      <c r="M3615" s="2">
        <v>0</v>
      </c>
      <c r="N3615" s="2">
        <v>0</v>
      </c>
      <c r="O3615" s="2">
        <v>0</v>
      </c>
      <c r="P3615" s="2">
        <v>0</v>
      </c>
      <c r="Q3615" s="2">
        <v>0</v>
      </c>
      <c r="R3615" s="2">
        <v>0</v>
      </c>
      <c r="S3615" s="2">
        <v>0</v>
      </c>
      <c r="T3615" s="2">
        <v>8153</v>
      </c>
      <c r="U3615" s="2">
        <v>0</v>
      </c>
      <c r="V3615" s="2">
        <v>0</v>
      </c>
      <c r="W3615" s="2">
        <v>0</v>
      </c>
      <c r="X3615" s="2">
        <v>368</v>
      </c>
      <c r="Y3615" s="2">
        <v>0</v>
      </c>
      <c r="Z3615" s="2">
        <v>0</v>
      </c>
      <c r="AA3615" s="2">
        <v>0</v>
      </c>
      <c r="AB3615" s="2">
        <v>0</v>
      </c>
      <c r="AC3615" s="2">
        <v>0</v>
      </c>
      <c r="AD3615" s="2">
        <v>0</v>
      </c>
      <c r="AE3615" s="2">
        <v>0</v>
      </c>
    </row>
    <row r="3616" spans="1:31" x14ac:dyDescent="0.25">
      <c r="A3616" s="1" t="s">
        <v>29</v>
      </c>
      <c r="B3616" s="1" t="s">
        <v>2336</v>
      </c>
      <c r="C3616" s="1">
        <v>56090010</v>
      </c>
      <c r="D3616" s="1" t="s">
        <v>2628</v>
      </c>
      <c r="E3616" s="3" cm="1">
        <f t="array" ref="E3616">_xlfn.IFS(H3616&gt;50000,1,I3616&gt;50000,1,J3616&gt;50000,1,K3616&gt;50000,1,L3616&gt;50000,1,M3616&gt;50000,1,N3616&gt;50000,1,O3616&gt;50000,1,P3616&gt;50000,1,Q3616&gt;50000,1,R3616&gt;50000,1,S3616&gt;50000,1,T3616&gt;50000,1,U3616&gt;50000,1,X3616&gt;50000,1,V3616&gt;50000,1,W3616&gt;50000,1,Y3616&gt;50000,1,Z3616&gt;50000,1,AA3616&gt;50000,1,AB3616&gt;50000,1,AC3616&gt;50000,1,AD3616&gt;50000,1,AE3616&gt;50000,1,AE3616&lt;50000,0)</f>
        <v>0</v>
      </c>
      <c r="F3616" s="3" t="str">
        <f t="shared" si="56"/>
        <v/>
      </c>
      <c r="G3616" s="3" t="e">
        <f>VLOOKUP(D3616,Triagem!$A$3:$A$626,1,)</f>
        <v>#N/A</v>
      </c>
      <c r="H3616" s="2">
        <v>0</v>
      </c>
      <c r="I3616" s="2">
        <v>0</v>
      </c>
      <c r="J3616" s="2">
        <v>0</v>
      </c>
      <c r="K3616" s="2">
        <v>0</v>
      </c>
      <c r="L3616" s="2">
        <v>0</v>
      </c>
      <c r="M3616" s="2">
        <v>0</v>
      </c>
      <c r="N3616" s="2">
        <v>0</v>
      </c>
      <c r="O3616" s="2">
        <v>0</v>
      </c>
      <c r="P3616" s="2">
        <v>0</v>
      </c>
      <c r="Q3616" s="2">
        <v>0</v>
      </c>
      <c r="R3616" s="2">
        <v>0</v>
      </c>
      <c r="S3616" s="2">
        <v>0</v>
      </c>
      <c r="T3616" s="2">
        <v>0</v>
      </c>
      <c r="U3616" s="2">
        <v>0</v>
      </c>
      <c r="V3616" s="2">
        <v>0</v>
      </c>
      <c r="W3616" s="2">
        <v>0</v>
      </c>
      <c r="X3616" s="2">
        <v>22000</v>
      </c>
      <c r="Y3616" s="2">
        <v>0</v>
      </c>
      <c r="Z3616" s="2">
        <v>0</v>
      </c>
      <c r="AA3616" s="2">
        <v>0</v>
      </c>
      <c r="AB3616" s="2">
        <v>0</v>
      </c>
      <c r="AC3616" s="2">
        <v>0</v>
      </c>
      <c r="AD3616" s="2">
        <v>0</v>
      </c>
      <c r="AE3616" s="2">
        <v>0</v>
      </c>
    </row>
    <row r="3617" spans="1:31" x14ac:dyDescent="0.25">
      <c r="A3617" s="1" t="s">
        <v>29</v>
      </c>
      <c r="B3617" s="1" t="s">
        <v>2336</v>
      </c>
      <c r="C3617" s="1">
        <v>56090090</v>
      </c>
      <c r="D3617" s="1" t="s">
        <v>1967</v>
      </c>
      <c r="E3617" s="3" cm="1">
        <f t="array" ref="E3617">_xlfn.IFS(H3617&gt;50000,1,I3617&gt;50000,1,J3617&gt;50000,1,K3617&gt;50000,1,L3617&gt;50000,1,M3617&gt;50000,1,N3617&gt;50000,1,O3617&gt;50000,1,P3617&gt;50000,1,Q3617&gt;50000,1,R3617&gt;50000,1,S3617&gt;50000,1,T3617&gt;50000,1,U3617&gt;50000,1,X3617&gt;50000,1,V3617&gt;50000,1,W3617&gt;50000,1,Y3617&gt;50000,1,Z3617&gt;50000,1,AA3617&gt;50000,1,AB3617&gt;50000,1,AC3617&gt;50000,1,AD3617&gt;50000,1,AE3617&gt;50000,1,AE3617&lt;50000,0)</f>
        <v>0</v>
      </c>
      <c r="F3617" s="3" t="str">
        <f t="shared" si="56"/>
        <v/>
      </c>
      <c r="G3617" s="3" t="e">
        <f>VLOOKUP(D3617,Triagem!$A$3:$A$626,1,)</f>
        <v>#N/A</v>
      </c>
      <c r="H3617" s="2">
        <v>0</v>
      </c>
      <c r="I3617" s="2">
        <v>0</v>
      </c>
      <c r="J3617" s="2">
        <v>0</v>
      </c>
      <c r="K3617" s="2">
        <v>0</v>
      </c>
      <c r="L3617" s="2">
        <v>0</v>
      </c>
      <c r="M3617" s="2">
        <v>0</v>
      </c>
      <c r="N3617" s="2">
        <v>0</v>
      </c>
      <c r="O3617" s="2">
        <v>0</v>
      </c>
      <c r="P3617" s="2">
        <v>0</v>
      </c>
      <c r="Q3617" s="2">
        <v>0</v>
      </c>
      <c r="R3617" s="2">
        <v>0</v>
      </c>
      <c r="S3617" s="2">
        <v>0</v>
      </c>
      <c r="T3617" s="2">
        <v>0</v>
      </c>
      <c r="U3617" s="2">
        <v>0</v>
      </c>
      <c r="V3617" s="2">
        <v>0</v>
      </c>
      <c r="W3617" s="2">
        <v>0</v>
      </c>
      <c r="X3617" s="2">
        <v>11402</v>
      </c>
      <c r="Y3617" s="2">
        <v>0</v>
      </c>
      <c r="Z3617" s="2">
        <v>0</v>
      </c>
      <c r="AA3617" s="2">
        <v>0</v>
      </c>
      <c r="AB3617" s="2">
        <v>0</v>
      </c>
      <c r="AC3617" s="2">
        <v>0</v>
      </c>
      <c r="AD3617" s="2">
        <v>0</v>
      </c>
      <c r="AE3617" s="2">
        <v>0</v>
      </c>
    </row>
    <row r="3618" spans="1:31" x14ac:dyDescent="0.25">
      <c r="A3618" s="1" t="s">
        <v>29</v>
      </c>
      <c r="B3618" s="1" t="s">
        <v>2336</v>
      </c>
      <c r="C3618" s="1">
        <v>57019000</v>
      </c>
      <c r="D3618" s="1" t="s">
        <v>2282</v>
      </c>
      <c r="E3618" s="3" cm="1">
        <f t="array" ref="E3618">_xlfn.IFS(H3618&gt;50000,1,I3618&gt;50000,1,J3618&gt;50000,1,K3618&gt;50000,1,L3618&gt;50000,1,M3618&gt;50000,1,N3618&gt;50000,1,O3618&gt;50000,1,P3618&gt;50000,1,Q3618&gt;50000,1,R3618&gt;50000,1,S3618&gt;50000,1,T3618&gt;50000,1,U3618&gt;50000,1,X3618&gt;50000,1,V3618&gt;50000,1,W3618&gt;50000,1,Y3618&gt;50000,1,Z3618&gt;50000,1,AA3618&gt;50000,1,AB3618&gt;50000,1,AC3618&gt;50000,1,AD3618&gt;50000,1,AE3618&gt;50000,1,AE3618&lt;50000,0)</f>
        <v>0</v>
      </c>
      <c r="F3618" s="3" t="str">
        <f t="shared" si="56"/>
        <v/>
      </c>
      <c r="G3618" s="3" t="e">
        <f>VLOOKUP(D3618,Triagem!$A$3:$A$626,1,)</f>
        <v>#N/A</v>
      </c>
      <c r="H3618" s="2">
        <v>0</v>
      </c>
      <c r="I3618" s="2">
        <v>395</v>
      </c>
      <c r="J3618" s="2">
        <v>0</v>
      </c>
      <c r="K3618" s="2">
        <v>0</v>
      </c>
      <c r="L3618" s="2">
        <v>0</v>
      </c>
      <c r="M3618" s="2">
        <v>0</v>
      </c>
      <c r="N3618" s="2">
        <v>0</v>
      </c>
      <c r="O3618" s="2">
        <v>0</v>
      </c>
      <c r="P3618" s="2">
        <v>0</v>
      </c>
      <c r="Q3618" s="2">
        <v>0</v>
      </c>
      <c r="R3618" s="2">
        <v>0</v>
      </c>
      <c r="S3618" s="2">
        <v>0</v>
      </c>
      <c r="T3618" s="2">
        <v>0</v>
      </c>
      <c r="U3618" s="2">
        <v>0</v>
      </c>
      <c r="V3618" s="2">
        <v>0</v>
      </c>
      <c r="W3618" s="2">
        <v>0</v>
      </c>
      <c r="X3618" s="2">
        <v>0</v>
      </c>
      <c r="Y3618" s="2">
        <v>0</v>
      </c>
      <c r="Z3618" s="2">
        <v>0</v>
      </c>
      <c r="AA3618" s="2">
        <v>0</v>
      </c>
      <c r="AB3618" s="2">
        <v>0</v>
      </c>
      <c r="AC3618" s="2">
        <v>0</v>
      </c>
      <c r="AD3618" s="2">
        <v>0</v>
      </c>
      <c r="AE3618" s="2">
        <v>0</v>
      </c>
    </row>
    <row r="3619" spans="1:31" x14ac:dyDescent="0.25">
      <c r="A3619" s="1" t="s">
        <v>29</v>
      </c>
      <c r="B3619" s="1" t="s">
        <v>2336</v>
      </c>
      <c r="C3619" s="1">
        <v>58021900</v>
      </c>
      <c r="D3619" s="1" t="s">
        <v>2629</v>
      </c>
      <c r="E3619" s="3" cm="1">
        <f t="array" ref="E3619">_xlfn.IFS(H3619&gt;50000,1,I3619&gt;50000,1,J3619&gt;50000,1,K3619&gt;50000,1,L3619&gt;50000,1,M3619&gt;50000,1,N3619&gt;50000,1,O3619&gt;50000,1,P3619&gt;50000,1,Q3619&gt;50000,1,R3619&gt;50000,1,S3619&gt;50000,1,T3619&gt;50000,1,U3619&gt;50000,1,X3619&gt;50000,1,V3619&gt;50000,1,W3619&gt;50000,1,Y3619&gt;50000,1,Z3619&gt;50000,1,AA3619&gt;50000,1,AB3619&gt;50000,1,AC3619&gt;50000,1,AD3619&gt;50000,1,AE3619&gt;50000,1,AE3619&lt;50000,0)</f>
        <v>0</v>
      </c>
      <c r="F3619" s="3" t="str">
        <f t="shared" si="56"/>
        <v/>
      </c>
      <c r="G3619" s="3" t="e">
        <f>VLOOKUP(D3619,Triagem!$A$3:$A$626,1,)</f>
        <v>#N/A</v>
      </c>
      <c r="H3619" s="2">
        <v>723</v>
      </c>
      <c r="I3619" s="2">
        <v>0</v>
      </c>
      <c r="J3619" s="2">
        <v>0</v>
      </c>
      <c r="K3619" s="2">
        <v>0</v>
      </c>
      <c r="L3619" s="2">
        <v>0</v>
      </c>
      <c r="M3619" s="2">
        <v>0</v>
      </c>
      <c r="N3619" s="2">
        <v>0</v>
      </c>
      <c r="O3619" s="2">
        <v>0</v>
      </c>
      <c r="P3619" s="2">
        <v>0</v>
      </c>
      <c r="Q3619" s="2">
        <v>0</v>
      </c>
      <c r="R3619" s="2">
        <v>0</v>
      </c>
      <c r="S3619" s="2">
        <v>0</v>
      </c>
      <c r="T3619" s="2">
        <v>0</v>
      </c>
      <c r="U3619" s="2">
        <v>0</v>
      </c>
      <c r="V3619" s="2">
        <v>0</v>
      </c>
      <c r="W3619" s="2">
        <v>0</v>
      </c>
      <c r="X3619" s="2">
        <v>0</v>
      </c>
      <c r="Y3619" s="2">
        <v>0</v>
      </c>
      <c r="Z3619" s="2">
        <v>0</v>
      </c>
      <c r="AA3619" s="2">
        <v>0</v>
      </c>
      <c r="AB3619" s="2">
        <v>0</v>
      </c>
      <c r="AC3619" s="2">
        <v>0</v>
      </c>
      <c r="AD3619" s="2">
        <v>0</v>
      </c>
      <c r="AE3619" s="2">
        <v>0</v>
      </c>
    </row>
    <row r="3620" spans="1:31" x14ac:dyDescent="0.25">
      <c r="A3620" s="1" t="s">
        <v>29</v>
      </c>
      <c r="B3620" s="1" t="s">
        <v>2336</v>
      </c>
      <c r="C3620" s="1">
        <v>58041090</v>
      </c>
      <c r="D3620" s="1" t="s">
        <v>2630</v>
      </c>
      <c r="E3620" s="3" cm="1">
        <f t="array" ref="E3620">_xlfn.IFS(H3620&gt;50000,1,I3620&gt;50000,1,J3620&gt;50000,1,K3620&gt;50000,1,L3620&gt;50000,1,M3620&gt;50000,1,N3620&gt;50000,1,O3620&gt;50000,1,P3620&gt;50000,1,Q3620&gt;50000,1,R3620&gt;50000,1,S3620&gt;50000,1,T3620&gt;50000,1,U3620&gt;50000,1,X3620&gt;50000,1,V3620&gt;50000,1,W3620&gt;50000,1,Y3620&gt;50000,1,Z3620&gt;50000,1,AA3620&gt;50000,1,AB3620&gt;50000,1,AC3620&gt;50000,1,AD3620&gt;50000,1,AE3620&gt;50000,1,AE3620&lt;50000,0)</f>
        <v>0</v>
      </c>
      <c r="F3620" s="3" t="str">
        <f t="shared" si="56"/>
        <v/>
      </c>
      <c r="G3620" s="3" t="e">
        <f>VLOOKUP(D3620,Triagem!$A$3:$A$626,1,)</f>
        <v>#N/A</v>
      </c>
      <c r="H3620" s="2">
        <v>0</v>
      </c>
      <c r="I3620" s="2">
        <v>0</v>
      </c>
      <c r="J3620" s="2">
        <v>0</v>
      </c>
      <c r="K3620" s="2">
        <v>0</v>
      </c>
      <c r="L3620" s="2">
        <v>0</v>
      </c>
      <c r="M3620" s="2">
        <v>0</v>
      </c>
      <c r="N3620" s="2">
        <v>0</v>
      </c>
      <c r="O3620" s="2">
        <v>0</v>
      </c>
      <c r="P3620" s="2">
        <v>0</v>
      </c>
      <c r="Q3620" s="2">
        <v>0</v>
      </c>
      <c r="R3620" s="2">
        <v>0</v>
      </c>
      <c r="S3620" s="2">
        <v>0</v>
      </c>
      <c r="T3620" s="2">
        <v>74</v>
      </c>
      <c r="U3620" s="2">
        <v>0</v>
      </c>
      <c r="V3620" s="2">
        <v>0</v>
      </c>
      <c r="W3620" s="2">
        <v>0</v>
      </c>
      <c r="X3620" s="2">
        <v>0</v>
      </c>
      <c r="Y3620" s="2">
        <v>0</v>
      </c>
      <c r="Z3620" s="2">
        <v>0</v>
      </c>
      <c r="AA3620" s="2">
        <v>0</v>
      </c>
      <c r="AB3620" s="2">
        <v>0</v>
      </c>
      <c r="AC3620" s="2">
        <v>0</v>
      </c>
      <c r="AD3620" s="2">
        <v>0</v>
      </c>
      <c r="AE3620" s="2">
        <v>0</v>
      </c>
    </row>
    <row r="3621" spans="1:31" x14ac:dyDescent="0.25">
      <c r="A3621" s="1" t="s">
        <v>29</v>
      </c>
      <c r="B3621" s="1" t="s">
        <v>2336</v>
      </c>
      <c r="C3621" s="1">
        <v>58063200</v>
      </c>
      <c r="D3621" s="1" t="s">
        <v>2631</v>
      </c>
      <c r="E3621" s="3" cm="1">
        <f t="array" ref="E3621">_xlfn.IFS(H3621&gt;50000,1,I3621&gt;50000,1,J3621&gt;50000,1,K3621&gt;50000,1,L3621&gt;50000,1,M3621&gt;50000,1,N3621&gt;50000,1,O3621&gt;50000,1,P3621&gt;50000,1,Q3621&gt;50000,1,R3621&gt;50000,1,S3621&gt;50000,1,T3621&gt;50000,1,U3621&gt;50000,1,X3621&gt;50000,1,V3621&gt;50000,1,W3621&gt;50000,1,Y3621&gt;50000,1,Z3621&gt;50000,1,AA3621&gt;50000,1,AB3621&gt;50000,1,AC3621&gt;50000,1,AD3621&gt;50000,1,AE3621&gt;50000,1,AE3621&lt;50000,0)</f>
        <v>0</v>
      </c>
      <c r="F3621" s="3" t="str">
        <f t="shared" si="56"/>
        <v/>
      </c>
      <c r="G3621" s="3" t="e">
        <f>VLOOKUP(D3621,Triagem!$A$3:$A$626,1,)</f>
        <v>#N/A</v>
      </c>
      <c r="H3621" s="2">
        <v>0</v>
      </c>
      <c r="I3621" s="2">
        <v>12</v>
      </c>
      <c r="J3621" s="2">
        <v>0</v>
      </c>
      <c r="K3621" s="2">
        <v>0</v>
      </c>
      <c r="L3621" s="2">
        <v>0</v>
      </c>
      <c r="M3621" s="2">
        <v>0</v>
      </c>
      <c r="N3621" s="2">
        <v>0</v>
      </c>
      <c r="O3621" s="2">
        <v>0</v>
      </c>
      <c r="P3621" s="2">
        <v>0</v>
      </c>
      <c r="Q3621" s="2">
        <v>0</v>
      </c>
      <c r="R3621" s="2">
        <v>0</v>
      </c>
      <c r="S3621" s="2">
        <v>0</v>
      </c>
      <c r="T3621" s="2">
        <v>0</v>
      </c>
      <c r="U3621" s="2">
        <v>0</v>
      </c>
      <c r="V3621" s="2">
        <v>0</v>
      </c>
      <c r="W3621" s="2">
        <v>0</v>
      </c>
      <c r="X3621" s="2">
        <v>0</v>
      </c>
      <c r="Y3621" s="2">
        <v>0</v>
      </c>
      <c r="Z3621" s="2">
        <v>0</v>
      </c>
      <c r="AA3621" s="2">
        <v>0</v>
      </c>
      <c r="AB3621" s="2">
        <v>0</v>
      </c>
      <c r="AC3621" s="2">
        <v>0</v>
      </c>
      <c r="AD3621" s="2">
        <v>0</v>
      </c>
      <c r="AE3621" s="2">
        <v>0</v>
      </c>
    </row>
    <row r="3622" spans="1:31" x14ac:dyDescent="0.25">
      <c r="A3622" s="1" t="s">
        <v>29</v>
      </c>
      <c r="B3622" s="1" t="s">
        <v>2336</v>
      </c>
      <c r="C3622" s="1">
        <v>59061000</v>
      </c>
      <c r="D3622" s="1" t="s">
        <v>782</v>
      </c>
      <c r="E3622" s="3" cm="1">
        <f t="array" ref="E3622">_xlfn.IFS(H3622&gt;50000,1,I3622&gt;50000,1,J3622&gt;50000,1,K3622&gt;50000,1,L3622&gt;50000,1,M3622&gt;50000,1,N3622&gt;50000,1,O3622&gt;50000,1,P3622&gt;50000,1,Q3622&gt;50000,1,R3622&gt;50000,1,S3622&gt;50000,1,T3622&gt;50000,1,U3622&gt;50000,1,X3622&gt;50000,1,V3622&gt;50000,1,W3622&gt;50000,1,Y3622&gt;50000,1,Z3622&gt;50000,1,AA3622&gt;50000,1,AB3622&gt;50000,1,AC3622&gt;50000,1,AD3622&gt;50000,1,AE3622&gt;50000,1,AE3622&lt;50000,0)</f>
        <v>0</v>
      </c>
      <c r="F3622" s="3" t="str">
        <f t="shared" si="56"/>
        <v/>
      </c>
      <c r="G3622" s="3" t="e">
        <f>VLOOKUP(D3622,Triagem!$A$3:$A$626,1,)</f>
        <v>#N/A</v>
      </c>
      <c r="H3622" s="2">
        <v>0</v>
      </c>
      <c r="I3622" s="2">
        <v>97</v>
      </c>
      <c r="J3622" s="2">
        <v>0</v>
      </c>
      <c r="K3622" s="2">
        <v>0</v>
      </c>
      <c r="L3622" s="2">
        <v>0</v>
      </c>
      <c r="M3622" s="2">
        <v>0</v>
      </c>
      <c r="N3622" s="2">
        <v>0</v>
      </c>
      <c r="O3622" s="2">
        <v>0</v>
      </c>
      <c r="P3622" s="2">
        <v>0</v>
      </c>
      <c r="Q3622" s="2">
        <v>0</v>
      </c>
      <c r="R3622" s="2">
        <v>0</v>
      </c>
      <c r="S3622" s="2">
        <v>0</v>
      </c>
      <c r="T3622" s="2">
        <v>0</v>
      </c>
      <c r="U3622" s="2">
        <v>0</v>
      </c>
      <c r="V3622" s="2">
        <v>0</v>
      </c>
      <c r="W3622" s="2">
        <v>0</v>
      </c>
      <c r="X3622" s="2">
        <v>0</v>
      </c>
      <c r="Y3622" s="2">
        <v>0</v>
      </c>
      <c r="Z3622" s="2">
        <v>0</v>
      </c>
      <c r="AA3622" s="2">
        <v>0</v>
      </c>
      <c r="AB3622" s="2">
        <v>0</v>
      </c>
      <c r="AC3622" s="2">
        <v>0</v>
      </c>
      <c r="AD3622" s="2">
        <v>0</v>
      </c>
      <c r="AE3622" s="2">
        <v>0</v>
      </c>
    </row>
    <row r="3623" spans="1:31" x14ac:dyDescent="0.25">
      <c r="A3623" s="1" t="s">
        <v>29</v>
      </c>
      <c r="B3623" s="1" t="s">
        <v>2336</v>
      </c>
      <c r="C3623" s="1">
        <v>59070000</v>
      </c>
      <c r="D3623" s="1" t="s">
        <v>2632</v>
      </c>
      <c r="E3623" s="3" cm="1">
        <f t="array" ref="E3623">_xlfn.IFS(H3623&gt;50000,1,I3623&gt;50000,1,J3623&gt;50000,1,K3623&gt;50000,1,L3623&gt;50000,1,M3623&gt;50000,1,N3623&gt;50000,1,O3623&gt;50000,1,P3623&gt;50000,1,Q3623&gt;50000,1,R3623&gt;50000,1,S3623&gt;50000,1,T3623&gt;50000,1,U3623&gt;50000,1,X3623&gt;50000,1,V3623&gt;50000,1,W3623&gt;50000,1,Y3623&gt;50000,1,Z3623&gt;50000,1,AA3623&gt;50000,1,AB3623&gt;50000,1,AC3623&gt;50000,1,AD3623&gt;50000,1,AE3623&gt;50000,1,AE3623&lt;50000,0)</f>
        <v>0</v>
      </c>
      <c r="F3623" s="3" t="str">
        <f t="shared" si="56"/>
        <v/>
      </c>
      <c r="G3623" s="3" t="e">
        <f>VLOOKUP(D3623,Triagem!$A$3:$A$626,1,)</f>
        <v>#N/A</v>
      </c>
      <c r="H3623" s="2">
        <v>0</v>
      </c>
      <c r="I3623" s="2">
        <v>0</v>
      </c>
      <c r="J3623" s="2">
        <v>0</v>
      </c>
      <c r="K3623" s="2">
        <v>0</v>
      </c>
      <c r="L3623" s="2">
        <v>0</v>
      </c>
      <c r="M3623" s="2">
        <v>0</v>
      </c>
      <c r="N3623" s="2">
        <v>0</v>
      </c>
      <c r="O3623" s="2">
        <v>0</v>
      </c>
      <c r="P3623" s="2">
        <v>0</v>
      </c>
      <c r="Q3623" s="2">
        <v>0</v>
      </c>
      <c r="R3623" s="2">
        <v>0</v>
      </c>
      <c r="S3623" s="2">
        <v>0</v>
      </c>
      <c r="T3623" s="2">
        <v>0</v>
      </c>
      <c r="U3623" s="2">
        <v>0</v>
      </c>
      <c r="V3623" s="2">
        <v>0</v>
      </c>
      <c r="W3623" s="2">
        <v>0</v>
      </c>
      <c r="X3623" s="2">
        <v>48</v>
      </c>
      <c r="Y3623" s="2">
        <v>0</v>
      </c>
      <c r="Z3623" s="2">
        <v>0</v>
      </c>
      <c r="AA3623" s="2">
        <v>0</v>
      </c>
      <c r="AB3623" s="2">
        <v>0</v>
      </c>
      <c r="AC3623" s="2">
        <v>0</v>
      </c>
      <c r="AD3623" s="2">
        <v>0</v>
      </c>
      <c r="AE3623" s="2">
        <v>0</v>
      </c>
    </row>
    <row r="3624" spans="1:31" x14ac:dyDescent="0.25">
      <c r="A3624" s="1" t="s">
        <v>29</v>
      </c>
      <c r="B3624" s="1" t="s">
        <v>2336</v>
      </c>
      <c r="C3624" s="1">
        <v>59090000</v>
      </c>
      <c r="D3624" s="1" t="s">
        <v>2633</v>
      </c>
      <c r="E3624" s="3" cm="1">
        <f t="array" ref="E3624">_xlfn.IFS(H3624&gt;50000,1,I3624&gt;50000,1,J3624&gt;50000,1,K3624&gt;50000,1,L3624&gt;50000,1,M3624&gt;50000,1,N3624&gt;50000,1,O3624&gt;50000,1,P3624&gt;50000,1,Q3624&gt;50000,1,R3624&gt;50000,1,S3624&gt;50000,1,T3624&gt;50000,1,U3624&gt;50000,1,X3624&gt;50000,1,V3624&gt;50000,1,W3624&gt;50000,1,Y3624&gt;50000,1,Z3624&gt;50000,1,AA3624&gt;50000,1,AB3624&gt;50000,1,AC3624&gt;50000,1,AD3624&gt;50000,1,AE3624&gt;50000,1,AE3624&lt;50000,0)</f>
        <v>0</v>
      </c>
      <c r="F3624" s="3" t="str">
        <f t="shared" si="56"/>
        <v/>
      </c>
      <c r="G3624" s="3" t="e">
        <f>VLOOKUP(D3624,Triagem!$A$3:$A$626,1,)</f>
        <v>#N/A</v>
      </c>
      <c r="H3624" s="2">
        <v>476</v>
      </c>
      <c r="I3624" s="2">
        <v>0</v>
      </c>
      <c r="J3624" s="2">
        <v>0</v>
      </c>
      <c r="K3624" s="2">
        <v>0</v>
      </c>
      <c r="L3624" s="2">
        <v>0</v>
      </c>
      <c r="M3624" s="2">
        <v>0</v>
      </c>
      <c r="N3624" s="2">
        <v>0</v>
      </c>
      <c r="O3624" s="2">
        <v>0</v>
      </c>
      <c r="P3624" s="2">
        <v>0</v>
      </c>
      <c r="Q3624" s="2">
        <v>0</v>
      </c>
      <c r="R3624" s="2">
        <v>0</v>
      </c>
      <c r="S3624" s="2">
        <v>0</v>
      </c>
      <c r="T3624" s="2">
        <v>0</v>
      </c>
      <c r="U3624" s="2">
        <v>0</v>
      </c>
      <c r="V3624" s="2">
        <v>0</v>
      </c>
      <c r="W3624" s="2">
        <v>0</v>
      </c>
      <c r="X3624" s="2">
        <v>0</v>
      </c>
      <c r="Y3624" s="2">
        <v>0</v>
      </c>
      <c r="Z3624" s="2">
        <v>0</v>
      </c>
      <c r="AA3624" s="2">
        <v>0</v>
      </c>
      <c r="AB3624" s="2">
        <v>0</v>
      </c>
      <c r="AC3624" s="2">
        <v>0</v>
      </c>
      <c r="AD3624" s="2">
        <v>0</v>
      </c>
      <c r="AE3624" s="2">
        <v>0</v>
      </c>
    </row>
    <row r="3625" spans="1:31" x14ac:dyDescent="0.25">
      <c r="A3625" s="1" t="s">
        <v>29</v>
      </c>
      <c r="B3625" s="1" t="s">
        <v>2336</v>
      </c>
      <c r="C3625" s="1">
        <v>60024010</v>
      </c>
      <c r="D3625" s="1" t="s">
        <v>2634</v>
      </c>
      <c r="E3625" s="3" cm="1">
        <f t="array" ref="E3625">_xlfn.IFS(H3625&gt;50000,1,I3625&gt;50000,1,J3625&gt;50000,1,K3625&gt;50000,1,L3625&gt;50000,1,M3625&gt;50000,1,N3625&gt;50000,1,O3625&gt;50000,1,P3625&gt;50000,1,Q3625&gt;50000,1,R3625&gt;50000,1,S3625&gt;50000,1,T3625&gt;50000,1,U3625&gt;50000,1,X3625&gt;50000,1,V3625&gt;50000,1,W3625&gt;50000,1,Y3625&gt;50000,1,Z3625&gt;50000,1,AA3625&gt;50000,1,AB3625&gt;50000,1,AC3625&gt;50000,1,AD3625&gt;50000,1,AE3625&gt;50000,1,AE3625&lt;50000,0)</f>
        <v>0</v>
      </c>
      <c r="F3625" s="3" t="str">
        <f t="shared" si="56"/>
        <v/>
      </c>
      <c r="G3625" s="3" t="e">
        <f>VLOOKUP(D3625,Triagem!$A$3:$A$626,1,)</f>
        <v>#N/A</v>
      </c>
      <c r="H3625" s="2">
        <v>28</v>
      </c>
      <c r="I3625" s="2">
        <v>0</v>
      </c>
      <c r="J3625" s="2">
        <v>0</v>
      </c>
      <c r="K3625" s="2">
        <v>0</v>
      </c>
      <c r="L3625" s="2">
        <v>0</v>
      </c>
      <c r="M3625" s="2">
        <v>0</v>
      </c>
      <c r="N3625" s="2">
        <v>0</v>
      </c>
      <c r="O3625" s="2">
        <v>0</v>
      </c>
      <c r="P3625" s="2">
        <v>0</v>
      </c>
      <c r="Q3625" s="2">
        <v>0</v>
      </c>
      <c r="R3625" s="2">
        <v>0</v>
      </c>
      <c r="S3625" s="2">
        <v>0</v>
      </c>
      <c r="T3625" s="2">
        <v>0</v>
      </c>
      <c r="U3625" s="2">
        <v>0</v>
      </c>
      <c r="V3625" s="2">
        <v>0</v>
      </c>
      <c r="W3625" s="2">
        <v>0</v>
      </c>
      <c r="X3625" s="2">
        <v>0</v>
      </c>
      <c r="Y3625" s="2">
        <v>0</v>
      </c>
      <c r="Z3625" s="2">
        <v>0</v>
      </c>
      <c r="AA3625" s="2">
        <v>0</v>
      </c>
      <c r="AB3625" s="2">
        <v>0</v>
      </c>
      <c r="AC3625" s="2">
        <v>0</v>
      </c>
      <c r="AD3625" s="2">
        <v>0</v>
      </c>
      <c r="AE3625" s="2">
        <v>0</v>
      </c>
    </row>
    <row r="3626" spans="1:31" x14ac:dyDescent="0.25">
      <c r="A3626" s="1" t="s">
        <v>29</v>
      </c>
      <c r="B3626" s="1" t="s">
        <v>2336</v>
      </c>
      <c r="C3626" s="1">
        <v>61022000</v>
      </c>
      <c r="D3626" s="1" t="s">
        <v>2284</v>
      </c>
      <c r="E3626" s="3" cm="1">
        <f t="array" ref="E3626">_xlfn.IFS(H3626&gt;50000,1,I3626&gt;50000,1,J3626&gt;50000,1,K3626&gt;50000,1,L3626&gt;50000,1,M3626&gt;50000,1,N3626&gt;50000,1,O3626&gt;50000,1,P3626&gt;50000,1,Q3626&gt;50000,1,R3626&gt;50000,1,S3626&gt;50000,1,T3626&gt;50000,1,U3626&gt;50000,1,X3626&gt;50000,1,V3626&gt;50000,1,W3626&gt;50000,1,Y3626&gt;50000,1,Z3626&gt;50000,1,AA3626&gt;50000,1,AB3626&gt;50000,1,AC3626&gt;50000,1,AD3626&gt;50000,1,AE3626&gt;50000,1,AE3626&lt;50000,0)</f>
        <v>0</v>
      </c>
      <c r="F3626" s="3" t="str">
        <f t="shared" si="56"/>
        <v/>
      </c>
      <c r="G3626" s="3" t="e">
        <f>VLOOKUP(D3626,Triagem!$A$3:$A$626,1,)</f>
        <v>#N/A</v>
      </c>
      <c r="H3626" s="2">
        <v>86</v>
      </c>
      <c r="I3626" s="2">
        <v>0</v>
      </c>
      <c r="J3626" s="2">
        <v>0</v>
      </c>
      <c r="K3626" s="2">
        <v>0</v>
      </c>
      <c r="L3626" s="2">
        <v>0</v>
      </c>
      <c r="M3626" s="2">
        <v>0</v>
      </c>
      <c r="N3626" s="2">
        <v>0</v>
      </c>
      <c r="O3626" s="2">
        <v>0</v>
      </c>
      <c r="P3626" s="2">
        <v>0</v>
      </c>
      <c r="Q3626" s="2">
        <v>0</v>
      </c>
      <c r="R3626" s="2">
        <v>0</v>
      </c>
      <c r="S3626" s="2">
        <v>0</v>
      </c>
      <c r="T3626" s="2">
        <v>0</v>
      </c>
      <c r="U3626" s="2">
        <v>0</v>
      </c>
      <c r="V3626" s="2">
        <v>0</v>
      </c>
      <c r="W3626" s="2">
        <v>0</v>
      </c>
      <c r="X3626" s="2">
        <v>0</v>
      </c>
      <c r="Y3626" s="2">
        <v>0</v>
      </c>
      <c r="Z3626" s="2">
        <v>0</v>
      </c>
      <c r="AA3626" s="2">
        <v>0</v>
      </c>
      <c r="AB3626" s="2">
        <v>0</v>
      </c>
      <c r="AC3626" s="2">
        <v>0</v>
      </c>
      <c r="AD3626" s="2">
        <v>0</v>
      </c>
      <c r="AE3626" s="2">
        <v>0</v>
      </c>
    </row>
    <row r="3627" spans="1:31" x14ac:dyDescent="0.25">
      <c r="A3627" s="1" t="s">
        <v>29</v>
      </c>
      <c r="B3627" s="1" t="s">
        <v>2336</v>
      </c>
      <c r="C3627" s="1">
        <v>61029000</v>
      </c>
      <c r="D3627" s="1" t="s">
        <v>2635</v>
      </c>
      <c r="E3627" s="3" cm="1">
        <f t="array" ref="E3627">_xlfn.IFS(H3627&gt;50000,1,I3627&gt;50000,1,J3627&gt;50000,1,K3627&gt;50000,1,L3627&gt;50000,1,M3627&gt;50000,1,N3627&gt;50000,1,O3627&gt;50000,1,P3627&gt;50000,1,Q3627&gt;50000,1,R3627&gt;50000,1,S3627&gt;50000,1,T3627&gt;50000,1,U3627&gt;50000,1,X3627&gt;50000,1,V3627&gt;50000,1,W3627&gt;50000,1,Y3627&gt;50000,1,Z3627&gt;50000,1,AA3627&gt;50000,1,AB3627&gt;50000,1,AC3627&gt;50000,1,AD3627&gt;50000,1,AE3627&gt;50000,1,AE3627&lt;50000,0)</f>
        <v>0</v>
      </c>
      <c r="F3627" s="3" t="str">
        <f t="shared" si="56"/>
        <v/>
      </c>
      <c r="G3627" s="3" t="e">
        <f>VLOOKUP(D3627,Triagem!$A$3:$A$626,1,)</f>
        <v>#N/A</v>
      </c>
      <c r="H3627" s="2">
        <v>46</v>
      </c>
      <c r="I3627" s="2">
        <v>0</v>
      </c>
      <c r="J3627" s="2">
        <v>0</v>
      </c>
      <c r="K3627" s="2">
        <v>0</v>
      </c>
      <c r="L3627" s="2">
        <v>0</v>
      </c>
      <c r="M3627" s="2">
        <v>0</v>
      </c>
      <c r="N3627" s="2">
        <v>0</v>
      </c>
      <c r="O3627" s="2">
        <v>0</v>
      </c>
      <c r="P3627" s="2">
        <v>0</v>
      </c>
      <c r="Q3627" s="2">
        <v>0</v>
      </c>
      <c r="R3627" s="2">
        <v>0</v>
      </c>
      <c r="S3627" s="2">
        <v>0</v>
      </c>
      <c r="T3627" s="2">
        <v>0</v>
      </c>
      <c r="U3627" s="2">
        <v>0</v>
      </c>
      <c r="V3627" s="2">
        <v>0</v>
      </c>
      <c r="W3627" s="2">
        <v>0</v>
      </c>
      <c r="X3627" s="2">
        <v>0</v>
      </c>
      <c r="Y3627" s="2">
        <v>0</v>
      </c>
      <c r="Z3627" s="2">
        <v>0</v>
      </c>
      <c r="AA3627" s="2">
        <v>0</v>
      </c>
      <c r="AB3627" s="2">
        <v>0</v>
      </c>
      <c r="AC3627" s="2">
        <v>0</v>
      </c>
      <c r="AD3627" s="2">
        <v>0</v>
      </c>
      <c r="AE3627" s="2">
        <v>0</v>
      </c>
    </row>
    <row r="3628" spans="1:31" x14ac:dyDescent="0.25">
      <c r="A3628" s="1" t="s">
        <v>29</v>
      </c>
      <c r="B3628" s="1" t="s">
        <v>2336</v>
      </c>
      <c r="C3628" s="1">
        <v>61044200</v>
      </c>
      <c r="D3628" s="1" t="s">
        <v>2285</v>
      </c>
      <c r="E3628" s="3" cm="1">
        <f t="array" ref="E3628">_xlfn.IFS(H3628&gt;50000,1,I3628&gt;50000,1,J3628&gt;50000,1,K3628&gt;50000,1,L3628&gt;50000,1,M3628&gt;50000,1,N3628&gt;50000,1,O3628&gt;50000,1,P3628&gt;50000,1,Q3628&gt;50000,1,R3628&gt;50000,1,S3628&gt;50000,1,T3628&gt;50000,1,U3628&gt;50000,1,X3628&gt;50000,1,V3628&gt;50000,1,W3628&gt;50000,1,Y3628&gt;50000,1,Z3628&gt;50000,1,AA3628&gt;50000,1,AB3628&gt;50000,1,AC3628&gt;50000,1,AD3628&gt;50000,1,AE3628&gt;50000,1,AE3628&lt;50000,0)</f>
        <v>0</v>
      </c>
      <c r="F3628" s="3" t="str">
        <f t="shared" si="56"/>
        <v/>
      </c>
      <c r="G3628" s="3" t="e">
        <f>VLOOKUP(D3628,Triagem!$A$3:$A$626,1,)</f>
        <v>#N/A</v>
      </c>
      <c r="H3628" s="2">
        <v>114</v>
      </c>
      <c r="I3628" s="2">
        <v>0</v>
      </c>
      <c r="J3628" s="2">
        <v>0</v>
      </c>
      <c r="K3628" s="2">
        <v>0</v>
      </c>
      <c r="L3628" s="2">
        <v>0</v>
      </c>
      <c r="M3628" s="2">
        <v>0</v>
      </c>
      <c r="N3628" s="2">
        <v>0</v>
      </c>
      <c r="O3628" s="2">
        <v>0</v>
      </c>
      <c r="P3628" s="2">
        <v>0</v>
      </c>
      <c r="Q3628" s="2">
        <v>0</v>
      </c>
      <c r="R3628" s="2">
        <v>0</v>
      </c>
      <c r="S3628" s="2">
        <v>0</v>
      </c>
      <c r="T3628" s="2">
        <v>0</v>
      </c>
      <c r="U3628" s="2">
        <v>0</v>
      </c>
      <c r="V3628" s="2">
        <v>0</v>
      </c>
      <c r="W3628" s="2">
        <v>0</v>
      </c>
      <c r="X3628" s="2">
        <v>0</v>
      </c>
      <c r="Y3628" s="2">
        <v>0</v>
      </c>
      <c r="Z3628" s="2">
        <v>0</v>
      </c>
      <c r="AA3628" s="2">
        <v>0</v>
      </c>
      <c r="AB3628" s="2">
        <v>0</v>
      </c>
      <c r="AC3628" s="2">
        <v>0</v>
      </c>
      <c r="AD3628" s="2">
        <v>0</v>
      </c>
      <c r="AE3628" s="2">
        <v>0</v>
      </c>
    </row>
    <row r="3629" spans="1:31" x14ac:dyDescent="0.25">
      <c r="A3629" s="1" t="s">
        <v>29</v>
      </c>
      <c r="B3629" s="1" t="s">
        <v>2336</v>
      </c>
      <c r="C3629" s="1">
        <v>61044300</v>
      </c>
      <c r="D3629" s="1" t="s">
        <v>2636</v>
      </c>
      <c r="E3629" s="3" cm="1">
        <f t="array" ref="E3629">_xlfn.IFS(H3629&gt;50000,1,I3629&gt;50000,1,J3629&gt;50000,1,K3629&gt;50000,1,L3629&gt;50000,1,M3629&gt;50000,1,N3629&gt;50000,1,O3629&gt;50000,1,P3629&gt;50000,1,Q3629&gt;50000,1,R3629&gt;50000,1,S3629&gt;50000,1,T3629&gt;50000,1,U3629&gt;50000,1,X3629&gt;50000,1,V3629&gt;50000,1,W3629&gt;50000,1,Y3629&gt;50000,1,Z3629&gt;50000,1,AA3629&gt;50000,1,AB3629&gt;50000,1,AC3629&gt;50000,1,AD3629&gt;50000,1,AE3629&gt;50000,1,AE3629&lt;50000,0)</f>
        <v>0</v>
      </c>
      <c r="F3629" s="3" t="str">
        <f t="shared" si="56"/>
        <v/>
      </c>
      <c r="G3629" s="3" t="e">
        <f>VLOOKUP(D3629,Triagem!$A$3:$A$626,1,)</f>
        <v>#N/A</v>
      </c>
      <c r="H3629" s="2">
        <v>83</v>
      </c>
      <c r="I3629" s="2">
        <v>0</v>
      </c>
      <c r="J3629" s="2">
        <v>0</v>
      </c>
      <c r="K3629" s="2">
        <v>0</v>
      </c>
      <c r="L3629" s="2">
        <v>0</v>
      </c>
      <c r="M3629" s="2">
        <v>0</v>
      </c>
      <c r="N3629" s="2">
        <v>0</v>
      </c>
      <c r="O3629" s="2">
        <v>0</v>
      </c>
      <c r="P3629" s="2">
        <v>0</v>
      </c>
      <c r="Q3629" s="2">
        <v>0</v>
      </c>
      <c r="R3629" s="2">
        <v>0</v>
      </c>
      <c r="S3629" s="2">
        <v>0</v>
      </c>
      <c r="T3629" s="2">
        <v>0</v>
      </c>
      <c r="U3629" s="2">
        <v>0</v>
      </c>
      <c r="V3629" s="2">
        <v>0</v>
      </c>
      <c r="W3629" s="2">
        <v>0</v>
      </c>
      <c r="X3629" s="2">
        <v>0</v>
      </c>
      <c r="Y3629" s="2">
        <v>0</v>
      </c>
      <c r="Z3629" s="2">
        <v>0</v>
      </c>
      <c r="AA3629" s="2">
        <v>0</v>
      </c>
      <c r="AB3629" s="2">
        <v>0</v>
      </c>
      <c r="AC3629" s="2">
        <v>0</v>
      </c>
      <c r="AD3629" s="2">
        <v>0</v>
      </c>
      <c r="AE3629" s="2">
        <v>0</v>
      </c>
    </row>
    <row r="3630" spans="1:31" x14ac:dyDescent="0.25">
      <c r="A3630" s="1" t="s">
        <v>29</v>
      </c>
      <c r="B3630" s="1" t="s">
        <v>2336</v>
      </c>
      <c r="C3630" s="1">
        <v>61045900</v>
      </c>
      <c r="D3630" s="1" t="s">
        <v>2637</v>
      </c>
      <c r="E3630" s="3" cm="1">
        <f t="array" ref="E3630">_xlfn.IFS(H3630&gt;50000,1,I3630&gt;50000,1,J3630&gt;50000,1,K3630&gt;50000,1,L3630&gt;50000,1,M3630&gt;50000,1,N3630&gt;50000,1,O3630&gt;50000,1,P3630&gt;50000,1,Q3630&gt;50000,1,R3630&gt;50000,1,S3630&gt;50000,1,T3630&gt;50000,1,U3630&gt;50000,1,X3630&gt;50000,1,V3630&gt;50000,1,W3630&gt;50000,1,Y3630&gt;50000,1,Z3630&gt;50000,1,AA3630&gt;50000,1,AB3630&gt;50000,1,AC3630&gt;50000,1,AD3630&gt;50000,1,AE3630&gt;50000,1,AE3630&lt;50000,0)</f>
        <v>0</v>
      </c>
      <c r="F3630" s="3" t="str">
        <f t="shared" si="56"/>
        <v/>
      </c>
      <c r="G3630" s="3" t="e">
        <f>VLOOKUP(D3630,Triagem!$A$3:$A$626,1,)</f>
        <v>#N/A</v>
      </c>
      <c r="H3630" s="2">
        <v>69</v>
      </c>
      <c r="I3630" s="2">
        <v>0</v>
      </c>
      <c r="J3630" s="2">
        <v>0</v>
      </c>
      <c r="K3630" s="2">
        <v>0</v>
      </c>
      <c r="L3630" s="2">
        <v>0</v>
      </c>
      <c r="M3630" s="2">
        <v>0</v>
      </c>
      <c r="N3630" s="2">
        <v>0</v>
      </c>
      <c r="O3630" s="2">
        <v>0</v>
      </c>
      <c r="P3630" s="2">
        <v>0</v>
      </c>
      <c r="Q3630" s="2">
        <v>0</v>
      </c>
      <c r="R3630" s="2">
        <v>0</v>
      </c>
      <c r="S3630" s="2">
        <v>0</v>
      </c>
      <c r="T3630" s="2">
        <v>0</v>
      </c>
      <c r="U3630" s="2">
        <v>0</v>
      </c>
      <c r="V3630" s="2">
        <v>0</v>
      </c>
      <c r="W3630" s="2">
        <v>0</v>
      </c>
      <c r="X3630" s="2">
        <v>0</v>
      </c>
      <c r="Y3630" s="2">
        <v>0</v>
      </c>
      <c r="Z3630" s="2">
        <v>0</v>
      </c>
      <c r="AA3630" s="2">
        <v>0</v>
      </c>
      <c r="AB3630" s="2">
        <v>0</v>
      </c>
      <c r="AC3630" s="2">
        <v>0</v>
      </c>
      <c r="AD3630" s="2">
        <v>0</v>
      </c>
      <c r="AE3630" s="2">
        <v>0</v>
      </c>
    </row>
    <row r="3631" spans="1:31" x14ac:dyDescent="0.25">
      <c r="A3631" s="1" t="s">
        <v>29</v>
      </c>
      <c r="B3631" s="1" t="s">
        <v>2336</v>
      </c>
      <c r="C3631" s="1">
        <v>61046200</v>
      </c>
      <c r="D3631" s="1" t="s">
        <v>2638</v>
      </c>
      <c r="E3631" s="3" cm="1">
        <f t="array" ref="E3631">_xlfn.IFS(H3631&gt;50000,1,I3631&gt;50000,1,J3631&gt;50000,1,K3631&gt;50000,1,L3631&gt;50000,1,M3631&gt;50000,1,N3631&gt;50000,1,O3631&gt;50000,1,P3631&gt;50000,1,Q3631&gt;50000,1,R3631&gt;50000,1,S3631&gt;50000,1,T3631&gt;50000,1,U3631&gt;50000,1,X3631&gt;50000,1,V3631&gt;50000,1,W3631&gt;50000,1,Y3631&gt;50000,1,Z3631&gt;50000,1,AA3631&gt;50000,1,AB3631&gt;50000,1,AC3631&gt;50000,1,AD3631&gt;50000,1,AE3631&gt;50000,1,AE3631&lt;50000,0)</f>
        <v>0</v>
      </c>
      <c r="F3631" s="3" t="str">
        <f t="shared" si="56"/>
        <v/>
      </c>
      <c r="G3631" s="3" t="e">
        <f>VLOOKUP(D3631,Triagem!$A$3:$A$626,1,)</f>
        <v>#N/A</v>
      </c>
      <c r="H3631" s="2">
        <v>0</v>
      </c>
      <c r="I3631" s="2">
        <v>0</v>
      </c>
      <c r="J3631" s="2">
        <v>0</v>
      </c>
      <c r="K3631" s="2">
        <v>0</v>
      </c>
      <c r="L3631" s="2">
        <v>0</v>
      </c>
      <c r="M3631" s="2">
        <v>0</v>
      </c>
      <c r="N3631" s="2">
        <v>0</v>
      </c>
      <c r="O3631" s="2">
        <v>0</v>
      </c>
      <c r="P3631" s="2">
        <v>0</v>
      </c>
      <c r="Q3631" s="2">
        <v>0</v>
      </c>
      <c r="R3631" s="2">
        <v>0</v>
      </c>
      <c r="S3631" s="2">
        <v>0</v>
      </c>
      <c r="T3631" s="2">
        <v>0</v>
      </c>
      <c r="U3631" s="2">
        <v>0</v>
      </c>
      <c r="V3631" s="2">
        <v>13671</v>
      </c>
      <c r="W3631" s="2">
        <v>0</v>
      </c>
      <c r="X3631" s="2">
        <v>0</v>
      </c>
      <c r="Y3631" s="2">
        <v>0</v>
      </c>
      <c r="Z3631" s="2">
        <v>0</v>
      </c>
      <c r="AA3631" s="2">
        <v>0</v>
      </c>
      <c r="AB3631" s="2">
        <v>0</v>
      </c>
      <c r="AC3631" s="2">
        <v>0</v>
      </c>
      <c r="AD3631" s="2">
        <v>0</v>
      </c>
      <c r="AE3631" s="2">
        <v>0</v>
      </c>
    </row>
    <row r="3632" spans="1:31" x14ac:dyDescent="0.25">
      <c r="A3632" s="1" t="s">
        <v>29</v>
      </c>
      <c r="B3632" s="1" t="s">
        <v>2336</v>
      </c>
      <c r="C3632" s="1">
        <v>61059000</v>
      </c>
      <c r="D3632" s="1" t="s">
        <v>2639</v>
      </c>
      <c r="E3632" s="3" cm="1">
        <f t="array" ref="E3632">_xlfn.IFS(H3632&gt;50000,1,I3632&gt;50000,1,J3632&gt;50000,1,K3632&gt;50000,1,L3632&gt;50000,1,M3632&gt;50000,1,N3632&gt;50000,1,O3632&gt;50000,1,P3632&gt;50000,1,Q3632&gt;50000,1,R3632&gt;50000,1,S3632&gt;50000,1,T3632&gt;50000,1,U3632&gt;50000,1,X3632&gt;50000,1,V3632&gt;50000,1,W3632&gt;50000,1,Y3632&gt;50000,1,Z3632&gt;50000,1,AA3632&gt;50000,1,AB3632&gt;50000,1,AC3632&gt;50000,1,AD3632&gt;50000,1,AE3632&gt;50000,1,AE3632&lt;50000,0)</f>
        <v>0</v>
      </c>
      <c r="F3632" s="3" t="str">
        <f t="shared" si="56"/>
        <v/>
      </c>
      <c r="G3632" s="3" t="e">
        <f>VLOOKUP(D3632,Triagem!$A$3:$A$626,1,)</f>
        <v>#N/A</v>
      </c>
      <c r="H3632" s="2">
        <v>284</v>
      </c>
      <c r="I3632" s="2">
        <v>88</v>
      </c>
      <c r="J3632" s="2">
        <v>13</v>
      </c>
      <c r="K3632" s="2">
        <v>0</v>
      </c>
      <c r="L3632" s="2">
        <v>0</v>
      </c>
      <c r="M3632" s="2">
        <v>0</v>
      </c>
      <c r="N3632" s="2">
        <v>0</v>
      </c>
      <c r="O3632" s="2">
        <v>0</v>
      </c>
      <c r="P3632" s="2">
        <v>0</v>
      </c>
      <c r="Q3632" s="2">
        <v>0</v>
      </c>
      <c r="R3632" s="2">
        <v>0</v>
      </c>
      <c r="S3632" s="2">
        <v>0</v>
      </c>
      <c r="T3632" s="2">
        <v>0</v>
      </c>
      <c r="U3632" s="2">
        <v>0</v>
      </c>
      <c r="V3632" s="2">
        <v>0</v>
      </c>
      <c r="W3632" s="2">
        <v>0</v>
      </c>
      <c r="X3632" s="2">
        <v>0</v>
      </c>
      <c r="Y3632" s="2">
        <v>0</v>
      </c>
      <c r="Z3632" s="2">
        <v>0</v>
      </c>
      <c r="AA3632" s="2">
        <v>0</v>
      </c>
      <c r="AB3632" s="2">
        <v>0</v>
      </c>
      <c r="AC3632" s="2">
        <v>0</v>
      </c>
      <c r="AD3632" s="2">
        <v>0</v>
      </c>
      <c r="AE3632" s="2">
        <v>0</v>
      </c>
    </row>
    <row r="3633" spans="1:31" x14ac:dyDescent="0.25">
      <c r="A3633" s="1" t="s">
        <v>29</v>
      </c>
      <c r="B3633" s="1" t="s">
        <v>2336</v>
      </c>
      <c r="C3633" s="1">
        <v>61061000</v>
      </c>
      <c r="D3633" s="1" t="s">
        <v>2287</v>
      </c>
      <c r="E3633" s="3" cm="1">
        <f t="array" ref="E3633">_xlfn.IFS(H3633&gt;50000,1,I3633&gt;50000,1,J3633&gt;50000,1,K3633&gt;50000,1,L3633&gt;50000,1,M3633&gt;50000,1,N3633&gt;50000,1,O3633&gt;50000,1,P3633&gt;50000,1,Q3633&gt;50000,1,R3633&gt;50000,1,S3633&gt;50000,1,T3633&gt;50000,1,U3633&gt;50000,1,X3633&gt;50000,1,V3633&gt;50000,1,W3633&gt;50000,1,Y3633&gt;50000,1,Z3633&gt;50000,1,AA3633&gt;50000,1,AB3633&gt;50000,1,AC3633&gt;50000,1,AD3633&gt;50000,1,AE3633&gt;50000,1,AE3633&lt;50000,0)</f>
        <v>0</v>
      </c>
      <c r="F3633" s="3" t="str">
        <f t="shared" si="56"/>
        <v/>
      </c>
      <c r="G3633" s="3" t="e">
        <f>VLOOKUP(D3633,Triagem!$A$3:$A$626,1,)</f>
        <v>#N/A</v>
      </c>
      <c r="H3633" s="2">
        <v>164</v>
      </c>
      <c r="I3633" s="2">
        <v>0</v>
      </c>
      <c r="J3633" s="2">
        <v>0</v>
      </c>
      <c r="K3633" s="2">
        <v>0</v>
      </c>
      <c r="L3633" s="2">
        <v>0</v>
      </c>
      <c r="M3633" s="2">
        <v>0</v>
      </c>
      <c r="N3633" s="2">
        <v>0</v>
      </c>
      <c r="O3633" s="2">
        <v>0</v>
      </c>
      <c r="P3633" s="2">
        <v>0</v>
      </c>
      <c r="Q3633" s="2">
        <v>0</v>
      </c>
      <c r="R3633" s="2">
        <v>0</v>
      </c>
      <c r="S3633" s="2">
        <v>0</v>
      </c>
      <c r="T3633" s="2">
        <v>0</v>
      </c>
      <c r="U3633" s="2">
        <v>0</v>
      </c>
      <c r="V3633" s="2">
        <v>0</v>
      </c>
      <c r="W3633" s="2">
        <v>0</v>
      </c>
      <c r="X3633" s="2">
        <v>0</v>
      </c>
      <c r="Y3633" s="2">
        <v>0</v>
      </c>
      <c r="Z3633" s="2">
        <v>0</v>
      </c>
      <c r="AA3633" s="2">
        <v>0</v>
      </c>
      <c r="AB3633" s="2">
        <v>0</v>
      </c>
      <c r="AC3633" s="2">
        <v>0</v>
      </c>
      <c r="AD3633" s="2">
        <v>0</v>
      </c>
      <c r="AE3633" s="2">
        <v>0</v>
      </c>
    </row>
    <row r="3634" spans="1:31" x14ac:dyDescent="0.25">
      <c r="A3634" s="1" t="s">
        <v>29</v>
      </c>
      <c r="B3634" s="1" t="s">
        <v>2336</v>
      </c>
      <c r="C3634" s="1">
        <v>61069000</v>
      </c>
      <c r="D3634" s="1" t="s">
        <v>2640</v>
      </c>
      <c r="E3634" s="3" cm="1">
        <f t="array" ref="E3634">_xlfn.IFS(H3634&gt;50000,1,I3634&gt;50000,1,J3634&gt;50000,1,K3634&gt;50000,1,L3634&gt;50000,1,M3634&gt;50000,1,N3634&gt;50000,1,O3634&gt;50000,1,P3634&gt;50000,1,Q3634&gt;50000,1,R3634&gt;50000,1,S3634&gt;50000,1,T3634&gt;50000,1,U3634&gt;50000,1,X3634&gt;50000,1,V3634&gt;50000,1,W3634&gt;50000,1,Y3634&gt;50000,1,Z3634&gt;50000,1,AA3634&gt;50000,1,AB3634&gt;50000,1,AC3634&gt;50000,1,AD3634&gt;50000,1,AE3634&gt;50000,1,AE3634&lt;50000,0)</f>
        <v>0</v>
      </c>
      <c r="F3634" s="3" t="str">
        <f t="shared" si="56"/>
        <v/>
      </c>
      <c r="G3634" s="3" t="e">
        <f>VLOOKUP(D3634,Triagem!$A$3:$A$626,1,)</f>
        <v>#N/A</v>
      </c>
      <c r="H3634" s="2">
        <v>0</v>
      </c>
      <c r="I3634" s="2">
        <v>0</v>
      </c>
      <c r="J3634" s="2">
        <v>0</v>
      </c>
      <c r="K3634" s="2">
        <v>0</v>
      </c>
      <c r="L3634" s="2">
        <v>0</v>
      </c>
      <c r="M3634" s="2">
        <v>0</v>
      </c>
      <c r="N3634" s="2">
        <v>0</v>
      </c>
      <c r="O3634" s="2">
        <v>0</v>
      </c>
      <c r="P3634" s="2">
        <v>0</v>
      </c>
      <c r="Q3634" s="2">
        <v>0</v>
      </c>
      <c r="R3634" s="2">
        <v>0</v>
      </c>
      <c r="S3634" s="2">
        <v>0</v>
      </c>
      <c r="T3634" s="2">
        <v>0</v>
      </c>
      <c r="U3634" s="2">
        <v>0</v>
      </c>
      <c r="V3634" s="2">
        <v>4101</v>
      </c>
      <c r="W3634" s="2">
        <v>0</v>
      </c>
      <c r="X3634" s="2">
        <v>0</v>
      </c>
      <c r="Y3634" s="2">
        <v>0</v>
      </c>
      <c r="Z3634" s="2">
        <v>0</v>
      </c>
      <c r="AA3634" s="2">
        <v>0</v>
      </c>
      <c r="AB3634" s="2">
        <v>0</v>
      </c>
      <c r="AC3634" s="2">
        <v>0</v>
      </c>
      <c r="AD3634" s="2">
        <v>0</v>
      </c>
      <c r="AE3634" s="2">
        <v>0</v>
      </c>
    </row>
    <row r="3635" spans="1:31" x14ac:dyDescent="0.25">
      <c r="A3635" s="1" t="s">
        <v>29</v>
      </c>
      <c r="B3635" s="1" t="s">
        <v>2336</v>
      </c>
      <c r="C3635" s="1">
        <v>61091000</v>
      </c>
      <c r="D3635" s="1" t="s">
        <v>1974</v>
      </c>
      <c r="E3635" s="3" cm="1">
        <f t="array" ref="E3635">_xlfn.IFS(H3635&gt;50000,1,I3635&gt;50000,1,J3635&gt;50000,1,K3635&gt;50000,1,L3635&gt;50000,1,M3635&gt;50000,1,N3635&gt;50000,1,O3635&gt;50000,1,P3635&gt;50000,1,Q3635&gt;50000,1,R3635&gt;50000,1,S3635&gt;50000,1,T3635&gt;50000,1,U3635&gt;50000,1,X3635&gt;50000,1,V3635&gt;50000,1,W3635&gt;50000,1,Y3635&gt;50000,1,Z3635&gt;50000,1,AA3635&gt;50000,1,AB3635&gt;50000,1,AC3635&gt;50000,1,AD3635&gt;50000,1,AE3635&gt;50000,1,AE3635&lt;50000,0)</f>
        <v>0</v>
      </c>
      <c r="F3635" s="3" t="str">
        <f t="shared" si="56"/>
        <v/>
      </c>
      <c r="G3635" s="3" t="e">
        <f>VLOOKUP(D3635,Triagem!$A$3:$A$626,1,)</f>
        <v>#N/A</v>
      </c>
      <c r="H3635" s="2">
        <v>27</v>
      </c>
      <c r="I3635" s="2">
        <v>0</v>
      </c>
      <c r="J3635" s="2">
        <v>0</v>
      </c>
      <c r="K3635" s="2">
        <v>0</v>
      </c>
      <c r="L3635" s="2">
        <v>0</v>
      </c>
      <c r="M3635" s="2">
        <v>0</v>
      </c>
      <c r="N3635" s="2">
        <v>0</v>
      </c>
      <c r="O3635" s="2">
        <v>0</v>
      </c>
      <c r="P3635" s="2">
        <v>0</v>
      </c>
      <c r="Q3635" s="2">
        <v>0</v>
      </c>
      <c r="R3635" s="2">
        <v>0</v>
      </c>
      <c r="S3635" s="2">
        <v>0</v>
      </c>
      <c r="T3635" s="2">
        <v>0</v>
      </c>
      <c r="U3635" s="2">
        <v>0</v>
      </c>
      <c r="V3635" s="2">
        <v>0</v>
      </c>
      <c r="W3635" s="2">
        <v>0</v>
      </c>
      <c r="X3635" s="2">
        <v>707</v>
      </c>
      <c r="Y3635" s="2">
        <v>400</v>
      </c>
      <c r="Z3635" s="2">
        <v>0</v>
      </c>
      <c r="AA3635" s="2">
        <v>0</v>
      </c>
      <c r="AB3635" s="2">
        <v>0</v>
      </c>
      <c r="AC3635" s="2">
        <v>0</v>
      </c>
      <c r="AD3635" s="2">
        <v>0</v>
      </c>
      <c r="AE3635" s="2">
        <v>0</v>
      </c>
    </row>
    <row r="3636" spans="1:31" x14ac:dyDescent="0.25">
      <c r="A3636" s="1" t="s">
        <v>29</v>
      </c>
      <c r="B3636" s="1" t="s">
        <v>2336</v>
      </c>
      <c r="C3636" s="1">
        <v>61122000</v>
      </c>
      <c r="D3636" s="1" t="s">
        <v>2641</v>
      </c>
      <c r="E3636" s="3" cm="1">
        <f t="array" ref="E3636">_xlfn.IFS(H3636&gt;50000,1,I3636&gt;50000,1,J3636&gt;50000,1,K3636&gt;50000,1,L3636&gt;50000,1,M3636&gt;50000,1,N3636&gt;50000,1,O3636&gt;50000,1,P3636&gt;50000,1,Q3636&gt;50000,1,R3636&gt;50000,1,S3636&gt;50000,1,T3636&gt;50000,1,U3636&gt;50000,1,X3636&gt;50000,1,V3636&gt;50000,1,W3636&gt;50000,1,Y3636&gt;50000,1,Z3636&gt;50000,1,AA3636&gt;50000,1,AB3636&gt;50000,1,AC3636&gt;50000,1,AD3636&gt;50000,1,AE3636&gt;50000,1,AE3636&lt;50000,0)</f>
        <v>0</v>
      </c>
      <c r="F3636" s="3" t="str">
        <f t="shared" si="56"/>
        <v/>
      </c>
      <c r="G3636" s="3" t="e">
        <f>VLOOKUP(D3636,Triagem!$A$3:$A$626,1,)</f>
        <v>#N/A</v>
      </c>
      <c r="H3636" s="2">
        <v>277</v>
      </c>
      <c r="I3636" s="2">
        <v>0</v>
      </c>
      <c r="J3636" s="2">
        <v>0</v>
      </c>
      <c r="K3636" s="2">
        <v>0</v>
      </c>
      <c r="L3636" s="2">
        <v>0</v>
      </c>
      <c r="M3636" s="2">
        <v>0</v>
      </c>
      <c r="N3636" s="2">
        <v>0</v>
      </c>
      <c r="O3636" s="2">
        <v>0</v>
      </c>
      <c r="P3636" s="2">
        <v>0</v>
      </c>
      <c r="Q3636" s="2">
        <v>0</v>
      </c>
      <c r="R3636" s="2">
        <v>0</v>
      </c>
      <c r="S3636" s="2">
        <v>0</v>
      </c>
      <c r="T3636" s="2">
        <v>0</v>
      </c>
      <c r="U3636" s="2">
        <v>0</v>
      </c>
      <c r="V3636" s="2">
        <v>0</v>
      </c>
      <c r="W3636" s="2">
        <v>0</v>
      </c>
      <c r="X3636" s="2">
        <v>0</v>
      </c>
      <c r="Y3636" s="2">
        <v>0</v>
      </c>
      <c r="Z3636" s="2">
        <v>0</v>
      </c>
      <c r="AA3636" s="2">
        <v>0</v>
      </c>
      <c r="AB3636" s="2">
        <v>0</v>
      </c>
      <c r="AC3636" s="2">
        <v>0</v>
      </c>
      <c r="AD3636" s="2">
        <v>0</v>
      </c>
      <c r="AE3636" s="2">
        <v>0</v>
      </c>
    </row>
    <row r="3637" spans="1:31" x14ac:dyDescent="0.25">
      <c r="A3637" s="1" t="s">
        <v>29</v>
      </c>
      <c r="B3637" s="1" t="s">
        <v>2336</v>
      </c>
      <c r="C3637" s="1">
        <v>61124900</v>
      </c>
      <c r="D3637" s="1" t="s">
        <v>2642</v>
      </c>
      <c r="E3637" s="3" cm="1">
        <f t="array" ref="E3637">_xlfn.IFS(H3637&gt;50000,1,I3637&gt;50000,1,J3637&gt;50000,1,K3637&gt;50000,1,L3637&gt;50000,1,M3637&gt;50000,1,N3637&gt;50000,1,O3637&gt;50000,1,P3637&gt;50000,1,Q3637&gt;50000,1,R3637&gt;50000,1,S3637&gt;50000,1,T3637&gt;50000,1,U3637&gt;50000,1,X3637&gt;50000,1,V3637&gt;50000,1,W3637&gt;50000,1,Y3637&gt;50000,1,Z3637&gt;50000,1,AA3637&gt;50000,1,AB3637&gt;50000,1,AC3637&gt;50000,1,AD3637&gt;50000,1,AE3637&gt;50000,1,AE3637&lt;50000,0)</f>
        <v>0</v>
      </c>
      <c r="F3637" s="3" t="str">
        <f t="shared" si="56"/>
        <v/>
      </c>
      <c r="G3637" s="3" t="e">
        <f>VLOOKUP(D3637,Triagem!$A$3:$A$626,1,)</f>
        <v>#N/A</v>
      </c>
      <c r="H3637" s="2">
        <v>0</v>
      </c>
      <c r="I3637" s="2">
        <v>0</v>
      </c>
      <c r="J3637" s="2">
        <v>0</v>
      </c>
      <c r="K3637" s="2">
        <v>0</v>
      </c>
      <c r="L3637" s="2">
        <v>0</v>
      </c>
      <c r="M3637" s="2">
        <v>0</v>
      </c>
      <c r="N3637" s="2">
        <v>0</v>
      </c>
      <c r="O3637" s="2">
        <v>0</v>
      </c>
      <c r="P3637" s="2">
        <v>0</v>
      </c>
      <c r="Q3637" s="2">
        <v>0</v>
      </c>
      <c r="R3637" s="2">
        <v>0</v>
      </c>
      <c r="S3637" s="2">
        <v>0</v>
      </c>
      <c r="T3637" s="2">
        <v>0</v>
      </c>
      <c r="U3637" s="2">
        <v>0</v>
      </c>
      <c r="V3637" s="2">
        <v>0</v>
      </c>
      <c r="W3637" s="2">
        <v>0</v>
      </c>
      <c r="X3637" s="2">
        <v>1605</v>
      </c>
      <c r="Y3637" s="2">
        <v>0</v>
      </c>
      <c r="Z3637" s="2">
        <v>0</v>
      </c>
      <c r="AA3637" s="2">
        <v>0</v>
      </c>
      <c r="AB3637" s="2">
        <v>0</v>
      </c>
      <c r="AC3637" s="2">
        <v>0</v>
      </c>
      <c r="AD3637" s="2">
        <v>0</v>
      </c>
      <c r="AE3637" s="2">
        <v>0</v>
      </c>
    </row>
    <row r="3638" spans="1:31" x14ac:dyDescent="0.25">
      <c r="A3638" s="1" t="s">
        <v>29</v>
      </c>
      <c r="B3638" s="1" t="s">
        <v>2336</v>
      </c>
      <c r="C3638" s="1">
        <v>61161000</v>
      </c>
      <c r="D3638" s="1" t="s">
        <v>1976</v>
      </c>
      <c r="E3638" s="3" cm="1">
        <f t="array" ref="E3638">_xlfn.IFS(H3638&gt;50000,1,I3638&gt;50000,1,J3638&gt;50000,1,K3638&gt;50000,1,L3638&gt;50000,1,M3638&gt;50000,1,N3638&gt;50000,1,O3638&gt;50000,1,P3638&gt;50000,1,Q3638&gt;50000,1,R3638&gt;50000,1,S3638&gt;50000,1,T3638&gt;50000,1,U3638&gt;50000,1,X3638&gt;50000,1,V3638&gt;50000,1,W3638&gt;50000,1,Y3638&gt;50000,1,Z3638&gt;50000,1,AA3638&gt;50000,1,AB3638&gt;50000,1,AC3638&gt;50000,1,AD3638&gt;50000,1,AE3638&gt;50000,1,AE3638&lt;50000,0)</f>
        <v>0</v>
      </c>
      <c r="F3638" s="3" t="str">
        <f t="shared" si="56"/>
        <v/>
      </c>
      <c r="G3638" s="3" t="e">
        <f>VLOOKUP(D3638,Triagem!$A$3:$A$626,1,)</f>
        <v>#N/A</v>
      </c>
      <c r="H3638" s="2">
        <v>135</v>
      </c>
      <c r="I3638" s="2">
        <v>0</v>
      </c>
      <c r="J3638" s="2">
        <v>0</v>
      </c>
      <c r="K3638" s="2">
        <v>0</v>
      </c>
      <c r="L3638" s="2">
        <v>0</v>
      </c>
      <c r="M3638" s="2">
        <v>0</v>
      </c>
      <c r="N3638" s="2">
        <v>0</v>
      </c>
      <c r="O3638" s="2">
        <v>0</v>
      </c>
      <c r="P3638" s="2">
        <v>0</v>
      </c>
      <c r="Q3638" s="2">
        <v>0</v>
      </c>
      <c r="R3638" s="2">
        <v>0</v>
      </c>
      <c r="S3638" s="2">
        <v>0</v>
      </c>
      <c r="T3638" s="2">
        <v>0</v>
      </c>
      <c r="U3638" s="2">
        <v>0</v>
      </c>
      <c r="V3638" s="2">
        <v>0</v>
      </c>
      <c r="W3638" s="2">
        <v>0</v>
      </c>
      <c r="X3638" s="2">
        <v>0</v>
      </c>
      <c r="Y3638" s="2">
        <v>0</v>
      </c>
      <c r="Z3638" s="2">
        <v>0</v>
      </c>
      <c r="AA3638" s="2">
        <v>0</v>
      </c>
      <c r="AB3638" s="2">
        <v>0</v>
      </c>
      <c r="AC3638" s="2">
        <v>0</v>
      </c>
      <c r="AD3638" s="2">
        <v>0</v>
      </c>
      <c r="AE3638" s="2">
        <v>0</v>
      </c>
    </row>
    <row r="3639" spans="1:31" x14ac:dyDescent="0.25">
      <c r="A3639" s="1" t="s">
        <v>29</v>
      </c>
      <c r="B3639" s="1" t="s">
        <v>2336</v>
      </c>
      <c r="C3639" s="1">
        <v>61169200</v>
      </c>
      <c r="D3639" s="1" t="s">
        <v>784</v>
      </c>
      <c r="E3639" s="3" cm="1">
        <f t="array" ref="E3639">_xlfn.IFS(H3639&gt;50000,1,I3639&gt;50000,1,J3639&gt;50000,1,K3639&gt;50000,1,L3639&gt;50000,1,M3639&gt;50000,1,N3639&gt;50000,1,O3639&gt;50000,1,P3639&gt;50000,1,Q3639&gt;50000,1,R3639&gt;50000,1,S3639&gt;50000,1,T3639&gt;50000,1,U3639&gt;50000,1,X3639&gt;50000,1,V3639&gt;50000,1,W3639&gt;50000,1,Y3639&gt;50000,1,Z3639&gt;50000,1,AA3639&gt;50000,1,AB3639&gt;50000,1,AC3639&gt;50000,1,AD3639&gt;50000,1,AE3639&gt;50000,1,AE3639&lt;50000,0)</f>
        <v>0</v>
      </c>
      <c r="F3639" s="3" t="str">
        <f t="shared" si="56"/>
        <v/>
      </c>
      <c r="G3639" s="3" t="e">
        <f>VLOOKUP(D3639,Triagem!$A$3:$A$626,1,)</f>
        <v>#N/A</v>
      </c>
      <c r="H3639" s="2">
        <v>221</v>
      </c>
      <c r="I3639" s="2">
        <v>465</v>
      </c>
      <c r="J3639" s="2">
        <v>0</v>
      </c>
      <c r="K3639" s="2">
        <v>0</v>
      </c>
      <c r="L3639" s="2">
        <v>0</v>
      </c>
      <c r="M3639" s="2">
        <v>0</v>
      </c>
      <c r="N3639" s="2">
        <v>0</v>
      </c>
      <c r="O3639" s="2">
        <v>0</v>
      </c>
      <c r="P3639" s="2">
        <v>0</v>
      </c>
      <c r="Q3639" s="2">
        <v>0</v>
      </c>
      <c r="R3639" s="2">
        <v>0</v>
      </c>
      <c r="S3639" s="2">
        <v>0</v>
      </c>
      <c r="T3639" s="2">
        <v>0</v>
      </c>
      <c r="U3639" s="2">
        <v>0</v>
      </c>
      <c r="V3639" s="2">
        <v>0</v>
      </c>
      <c r="W3639" s="2">
        <v>0</v>
      </c>
      <c r="X3639" s="2">
        <v>0</v>
      </c>
      <c r="Y3639" s="2">
        <v>0</v>
      </c>
      <c r="Z3639" s="2">
        <v>0</v>
      </c>
      <c r="AA3639" s="2">
        <v>0</v>
      </c>
      <c r="AB3639" s="2">
        <v>0</v>
      </c>
      <c r="AC3639" s="2">
        <v>0</v>
      </c>
      <c r="AD3639" s="2">
        <v>0</v>
      </c>
      <c r="AE3639" s="2">
        <v>0</v>
      </c>
    </row>
    <row r="3640" spans="1:31" x14ac:dyDescent="0.25">
      <c r="A3640" s="1" t="s">
        <v>29</v>
      </c>
      <c r="B3640" s="1" t="s">
        <v>2336</v>
      </c>
      <c r="C3640" s="1">
        <v>62029900</v>
      </c>
      <c r="D3640" s="1" t="s">
        <v>785</v>
      </c>
      <c r="E3640" s="3" cm="1">
        <f t="array" ref="E3640">_xlfn.IFS(H3640&gt;50000,1,I3640&gt;50000,1,J3640&gt;50000,1,K3640&gt;50000,1,L3640&gt;50000,1,M3640&gt;50000,1,N3640&gt;50000,1,O3640&gt;50000,1,P3640&gt;50000,1,Q3640&gt;50000,1,R3640&gt;50000,1,S3640&gt;50000,1,T3640&gt;50000,1,U3640&gt;50000,1,X3640&gt;50000,1,V3640&gt;50000,1,W3640&gt;50000,1,Y3640&gt;50000,1,Z3640&gt;50000,1,AA3640&gt;50000,1,AB3640&gt;50000,1,AC3640&gt;50000,1,AD3640&gt;50000,1,AE3640&gt;50000,1,AE3640&lt;50000,0)</f>
        <v>0</v>
      </c>
      <c r="F3640" s="3" t="str">
        <f t="shared" si="56"/>
        <v/>
      </c>
      <c r="G3640" s="3" t="e">
        <f>VLOOKUP(D3640,Triagem!$A$3:$A$626,1,)</f>
        <v>#N/A</v>
      </c>
      <c r="H3640" s="2">
        <v>357</v>
      </c>
      <c r="I3640" s="2">
        <v>0</v>
      </c>
      <c r="J3640" s="2">
        <v>0</v>
      </c>
      <c r="K3640" s="2">
        <v>0</v>
      </c>
      <c r="L3640" s="2">
        <v>0</v>
      </c>
      <c r="M3640" s="2">
        <v>0</v>
      </c>
      <c r="N3640" s="2">
        <v>0</v>
      </c>
      <c r="O3640" s="2">
        <v>0</v>
      </c>
      <c r="P3640" s="2">
        <v>0</v>
      </c>
      <c r="Q3640" s="2">
        <v>0</v>
      </c>
      <c r="R3640" s="2">
        <v>0</v>
      </c>
      <c r="S3640" s="2">
        <v>0</v>
      </c>
      <c r="T3640" s="2">
        <v>0</v>
      </c>
      <c r="U3640" s="2">
        <v>0</v>
      </c>
      <c r="V3640" s="2">
        <v>0</v>
      </c>
      <c r="W3640" s="2">
        <v>0</v>
      </c>
      <c r="X3640" s="2">
        <v>0</v>
      </c>
      <c r="Y3640" s="2">
        <v>0</v>
      </c>
      <c r="Z3640" s="2">
        <v>0</v>
      </c>
      <c r="AA3640" s="2">
        <v>0</v>
      </c>
      <c r="AB3640" s="2">
        <v>0</v>
      </c>
      <c r="AC3640" s="2">
        <v>0</v>
      </c>
      <c r="AD3640" s="2">
        <v>0</v>
      </c>
      <c r="AE3640" s="2">
        <v>0</v>
      </c>
    </row>
    <row r="3641" spans="1:31" x14ac:dyDescent="0.25">
      <c r="A3641" s="1" t="s">
        <v>29</v>
      </c>
      <c r="B3641" s="1" t="s">
        <v>2336</v>
      </c>
      <c r="C3641" s="1">
        <v>62034200</v>
      </c>
      <c r="D3641" s="1" t="s">
        <v>1980</v>
      </c>
      <c r="E3641" s="3" cm="1">
        <f t="array" ref="E3641">_xlfn.IFS(H3641&gt;50000,1,I3641&gt;50000,1,J3641&gt;50000,1,K3641&gt;50000,1,L3641&gt;50000,1,M3641&gt;50000,1,N3641&gt;50000,1,O3641&gt;50000,1,P3641&gt;50000,1,Q3641&gt;50000,1,R3641&gt;50000,1,S3641&gt;50000,1,T3641&gt;50000,1,U3641&gt;50000,1,X3641&gt;50000,1,V3641&gt;50000,1,W3641&gt;50000,1,Y3641&gt;50000,1,Z3641&gt;50000,1,AA3641&gt;50000,1,AB3641&gt;50000,1,AC3641&gt;50000,1,AD3641&gt;50000,1,AE3641&gt;50000,1,AE3641&lt;50000,0)</f>
        <v>0</v>
      </c>
      <c r="F3641" s="3" t="str">
        <f t="shared" si="56"/>
        <v/>
      </c>
      <c r="G3641" s="3" t="e">
        <f>VLOOKUP(D3641,Triagem!$A$3:$A$626,1,)</f>
        <v>#N/A</v>
      </c>
      <c r="H3641" s="2">
        <v>0</v>
      </c>
      <c r="I3641" s="2">
        <v>0</v>
      </c>
      <c r="J3641" s="2">
        <v>0</v>
      </c>
      <c r="K3641" s="2">
        <v>0</v>
      </c>
      <c r="L3641" s="2">
        <v>0</v>
      </c>
      <c r="M3641" s="2">
        <v>0</v>
      </c>
      <c r="N3641" s="2">
        <v>0</v>
      </c>
      <c r="O3641" s="2">
        <v>0</v>
      </c>
      <c r="P3641" s="2">
        <v>0</v>
      </c>
      <c r="Q3641" s="2">
        <v>0</v>
      </c>
      <c r="R3641" s="2">
        <v>0</v>
      </c>
      <c r="S3641" s="2">
        <v>0</v>
      </c>
      <c r="T3641" s="2">
        <v>0</v>
      </c>
      <c r="U3641" s="2">
        <v>0</v>
      </c>
      <c r="V3641" s="2">
        <v>0</v>
      </c>
      <c r="W3641" s="2">
        <v>0</v>
      </c>
      <c r="X3641" s="2">
        <v>1629</v>
      </c>
      <c r="Y3641" s="2">
        <v>0</v>
      </c>
      <c r="Z3641" s="2">
        <v>0</v>
      </c>
      <c r="AA3641" s="2">
        <v>0</v>
      </c>
      <c r="AB3641" s="2">
        <v>0</v>
      </c>
      <c r="AC3641" s="2">
        <v>0</v>
      </c>
      <c r="AD3641" s="2">
        <v>0</v>
      </c>
      <c r="AE3641" s="2">
        <v>0</v>
      </c>
    </row>
    <row r="3642" spans="1:31" x14ac:dyDescent="0.25">
      <c r="A3642" s="1" t="s">
        <v>29</v>
      </c>
      <c r="B3642" s="1" t="s">
        <v>2336</v>
      </c>
      <c r="C3642" s="1">
        <v>62034900</v>
      </c>
      <c r="D3642" s="1" t="s">
        <v>2643</v>
      </c>
      <c r="E3642" s="3" cm="1">
        <f t="array" ref="E3642">_xlfn.IFS(H3642&gt;50000,1,I3642&gt;50000,1,J3642&gt;50000,1,K3642&gt;50000,1,L3642&gt;50000,1,M3642&gt;50000,1,N3642&gt;50000,1,O3642&gt;50000,1,P3642&gt;50000,1,Q3642&gt;50000,1,R3642&gt;50000,1,S3642&gt;50000,1,T3642&gt;50000,1,U3642&gt;50000,1,X3642&gt;50000,1,V3642&gt;50000,1,W3642&gt;50000,1,Y3642&gt;50000,1,Z3642&gt;50000,1,AA3642&gt;50000,1,AB3642&gt;50000,1,AC3642&gt;50000,1,AD3642&gt;50000,1,AE3642&gt;50000,1,AE3642&lt;50000,0)</f>
        <v>0</v>
      </c>
      <c r="F3642" s="3" t="str">
        <f t="shared" si="56"/>
        <v/>
      </c>
      <c r="G3642" s="3" t="e">
        <f>VLOOKUP(D3642,Triagem!$A$3:$A$626,1,)</f>
        <v>#N/A</v>
      </c>
      <c r="H3642" s="2">
        <v>0</v>
      </c>
      <c r="I3642" s="2">
        <v>0</v>
      </c>
      <c r="J3642" s="2">
        <v>0</v>
      </c>
      <c r="K3642" s="2">
        <v>0</v>
      </c>
      <c r="L3642" s="2">
        <v>0</v>
      </c>
      <c r="M3642" s="2">
        <v>0</v>
      </c>
      <c r="N3642" s="2">
        <v>0</v>
      </c>
      <c r="O3642" s="2">
        <v>0</v>
      </c>
      <c r="P3642" s="2">
        <v>0</v>
      </c>
      <c r="Q3642" s="2">
        <v>0</v>
      </c>
      <c r="R3642" s="2">
        <v>0</v>
      </c>
      <c r="S3642" s="2">
        <v>0</v>
      </c>
      <c r="T3642" s="2">
        <v>0</v>
      </c>
      <c r="U3642" s="2">
        <v>0</v>
      </c>
      <c r="V3642" s="2">
        <v>0</v>
      </c>
      <c r="W3642" s="2">
        <v>0</v>
      </c>
      <c r="X3642" s="2">
        <v>327</v>
      </c>
      <c r="Y3642" s="2">
        <v>0</v>
      </c>
      <c r="Z3642" s="2">
        <v>0</v>
      </c>
      <c r="AA3642" s="2">
        <v>0</v>
      </c>
      <c r="AB3642" s="2">
        <v>0</v>
      </c>
      <c r="AC3642" s="2">
        <v>0</v>
      </c>
      <c r="AD3642" s="2">
        <v>0</v>
      </c>
      <c r="AE3642" s="2">
        <v>0</v>
      </c>
    </row>
    <row r="3643" spans="1:31" x14ac:dyDescent="0.25">
      <c r="A3643" s="1" t="s">
        <v>29</v>
      </c>
      <c r="B3643" s="1" t="s">
        <v>2336</v>
      </c>
      <c r="C3643" s="1">
        <v>62043900</v>
      </c>
      <c r="D3643" s="1" t="s">
        <v>2644</v>
      </c>
      <c r="E3643" s="3" cm="1">
        <f t="array" ref="E3643">_xlfn.IFS(H3643&gt;50000,1,I3643&gt;50000,1,J3643&gt;50000,1,K3643&gt;50000,1,L3643&gt;50000,1,M3643&gt;50000,1,N3643&gt;50000,1,O3643&gt;50000,1,P3643&gt;50000,1,Q3643&gt;50000,1,R3643&gt;50000,1,S3643&gt;50000,1,T3643&gt;50000,1,U3643&gt;50000,1,X3643&gt;50000,1,V3643&gt;50000,1,W3643&gt;50000,1,Y3643&gt;50000,1,Z3643&gt;50000,1,AA3643&gt;50000,1,AB3643&gt;50000,1,AC3643&gt;50000,1,AD3643&gt;50000,1,AE3643&gt;50000,1,AE3643&lt;50000,0)</f>
        <v>0</v>
      </c>
      <c r="F3643" s="3" t="str">
        <f t="shared" si="56"/>
        <v/>
      </c>
      <c r="G3643" s="3" t="e">
        <f>VLOOKUP(D3643,Triagem!$A$3:$A$626,1,)</f>
        <v>#N/A</v>
      </c>
      <c r="H3643" s="2">
        <v>0</v>
      </c>
      <c r="I3643" s="2">
        <v>0</v>
      </c>
      <c r="J3643" s="2">
        <v>0</v>
      </c>
      <c r="K3643" s="2">
        <v>0</v>
      </c>
      <c r="L3643" s="2">
        <v>0</v>
      </c>
      <c r="M3643" s="2">
        <v>0</v>
      </c>
      <c r="N3643" s="2">
        <v>0</v>
      </c>
      <c r="O3643" s="2">
        <v>0</v>
      </c>
      <c r="P3643" s="2">
        <v>0</v>
      </c>
      <c r="Q3643" s="2">
        <v>0</v>
      </c>
      <c r="R3643" s="2">
        <v>0</v>
      </c>
      <c r="S3643" s="2">
        <v>0</v>
      </c>
      <c r="T3643" s="2">
        <v>0</v>
      </c>
      <c r="U3643" s="2">
        <v>0</v>
      </c>
      <c r="V3643" s="2">
        <v>0</v>
      </c>
      <c r="W3643" s="2">
        <v>0</v>
      </c>
      <c r="X3643" s="2">
        <v>11</v>
      </c>
      <c r="Y3643" s="2">
        <v>0</v>
      </c>
      <c r="Z3643" s="2">
        <v>0</v>
      </c>
      <c r="AA3643" s="2">
        <v>0</v>
      </c>
      <c r="AB3643" s="2">
        <v>0</v>
      </c>
      <c r="AC3643" s="2">
        <v>0</v>
      </c>
      <c r="AD3643" s="2">
        <v>0</v>
      </c>
      <c r="AE3643" s="2">
        <v>0</v>
      </c>
    </row>
    <row r="3644" spans="1:31" x14ac:dyDescent="0.25">
      <c r="A3644" s="1" t="s">
        <v>29</v>
      </c>
      <c r="B3644" s="1" t="s">
        <v>2336</v>
      </c>
      <c r="C3644" s="1">
        <v>62044200</v>
      </c>
      <c r="D3644" s="1" t="s">
        <v>2293</v>
      </c>
      <c r="E3644" s="3" cm="1">
        <f t="array" ref="E3644">_xlfn.IFS(H3644&gt;50000,1,I3644&gt;50000,1,J3644&gt;50000,1,K3644&gt;50000,1,L3644&gt;50000,1,M3644&gt;50000,1,N3644&gt;50000,1,O3644&gt;50000,1,P3644&gt;50000,1,Q3644&gt;50000,1,R3644&gt;50000,1,S3644&gt;50000,1,T3644&gt;50000,1,U3644&gt;50000,1,X3644&gt;50000,1,V3644&gt;50000,1,W3644&gt;50000,1,Y3644&gt;50000,1,Z3644&gt;50000,1,AA3644&gt;50000,1,AB3644&gt;50000,1,AC3644&gt;50000,1,AD3644&gt;50000,1,AE3644&gt;50000,1,AE3644&lt;50000,0)</f>
        <v>0</v>
      </c>
      <c r="F3644" s="3" t="str">
        <f t="shared" si="56"/>
        <v/>
      </c>
      <c r="G3644" s="3" t="e">
        <f>VLOOKUP(D3644,Triagem!$A$3:$A$626,1,)</f>
        <v>#N/A</v>
      </c>
      <c r="H3644" s="2">
        <v>0</v>
      </c>
      <c r="I3644" s="2">
        <v>0</v>
      </c>
      <c r="J3644" s="2">
        <v>0</v>
      </c>
      <c r="K3644" s="2">
        <v>0</v>
      </c>
      <c r="L3644" s="2">
        <v>0</v>
      </c>
      <c r="M3644" s="2">
        <v>0</v>
      </c>
      <c r="N3644" s="2">
        <v>0</v>
      </c>
      <c r="O3644" s="2">
        <v>0</v>
      </c>
      <c r="P3644" s="2">
        <v>0</v>
      </c>
      <c r="Q3644" s="2">
        <v>0</v>
      </c>
      <c r="R3644" s="2">
        <v>0</v>
      </c>
      <c r="S3644" s="2">
        <v>0</v>
      </c>
      <c r="T3644" s="2">
        <v>0</v>
      </c>
      <c r="U3644" s="2">
        <v>0</v>
      </c>
      <c r="V3644" s="2">
        <v>0</v>
      </c>
      <c r="W3644" s="2">
        <v>0</v>
      </c>
      <c r="X3644" s="2">
        <v>297</v>
      </c>
      <c r="Y3644" s="2">
        <v>0</v>
      </c>
      <c r="Z3644" s="2">
        <v>0</v>
      </c>
      <c r="AA3644" s="2">
        <v>0</v>
      </c>
      <c r="AB3644" s="2">
        <v>0</v>
      </c>
      <c r="AC3644" s="2">
        <v>0</v>
      </c>
      <c r="AD3644" s="2">
        <v>0</v>
      </c>
      <c r="AE3644" s="2">
        <v>0</v>
      </c>
    </row>
    <row r="3645" spans="1:31" x14ac:dyDescent="0.25">
      <c r="A3645" s="1" t="s">
        <v>29</v>
      </c>
      <c r="B3645" s="1" t="s">
        <v>2336</v>
      </c>
      <c r="C3645" s="1">
        <v>62044900</v>
      </c>
      <c r="D3645" s="1" t="s">
        <v>2645</v>
      </c>
      <c r="E3645" s="3" cm="1">
        <f t="array" ref="E3645">_xlfn.IFS(H3645&gt;50000,1,I3645&gt;50000,1,J3645&gt;50000,1,K3645&gt;50000,1,L3645&gt;50000,1,M3645&gt;50000,1,N3645&gt;50000,1,O3645&gt;50000,1,P3645&gt;50000,1,Q3645&gt;50000,1,R3645&gt;50000,1,S3645&gt;50000,1,T3645&gt;50000,1,U3645&gt;50000,1,X3645&gt;50000,1,V3645&gt;50000,1,W3645&gt;50000,1,Y3645&gt;50000,1,Z3645&gt;50000,1,AA3645&gt;50000,1,AB3645&gt;50000,1,AC3645&gt;50000,1,AD3645&gt;50000,1,AE3645&gt;50000,1,AE3645&lt;50000,0)</f>
        <v>0</v>
      </c>
      <c r="F3645" s="3" t="str">
        <f t="shared" si="56"/>
        <v/>
      </c>
      <c r="G3645" s="3" t="e">
        <f>VLOOKUP(D3645,Triagem!$A$3:$A$626,1,)</f>
        <v>#N/A</v>
      </c>
      <c r="H3645" s="2">
        <v>117</v>
      </c>
      <c r="I3645" s="2">
        <v>0</v>
      </c>
      <c r="J3645" s="2">
        <v>0</v>
      </c>
      <c r="K3645" s="2">
        <v>0</v>
      </c>
      <c r="L3645" s="2">
        <v>0</v>
      </c>
      <c r="M3645" s="2">
        <v>0</v>
      </c>
      <c r="N3645" s="2">
        <v>0</v>
      </c>
      <c r="O3645" s="2">
        <v>0</v>
      </c>
      <c r="P3645" s="2">
        <v>0</v>
      </c>
      <c r="Q3645" s="2">
        <v>0</v>
      </c>
      <c r="R3645" s="2">
        <v>0</v>
      </c>
      <c r="S3645" s="2">
        <v>0</v>
      </c>
      <c r="T3645" s="2">
        <v>0</v>
      </c>
      <c r="U3645" s="2">
        <v>0</v>
      </c>
      <c r="V3645" s="2">
        <v>0</v>
      </c>
      <c r="W3645" s="2">
        <v>0</v>
      </c>
      <c r="X3645" s="2">
        <v>3239</v>
      </c>
      <c r="Y3645" s="2">
        <v>0</v>
      </c>
      <c r="Z3645" s="2">
        <v>0</v>
      </c>
      <c r="AA3645" s="2">
        <v>0</v>
      </c>
      <c r="AB3645" s="2">
        <v>0</v>
      </c>
      <c r="AC3645" s="2">
        <v>0</v>
      </c>
      <c r="AD3645" s="2">
        <v>0</v>
      </c>
      <c r="AE3645" s="2">
        <v>0</v>
      </c>
    </row>
    <row r="3646" spans="1:31" x14ac:dyDescent="0.25">
      <c r="A3646" s="1" t="s">
        <v>29</v>
      </c>
      <c r="B3646" s="1" t="s">
        <v>2336</v>
      </c>
      <c r="C3646" s="1">
        <v>62045900</v>
      </c>
      <c r="D3646" s="1" t="s">
        <v>2646</v>
      </c>
      <c r="E3646" s="3" cm="1">
        <f t="array" ref="E3646">_xlfn.IFS(H3646&gt;50000,1,I3646&gt;50000,1,J3646&gt;50000,1,K3646&gt;50000,1,L3646&gt;50000,1,M3646&gt;50000,1,N3646&gt;50000,1,O3646&gt;50000,1,P3646&gt;50000,1,Q3646&gt;50000,1,R3646&gt;50000,1,S3646&gt;50000,1,T3646&gt;50000,1,U3646&gt;50000,1,X3646&gt;50000,1,V3646&gt;50000,1,W3646&gt;50000,1,Y3646&gt;50000,1,Z3646&gt;50000,1,AA3646&gt;50000,1,AB3646&gt;50000,1,AC3646&gt;50000,1,AD3646&gt;50000,1,AE3646&gt;50000,1,AE3646&lt;50000,0)</f>
        <v>0</v>
      </c>
      <c r="F3646" s="3" t="str">
        <f t="shared" si="56"/>
        <v/>
      </c>
      <c r="G3646" s="3" t="e">
        <f>VLOOKUP(D3646,Triagem!$A$3:$A$626,1,)</f>
        <v>#N/A</v>
      </c>
      <c r="H3646" s="2">
        <v>23</v>
      </c>
      <c r="I3646" s="2">
        <v>0</v>
      </c>
      <c r="J3646" s="2">
        <v>0</v>
      </c>
      <c r="K3646" s="2">
        <v>0</v>
      </c>
      <c r="L3646" s="2">
        <v>0</v>
      </c>
      <c r="M3646" s="2">
        <v>0</v>
      </c>
      <c r="N3646" s="2">
        <v>0</v>
      </c>
      <c r="O3646" s="2">
        <v>0</v>
      </c>
      <c r="P3646" s="2">
        <v>0</v>
      </c>
      <c r="Q3646" s="2">
        <v>0</v>
      </c>
      <c r="R3646" s="2">
        <v>0</v>
      </c>
      <c r="S3646" s="2">
        <v>0</v>
      </c>
      <c r="T3646" s="2">
        <v>0</v>
      </c>
      <c r="U3646" s="2">
        <v>0</v>
      </c>
      <c r="V3646" s="2">
        <v>0</v>
      </c>
      <c r="W3646" s="2">
        <v>0</v>
      </c>
      <c r="X3646" s="2">
        <v>66</v>
      </c>
      <c r="Y3646" s="2">
        <v>0</v>
      </c>
      <c r="Z3646" s="2">
        <v>0</v>
      </c>
      <c r="AA3646" s="2">
        <v>0</v>
      </c>
      <c r="AB3646" s="2">
        <v>0</v>
      </c>
      <c r="AC3646" s="2">
        <v>0</v>
      </c>
      <c r="AD3646" s="2">
        <v>0</v>
      </c>
      <c r="AE3646" s="2">
        <v>0</v>
      </c>
    </row>
    <row r="3647" spans="1:31" x14ac:dyDescent="0.25">
      <c r="A3647" s="1" t="s">
        <v>29</v>
      </c>
      <c r="B3647" s="1" t="s">
        <v>2336</v>
      </c>
      <c r="C3647" s="1">
        <v>62046200</v>
      </c>
      <c r="D3647" s="1" t="s">
        <v>2295</v>
      </c>
      <c r="E3647" s="3" cm="1">
        <f t="array" ref="E3647">_xlfn.IFS(H3647&gt;50000,1,I3647&gt;50000,1,J3647&gt;50000,1,K3647&gt;50000,1,L3647&gt;50000,1,M3647&gt;50000,1,N3647&gt;50000,1,O3647&gt;50000,1,P3647&gt;50000,1,Q3647&gt;50000,1,R3647&gt;50000,1,S3647&gt;50000,1,T3647&gt;50000,1,U3647&gt;50000,1,X3647&gt;50000,1,V3647&gt;50000,1,W3647&gt;50000,1,Y3647&gt;50000,1,Z3647&gt;50000,1,AA3647&gt;50000,1,AB3647&gt;50000,1,AC3647&gt;50000,1,AD3647&gt;50000,1,AE3647&gt;50000,1,AE3647&lt;50000,0)</f>
        <v>0</v>
      </c>
      <c r="F3647" s="3" t="str">
        <f t="shared" si="56"/>
        <v/>
      </c>
      <c r="G3647" s="3" t="e">
        <f>VLOOKUP(D3647,Triagem!$A$3:$A$626,1,)</f>
        <v>#N/A</v>
      </c>
      <c r="H3647" s="2">
        <v>13</v>
      </c>
      <c r="I3647" s="2">
        <v>0</v>
      </c>
      <c r="J3647" s="2">
        <v>0</v>
      </c>
      <c r="K3647" s="2">
        <v>0</v>
      </c>
      <c r="L3647" s="2">
        <v>0</v>
      </c>
      <c r="M3647" s="2">
        <v>0</v>
      </c>
      <c r="N3647" s="2">
        <v>0</v>
      </c>
      <c r="O3647" s="2">
        <v>0</v>
      </c>
      <c r="P3647" s="2">
        <v>0</v>
      </c>
      <c r="Q3647" s="2">
        <v>0</v>
      </c>
      <c r="R3647" s="2">
        <v>0</v>
      </c>
      <c r="S3647" s="2">
        <v>0</v>
      </c>
      <c r="T3647" s="2">
        <v>0</v>
      </c>
      <c r="U3647" s="2">
        <v>0</v>
      </c>
      <c r="V3647" s="2">
        <v>0</v>
      </c>
      <c r="W3647" s="2">
        <v>0</v>
      </c>
      <c r="X3647" s="2">
        <v>3081</v>
      </c>
      <c r="Y3647" s="2">
        <v>241</v>
      </c>
      <c r="Z3647" s="2">
        <v>0</v>
      </c>
      <c r="AA3647" s="2">
        <v>0</v>
      </c>
      <c r="AB3647" s="2">
        <v>0</v>
      </c>
      <c r="AC3647" s="2">
        <v>0</v>
      </c>
      <c r="AD3647" s="2">
        <v>0</v>
      </c>
      <c r="AE3647" s="2">
        <v>0</v>
      </c>
    </row>
    <row r="3648" spans="1:31" x14ac:dyDescent="0.25">
      <c r="A3648" s="1" t="s">
        <v>29</v>
      </c>
      <c r="B3648" s="1" t="s">
        <v>2336</v>
      </c>
      <c r="C3648" s="1">
        <v>62046900</v>
      </c>
      <c r="D3648" s="1" t="s">
        <v>2647</v>
      </c>
      <c r="E3648" s="3" cm="1">
        <f t="array" ref="E3648">_xlfn.IFS(H3648&gt;50000,1,I3648&gt;50000,1,J3648&gt;50000,1,K3648&gt;50000,1,L3648&gt;50000,1,M3648&gt;50000,1,N3648&gt;50000,1,O3648&gt;50000,1,P3648&gt;50000,1,Q3648&gt;50000,1,R3648&gt;50000,1,S3648&gt;50000,1,T3648&gt;50000,1,U3648&gt;50000,1,X3648&gt;50000,1,V3648&gt;50000,1,W3648&gt;50000,1,Y3648&gt;50000,1,Z3648&gt;50000,1,AA3648&gt;50000,1,AB3648&gt;50000,1,AC3648&gt;50000,1,AD3648&gt;50000,1,AE3648&gt;50000,1,AE3648&lt;50000,0)</f>
        <v>0</v>
      </c>
      <c r="F3648" s="3" t="str">
        <f t="shared" si="56"/>
        <v/>
      </c>
      <c r="G3648" s="3" t="e">
        <f>VLOOKUP(D3648,Triagem!$A$3:$A$626,1,)</f>
        <v>#N/A</v>
      </c>
      <c r="H3648" s="2">
        <v>0</v>
      </c>
      <c r="I3648" s="2">
        <v>0</v>
      </c>
      <c r="J3648" s="2">
        <v>0</v>
      </c>
      <c r="K3648" s="2">
        <v>0</v>
      </c>
      <c r="L3648" s="2">
        <v>0</v>
      </c>
      <c r="M3648" s="2">
        <v>0</v>
      </c>
      <c r="N3648" s="2">
        <v>0</v>
      </c>
      <c r="O3648" s="2">
        <v>0</v>
      </c>
      <c r="P3648" s="2">
        <v>0</v>
      </c>
      <c r="Q3648" s="2">
        <v>0</v>
      </c>
      <c r="R3648" s="2">
        <v>0</v>
      </c>
      <c r="S3648" s="2">
        <v>0</v>
      </c>
      <c r="T3648" s="2">
        <v>0</v>
      </c>
      <c r="U3648" s="2">
        <v>0</v>
      </c>
      <c r="V3648" s="2">
        <v>0</v>
      </c>
      <c r="W3648" s="2">
        <v>0</v>
      </c>
      <c r="X3648" s="2">
        <v>52</v>
      </c>
      <c r="Y3648" s="2">
        <v>0</v>
      </c>
      <c r="Z3648" s="2">
        <v>0</v>
      </c>
      <c r="AA3648" s="2">
        <v>0</v>
      </c>
      <c r="AB3648" s="2">
        <v>0</v>
      </c>
      <c r="AC3648" s="2">
        <v>0</v>
      </c>
      <c r="AD3648" s="2">
        <v>0</v>
      </c>
      <c r="AE3648" s="2">
        <v>0</v>
      </c>
    </row>
    <row r="3649" spans="1:31" x14ac:dyDescent="0.25">
      <c r="A3649" s="1" t="s">
        <v>29</v>
      </c>
      <c r="B3649" s="1" t="s">
        <v>2336</v>
      </c>
      <c r="C3649" s="1">
        <v>62052000</v>
      </c>
      <c r="D3649" s="1" t="s">
        <v>786</v>
      </c>
      <c r="E3649" s="3" cm="1">
        <f t="array" ref="E3649">_xlfn.IFS(H3649&gt;50000,1,I3649&gt;50000,1,J3649&gt;50000,1,K3649&gt;50000,1,L3649&gt;50000,1,M3649&gt;50000,1,N3649&gt;50000,1,O3649&gt;50000,1,P3649&gt;50000,1,Q3649&gt;50000,1,R3649&gt;50000,1,S3649&gt;50000,1,T3649&gt;50000,1,U3649&gt;50000,1,X3649&gt;50000,1,V3649&gt;50000,1,W3649&gt;50000,1,Y3649&gt;50000,1,Z3649&gt;50000,1,AA3649&gt;50000,1,AB3649&gt;50000,1,AC3649&gt;50000,1,AD3649&gt;50000,1,AE3649&gt;50000,1,AE3649&lt;50000,0)</f>
        <v>0</v>
      </c>
      <c r="F3649" s="3" t="str">
        <f t="shared" si="56"/>
        <v/>
      </c>
      <c r="G3649" s="3" t="e">
        <f>VLOOKUP(D3649,Triagem!$A$3:$A$626,1,)</f>
        <v>#N/A</v>
      </c>
      <c r="H3649" s="2">
        <v>0</v>
      </c>
      <c r="I3649" s="2">
        <v>0</v>
      </c>
      <c r="J3649" s="2">
        <v>0</v>
      </c>
      <c r="K3649" s="2">
        <v>0</v>
      </c>
      <c r="L3649" s="2">
        <v>0</v>
      </c>
      <c r="M3649" s="2">
        <v>0</v>
      </c>
      <c r="N3649" s="2">
        <v>0</v>
      </c>
      <c r="O3649" s="2">
        <v>0</v>
      </c>
      <c r="P3649" s="2">
        <v>0</v>
      </c>
      <c r="Q3649" s="2">
        <v>2</v>
      </c>
      <c r="R3649" s="2">
        <v>0</v>
      </c>
      <c r="S3649" s="2">
        <v>0</v>
      </c>
      <c r="T3649" s="2">
        <v>0</v>
      </c>
      <c r="U3649" s="2">
        <v>0</v>
      </c>
      <c r="V3649" s="2">
        <v>0</v>
      </c>
      <c r="W3649" s="2">
        <v>1665</v>
      </c>
      <c r="X3649" s="2">
        <v>0</v>
      </c>
      <c r="Y3649" s="2">
        <v>0</v>
      </c>
      <c r="Z3649" s="2">
        <v>0</v>
      </c>
      <c r="AA3649" s="2">
        <v>0</v>
      </c>
      <c r="AB3649" s="2">
        <v>0</v>
      </c>
      <c r="AC3649" s="2">
        <v>0</v>
      </c>
      <c r="AD3649" s="2">
        <v>0</v>
      </c>
      <c r="AE3649" s="2">
        <v>0</v>
      </c>
    </row>
    <row r="3650" spans="1:31" x14ac:dyDescent="0.25">
      <c r="A3650" s="1" t="s">
        <v>29</v>
      </c>
      <c r="B3650" s="1" t="s">
        <v>2336</v>
      </c>
      <c r="C3650" s="1">
        <v>62059000</v>
      </c>
      <c r="D3650" s="1" t="s">
        <v>2648</v>
      </c>
      <c r="E3650" s="3" cm="1">
        <f t="array" ref="E3650">_xlfn.IFS(H3650&gt;50000,1,I3650&gt;50000,1,J3650&gt;50000,1,K3650&gt;50000,1,L3650&gt;50000,1,M3650&gt;50000,1,N3650&gt;50000,1,O3650&gt;50000,1,P3650&gt;50000,1,Q3650&gt;50000,1,R3650&gt;50000,1,S3650&gt;50000,1,T3650&gt;50000,1,U3650&gt;50000,1,X3650&gt;50000,1,V3650&gt;50000,1,W3650&gt;50000,1,Y3650&gt;50000,1,Z3650&gt;50000,1,AA3650&gt;50000,1,AB3650&gt;50000,1,AC3650&gt;50000,1,AD3650&gt;50000,1,AE3650&gt;50000,1,AE3650&lt;50000,0)</f>
        <v>0</v>
      </c>
      <c r="F3650" s="3" t="str">
        <f t="shared" si="56"/>
        <v/>
      </c>
      <c r="G3650" s="3" t="e">
        <f>VLOOKUP(D3650,Triagem!$A$3:$A$626,1,)</f>
        <v>#N/A</v>
      </c>
      <c r="H3650" s="2">
        <v>0</v>
      </c>
      <c r="I3650" s="2">
        <v>0</v>
      </c>
      <c r="J3650" s="2">
        <v>0</v>
      </c>
      <c r="K3650" s="2">
        <v>0</v>
      </c>
      <c r="L3650" s="2">
        <v>0</v>
      </c>
      <c r="M3650" s="2">
        <v>0</v>
      </c>
      <c r="N3650" s="2">
        <v>0</v>
      </c>
      <c r="O3650" s="2">
        <v>0</v>
      </c>
      <c r="P3650" s="2">
        <v>0</v>
      </c>
      <c r="Q3650" s="2">
        <v>0</v>
      </c>
      <c r="R3650" s="2">
        <v>0</v>
      </c>
      <c r="S3650" s="2">
        <v>0</v>
      </c>
      <c r="T3650" s="2">
        <v>0</v>
      </c>
      <c r="U3650" s="2">
        <v>0</v>
      </c>
      <c r="V3650" s="2">
        <v>0</v>
      </c>
      <c r="W3650" s="2">
        <v>0</v>
      </c>
      <c r="X3650" s="2">
        <v>81</v>
      </c>
      <c r="Y3650" s="2">
        <v>0</v>
      </c>
      <c r="Z3650" s="2">
        <v>0</v>
      </c>
      <c r="AA3650" s="2">
        <v>0</v>
      </c>
      <c r="AB3650" s="2">
        <v>0</v>
      </c>
      <c r="AC3650" s="2">
        <v>0</v>
      </c>
      <c r="AD3650" s="2">
        <v>0</v>
      </c>
      <c r="AE3650" s="2">
        <v>0</v>
      </c>
    </row>
    <row r="3651" spans="1:31" x14ac:dyDescent="0.25">
      <c r="A3651" s="1" t="s">
        <v>29</v>
      </c>
      <c r="B3651" s="1" t="s">
        <v>2336</v>
      </c>
      <c r="C3651" s="1">
        <v>62063000</v>
      </c>
      <c r="D3651" s="1" t="s">
        <v>1981</v>
      </c>
      <c r="E3651" s="3" cm="1">
        <f t="array" ref="E3651">_xlfn.IFS(H3651&gt;50000,1,I3651&gt;50000,1,J3651&gt;50000,1,K3651&gt;50000,1,L3651&gt;50000,1,M3651&gt;50000,1,N3651&gt;50000,1,O3651&gt;50000,1,P3651&gt;50000,1,Q3651&gt;50000,1,R3651&gt;50000,1,S3651&gt;50000,1,T3651&gt;50000,1,U3651&gt;50000,1,X3651&gt;50000,1,V3651&gt;50000,1,W3651&gt;50000,1,Y3651&gt;50000,1,Z3651&gt;50000,1,AA3651&gt;50000,1,AB3651&gt;50000,1,AC3651&gt;50000,1,AD3651&gt;50000,1,AE3651&gt;50000,1,AE3651&lt;50000,0)</f>
        <v>0</v>
      </c>
      <c r="F3651" s="3" t="str">
        <f t="shared" ref="F3651:F3714" si="57">IF(E3651=1,D3651,"")</f>
        <v/>
      </c>
      <c r="G3651" s="3" t="e">
        <f>VLOOKUP(D3651,Triagem!$A$3:$A$626,1,)</f>
        <v>#N/A</v>
      </c>
      <c r="H3651" s="2">
        <v>156</v>
      </c>
      <c r="I3651" s="2">
        <v>0</v>
      </c>
      <c r="J3651" s="2">
        <v>0</v>
      </c>
      <c r="K3651" s="2">
        <v>0</v>
      </c>
      <c r="L3651" s="2">
        <v>0</v>
      </c>
      <c r="M3651" s="2">
        <v>0</v>
      </c>
      <c r="N3651" s="2">
        <v>0</v>
      </c>
      <c r="O3651" s="2">
        <v>0</v>
      </c>
      <c r="P3651" s="2">
        <v>0</v>
      </c>
      <c r="Q3651" s="2">
        <v>0</v>
      </c>
      <c r="R3651" s="2">
        <v>0</v>
      </c>
      <c r="S3651" s="2">
        <v>0</v>
      </c>
      <c r="T3651" s="2">
        <v>0</v>
      </c>
      <c r="U3651" s="2">
        <v>0</v>
      </c>
      <c r="V3651" s="2">
        <v>128</v>
      </c>
      <c r="W3651" s="2">
        <v>0</v>
      </c>
      <c r="X3651" s="2">
        <v>386</v>
      </c>
      <c r="Y3651" s="2">
        <v>0</v>
      </c>
      <c r="Z3651" s="2">
        <v>0</v>
      </c>
      <c r="AA3651" s="2">
        <v>0</v>
      </c>
      <c r="AB3651" s="2">
        <v>0</v>
      </c>
      <c r="AC3651" s="2">
        <v>0</v>
      </c>
      <c r="AD3651" s="2">
        <v>0</v>
      </c>
      <c r="AE3651" s="2">
        <v>0</v>
      </c>
    </row>
    <row r="3652" spans="1:31" x14ac:dyDescent="0.25">
      <c r="A3652" s="1" t="s">
        <v>29</v>
      </c>
      <c r="B3652" s="1" t="s">
        <v>2336</v>
      </c>
      <c r="C3652" s="1">
        <v>62069000</v>
      </c>
      <c r="D3652" s="1" t="s">
        <v>2649</v>
      </c>
      <c r="E3652" s="3" cm="1">
        <f t="array" ref="E3652">_xlfn.IFS(H3652&gt;50000,1,I3652&gt;50000,1,J3652&gt;50000,1,K3652&gt;50000,1,L3652&gt;50000,1,M3652&gt;50000,1,N3652&gt;50000,1,O3652&gt;50000,1,P3652&gt;50000,1,Q3652&gt;50000,1,R3652&gt;50000,1,S3652&gt;50000,1,T3652&gt;50000,1,U3652&gt;50000,1,X3652&gt;50000,1,V3652&gt;50000,1,W3652&gt;50000,1,Y3652&gt;50000,1,Z3652&gt;50000,1,AA3652&gt;50000,1,AB3652&gt;50000,1,AC3652&gt;50000,1,AD3652&gt;50000,1,AE3652&gt;50000,1,AE3652&lt;50000,0)</f>
        <v>0</v>
      </c>
      <c r="F3652" s="3" t="str">
        <f t="shared" si="57"/>
        <v/>
      </c>
      <c r="G3652" s="3" t="e">
        <f>VLOOKUP(D3652,Triagem!$A$3:$A$626,1,)</f>
        <v>#N/A</v>
      </c>
      <c r="H3652" s="2">
        <v>99</v>
      </c>
      <c r="I3652" s="2">
        <v>0</v>
      </c>
      <c r="J3652" s="2">
        <v>0</v>
      </c>
      <c r="K3652" s="2">
        <v>0</v>
      </c>
      <c r="L3652" s="2">
        <v>0</v>
      </c>
      <c r="M3652" s="2">
        <v>0</v>
      </c>
      <c r="N3652" s="2">
        <v>0</v>
      </c>
      <c r="O3652" s="2">
        <v>0</v>
      </c>
      <c r="P3652" s="2">
        <v>0</v>
      </c>
      <c r="Q3652" s="2">
        <v>0</v>
      </c>
      <c r="R3652" s="2">
        <v>0</v>
      </c>
      <c r="S3652" s="2">
        <v>0</v>
      </c>
      <c r="T3652" s="2">
        <v>0</v>
      </c>
      <c r="U3652" s="2">
        <v>0</v>
      </c>
      <c r="V3652" s="2">
        <v>0</v>
      </c>
      <c r="W3652" s="2">
        <v>0</v>
      </c>
      <c r="X3652" s="2">
        <v>4695</v>
      </c>
      <c r="Y3652" s="2">
        <v>0</v>
      </c>
      <c r="Z3652" s="2">
        <v>0</v>
      </c>
      <c r="AA3652" s="2">
        <v>0</v>
      </c>
      <c r="AB3652" s="2">
        <v>0</v>
      </c>
      <c r="AC3652" s="2">
        <v>0</v>
      </c>
      <c r="AD3652" s="2">
        <v>0</v>
      </c>
      <c r="AE3652" s="2">
        <v>0</v>
      </c>
    </row>
    <row r="3653" spans="1:31" x14ac:dyDescent="0.25">
      <c r="A3653" s="1" t="s">
        <v>29</v>
      </c>
      <c r="B3653" s="1" t="s">
        <v>2336</v>
      </c>
      <c r="C3653" s="1">
        <v>62079100</v>
      </c>
      <c r="D3653" s="1" t="s">
        <v>2650</v>
      </c>
      <c r="E3653" s="3" cm="1">
        <f t="array" ref="E3653">_xlfn.IFS(H3653&gt;50000,1,I3653&gt;50000,1,J3653&gt;50000,1,K3653&gt;50000,1,L3653&gt;50000,1,M3653&gt;50000,1,N3653&gt;50000,1,O3653&gt;50000,1,P3653&gt;50000,1,Q3653&gt;50000,1,R3653&gt;50000,1,S3653&gt;50000,1,T3653&gt;50000,1,U3653&gt;50000,1,X3653&gt;50000,1,V3653&gt;50000,1,W3653&gt;50000,1,Y3653&gt;50000,1,Z3653&gt;50000,1,AA3653&gt;50000,1,AB3653&gt;50000,1,AC3653&gt;50000,1,AD3653&gt;50000,1,AE3653&gt;50000,1,AE3653&lt;50000,0)</f>
        <v>0</v>
      </c>
      <c r="F3653" s="3" t="str">
        <f t="shared" si="57"/>
        <v/>
      </c>
      <c r="G3653" s="3" t="e">
        <f>VLOOKUP(D3653,Triagem!$A$3:$A$626,1,)</f>
        <v>#N/A</v>
      </c>
      <c r="H3653" s="2">
        <v>0</v>
      </c>
      <c r="I3653" s="2">
        <v>0</v>
      </c>
      <c r="J3653" s="2">
        <v>0</v>
      </c>
      <c r="K3653" s="2">
        <v>0</v>
      </c>
      <c r="L3653" s="2">
        <v>0</v>
      </c>
      <c r="M3653" s="2">
        <v>0</v>
      </c>
      <c r="N3653" s="2">
        <v>0</v>
      </c>
      <c r="O3653" s="2">
        <v>0</v>
      </c>
      <c r="P3653" s="2">
        <v>0</v>
      </c>
      <c r="Q3653" s="2">
        <v>0</v>
      </c>
      <c r="R3653" s="2">
        <v>0</v>
      </c>
      <c r="S3653" s="2">
        <v>0</v>
      </c>
      <c r="T3653" s="2">
        <v>0</v>
      </c>
      <c r="U3653" s="2">
        <v>0</v>
      </c>
      <c r="V3653" s="2">
        <v>169</v>
      </c>
      <c r="W3653" s="2">
        <v>0</v>
      </c>
      <c r="X3653" s="2">
        <v>0</v>
      </c>
      <c r="Y3653" s="2">
        <v>0</v>
      </c>
      <c r="Z3653" s="2">
        <v>0</v>
      </c>
      <c r="AA3653" s="2">
        <v>0</v>
      </c>
      <c r="AB3653" s="2">
        <v>0</v>
      </c>
      <c r="AC3653" s="2">
        <v>0</v>
      </c>
      <c r="AD3653" s="2">
        <v>0</v>
      </c>
      <c r="AE3653" s="2">
        <v>0</v>
      </c>
    </row>
    <row r="3654" spans="1:31" x14ac:dyDescent="0.25">
      <c r="A3654" s="1" t="s">
        <v>29</v>
      </c>
      <c r="B3654" s="1" t="s">
        <v>2336</v>
      </c>
      <c r="C3654" s="1">
        <v>62092000</v>
      </c>
      <c r="D3654" s="1" t="s">
        <v>2651</v>
      </c>
      <c r="E3654" s="3" cm="1">
        <f t="array" ref="E3654">_xlfn.IFS(H3654&gt;50000,1,I3654&gt;50000,1,J3654&gt;50000,1,K3654&gt;50000,1,L3654&gt;50000,1,M3654&gt;50000,1,N3654&gt;50000,1,O3654&gt;50000,1,P3654&gt;50000,1,Q3654&gt;50000,1,R3654&gt;50000,1,S3654&gt;50000,1,T3654&gt;50000,1,U3654&gt;50000,1,X3654&gt;50000,1,V3654&gt;50000,1,W3654&gt;50000,1,Y3654&gt;50000,1,Z3654&gt;50000,1,AA3654&gt;50000,1,AB3654&gt;50000,1,AC3654&gt;50000,1,AD3654&gt;50000,1,AE3654&gt;50000,1,AE3654&lt;50000,0)</f>
        <v>0</v>
      </c>
      <c r="F3654" s="3" t="str">
        <f t="shared" si="57"/>
        <v/>
      </c>
      <c r="G3654" s="3" t="e">
        <f>VLOOKUP(D3654,Triagem!$A$3:$A$626,1,)</f>
        <v>#N/A</v>
      </c>
      <c r="H3654" s="2">
        <v>0</v>
      </c>
      <c r="I3654" s="2">
        <v>0</v>
      </c>
      <c r="J3654" s="2">
        <v>0</v>
      </c>
      <c r="K3654" s="2">
        <v>0</v>
      </c>
      <c r="L3654" s="2">
        <v>0</v>
      </c>
      <c r="M3654" s="2">
        <v>0</v>
      </c>
      <c r="N3654" s="2">
        <v>0</v>
      </c>
      <c r="O3654" s="2">
        <v>0</v>
      </c>
      <c r="P3654" s="2">
        <v>0</v>
      </c>
      <c r="Q3654" s="2">
        <v>0</v>
      </c>
      <c r="R3654" s="2">
        <v>0</v>
      </c>
      <c r="S3654" s="2">
        <v>0</v>
      </c>
      <c r="T3654" s="2">
        <v>562</v>
      </c>
      <c r="U3654" s="2">
        <v>0</v>
      </c>
      <c r="V3654" s="2">
        <v>0</v>
      </c>
      <c r="W3654" s="2">
        <v>0</v>
      </c>
      <c r="X3654" s="2">
        <v>0</v>
      </c>
      <c r="Y3654" s="2">
        <v>0</v>
      </c>
      <c r="Z3654" s="2">
        <v>0</v>
      </c>
      <c r="AA3654" s="2">
        <v>0</v>
      </c>
      <c r="AB3654" s="2">
        <v>0</v>
      </c>
      <c r="AC3654" s="2">
        <v>0</v>
      </c>
      <c r="AD3654" s="2">
        <v>0</v>
      </c>
      <c r="AE3654" s="2">
        <v>0</v>
      </c>
    </row>
    <row r="3655" spans="1:31" x14ac:dyDescent="0.25">
      <c r="A3655" s="1" t="s">
        <v>29</v>
      </c>
      <c r="B3655" s="1" t="s">
        <v>2336</v>
      </c>
      <c r="C3655" s="1">
        <v>62101000</v>
      </c>
      <c r="D3655" s="1" t="s">
        <v>2652</v>
      </c>
      <c r="E3655" s="3" cm="1">
        <f t="array" ref="E3655">_xlfn.IFS(H3655&gt;50000,1,I3655&gt;50000,1,J3655&gt;50000,1,K3655&gt;50000,1,L3655&gt;50000,1,M3655&gt;50000,1,N3655&gt;50000,1,O3655&gt;50000,1,P3655&gt;50000,1,Q3655&gt;50000,1,R3655&gt;50000,1,S3655&gt;50000,1,T3655&gt;50000,1,U3655&gt;50000,1,X3655&gt;50000,1,V3655&gt;50000,1,W3655&gt;50000,1,Y3655&gt;50000,1,Z3655&gt;50000,1,AA3655&gt;50000,1,AB3655&gt;50000,1,AC3655&gt;50000,1,AD3655&gt;50000,1,AE3655&gt;50000,1,AE3655&lt;50000,0)</f>
        <v>0</v>
      </c>
      <c r="F3655" s="3" t="str">
        <f t="shared" si="57"/>
        <v/>
      </c>
      <c r="G3655" s="3" t="e">
        <f>VLOOKUP(D3655,Triagem!$A$3:$A$626,1,)</f>
        <v>#N/A</v>
      </c>
      <c r="H3655" s="2">
        <v>0</v>
      </c>
      <c r="I3655" s="2">
        <v>96</v>
      </c>
      <c r="J3655" s="2">
        <v>0</v>
      </c>
      <c r="K3655" s="2">
        <v>0</v>
      </c>
      <c r="L3655" s="2">
        <v>0</v>
      </c>
      <c r="M3655" s="2">
        <v>0</v>
      </c>
      <c r="N3655" s="2">
        <v>0</v>
      </c>
      <c r="O3655" s="2">
        <v>0</v>
      </c>
      <c r="P3655" s="2">
        <v>0</v>
      </c>
      <c r="Q3655" s="2">
        <v>0</v>
      </c>
      <c r="R3655" s="2">
        <v>0</v>
      </c>
      <c r="S3655" s="2">
        <v>0</v>
      </c>
      <c r="T3655" s="2">
        <v>0</v>
      </c>
      <c r="U3655" s="2">
        <v>0</v>
      </c>
      <c r="V3655" s="2">
        <v>0</v>
      </c>
      <c r="W3655" s="2">
        <v>0</v>
      </c>
      <c r="X3655" s="2">
        <v>0</v>
      </c>
      <c r="Y3655" s="2">
        <v>0</v>
      </c>
      <c r="Z3655" s="2">
        <v>0</v>
      </c>
      <c r="AA3655" s="2">
        <v>0</v>
      </c>
      <c r="AB3655" s="2">
        <v>0</v>
      </c>
      <c r="AC3655" s="2">
        <v>0</v>
      </c>
      <c r="AD3655" s="2">
        <v>0</v>
      </c>
      <c r="AE3655" s="2">
        <v>0</v>
      </c>
    </row>
    <row r="3656" spans="1:31" x14ac:dyDescent="0.25">
      <c r="A3656" s="1" t="s">
        <v>29</v>
      </c>
      <c r="B3656" s="1" t="s">
        <v>2336</v>
      </c>
      <c r="C3656" s="1">
        <v>62111200</v>
      </c>
      <c r="D3656" s="1" t="s">
        <v>2653</v>
      </c>
      <c r="E3656" s="3" cm="1">
        <f t="array" ref="E3656">_xlfn.IFS(H3656&gt;50000,1,I3656&gt;50000,1,J3656&gt;50000,1,K3656&gt;50000,1,L3656&gt;50000,1,M3656&gt;50000,1,N3656&gt;50000,1,O3656&gt;50000,1,P3656&gt;50000,1,Q3656&gt;50000,1,R3656&gt;50000,1,S3656&gt;50000,1,T3656&gt;50000,1,U3656&gt;50000,1,X3656&gt;50000,1,V3656&gt;50000,1,W3656&gt;50000,1,Y3656&gt;50000,1,Z3656&gt;50000,1,AA3656&gt;50000,1,AB3656&gt;50000,1,AC3656&gt;50000,1,AD3656&gt;50000,1,AE3656&gt;50000,1,AE3656&lt;50000,0)</f>
        <v>0</v>
      </c>
      <c r="F3656" s="3" t="str">
        <f t="shared" si="57"/>
        <v/>
      </c>
      <c r="G3656" s="3" t="e">
        <f>VLOOKUP(D3656,Triagem!$A$3:$A$626,1,)</f>
        <v>#N/A</v>
      </c>
      <c r="H3656" s="2">
        <v>0</v>
      </c>
      <c r="I3656" s="2">
        <v>0</v>
      </c>
      <c r="J3656" s="2">
        <v>0</v>
      </c>
      <c r="K3656" s="2">
        <v>0</v>
      </c>
      <c r="L3656" s="2">
        <v>0</v>
      </c>
      <c r="M3656" s="2">
        <v>0</v>
      </c>
      <c r="N3656" s="2">
        <v>0</v>
      </c>
      <c r="O3656" s="2">
        <v>0</v>
      </c>
      <c r="P3656" s="2">
        <v>0</v>
      </c>
      <c r="Q3656" s="2">
        <v>0</v>
      </c>
      <c r="R3656" s="2">
        <v>0</v>
      </c>
      <c r="S3656" s="2">
        <v>0</v>
      </c>
      <c r="T3656" s="2">
        <v>0</v>
      </c>
      <c r="U3656" s="2">
        <v>0</v>
      </c>
      <c r="V3656" s="2">
        <v>0</v>
      </c>
      <c r="W3656" s="2">
        <v>0</v>
      </c>
      <c r="X3656" s="2">
        <v>14034</v>
      </c>
      <c r="Y3656" s="2">
        <v>0</v>
      </c>
      <c r="Z3656" s="2">
        <v>0</v>
      </c>
      <c r="AA3656" s="2">
        <v>0</v>
      </c>
      <c r="AB3656" s="2">
        <v>0</v>
      </c>
      <c r="AC3656" s="2">
        <v>0</v>
      </c>
      <c r="AD3656" s="2">
        <v>0</v>
      </c>
      <c r="AE3656" s="2">
        <v>0</v>
      </c>
    </row>
    <row r="3657" spans="1:31" x14ac:dyDescent="0.25">
      <c r="A3657" s="1" t="s">
        <v>29</v>
      </c>
      <c r="B3657" s="1" t="s">
        <v>2336</v>
      </c>
      <c r="C3657" s="1">
        <v>62143000</v>
      </c>
      <c r="D3657" s="1" t="s">
        <v>2654</v>
      </c>
      <c r="E3657" s="3" cm="1">
        <f t="array" ref="E3657">_xlfn.IFS(H3657&gt;50000,1,I3657&gt;50000,1,J3657&gt;50000,1,K3657&gt;50000,1,L3657&gt;50000,1,M3657&gt;50000,1,N3657&gt;50000,1,O3657&gt;50000,1,P3657&gt;50000,1,Q3657&gt;50000,1,R3657&gt;50000,1,S3657&gt;50000,1,T3657&gt;50000,1,U3657&gt;50000,1,X3657&gt;50000,1,V3657&gt;50000,1,W3657&gt;50000,1,Y3657&gt;50000,1,Z3657&gt;50000,1,AA3657&gt;50000,1,AB3657&gt;50000,1,AC3657&gt;50000,1,AD3657&gt;50000,1,AE3657&gt;50000,1,AE3657&lt;50000,0)</f>
        <v>0</v>
      </c>
      <c r="F3657" s="3" t="str">
        <f t="shared" si="57"/>
        <v/>
      </c>
      <c r="G3657" s="3" t="e">
        <f>VLOOKUP(D3657,Triagem!$A$3:$A$626,1,)</f>
        <v>#N/A</v>
      </c>
      <c r="H3657" s="2">
        <v>0</v>
      </c>
      <c r="I3657" s="2">
        <v>0</v>
      </c>
      <c r="J3657" s="2">
        <v>0</v>
      </c>
      <c r="K3657" s="2">
        <v>0</v>
      </c>
      <c r="L3657" s="2">
        <v>0</v>
      </c>
      <c r="M3657" s="2">
        <v>0</v>
      </c>
      <c r="N3657" s="2">
        <v>0</v>
      </c>
      <c r="O3657" s="2">
        <v>0</v>
      </c>
      <c r="P3657" s="2">
        <v>0</v>
      </c>
      <c r="Q3657" s="2">
        <v>0</v>
      </c>
      <c r="R3657" s="2">
        <v>0</v>
      </c>
      <c r="S3657" s="2">
        <v>0</v>
      </c>
      <c r="T3657" s="2">
        <v>305</v>
      </c>
      <c r="U3657" s="2">
        <v>0</v>
      </c>
      <c r="V3657" s="2">
        <v>0</v>
      </c>
      <c r="W3657" s="2">
        <v>0</v>
      </c>
      <c r="X3657" s="2">
        <v>0</v>
      </c>
      <c r="Y3657" s="2">
        <v>0</v>
      </c>
      <c r="Z3657" s="2">
        <v>0</v>
      </c>
      <c r="AA3657" s="2">
        <v>0</v>
      </c>
      <c r="AB3657" s="2">
        <v>0</v>
      </c>
      <c r="AC3657" s="2">
        <v>0</v>
      </c>
      <c r="AD3657" s="2">
        <v>0</v>
      </c>
      <c r="AE3657" s="2">
        <v>0</v>
      </c>
    </row>
    <row r="3658" spans="1:31" x14ac:dyDescent="0.25">
      <c r="A3658" s="1" t="s">
        <v>29</v>
      </c>
      <c r="B3658" s="1" t="s">
        <v>2336</v>
      </c>
      <c r="C3658" s="1">
        <v>62149090</v>
      </c>
      <c r="D3658" s="1" t="s">
        <v>2655</v>
      </c>
      <c r="E3658" s="3" cm="1">
        <f t="array" ref="E3658">_xlfn.IFS(H3658&gt;50000,1,I3658&gt;50000,1,J3658&gt;50000,1,K3658&gt;50000,1,L3658&gt;50000,1,M3658&gt;50000,1,N3658&gt;50000,1,O3658&gt;50000,1,P3658&gt;50000,1,Q3658&gt;50000,1,R3658&gt;50000,1,S3658&gt;50000,1,T3658&gt;50000,1,U3658&gt;50000,1,X3658&gt;50000,1,V3658&gt;50000,1,W3658&gt;50000,1,Y3658&gt;50000,1,Z3658&gt;50000,1,AA3658&gt;50000,1,AB3658&gt;50000,1,AC3658&gt;50000,1,AD3658&gt;50000,1,AE3658&gt;50000,1,AE3658&lt;50000,0)</f>
        <v>0</v>
      </c>
      <c r="F3658" s="3" t="str">
        <f t="shared" si="57"/>
        <v/>
      </c>
      <c r="G3658" s="3" t="e">
        <f>VLOOKUP(D3658,Triagem!$A$3:$A$626,1,)</f>
        <v>#N/A</v>
      </c>
      <c r="H3658" s="2">
        <v>0</v>
      </c>
      <c r="I3658" s="2">
        <v>0</v>
      </c>
      <c r="J3658" s="2">
        <v>0</v>
      </c>
      <c r="K3658" s="2">
        <v>0</v>
      </c>
      <c r="L3658" s="2">
        <v>0</v>
      </c>
      <c r="M3658" s="2">
        <v>0</v>
      </c>
      <c r="N3658" s="2">
        <v>0</v>
      </c>
      <c r="O3658" s="2">
        <v>0</v>
      </c>
      <c r="P3658" s="2">
        <v>0</v>
      </c>
      <c r="Q3658" s="2">
        <v>0</v>
      </c>
      <c r="R3658" s="2">
        <v>0</v>
      </c>
      <c r="S3658" s="2">
        <v>0</v>
      </c>
      <c r="T3658" s="2">
        <v>0</v>
      </c>
      <c r="U3658" s="2">
        <v>0</v>
      </c>
      <c r="V3658" s="2">
        <v>0</v>
      </c>
      <c r="W3658" s="2">
        <v>0</v>
      </c>
      <c r="X3658" s="2">
        <v>341</v>
      </c>
      <c r="Y3658" s="2">
        <v>0</v>
      </c>
      <c r="Z3658" s="2">
        <v>0</v>
      </c>
      <c r="AA3658" s="2">
        <v>0</v>
      </c>
      <c r="AB3658" s="2">
        <v>0</v>
      </c>
      <c r="AC3658" s="2">
        <v>0</v>
      </c>
      <c r="AD3658" s="2">
        <v>0</v>
      </c>
      <c r="AE3658" s="2">
        <v>0</v>
      </c>
    </row>
    <row r="3659" spans="1:31" x14ac:dyDescent="0.25">
      <c r="A3659" s="1" t="s">
        <v>29</v>
      </c>
      <c r="B3659" s="1" t="s">
        <v>2336</v>
      </c>
      <c r="C3659" s="1">
        <v>62160000</v>
      </c>
      <c r="D3659" s="1" t="s">
        <v>789</v>
      </c>
      <c r="E3659" s="3" cm="1">
        <f t="array" ref="E3659">_xlfn.IFS(H3659&gt;50000,1,I3659&gt;50000,1,J3659&gt;50000,1,K3659&gt;50000,1,L3659&gt;50000,1,M3659&gt;50000,1,N3659&gt;50000,1,O3659&gt;50000,1,P3659&gt;50000,1,Q3659&gt;50000,1,R3659&gt;50000,1,S3659&gt;50000,1,T3659&gt;50000,1,U3659&gt;50000,1,X3659&gt;50000,1,V3659&gt;50000,1,W3659&gt;50000,1,Y3659&gt;50000,1,Z3659&gt;50000,1,AA3659&gt;50000,1,AB3659&gt;50000,1,AC3659&gt;50000,1,AD3659&gt;50000,1,AE3659&gt;50000,1,AE3659&lt;50000,0)</f>
        <v>0</v>
      </c>
      <c r="F3659" s="3" t="str">
        <f t="shared" si="57"/>
        <v/>
      </c>
      <c r="G3659" s="3" t="e">
        <f>VLOOKUP(D3659,Triagem!$A$3:$A$626,1,)</f>
        <v>#N/A</v>
      </c>
      <c r="H3659" s="2">
        <v>0</v>
      </c>
      <c r="I3659" s="2">
        <v>32</v>
      </c>
      <c r="J3659" s="2">
        <v>0</v>
      </c>
      <c r="K3659" s="2">
        <v>0</v>
      </c>
      <c r="L3659" s="2">
        <v>0</v>
      </c>
      <c r="M3659" s="2">
        <v>0</v>
      </c>
      <c r="N3659" s="2">
        <v>0</v>
      </c>
      <c r="O3659" s="2">
        <v>0</v>
      </c>
      <c r="P3659" s="2">
        <v>0</v>
      </c>
      <c r="Q3659" s="2">
        <v>0</v>
      </c>
      <c r="R3659" s="2">
        <v>0</v>
      </c>
      <c r="S3659" s="2">
        <v>0</v>
      </c>
      <c r="T3659" s="2">
        <v>0</v>
      </c>
      <c r="U3659" s="2">
        <v>0</v>
      </c>
      <c r="V3659" s="2">
        <v>0</v>
      </c>
      <c r="W3659" s="2">
        <v>0</v>
      </c>
      <c r="X3659" s="2">
        <v>0</v>
      </c>
      <c r="Y3659" s="2">
        <v>0</v>
      </c>
      <c r="Z3659" s="2">
        <v>0</v>
      </c>
      <c r="AA3659" s="2">
        <v>0</v>
      </c>
      <c r="AB3659" s="2">
        <v>0</v>
      </c>
      <c r="AC3659" s="2">
        <v>0</v>
      </c>
      <c r="AD3659" s="2">
        <v>0</v>
      </c>
      <c r="AE3659" s="2">
        <v>0</v>
      </c>
    </row>
    <row r="3660" spans="1:31" x14ac:dyDescent="0.25">
      <c r="A3660" s="1" t="s">
        <v>29</v>
      </c>
      <c r="B3660" s="1" t="s">
        <v>2336</v>
      </c>
      <c r="C3660" s="1">
        <v>62171000</v>
      </c>
      <c r="D3660" s="1" t="s">
        <v>790</v>
      </c>
      <c r="E3660" s="3" cm="1">
        <f t="array" ref="E3660">_xlfn.IFS(H3660&gt;50000,1,I3660&gt;50000,1,J3660&gt;50000,1,K3660&gt;50000,1,L3660&gt;50000,1,M3660&gt;50000,1,N3660&gt;50000,1,O3660&gt;50000,1,P3660&gt;50000,1,Q3660&gt;50000,1,R3660&gt;50000,1,S3660&gt;50000,1,T3660&gt;50000,1,U3660&gt;50000,1,X3660&gt;50000,1,V3660&gt;50000,1,W3660&gt;50000,1,Y3660&gt;50000,1,Z3660&gt;50000,1,AA3660&gt;50000,1,AB3660&gt;50000,1,AC3660&gt;50000,1,AD3660&gt;50000,1,AE3660&gt;50000,1,AE3660&lt;50000,0)</f>
        <v>0</v>
      </c>
      <c r="F3660" s="3" t="str">
        <f t="shared" si="57"/>
        <v/>
      </c>
      <c r="G3660" s="3" t="e">
        <f>VLOOKUP(D3660,Triagem!$A$3:$A$626,1,)</f>
        <v>#N/A</v>
      </c>
      <c r="H3660" s="2">
        <v>31</v>
      </c>
      <c r="I3660" s="2">
        <v>0</v>
      </c>
      <c r="J3660" s="2">
        <v>0</v>
      </c>
      <c r="K3660" s="2">
        <v>0</v>
      </c>
      <c r="L3660" s="2">
        <v>0</v>
      </c>
      <c r="M3660" s="2">
        <v>0</v>
      </c>
      <c r="N3660" s="2">
        <v>0</v>
      </c>
      <c r="O3660" s="2">
        <v>0</v>
      </c>
      <c r="P3660" s="2">
        <v>0</v>
      </c>
      <c r="Q3660" s="2">
        <v>0</v>
      </c>
      <c r="R3660" s="2">
        <v>0</v>
      </c>
      <c r="S3660" s="2">
        <v>0</v>
      </c>
      <c r="T3660" s="2">
        <v>185</v>
      </c>
      <c r="U3660" s="2">
        <v>0</v>
      </c>
      <c r="V3660" s="2">
        <v>0</v>
      </c>
      <c r="W3660" s="2">
        <v>0</v>
      </c>
      <c r="X3660" s="2">
        <v>51</v>
      </c>
      <c r="Y3660" s="2">
        <v>0</v>
      </c>
      <c r="Z3660" s="2">
        <v>0</v>
      </c>
      <c r="AA3660" s="2">
        <v>0</v>
      </c>
      <c r="AB3660" s="2">
        <v>0</v>
      </c>
      <c r="AC3660" s="2">
        <v>0</v>
      </c>
      <c r="AD3660" s="2">
        <v>0</v>
      </c>
      <c r="AE3660" s="2">
        <v>0</v>
      </c>
    </row>
    <row r="3661" spans="1:31" x14ac:dyDescent="0.25">
      <c r="A3661" s="1" t="s">
        <v>29</v>
      </c>
      <c r="B3661" s="1" t="s">
        <v>2336</v>
      </c>
      <c r="C3661" s="1">
        <v>63014000</v>
      </c>
      <c r="D3661" s="1" t="s">
        <v>2656</v>
      </c>
      <c r="E3661" s="3" cm="1">
        <f t="array" ref="E3661">_xlfn.IFS(H3661&gt;50000,1,I3661&gt;50000,1,J3661&gt;50000,1,K3661&gt;50000,1,L3661&gt;50000,1,M3661&gt;50000,1,N3661&gt;50000,1,O3661&gt;50000,1,P3661&gt;50000,1,Q3661&gt;50000,1,R3661&gt;50000,1,S3661&gt;50000,1,T3661&gt;50000,1,U3661&gt;50000,1,X3661&gt;50000,1,V3661&gt;50000,1,W3661&gt;50000,1,Y3661&gt;50000,1,Z3661&gt;50000,1,AA3661&gt;50000,1,AB3661&gt;50000,1,AC3661&gt;50000,1,AD3661&gt;50000,1,AE3661&gt;50000,1,AE3661&lt;50000,0)</f>
        <v>0</v>
      </c>
      <c r="F3661" s="3" t="str">
        <f t="shared" si="57"/>
        <v/>
      </c>
      <c r="G3661" s="3" t="e">
        <f>VLOOKUP(D3661,Triagem!$A$3:$A$626,1,)</f>
        <v>#N/A</v>
      </c>
      <c r="H3661" s="2">
        <v>184</v>
      </c>
      <c r="I3661" s="2">
        <v>0</v>
      </c>
      <c r="J3661" s="2">
        <v>0</v>
      </c>
      <c r="K3661" s="2">
        <v>0</v>
      </c>
      <c r="L3661" s="2">
        <v>0</v>
      </c>
      <c r="M3661" s="2">
        <v>0</v>
      </c>
      <c r="N3661" s="2">
        <v>0</v>
      </c>
      <c r="O3661" s="2">
        <v>0</v>
      </c>
      <c r="P3661" s="2">
        <v>0</v>
      </c>
      <c r="Q3661" s="2">
        <v>0</v>
      </c>
      <c r="R3661" s="2">
        <v>0</v>
      </c>
      <c r="S3661" s="2">
        <v>0</v>
      </c>
      <c r="T3661" s="2">
        <v>259</v>
      </c>
      <c r="U3661" s="2">
        <v>0</v>
      </c>
      <c r="V3661" s="2">
        <v>0</v>
      </c>
      <c r="W3661" s="2">
        <v>0</v>
      </c>
      <c r="X3661" s="2">
        <v>0</v>
      </c>
      <c r="Y3661" s="2">
        <v>0</v>
      </c>
      <c r="Z3661" s="2">
        <v>0</v>
      </c>
      <c r="AA3661" s="2">
        <v>0</v>
      </c>
      <c r="AB3661" s="2">
        <v>0</v>
      </c>
      <c r="AC3661" s="2">
        <v>0</v>
      </c>
      <c r="AD3661" s="2">
        <v>0</v>
      </c>
      <c r="AE3661" s="2">
        <v>0</v>
      </c>
    </row>
    <row r="3662" spans="1:31" x14ac:dyDescent="0.25">
      <c r="A3662" s="1" t="s">
        <v>29</v>
      </c>
      <c r="B3662" s="1" t="s">
        <v>2336</v>
      </c>
      <c r="C3662" s="1">
        <v>63021000</v>
      </c>
      <c r="D3662" s="1" t="s">
        <v>1984</v>
      </c>
      <c r="E3662" s="3" cm="1">
        <f t="array" ref="E3662">_xlfn.IFS(H3662&gt;50000,1,I3662&gt;50000,1,J3662&gt;50000,1,K3662&gt;50000,1,L3662&gt;50000,1,M3662&gt;50000,1,N3662&gt;50000,1,O3662&gt;50000,1,P3662&gt;50000,1,Q3662&gt;50000,1,R3662&gt;50000,1,S3662&gt;50000,1,T3662&gt;50000,1,U3662&gt;50000,1,X3662&gt;50000,1,V3662&gt;50000,1,W3662&gt;50000,1,Y3662&gt;50000,1,Z3662&gt;50000,1,AA3662&gt;50000,1,AB3662&gt;50000,1,AC3662&gt;50000,1,AD3662&gt;50000,1,AE3662&gt;50000,1,AE3662&lt;50000,0)</f>
        <v>0</v>
      </c>
      <c r="F3662" s="3" t="str">
        <f t="shared" si="57"/>
        <v/>
      </c>
      <c r="G3662" s="3" t="e">
        <f>VLOOKUP(D3662,Triagem!$A$3:$A$626,1,)</f>
        <v>#N/A</v>
      </c>
      <c r="H3662" s="2">
        <v>0</v>
      </c>
      <c r="I3662" s="2">
        <v>56</v>
      </c>
      <c r="J3662" s="2">
        <v>0</v>
      </c>
      <c r="K3662" s="2">
        <v>0</v>
      </c>
      <c r="L3662" s="2">
        <v>0</v>
      </c>
      <c r="M3662" s="2">
        <v>0</v>
      </c>
      <c r="N3662" s="2">
        <v>0</v>
      </c>
      <c r="O3662" s="2">
        <v>0</v>
      </c>
      <c r="P3662" s="2">
        <v>0</v>
      </c>
      <c r="Q3662" s="2">
        <v>0</v>
      </c>
      <c r="R3662" s="2">
        <v>0</v>
      </c>
      <c r="S3662" s="2">
        <v>0</v>
      </c>
      <c r="T3662" s="2">
        <v>0</v>
      </c>
      <c r="U3662" s="2">
        <v>0</v>
      </c>
      <c r="V3662" s="2">
        <v>0</v>
      </c>
      <c r="W3662" s="2">
        <v>0</v>
      </c>
      <c r="X3662" s="2">
        <v>0</v>
      </c>
      <c r="Y3662" s="2">
        <v>0</v>
      </c>
      <c r="Z3662" s="2">
        <v>0</v>
      </c>
      <c r="AA3662" s="2">
        <v>0</v>
      </c>
      <c r="AB3662" s="2">
        <v>0</v>
      </c>
      <c r="AC3662" s="2">
        <v>0</v>
      </c>
      <c r="AD3662" s="2">
        <v>0</v>
      </c>
      <c r="AE3662" s="2">
        <v>0</v>
      </c>
    </row>
    <row r="3663" spans="1:31" x14ac:dyDescent="0.25">
      <c r="A3663" s="1" t="s">
        <v>29</v>
      </c>
      <c r="B3663" s="1" t="s">
        <v>2336</v>
      </c>
      <c r="C3663" s="1">
        <v>63022100</v>
      </c>
      <c r="D3663" s="1" t="s">
        <v>791</v>
      </c>
      <c r="E3663" s="3" cm="1">
        <f t="array" ref="E3663">_xlfn.IFS(H3663&gt;50000,1,I3663&gt;50000,1,J3663&gt;50000,1,K3663&gt;50000,1,L3663&gt;50000,1,M3663&gt;50000,1,N3663&gt;50000,1,O3663&gt;50000,1,P3663&gt;50000,1,Q3663&gt;50000,1,R3663&gt;50000,1,S3663&gt;50000,1,T3663&gt;50000,1,U3663&gt;50000,1,X3663&gt;50000,1,V3663&gt;50000,1,W3663&gt;50000,1,Y3663&gt;50000,1,Z3663&gt;50000,1,AA3663&gt;50000,1,AB3663&gt;50000,1,AC3663&gt;50000,1,AD3663&gt;50000,1,AE3663&gt;50000,1,AE3663&lt;50000,0)</f>
        <v>0</v>
      </c>
      <c r="F3663" s="3" t="str">
        <f t="shared" si="57"/>
        <v/>
      </c>
      <c r="G3663" s="3" t="e">
        <f>VLOOKUP(D3663,Triagem!$A$3:$A$626,1,)</f>
        <v>#N/A</v>
      </c>
      <c r="H3663" s="2">
        <v>25</v>
      </c>
      <c r="I3663" s="2">
        <v>0</v>
      </c>
      <c r="J3663" s="2">
        <v>0</v>
      </c>
      <c r="K3663" s="2">
        <v>0</v>
      </c>
      <c r="L3663" s="2">
        <v>0</v>
      </c>
      <c r="M3663" s="2">
        <v>0</v>
      </c>
      <c r="N3663" s="2">
        <v>0</v>
      </c>
      <c r="O3663" s="2">
        <v>0</v>
      </c>
      <c r="P3663" s="2">
        <v>0</v>
      </c>
      <c r="Q3663" s="2">
        <v>0</v>
      </c>
      <c r="R3663" s="2">
        <v>0</v>
      </c>
      <c r="S3663" s="2">
        <v>0</v>
      </c>
      <c r="T3663" s="2">
        <v>0</v>
      </c>
      <c r="U3663" s="2">
        <v>0</v>
      </c>
      <c r="V3663" s="2">
        <v>0</v>
      </c>
      <c r="W3663" s="2">
        <v>0</v>
      </c>
      <c r="X3663" s="2">
        <v>0</v>
      </c>
      <c r="Y3663" s="2">
        <v>0</v>
      </c>
      <c r="Z3663" s="2">
        <v>0</v>
      </c>
      <c r="AA3663" s="2">
        <v>0</v>
      </c>
      <c r="AB3663" s="2">
        <v>0</v>
      </c>
      <c r="AC3663" s="2">
        <v>0</v>
      </c>
      <c r="AD3663" s="2">
        <v>0</v>
      </c>
      <c r="AE3663" s="2">
        <v>0</v>
      </c>
    </row>
    <row r="3664" spans="1:31" x14ac:dyDescent="0.25">
      <c r="A3664" s="1" t="s">
        <v>29</v>
      </c>
      <c r="B3664" s="1" t="s">
        <v>2336</v>
      </c>
      <c r="C3664" s="1">
        <v>63023100</v>
      </c>
      <c r="D3664" s="1" t="s">
        <v>792</v>
      </c>
      <c r="E3664" s="3" cm="1">
        <f t="array" ref="E3664">_xlfn.IFS(H3664&gt;50000,1,I3664&gt;50000,1,J3664&gt;50000,1,K3664&gt;50000,1,L3664&gt;50000,1,M3664&gt;50000,1,N3664&gt;50000,1,O3664&gt;50000,1,P3664&gt;50000,1,Q3664&gt;50000,1,R3664&gt;50000,1,S3664&gt;50000,1,T3664&gt;50000,1,U3664&gt;50000,1,X3664&gt;50000,1,V3664&gt;50000,1,W3664&gt;50000,1,Y3664&gt;50000,1,Z3664&gt;50000,1,AA3664&gt;50000,1,AB3664&gt;50000,1,AC3664&gt;50000,1,AD3664&gt;50000,1,AE3664&gt;50000,1,AE3664&lt;50000,0)</f>
        <v>0</v>
      </c>
      <c r="F3664" s="3" t="str">
        <f t="shared" si="57"/>
        <v/>
      </c>
      <c r="G3664" s="3" t="e">
        <f>VLOOKUP(D3664,Triagem!$A$3:$A$626,1,)</f>
        <v>#N/A</v>
      </c>
      <c r="H3664" s="2">
        <v>0</v>
      </c>
      <c r="I3664" s="2">
        <v>123</v>
      </c>
      <c r="J3664" s="2">
        <v>0</v>
      </c>
      <c r="K3664" s="2">
        <v>0</v>
      </c>
      <c r="L3664" s="2">
        <v>0</v>
      </c>
      <c r="M3664" s="2">
        <v>0</v>
      </c>
      <c r="N3664" s="2">
        <v>0</v>
      </c>
      <c r="O3664" s="2">
        <v>0</v>
      </c>
      <c r="P3664" s="2">
        <v>0</v>
      </c>
      <c r="Q3664" s="2">
        <v>0</v>
      </c>
      <c r="R3664" s="2">
        <v>0</v>
      </c>
      <c r="S3664" s="2">
        <v>0</v>
      </c>
      <c r="T3664" s="2">
        <v>0</v>
      </c>
      <c r="U3664" s="2">
        <v>0</v>
      </c>
      <c r="V3664" s="2">
        <v>0</v>
      </c>
      <c r="W3664" s="2">
        <v>0</v>
      </c>
      <c r="X3664" s="2">
        <v>0</v>
      </c>
      <c r="Y3664" s="2">
        <v>0</v>
      </c>
      <c r="Z3664" s="2">
        <v>0</v>
      </c>
      <c r="AA3664" s="2">
        <v>0</v>
      </c>
      <c r="AB3664" s="2">
        <v>0</v>
      </c>
      <c r="AC3664" s="2">
        <v>0</v>
      </c>
      <c r="AD3664" s="2">
        <v>0</v>
      </c>
      <c r="AE3664" s="2">
        <v>0</v>
      </c>
    </row>
    <row r="3665" spans="1:31" x14ac:dyDescent="0.25">
      <c r="A3665" s="1" t="s">
        <v>29</v>
      </c>
      <c r="B3665" s="1" t="s">
        <v>2336</v>
      </c>
      <c r="C3665" s="1">
        <v>63023200</v>
      </c>
      <c r="D3665" s="1" t="s">
        <v>2657</v>
      </c>
      <c r="E3665" s="3" cm="1">
        <f t="array" ref="E3665">_xlfn.IFS(H3665&gt;50000,1,I3665&gt;50000,1,J3665&gt;50000,1,K3665&gt;50000,1,L3665&gt;50000,1,M3665&gt;50000,1,N3665&gt;50000,1,O3665&gt;50000,1,P3665&gt;50000,1,Q3665&gt;50000,1,R3665&gt;50000,1,S3665&gt;50000,1,T3665&gt;50000,1,U3665&gt;50000,1,X3665&gt;50000,1,V3665&gt;50000,1,W3665&gt;50000,1,Y3665&gt;50000,1,Z3665&gt;50000,1,AA3665&gt;50000,1,AB3665&gt;50000,1,AC3665&gt;50000,1,AD3665&gt;50000,1,AE3665&gt;50000,1,AE3665&lt;50000,0)</f>
        <v>0</v>
      </c>
      <c r="F3665" s="3" t="str">
        <f t="shared" si="57"/>
        <v/>
      </c>
      <c r="G3665" s="3" t="e">
        <f>VLOOKUP(D3665,Triagem!$A$3:$A$626,1,)</f>
        <v>#N/A</v>
      </c>
      <c r="H3665" s="2">
        <v>0</v>
      </c>
      <c r="I3665" s="2">
        <v>31</v>
      </c>
      <c r="J3665" s="2">
        <v>0</v>
      </c>
      <c r="K3665" s="2">
        <v>0</v>
      </c>
      <c r="L3665" s="2">
        <v>0</v>
      </c>
      <c r="M3665" s="2">
        <v>0</v>
      </c>
      <c r="N3665" s="2">
        <v>0</v>
      </c>
      <c r="O3665" s="2">
        <v>0</v>
      </c>
      <c r="P3665" s="2">
        <v>0</v>
      </c>
      <c r="Q3665" s="2">
        <v>0</v>
      </c>
      <c r="R3665" s="2">
        <v>0</v>
      </c>
      <c r="S3665" s="2">
        <v>0</v>
      </c>
      <c r="T3665" s="2">
        <v>0</v>
      </c>
      <c r="U3665" s="2">
        <v>0</v>
      </c>
      <c r="V3665" s="2">
        <v>0</v>
      </c>
      <c r="W3665" s="2">
        <v>0</v>
      </c>
      <c r="X3665" s="2">
        <v>0</v>
      </c>
      <c r="Y3665" s="2">
        <v>0</v>
      </c>
      <c r="Z3665" s="2">
        <v>0</v>
      </c>
      <c r="AA3665" s="2">
        <v>0</v>
      </c>
      <c r="AB3665" s="2">
        <v>0</v>
      </c>
      <c r="AC3665" s="2">
        <v>0</v>
      </c>
      <c r="AD3665" s="2">
        <v>0</v>
      </c>
      <c r="AE3665" s="2">
        <v>0</v>
      </c>
    </row>
    <row r="3666" spans="1:31" x14ac:dyDescent="0.25">
      <c r="A3666" s="1" t="s">
        <v>29</v>
      </c>
      <c r="B3666" s="1" t="s">
        <v>2336</v>
      </c>
      <c r="C3666" s="1">
        <v>63026000</v>
      </c>
      <c r="D3666" s="1" t="s">
        <v>793</v>
      </c>
      <c r="E3666" s="3" cm="1">
        <f t="array" ref="E3666">_xlfn.IFS(H3666&gt;50000,1,I3666&gt;50000,1,J3666&gt;50000,1,K3666&gt;50000,1,L3666&gt;50000,1,M3666&gt;50000,1,N3666&gt;50000,1,O3666&gt;50000,1,P3666&gt;50000,1,Q3666&gt;50000,1,R3666&gt;50000,1,S3666&gt;50000,1,T3666&gt;50000,1,U3666&gt;50000,1,X3666&gt;50000,1,V3666&gt;50000,1,W3666&gt;50000,1,Y3666&gt;50000,1,Z3666&gt;50000,1,AA3666&gt;50000,1,AB3666&gt;50000,1,AC3666&gt;50000,1,AD3666&gt;50000,1,AE3666&gt;50000,1,AE3666&lt;50000,0)</f>
        <v>0</v>
      </c>
      <c r="F3666" s="3" t="str">
        <f t="shared" si="57"/>
        <v/>
      </c>
      <c r="G3666" s="3" t="e">
        <f>VLOOKUP(D3666,Triagem!$A$3:$A$626,1,)</f>
        <v>#N/A</v>
      </c>
      <c r="H3666" s="2">
        <v>465</v>
      </c>
      <c r="I3666" s="2">
        <v>161</v>
      </c>
      <c r="J3666" s="2">
        <v>0</v>
      </c>
      <c r="K3666" s="2">
        <v>0</v>
      </c>
      <c r="L3666" s="2">
        <v>0</v>
      </c>
      <c r="M3666" s="2">
        <v>0</v>
      </c>
      <c r="N3666" s="2">
        <v>0</v>
      </c>
      <c r="O3666" s="2">
        <v>0</v>
      </c>
      <c r="P3666" s="2">
        <v>0</v>
      </c>
      <c r="Q3666" s="2">
        <v>0</v>
      </c>
      <c r="R3666" s="2">
        <v>0</v>
      </c>
      <c r="S3666" s="2">
        <v>0</v>
      </c>
      <c r="T3666" s="2">
        <v>0</v>
      </c>
      <c r="U3666" s="2">
        <v>0</v>
      </c>
      <c r="V3666" s="2">
        <v>0</v>
      </c>
      <c r="W3666" s="2">
        <v>0</v>
      </c>
      <c r="X3666" s="2">
        <v>0</v>
      </c>
      <c r="Y3666" s="2">
        <v>0</v>
      </c>
      <c r="Z3666" s="2">
        <v>0</v>
      </c>
      <c r="AA3666" s="2">
        <v>0</v>
      </c>
      <c r="AB3666" s="2">
        <v>0</v>
      </c>
      <c r="AC3666" s="2">
        <v>0</v>
      </c>
      <c r="AD3666" s="2">
        <v>0</v>
      </c>
      <c r="AE3666" s="2">
        <v>0</v>
      </c>
    </row>
    <row r="3667" spans="1:31" x14ac:dyDescent="0.25">
      <c r="A3667" s="1" t="s">
        <v>29</v>
      </c>
      <c r="B3667" s="1" t="s">
        <v>2336</v>
      </c>
      <c r="C3667" s="1">
        <v>63031990</v>
      </c>
      <c r="D3667" s="1" t="s">
        <v>2658</v>
      </c>
      <c r="E3667" s="3" cm="1">
        <f t="array" ref="E3667">_xlfn.IFS(H3667&gt;50000,1,I3667&gt;50000,1,J3667&gt;50000,1,K3667&gt;50000,1,L3667&gt;50000,1,M3667&gt;50000,1,N3667&gt;50000,1,O3667&gt;50000,1,P3667&gt;50000,1,Q3667&gt;50000,1,R3667&gt;50000,1,S3667&gt;50000,1,T3667&gt;50000,1,U3667&gt;50000,1,X3667&gt;50000,1,V3667&gt;50000,1,W3667&gt;50000,1,Y3667&gt;50000,1,Z3667&gt;50000,1,AA3667&gt;50000,1,AB3667&gt;50000,1,AC3667&gt;50000,1,AD3667&gt;50000,1,AE3667&gt;50000,1,AE3667&lt;50000,0)</f>
        <v>0</v>
      </c>
      <c r="F3667" s="3" t="str">
        <f t="shared" si="57"/>
        <v/>
      </c>
      <c r="G3667" s="3" t="e">
        <f>VLOOKUP(D3667,Triagem!$A$3:$A$626,1,)</f>
        <v>#N/A</v>
      </c>
      <c r="H3667" s="2">
        <v>0</v>
      </c>
      <c r="I3667" s="2">
        <v>43</v>
      </c>
      <c r="J3667" s="2">
        <v>0</v>
      </c>
      <c r="K3667" s="2">
        <v>0</v>
      </c>
      <c r="L3667" s="2">
        <v>0</v>
      </c>
      <c r="M3667" s="2">
        <v>0</v>
      </c>
      <c r="N3667" s="2">
        <v>0</v>
      </c>
      <c r="O3667" s="2">
        <v>0</v>
      </c>
      <c r="P3667" s="2">
        <v>0</v>
      </c>
      <c r="Q3667" s="2">
        <v>0</v>
      </c>
      <c r="R3667" s="2">
        <v>0</v>
      </c>
      <c r="S3667" s="2">
        <v>0</v>
      </c>
      <c r="T3667" s="2">
        <v>0</v>
      </c>
      <c r="U3667" s="2">
        <v>0</v>
      </c>
      <c r="V3667" s="2">
        <v>0</v>
      </c>
      <c r="W3667" s="2">
        <v>0</v>
      </c>
      <c r="X3667" s="2">
        <v>0</v>
      </c>
      <c r="Y3667" s="2">
        <v>0</v>
      </c>
      <c r="Z3667" s="2">
        <v>0</v>
      </c>
      <c r="AA3667" s="2">
        <v>0</v>
      </c>
      <c r="AB3667" s="2">
        <v>0</v>
      </c>
      <c r="AC3667" s="2">
        <v>0</v>
      </c>
      <c r="AD3667" s="2">
        <v>0</v>
      </c>
      <c r="AE3667" s="2">
        <v>0</v>
      </c>
    </row>
    <row r="3668" spans="1:31" x14ac:dyDescent="0.25">
      <c r="A3668" s="1" t="s">
        <v>29</v>
      </c>
      <c r="B3668" s="1" t="s">
        <v>2336</v>
      </c>
      <c r="C3668" s="1">
        <v>63039200</v>
      </c>
      <c r="D3668" s="1" t="s">
        <v>2659</v>
      </c>
      <c r="E3668" s="3" cm="1">
        <f t="array" ref="E3668">_xlfn.IFS(H3668&gt;50000,1,I3668&gt;50000,1,J3668&gt;50000,1,K3668&gt;50000,1,L3668&gt;50000,1,M3668&gt;50000,1,N3668&gt;50000,1,O3668&gt;50000,1,P3668&gt;50000,1,Q3668&gt;50000,1,R3668&gt;50000,1,S3668&gt;50000,1,T3668&gt;50000,1,U3668&gt;50000,1,X3668&gt;50000,1,V3668&gt;50000,1,W3668&gt;50000,1,Y3668&gt;50000,1,Z3668&gt;50000,1,AA3668&gt;50000,1,AB3668&gt;50000,1,AC3668&gt;50000,1,AD3668&gt;50000,1,AE3668&gt;50000,1,AE3668&lt;50000,0)</f>
        <v>0</v>
      </c>
      <c r="F3668" s="3" t="str">
        <f t="shared" si="57"/>
        <v/>
      </c>
      <c r="G3668" s="3" t="e">
        <f>VLOOKUP(D3668,Triagem!$A$3:$A$626,1,)</f>
        <v>#N/A</v>
      </c>
      <c r="H3668" s="2">
        <v>0</v>
      </c>
      <c r="I3668" s="2">
        <v>80</v>
      </c>
      <c r="J3668" s="2">
        <v>0</v>
      </c>
      <c r="K3668" s="2">
        <v>0</v>
      </c>
      <c r="L3668" s="2">
        <v>0</v>
      </c>
      <c r="M3668" s="2">
        <v>0</v>
      </c>
      <c r="N3668" s="2">
        <v>0</v>
      </c>
      <c r="O3668" s="2">
        <v>0</v>
      </c>
      <c r="P3668" s="2">
        <v>0</v>
      </c>
      <c r="Q3668" s="2">
        <v>0</v>
      </c>
      <c r="R3668" s="2">
        <v>0</v>
      </c>
      <c r="S3668" s="2">
        <v>0</v>
      </c>
      <c r="T3668" s="2">
        <v>0</v>
      </c>
      <c r="U3668" s="2">
        <v>0</v>
      </c>
      <c r="V3668" s="2">
        <v>0</v>
      </c>
      <c r="W3668" s="2">
        <v>0</v>
      </c>
      <c r="X3668" s="2">
        <v>0</v>
      </c>
      <c r="Y3668" s="2">
        <v>0</v>
      </c>
      <c r="Z3668" s="2">
        <v>0</v>
      </c>
      <c r="AA3668" s="2">
        <v>0</v>
      </c>
      <c r="AB3668" s="2">
        <v>0</v>
      </c>
      <c r="AC3668" s="2">
        <v>0</v>
      </c>
      <c r="AD3668" s="2">
        <v>0</v>
      </c>
      <c r="AE3668" s="2">
        <v>0</v>
      </c>
    </row>
    <row r="3669" spans="1:31" x14ac:dyDescent="0.25">
      <c r="A3669" s="1" t="s">
        <v>29</v>
      </c>
      <c r="B3669" s="1" t="s">
        <v>2336</v>
      </c>
      <c r="C3669" s="1">
        <v>63041100</v>
      </c>
      <c r="D3669" s="1" t="s">
        <v>1988</v>
      </c>
      <c r="E3669" s="3" cm="1">
        <f t="array" ref="E3669">_xlfn.IFS(H3669&gt;50000,1,I3669&gt;50000,1,J3669&gt;50000,1,K3669&gt;50000,1,L3669&gt;50000,1,M3669&gt;50000,1,N3669&gt;50000,1,O3669&gt;50000,1,P3669&gt;50000,1,Q3669&gt;50000,1,R3669&gt;50000,1,S3669&gt;50000,1,T3669&gt;50000,1,U3669&gt;50000,1,X3669&gt;50000,1,V3669&gt;50000,1,W3669&gt;50000,1,Y3669&gt;50000,1,Z3669&gt;50000,1,AA3669&gt;50000,1,AB3669&gt;50000,1,AC3669&gt;50000,1,AD3669&gt;50000,1,AE3669&gt;50000,1,AE3669&lt;50000,0)</f>
        <v>0</v>
      </c>
      <c r="F3669" s="3" t="str">
        <f t="shared" si="57"/>
        <v/>
      </c>
      <c r="G3669" s="3" t="e">
        <f>VLOOKUP(D3669,Triagem!$A$3:$A$626,1,)</f>
        <v>#N/A</v>
      </c>
      <c r="H3669" s="2">
        <v>1469</v>
      </c>
      <c r="I3669" s="2">
        <v>1560</v>
      </c>
      <c r="J3669" s="2">
        <v>0</v>
      </c>
      <c r="K3669" s="2">
        <v>0</v>
      </c>
      <c r="L3669" s="2">
        <v>0</v>
      </c>
      <c r="M3669" s="2">
        <v>0</v>
      </c>
      <c r="N3669" s="2">
        <v>0</v>
      </c>
      <c r="O3669" s="2">
        <v>0</v>
      </c>
      <c r="P3669" s="2">
        <v>0</v>
      </c>
      <c r="Q3669" s="2">
        <v>0</v>
      </c>
      <c r="R3669" s="2">
        <v>0</v>
      </c>
      <c r="S3669" s="2">
        <v>0</v>
      </c>
      <c r="T3669" s="2">
        <v>0</v>
      </c>
      <c r="U3669" s="2">
        <v>0</v>
      </c>
      <c r="V3669" s="2">
        <v>0</v>
      </c>
      <c r="W3669" s="2">
        <v>0</v>
      </c>
      <c r="X3669" s="2">
        <v>0</v>
      </c>
      <c r="Y3669" s="2">
        <v>0</v>
      </c>
      <c r="Z3669" s="2">
        <v>0</v>
      </c>
      <c r="AA3669" s="2">
        <v>0</v>
      </c>
      <c r="AB3669" s="2">
        <v>0</v>
      </c>
      <c r="AC3669" s="2">
        <v>0</v>
      </c>
      <c r="AD3669" s="2">
        <v>0</v>
      </c>
      <c r="AE3669" s="2">
        <v>0</v>
      </c>
    </row>
    <row r="3670" spans="1:31" x14ac:dyDescent="0.25">
      <c r="A3670" s="1" t="s">
        <v>29</v>
      </c>
      <c r="B3670" s="1" t="s">
        <v>2336</v>
      </c>
      <c r="C3670" s="1">
        <v>63051000</v>
      </c>
      <c r="D3670" s="1" t="s">
        <v>794</v>
      </c>
      <c r="E3670" s="3" cm="1">
        <f t="array" ref="E3670">_xlfn.IFS(H3670&gt;50000,1,I3670&gt;50000,1,J3670&gt;50000,1,K3670&gt;50000,1,L3670&gt;50000,1,M3670&gt;50000,1,N3670&gt;50000,1,O3670&gt;50000,1,P3670&gt;50000,1,Q3670&gt;50000,1,R3670&gt;50000,1,S3670&gt;50000,1,T3670&gt;50000,1,U3670&gt;50000,1,X3670&gt;50000,1,V3670&gt;50000,1,W3670&gt;50000,1,Y3670&gt;50000,1,Z3670&gt;50000,1,AA3670&gt;50000,1,AB3670&gt;50000,1,AC3670&gt;50000,1,AD3670&gt;50000,1,AE3670&gt;50000,1,AE3670&lt;50000,0)</f>
        <v>0</v>
      </c>
      <c r="F3670" s="3" t="str">
        <f t="shared" si="57"/>
        <v/>
      </c>
      <c r="G3670" s="3" t="e">
        <f>VLOOKUP(D3670,Triagem!$A$3:$A$626,1,)</f>
        <v>#N/A</v>
      </c>
      <c r="H3670" s="2">
        <v>0</v>
      </c>
      <c r="I3670" s="2">
        <v>3510</v>
      </c>
      <c r="J3670" s="2">
        <v>4400</v>
      </c>
      <c r="K3670" s="2">
        <v>0</v>
      </c>
      <c r="L3670" s="2">
        <v>3627</v>
      </c>
      <c r="M3670" s="2">
        <v>0</v>
      </c>
      <c r="N3670" s="2">
        <v>0</v>
      </c>
      <c r="O3670" s="2">
        <v>0</v>
      </c>
      <c r="P3670" s="2">
        <v>4100</v>
      </c>
      <c r="Q3670" s="2">
        <v>0</v>
      </c>
      <c r="R3670" s="2">
        <v>0</v>
      </c>
      <c r="S3670" s="2">
        <v>45600</v>
      </c>
      <c r="T3670" s="2">
        <v>0</v>
      </c>
      <c r="U3670" s="2">
        <v>0</v>
      </c>
      <c r="V3670" s="2">
        <v>0</v>
      </c>
      <c r="W3670" s="2">
        <v>0</v>
      </c>
      <c r="X3670" s="2">
        <v>20006</v>
      </c>
      <c r="Y3670" s="2">
        <v>9516</v>
      </c>
      <c r="Z3670" s="2">
        <v>0</v>
      </c>
      <c r="AA3670" s="2">
        <v>0</v>
      </c>
      <c r="AB3670" s="2">
        <v>0</v>
      </c>
      <c r="AC3670" s="2">
        <v>0</v>
      </c>
      <c r="AD3670" s="2">
        <v>1536</v>
      </c>
      <c r="AE3670" s="2">
        <v>0</v>
      </c>
    </row>
    <row r="3671" spans="1:31" x14ac:dyDescent="0.25">
      <c r="A3671" s="1" t="s">
        <v>29</v>
      </c>
      <c r="B3671" s="1" t="s">
        <v>2336</v>
      </c>
      <c r="C3671" s="1">
        <v>63053390</v>
      </c>
      <c r="D3671" s="1" t="s">
        <v>2660</v>
      </c>
      <c r="E3671" s="3" cm="1">
        <f t="array" ref="E3671">_xlfn.IFS(H3671&gt;50000,1,I3671&gt;50000,1,J3671&gt;50000,1,K3671&gt;50000,1,L3671&gt;50000,1,M3671&gt;50000,1,N3671&gt;50000,1,O3671&gt;50000,1,P3671&gt;50000,1,Q3671&gt;50000,1,R3671&gt;50000,1,S3671&gt;50000,1,T3671&gt;50000,1,U3671&gt;50000,1,X3671&gt;50000,1,V3671&gt;50000,1,W3671&gt;50000,1,Y3671&gt;50000,1,Z3671&gt;50000,1,AA3671&gt;50000,1,AB3671&gt;50000,1,AC3671&gt;50000,1,AD3671&gt;50000,1,AE3671&gt;50000,1,AE3671&lt;50000,0)</f>
        <v>1</v>
      </c>
      <c r="F3671" s="3" t="str">
        <f t="shared" si="57"/>
        <v>Outros sacos para embalagem, de lâminas de polietileno, etc.</v>
      </c>
      <c r="G3671" s="3" t="e">
        <f>VLOOKUP(D3671,Triagem!$A$3:$A$626,1,)</f>
        <v>#N/A</v>
      </c>
      <c r="H3671" s="2">
        <v>0</v>
      </c>
      <c r="I3671" s="2">
        <v>74175</v>
      </c>
      <c r="J3671" s="2">
        <v>0</v>
      </c>
      <c r="K3671" s="2">
        <v>0</v>
      </c>
      <c r="L3671" s="2">
        <v>0</v>
      </c>
      <c r="M3671" s="2">
        <v>0</v>
      </c>
      <c r="N3671" s="2">
        <v>0</v>
      </c>
      <c r="O3671" s="2">
        <v>0</v>
      </c>
      <c r="P3671" s="2">
        <v>0</v>
      </c>
      <c r="Q3671" s="2">
        <v>0</v>
      </c>
      <c r="R3671" s="2">
        <v>0</v>
      </c>
      <c r="S3671" s="2">
        <v>0</v>
      </c>
      <c r="T3671" s="2">
        <v>0</v>
      </c>
      <c r="U3671" s="2">
        <v>0</v>
      </c>
      <c r="V3671" s="2">
        <v>0</v>
      </c>
      <c r="W3671" s="2">
        <v>0</v>
      </c>
      <c r="X3671" s="2">
        <v>0</v>
      </c>
      <c r="Y3671" s="2">
        <v>0</v>
      </c>
      <c r="Z3671" s="2">
        <v>0</v>
      </c>
      <c r="AA3671" s="2">
        <v>0</v>
      </c>
      <c r="AB3671" s="2">
        <v>0</v>
      </c>
      <c r="AC3671" s="2">
        <v>0</v>
      </c>
      <c r="AD3671" s="2">
        <v>0</v>
      </c>
      <c r="AE3671" s="2">
        <v>0</v>
      </c>
    </row>
    <row r="3672" spans="1:31" x14ac:dyDescent="0.25">
      <c r="A3672" s="1" t="s">
        <v>29</v>
      </c>
      <c r="B3672" s="1" t="s">
        <v>2336</v>
      </c>
      <c r="C3672" s="1">
        <v>63059000</v>
      </c>
      <c r="D3672" s="1" t="s">
        <v>795</v>
      </c>
      <c r="E3672" s="3" cm="1">
        <f t="array" ref="E3672">_xlfn.IFS(H3672&gt;50000,1,I3672&gt;50000,1,J3672&gt;50000,1,K3672&gt;50000,1,L3672&gt;50000,1,M3672&gt;50000,1,N3672&gt;50000,1,O3672&gt;50000,1,P3672&gt;50000,1,Q3672&gt;50000,1,R3672&gt;50000,1,S3672&gt;50000,1,T3672&gt;50000,1,U3672&gt;50000,1,X3672&gt;50000,1,V3672&gt;50000,1,W3672&gt;50000,1,Y3672&gt;50000,1,Z3672&gt;50000,1,AA3672&gt;50000,1,AB3672&gt;50000,1,AC3672&gt;50000,1,AD3672&gt;50000,1,AE3672&gt;50000,1,AE3672&lt;50000,0)</f>
        <v>0</v>
      </c>
      <c r="F3672" s="3" t="str">
        <f t="shared" si="57"/>
        <v/>
      </c>
      <c r="G3672" s="3" t="e">
        <f>VLOOKUP(D3672,Triagem!$A$3:$A$626,1,)</f>
        <v>#N/A</v>
      </c>
      <c r="H3672" s="2">
        <v>270</v>
      </c>
      <c r="I3672" s="2">
        <v>165</v>
      </c>
      <c r="J3672" s="2">
        <v>0</v>
      </c>
      <c r="K3672" s="2">
        <v>0</v>
      </c>
      <c r="L3672" s="2">
        <v>0</v>
      </c>
      <c r="M3672" s="2">
        <v>0</v>
      </c>
      <c r="N3672" s="2">
        <v>0</v>
      </c>
      <c r="O3672" s="2">
        <v>0</v>
      </c>
      <c r="P3672" s="2">
        <v>0</v>
      </c>
      <c r="Q3672" s="2">
        <v>0</v>
      </c>
      <c r="R3672" s="2">
        <v>0</v>
      </c>
      <c r="S3672" s="2">
        <v>209</v>
      </c>
      <c r="T3672" s="2">
        <v>0</v>
      </c>
      <c r="U3672" s="2">
        <v>0</v>
      </c>
      <c r="V3672" s="2">
        <v>230</v>
      </c>
      <c r="W3672" s="2">
        <v>0</v>
      </c>
      <c r="X3672" s="2">
        <v>0</v>
      </c>
      <c r="Y3672" s="2">
        <v>0</v>
      </c>
      <c r="Z3672" s="2">
        <v>0</v>
      </c>
      <c r="AA3672" s="2">
        <v>0</v>
      </c>
      <c r="AB3672" s="2">
        <v>0</v>
      </c>
      <c r="AC3672" s="2">
        <v>0</v>
      </c>
      <c r="AD3672" s="2">
        <v>0</v>
      </c>
      <c r="AE3672" s="2">
        <v>0</v>
      </c>
    </row>
    <row r="3673" spans="1:31" x14ac:dyDescent="0.25">
      <c r="A3673" s="1" t="s">
        <v>29</v>
      </c>
      <c r="B3673" s="1" t="s">
        <v>2336</v>
      </c>
      <c r="C3673" s="1">
        <v>63069900</v>
      </c>
      <c r="D3673" s="1" t="s">
        <v>2661</v>
      </c>
      <c r="E3673" s="3" cm="1">
        <f t="array" ref="E3673">_xlfn.IFS(H3673&gt;50000,1,I3673&gt;50000,1,J3673&gt;50000,1,K3673&gt;50000,1,L3673&gt;50000,1,M3673&gt;50000,1,N3673&gt;50000,1,O3673&gt;50000,1,P3673&gt;50000,1,Q3673&gt;50000,1,R3673&gt;50000,1,S3673&gt;50000,1,T3673&gt;50000,1,U3673&gt;50000,1,X3673&gt;50000,1,V3673&gt;50000,1,W3673&gt;50000,1,Y3673&gt;50000,1,Z3673&gt;50000,1,AA3673&gt;50000,1,AB3673&gt;50000,1,AC3673&gt;50000,1,AD3673&gt;50000,1,AE3673&gt;50000,1,AE3673&lt;50000,0)</f>
        <v>0</v>
      </c>
      <c r="F3673" s="3" t="str">
        <f t="shared" si="57"/>
        <v/>
      </c>
      <c r="G3673" s="3" t="e">
        <f>VLOOKUP(D3673,Triagem!$A$3:$A$626,1,)</f>
        <v>#N/A</v>
      </c>
      <c r="H3673" s="2">
        <v>0</v>
      </c>
      <c r="I3673" s="2">
        <v>0</v>
      </c>
      <c r="J3673" s="2">
        <v>0</v>
      </c>
      <c r="K3673" s="2">
        <v>0</v>
      </c>
      <c r="L3673" s="2">
        <v>0</v>
      </c>
      <c r="M3673" s="2">
        <v>0</v>
      </c>
      <c r="N3673" s="2">
        <v>0</v>
      </c>
      <c r="O3673" s="2">
        <v>0</v>
      </c>
      <c r="P3673" s="2">
        <v>0</v>
      </c>
      <c r="Q3673" s="2">
        <v>569</v>
      </c>
      <c r="R3673" s="2">
        <v>0</v>
      </c>
      <c r="S3673" s="2">
        <v>0</v>
      </c>
      <c r="T3673" s="2">
        <v>0</v>
      </c>
      <c r="U3673" s="2">
        <v>0</v>
      </c>
      <c r="V3673" s="2">
        <v>0</v>
      </c>
      <c r="W3673" s="2">
        <v>0</v>
      </c>
      <c r="X3673" s="2">
        <v>0</v>
      </c>
      <c r="Y3673" s="2">
        <v>0</v>
      </c>
      <c r="Z3673" s="2">
        <v>0</v>
      </c>
      <c r="AA3673" s="2">
        <v>2728</v>
      </c>
      <c r="AB3673" s="2">
        <v>0</v>
      </c>
      <c r="AC3673" s="2">
        <v>0</v>
      </c>
      <c r="AD3673" s="2">
        <v>0</v>
      </c>
      <c r="AE3673" s="2">
        <v>0</v>
      </c>
    </row>
    <row r="3674" spans="1:31" x14ac:dyDescent="0.25">
      <c r="A3674" s="1" t="s">
        <v>29</v>
      </c>
      <c r="B3674" s="1" t="s">
        <v>2336</v>
      </c>
      <c r="C3674" s="1">
        <v>63071000</v>
      </c>
      <c r="D3674" s="1" t="s">
        <v>1990</v>
      </c>
      <c r="E3674" s="3" cm="1">
        <f t="array" ref="E3674">_xlfn.IFS(H3674&gt;50000,1,I3674&gt;50000,1,J3674&gt;50000,1,K3674&gt;50000,1,L3674&gt;50000,1,M3674&gt;50000,1,N3674&gt;50000,1,O3674&gt;50000,1,P3674&gt;50000,1,Q3674&gt;50000,1,R3674&gt;50000,1,S3674&gt;50000,1,T3674&gt;50000,1,U3674&gt;50000,1,X3674&gt;50000,1,V3674&gt;50000,1,W3674&gt;50000,1,Y3674&gt;50000,1,Z3674&gt;50000,1,AA3674&gt;50000,1,AB3674&gt;50000,1,AC3674&gt;50000,1,AD3674&gt;50000,1,AE3674&gt;50000,1,AE3674&lt;50000,0)</f>
        <v>0</v>
      </c>
      <c r="F3674" s="3" t="str">
        <f t="shared" si="57"/>
        <v/>
      </c>
      <c r="G3674" s="3" t="e">
        <f>VLOOKUP(D3674,Triagem!$A$3:$A$626,1,)</f>
        <v>#N/A</v>
      </c>
      <c r="H3674" s="2">
        <v>1334</v>
      </c>
      <c r="I3674" s="2">
        <v>820</v>
      </c>
      <c r="J3674" s="2">
        <v>0</v>
      </c>
      <c r="K3674" s="2">
        <v>0</v>
      </c>
      <c r="L3674" s="2">
        <v>0</v>
      </c>
      <c r="M3674" s="2">
        <v>0</v>
      </c>
      <c r="N3674" s="2">
        <v>0</v>
      </c>
      <c r="O3674" s="2">
        <v>0</v>
      </c>
      <c r="P3674" s="2">
        <v>0</v>
      </c>
      <c r="Q3674" s="2">
        <v>0</v>
      </c>
      <c r="R3674" s="2">
        <v>0</v>
      </c>
      <c r="S3674" s="2">
        <v>0</v>
      </c>
      <c r="T3674" s="2">
        <v>187</v>
      </c>
      <c r="U3674" s="2">
        <v>0</v>
      </c>
      <c r="V3674" s="2">
        <v>0</v>
      </c>
      <c r="W3674" s="2">
        <v>0</v>
      </c>
      <c r="X3674" s="2">
        <v>0</v>
      </c>
      <c r="Y3674" s="2">
        <v>0</v>
      </c>
      <c r="Z3674" s="2">
        <v>0</v>
      </c>
      <c r="AA3674" s="2">
        <v>0</v>
      </c>
      <c r="AB3674" s="2">
        <v>0</v>
      </c>
      <c r="AC3674" s="2">
        <v>0</v>
      </c>
      <c r="AD3674" s="2">
        <v>0</v>
      </c>
      <c r="AE3674" s="2">
        <v>0</v>
      </c>
    </row>
    <row r="3675" spans="1:31" x14ac:dyDescent="0.25">
      <c r="A3675" s="1" t="s">
        <v>29</v>
      </c>
      <c r="B3675" s="1" t="s">
        <v>2336</v>
      </c>
      <c r="C3675" s="1">
        <v>63079010</v>
      </c>
      <c r="D3675" s="1" t="s">
        <v>1991</v>
      </c>
      <c r="E3675" s="3" cm="1">
        <f t="array" ref="E3675">_xlfn.IFS(H3675&gt;50000,1,I3675&gt;50000,1,J3675&gt;50000,1,K3675&gt;50000,1,L3675&gt;50000,1,M3675&gt;50000,1,N3675&gt;50000,1,O3675&gt;50000,1,P3675&gt;50000,1,Q3675&gt;50000,1,R3675&gt;50000,1,S3675&gt;50000,1,T3675&gt;50000,1,U3675&gt;50000,1,X3675&gt;50000,1,V3675&gt;50000,1,W3675&gt;50000,1,Y3675&gt;50000,1,Z3675&gt;50000,1,AA3675&gt;50000,1,AB3675&gt;50000,1,AC3675&gt;50000,1,AD3675&gt;50000,1,AE3675&gt;50000,1,AE3675&lt;50000,0)</f>
        <v>0</v>
      </c>
      <c r="F3675" s="3" t="str">
        <f t="shared" si="57"/>
        <v/>
      </c>
      <c r="G3675" s="3" t="e">
        <f>VLOOKUP(D3675,Triagem!$A$3:$A$626,1,)</f>
        <v>#N/A</v>
      </c>
      <c r="H3675" s="2">
        <v>1380</v>
      </c>
      <c r="I3675" s="2">
        <v>134</v>
      </c>
      <c r="J3675" s="2">
        <v>62</v>
      </c>
      <c r="K3675" s="2">
        <v>0</v>
      </c>
      <c r="L3675" s="2">
        <v>0</v>
      </c>
      <c r="M3675" s="2">
        <v>0</v>
      </c>
      <c r="N3675" s="2">
        <v>0</v>
      </c>
      <c r="O3675" s="2">
        <v>0</v>
      </c>
      <c r="P3675" s="2">
        <v>0</v>
      </c>
      <c r="Q3675" s="2">
        <v>0</v>
      </c>
      <c r="R3675" s="2">
        <v>0</v>
      </c>
      <c r="S3675" s="2">
        <v>0</v>
      </c>
      <c r="T3675" s="2">
        <v>0</v>
      </c>
      <c r="U3675" s="2">
        <v>0</v>
      </c>
      <c r="V3675" s="2">
        <v>0</v>
      </c>
      <c r="W3675" s="2">
        <v>0</v>
      </c>
      <c r="X3675" s="2">
        <v>0</v>
      </c>
      <c r="Y3675" s="2">
        <v>0</v>
      </c>
      <c r="Z3675" s="2">
        <v>0</v>
      </c>
      <c r="AA3675" s="2">
        <v>0</v>
      </c>
      <c r="AB3675" s="2">
        <v>0</v>
      </c>
      <c r="AC3675" s="2">
        <v>0</v>
      </c>
      <c r="AD3675" s="2">
        <v>0</v>
      </c>
      <c r="AE3675" s="2">
        <v>0</v>
      </c>
    </row>
    <row r="3676" spans="1:31" x14ac:dyDescent="0.25">
      <c r="A3676" s="1" t="s">
        <v>29</v>
      </c>
      <c r="B3676" s="1" t="s">
        <v>2336</v>
      </c>
      <c r="C3676" s="1">
        <v>63079090</v>
      </c>
      <c r="D3676" s="1" t="s">
        <v>1992</v>
      </c>
      <c r="E3676" s="3" cm="1">
        <f t="array" ref="E3676">_xlfn.IFS(H3676&gt;50000,1,I3676&gt;50000,1,J3676&gt;50000,1,K3676&gt;50000,1,L3676&gt;50000,1,M3676&gt;50000,1,N3676&gt;50000,1,O3676&gt;50000,1,P3676&gt;50000,1,Q3676&gt;50000,1,R3676&gt;50000,1,S3676&gt;50000,1,T3676&gt;50000,1,U3676&gt;50000,1,X3676&gt;50000,1,V3676&gt;50000,1,W3676&gt;50000,1,Y3676&gt;50000,1,Z3676&gt;50000,1,AA3676&gt;50000,1,AB3676&gt;50000,1,AC3676&gt;50000,1,AD3676&gt;50000,1,AE3676&gt;50000,1,AE3676&lt;50000,0)</f>
        <v>0</v>
      </c>
      <c r="F3676" s="3" t="str">
        <f t="shared" si="57"/>
        <v/>
      </c>
      <c r="G3676" s="3" t="e">
        <f>VLOOKUP(D3676,Triagem!$A$3:$A$626,1,)</f>
        <v>#N/A</v>
      </c>
      <c r="H3676" s="2">
        <v>706</v>
      </c>
      <c r="I3676" s="2">
        <v>62</v>
      </c>
      <c r="J3676" s="2">
        <v>0</v>
      </c>
      <c r="K3676" s="2">
        <v>0</v>
      </c>
      <c r="L3676" s="2">
        <v>0</v>
      </c>
      <c r="M3676" s="2">
        <v>0</v>
      </c>
      <c r="N3676" s="2">
        <v>0</v>
      </c>
      <c r="O3676" s="2">
        <v>0</v>
      </c>
      <c r="P3676" s="2">
        <v>0</v>
      </c>
      <c r="Q3676" s="2">
        <v>0</v>
      </c>
      <c r="R3676" s="2">
        <v>0</v>
      </c>
      <c r="S3676" s="2">
        <v>0</v>
      </c>
      <c r="T3676" s="2">
        <v>0</v>
      </c>
      <c r="U3676" s="2">
        <v>0</v>
      </c>
      <c r="V3676" s="2">
        <v>582</v>
      </c>
      <c r="W3676" s="2">
        <v>0</v>
      </c>
      <c r="X3676" s="2">
        <v>0</v>
      </c>
      <c r="Y3676" s="2">
        <v>0</v>
      </c>
      <c r="Z3676" s="2">
        <v>0</v>
      </c>
      <c r="AA3676" s="2">
        <v>0</v>
      </c>
      <c r="AB3676" s="2">
        <v>0</v>
      </c>
      <c r="AC3676" s="2">
        <v>0</v>
      </c>
      <c r="AD3676" s="2">
        <v>520</v>
      </c>
      <c r="AE3676" s="2">
        <v>0</v>
      </c>
    </row>
    <row r="3677" spans="1:31" x14ac:dyDescent="0.25">
      <c r="A3677" s="1" t="s">
        <v>29</v>
      </c>
      <c r="B3677" s="1" t="s">
        <v>2336</v>
      </c>
      <c r="C3677" s="1">
        <v>63080000</v>
      </c>
      <c r="D3677" s="1" t="s">
        <v>1993</v>
      </c>
      <c r="E3677" s="3" cm="1">
        <f t="array" ref="E3677">_xlfn.IFS(H3677&gt;50000,1,I3677&gt;50000,1,J3677&gt;50000,1,K3677&gt;50000,1,L3677&gt;50000,1,M3677&gt;50000,1,N3677&gt;50000,1,O3677&gt;50000,1,P3677&gt;50000,1,Q3677&gt;50000,1,R3677&gt;50000,1,S3677&gt;50000,1,T3677&gt;50000,1,U3677&gt;50000,1,X3677&gt;50000,1,V3677&gt;50000,1,W3677&gt;50000,1,Y3677&gt;50000,1,Z3677&gt;50000,1,AA3677&gt;50000,1,AB3677&gt;50000,1,AC3677&gt;50000,1,AD3677&gt;50000,1,AE3677&gt;50000,1,AE3677&lt;50000,0)</f>
        <v>0</v>
      </c>
      <c r="F3677" s="3" t="str">
        <f t="shared" si="57"/>
        <v/>
      </c>
      <c r="G3677" s="3" t="e">
        <f>VLOOKUP(D3677,Triagem!$A$3:$A$626,1,)</f>
        <v>#N/A</v>
      </c>
      <c r="H3677" s="2">
        <v>0</v>
      </c>
      <c r="I3677" s="2">
        <v>0</v>
      </c>
      <c r="J3677" s="2">
        <v>0</v>
      </c>
      <c r="K3677" s="2">
        <v>0</v>
      </c>
      <c r="L3677" s="2">
        <v>0</v>
      </c>
      <c r="M3677" s="2">
        <v>0</v>
      </c>
      <c r="N3677" s="2">
        <v>0</v>
      </c>
      <c r="O3677" s="2">
        <v>0</v>
      </c>
      <c r="P3677" s="2">
        <v>0</v>
      </c>
      <c r="Q3677" s="2">
        <v>0</v>
      </c>
      <c r="R3677" s="2">
        <v>0</v>
      </c>
      <c r="S3677" s="2">
        <v>0</v>
      </c>
      <c r="T3677" s="2">
        <v>0</v>
      </c>
      <c r="U3677" s="2">
        <v>0</v>
      </c>
      <c r="V3677" s="2">
        <v>0</v>
      </c>
      <c r="W3677" s="2">
        <v>3087</v>
      </c>
      <c r="X3677" s="2">
        <v>0</v>
      </c>
      <c r="Y3677" s="2">
        <v>0</v>
      </c>
      <c r="Z3677" s="2">
        <v>0</v>
      </c>
      <c r="AA3677" s="2">
        <v>0</v>
      </c>
      <c r="AB3677" s="2">
        <v>0</v>
      </c>
      <c r="AC3677" s="2">
        <v>0</v>
      </c>
      <c r="AD3677" s="2">
        <v>0</v>
      </c>
      <c r="AE3677" s="2">
        <v>0</v>
      </c>
    </row>
    <row r="3678" spans="1:31" x14ac:dyDescent="0.25">
      <c r="A3678" s="1" t="s">
        <v>29</v>
      </c>
      <c r="B3678" s="1" t="s">
        <v>2336</v>
      </c>
      <c r="C3678" s="1">
        <v>63101000</v>
      </c>
      <c r="D3678" s="1" t="s">
        <v>1994</v>
      </c>
      <c r="E3678" s="3" cm="1">
        <f t="array" ref="E3678">_xlfn.IFS(H3678&gt;50000,1,I3678&gt;50000,1,J3678&gt;50000,1,K3678&gt;50000,1,L3678&gt;50000,1,M3678&gt;50000,1,N3678&gt;50000,1,O3678&gt;50000,1,P3678&gt;50000,1,Q3678&gt;50000,1,R3678&gt;50000,1,S3678&gt;50000,1,T3678&gt;50000,1,U3678&gt;50000,1,X3678&gt;50000,1,V3678&gt;50000,1,W3678&gt;50000,1,Y3678&gt;50000,1,Z3678&gt;50000,1,AA3678&gt;50000,1,AB3678&gt;50000,1,AC3678&gt;50000,1,AD3678&gt;50000,1,AE3678&gt;50000,1,AE3678&lt;50000,0)</f>
        <v>0</v>
      </c>
      <c r="F3678" s="3" t="str">
        <f t="shared" si="57"/>
        <v/>
      </c>
      <c r="G3678" s="3" t="e">
        <f>VLOOKUP(D3678,Triagem!$A$3:$A$626,1,)</f>
        <v>#N/A</v>
      </c>
      <c r="H3678" s="2">
        <v>656</v>
      </c>
      <c r="I3678" s="2">
        <v>397</v>
      </c>
      <c r="J3678" s="2">
        <v>0</v>
      </c>
      <c r="K3678" s="2">
        <v>0</v>
      </c>
      <c r="L3678" s="2">
        <v>0</v>
      </c>
      <c r="M3678" s="2">
        <v>0</v>
      </c>
      <c r="N3678" s="2">
        <v>0</v>
      </c>
      <c r="O3678" s="2">
        <v>0</v>
      </c>
      <c r="P3678" s="2">
        <v>0</v>
      </c>
      <c r="Q3678" s="2">
        <v>0</v>
      </c>
      <c r="R3678" s="2">
        <v>0</v>
      </c>
      <c r="S3678" s="2">
        <v>0</v>
      </c>
      <c r="T3678" s="2">
        <v>0</v>
      </c>
      <c r="U3678" s="2">
        <v>0</v>
      </c>
      <c r="V3678" s="2">
        <v>0</v>
      </c>
      <c r="W3678" s="2">
        <v>0</v>
      </c>
      <c r="X3678" s="2">
        <v>0</v>
      </c>
      <c r="Y3678" s="2">
        <v>0</v>
      </c>
      <c r="Z3678" s="2">
        <v>0</v>
      </c>
      <c r="AA3678" s="2">
        <v>0</v>
      </c>
      <c r="AB3678" s="2">
        <v>0</v>
      </c>
      <c r="AC3678" s="2">
        <v>0</v>
      </c>
      <c r="AD3678" s="2">
        <v>0</v>
      </c>
      <c r="AE3678" s="2">
        <v>0</v>
      </c>
    </row>
    <row r="3679" spans="1:31" x14ac:dyDescent="0.25">
      <c r="A3679" s="1" t="s">
        <v>29</v>
      </c>
      <c r="B3679" s="1" t="s">
        <v>2336</v>
      </c>
      <c r="C3679" s="1">
        <v>63109000</v>
      </c>
      <c r="D3679" s="1" t="s">
        <v>2299</v>
      </c>
      <c r="E3679" s="3" cm="1">
        <f t="array" ref="E3679">_xlfn.IFS(H3679&gt;50000,1,I3679&gt;50000,1,J3679&gt;50000,1,K3679&gt;50000,1,L3679&gt;50000,1,M3679&gt;50000,1,N3679&gt;50000,1,O3679&gt;50000,1,P3679&gt;50000,1,Q3679&gt;50000,1,R3679&gt;50000,1,S3679&gt;50000,1,T3679&gt;50000,1,U3679&gt;50000,1,X3679&gt;50000,1,V3679&gt;50000,1,W3679&gt;50000,1,Y3679&gt;50000,1,Z3679&gt;50000,1,AA3679&gt;50000,1,AB3679&gt;50000,1,AC3679&gt;50000,1,AD3679&gt;50000,1,AE3679&gt;50000,1,AE3679&lt;50000,0)</f>
        <v>0</v>
      </c>
      <c r="F3679" s="3" t="str">
        <f t="shared" si="57"/>
        <v/>
      </c>
      <c r="G3679" s="3" t="e">
        <f>VLOOKUP(D3679,Triagem!$A$3:$A$626,1,)</f>
        <v>#N/A</v>
      </c>
      <c r="H3679" s="2">
        <v>1372</v>
      </c>
      <c r="I3679" s="2">
        <v>0</v>
      </c>
      <c r="J3679" s="2">
        <v>0</v>
      </c>
      <c r="K3679" s="2">
        <v>0</v>
      </c>
      <c r="L3679" s="2">
        <v>0</v>
      </c>
      <c r="M3679" s="2">
        <v>0</v>
      </c>
      <c r="N3679" s="2">
        <v>0</v>
      </c>
      <c r="O3679" s="2">
        <v>0</v>
      </c>
      <c r="P3679" s="2">
        <v>0</v>
      </c>
      <c r="Q3679" s="2">
        <v>0</v>
      </c>
      <c r="R3679" s="2">
        <v>0</v>
      </c>
      <c r="S3679" s="2">
        <v>0</v>
      </c>
      <c r="T3679" s="2">
        <v>0</v>
      </c>
      <c r="U3679" s="2">
        <v>0</v>
      </c>
      <c r="V3679" s="2">
        <v>0</v>
      </c>
      <c r="W3679" s="2">
        <v>0</v>
      </c>
      <c r="X3679" s="2">
        <v>0</v>
      </c>
      <c r="Y3679" s="2">
        <v>0</v>
      </c>
      <c r="Z3679" s="2">
        <v>0</v>
      </c>
      <c r="AA3679" s="2">
        <v>0</v>
      </c>
      <c r="AB3679" s="2">
        <v>0</v>
      </c>
      <c r="AC3679" s="2">
        <v>0</v>
      </c>
      <c r="AD3679" s="2">
        <v>0</v>
      </c>
      <c r="AE3679" s="2">
        <v>0</v>
      </c>
    </row>
    <row r="3680" spans="1:31" x14ac:dyDescent="0.25">
      <c r="A3680" s="1" t="s">
        <v>29</v>
      </c>
      <c r="B3680" s="1" t="s">
        <v>2336</v>
      </c>
      <c r="C3680" s="1">
        <v>64022000</v>
      </c>
      <c r="D3680" s="1" t="s">
        <v>1996</v>
      </c>
      <c r="E3680" s="3" cm="1">
        <f t="array" ref="E3680">_xlfn.IFS(H3680&gt;50000,1,I3680&gt;50000,1,J3680&gt;50000,1,K3680&gt;50000,1,L3680&gt;50000,1,M3680&gt;50000,1,N3680&gt;50000,1,O3680&gt;50000,1,P3680&gt;50000,1,Q3680&gt;50000,1,R3680&gt;50000,1,S3680&gt;50000,1,T3680&gt;50000,1,U3680&gt;50000,1,X3680&gt;50000,1,V3680&gt;50000,1,W3680&gt;50000,1,Y3680&gt;50000,1,Z3680&gt;50000,1,AA3680&gt;50000,1,AB3680&gt;50000,1,AC3680&gt;50000,1,AD3680&gt;50000,1,AE3680&gt;50000,1,AE3680&lt;50000,0)</f>
        <v>0</v>
      </c>
      <c r="F3680" s="3" t="str">
        <f t="shared" si="57"/>
        <v/>
      </c>
      <c r="G3680" s="3" t="e">
        <f>VLOOKUP(D3680,Triagem!$A$3:$A$626,1,)</f>
        <v>#N/A</v>
      </c>
      <c r="H3680" s="2">
        <v>641</v>
      </c>
      <c r="I3680" s="2">
        <v>0</v>
      </c>
      <c r="J3680" s="2">
        <v>0</v>
      </c>
      <c r="K3680" s="2">
        <v>0</v>
      </c>
      <c r="L3680" s="2">
        <v>0</v>
      </c>
      <c r="M3680" s="2">
        <v>0</v>
      </c>
      <c r="N3680" s="2">
        <v>0</v>
      </c>
      <c r="O3680" s="2">
        <v>0</v>
      </c>
      <c r="P3680" s="2">
        <v>0</v>
      </c>
      <c r="Q3680" s="2">
        <v>0</v>
      </c>
      <c r="R3680" s="2">
        <v>0</v>
      </c>
      <c r="S3680" s="2">
        <v>0</v>
      </c>
      <c r="T3680" s="2">
        <v>296</v>
      </c>
      <c r="U3680" s="2">
        <v>0</v>
      </c>
      <c r="V3680" s="2">
        <v>0</v>
      </c>
      <c r="W3680" s="2">
        <v>0</v>
      </c>
      <c r="X3680" s="2">
        <v>0</v>
      </c>
      <c r="Y3680" s="2">
        <v>0</v>
      </c>
      <c r="Z3680" s="2">
        <v>0</v>
      </c>
      <c r="AA3680" s="2">
        <v>0</v>
      </c>
      <c r="AB3680" s="2">
        <v>0</v>
      </c>
      <c r="AC3680" s="2">
        <v>0</v>
      </c>
      <c r="AD3680" s="2">
        <v>0</v>
      </c>
      <c r="AE3680" s="2">
        <v>0</v>
      </c>
    </row>
    <row r="3681" spans="1:31" x14ac:dyDescent="0.25">
      <c r="A3681" s="1" t="s">
        <v>29</v>
      </c>
      <c r="B3681" s="1" t="s">
        <v>2336</v>
      </c>
      <c r="C3681" s="1">
        <v>65050011</v>
      </c>
      <c r="D3681" s="1" t="s">
        <v>2002</v>
      </c>
      <c r="E3681" s="3" cm="1">
        <f t="array" ref="E3681">_xlfn.IFS(H3681&gt;50000,1,I3681&gt;50000,1,J3681&gt;50000,1,K3681&gt;50000,1,L3681&gt;50000,1,M3681&gt;50000,1,N3681&gt;50000,1,O3681&gt;50000,1,P3681&gt;50000,1,Q3681&gt;50000,1,R3681&gt;50000,1,S3681&gt;50000,1,T3681&gt;50000,1,U3681&gt;50000,1,X3681&gt;50000,1,V3681&gt;50000,1,W3681&gt;50000,1,Y3681&gt;50000,1,Z3681&gt;50000,1,AA3681&gt;50000,1,AB3681&gt;50000,1,AC3681&gt;50000,1,AD3681&gt;50000,1,AE3681&gt;50000,1,AE3681&lt;50000,0)</f>
        <v>0</v>
      </c>
      <c r="F3681" s="3" t="str">
        <f t="shared" si="57"/>
        <v/>
      </c>
      <c r="G3681" s="3" t="e">
        <f>VLOOKUP(D3681,Triagem!$A$3:$A$626,1,)</f>
        <v>#N/A</v>
      </c>
      <c r="H3681" s="2">
        <v>0</v>
      </c>
      <c r="I3681" s="2">
        <v>0</v>
      </c>
      <c r="J3681" s="2">
        <v>4</v>
      </c>
      <c r="K3681" s="2">
        <v>0</v>
      </c>
      <c r="L3681" s="2">
        <v>0</v>
      </c>
      <c r="M3681" s="2">
        <v>0</v>
      </c>
      <c r="N3681" s="2">
        <v>0</v>
      </c>
      <c r="O3681" s="2">
        <v>0</v>
      </c>
      <c r="P3681" s="2">
        <v>0</v>
      </c>
      <c r="Q3681" s="2">
        <v>0</v>
      </c>
      <c r="R3681" s="2">
        <v>0</v>
      </c>
      <c r="S3681" s="2">
        <v>0</v>
      </c>
      <c r="T3681" s="2">
        <v>0</v>
      </c>
      <c r="U3681" s="2">
        <v>0</v>
      </c>
      <c r="V3681" s="2">
        <v>0</v>
      </c>
      <c r="W3681" s="2">
        <v>0</v>
      </c>
      <c r="X3681" s="2">
        <v>0</v>
      </c>
      <c r="Y3681" s="2">
        <v>0</v>
      </c>
      <c r="Z3681" s="2">
        <v>0</v>
      </c>
      <c r="AA3681" s="2">
        <v>0</v>
      </c>
      <c r="AB3681" s="2">
        <v>0</v>
      </c>
      <c r="AC3681" s="2">
        <v>0</v>
      </c>
      <c r="AD3681" s="2">
        <v>0</v>
      </c>
      <c r="AE3681" s="2">
        <v>0</v>
      </c>
    </row>
    <row r="3682" spans="1:31" x14ac:dyDescent="0.25">
      <c r="A3682" s="1" t="s">
        <v>29</v>
      </c>
      <c r="B3682" s="1" t="s">
        <v>2336</v>
      </c>
      <c r="C3682" s="1">
        <v>66011000</v>
      </c>
      <c r="D3682" s="1" t="s">
        <v>2662</v>
      </c>
      <c r="E3682" s="3" cm="1">
        <f t="array" ref="E3682">_xlfn.IFS(H3682&gt;50000,1,I3682&gt;50000,1,J3682&gt;50000,1,K3682&gt;50000,1,L3682&gt;50000,1,M3682&gt;50000,1,N3682&gt;50000,1,O3682&gt;50000,1,P3682&gt;50000,1,Q3682&gt;50000,1,R3682&gt;50000,1,S3682&gt;50000,1,T3682&gt;50000,1,U3682&gt;50000,1,X3682&gt;50000,1,V3682&gt;50000,1,W3682&gt;50000,1,Y3682&gt;50000,1,Z3682&gt;50000,1,AA3682&gt;50000,1,AB3682&gt;50000,1,AC3682&gt;50000,1,AD3682&gt;50000,1,AE3682&gt;50000,1,AE3682&lt;50000,0)</f>
        <v>0</v>
      </c>
      <c r="F3682" s="3" t="str">
        <f t="shared" si="57"/>
        <v/>
      </c>
      <c r="G3682" s="3" t="e">
        <f>VLOOKUP(D3682,Triagem!$A$3:$A$626,1,)</f>
        <v>#N/A</v>
      </c>
      <c r="H3682" s="2">
        <v>0</v>
      </c>
      <c r="I3682" s="2">
        <v>0</v>
      </c>
      <c r="J3682" s="2">
        <v>163</v>
      </c>
      <c r="K3682" s="2">
        <v>0</v>
      </c>
      <c r="L3682" s="2">
        <v>0</v>
      </c>
      <c r="M3682" s="2">
        <v>0</v>
      </c>
      <c r="N3682" s="2">
        <v>0</v>
      </c>
      <c r="O3682" s="2">
        <v>0</v>
      </c>
      <c r="P3682" s="2">
        <v>0</v>
      </c>
      <c r="Q3682" s="2">
        <v>0</v>
      </c>
      <c r="R3682" s="2">
        <v>0</v>
      </c>
      <c r="S3682" s="2">
        <v>0</v>
      </c>
      <c r="T3682" s="2">
        <v>0</v>
      </c>
      <c r="U3682" s="2">
        <v>0</v>
      </c>
      <c r="V3682" s="2">
        <v>0</v>
      </c>
      <c r="W3682" s="2">
        <v>0</v>
      </c>
      <c r="X3682" s="2">
        <v>0</v>
      </c>
      <c r="Y3682" s="2">
        <v>0</v>
      </c>
      <c r="Z3682" s="2">
        <v>0</v>
      </c>
      <c r="AA3682" s="2">
        <v>0</v>
      </c>
      <c r="AB3682" s="2">
        <v>0</v>
      </c>
      <c r="AC3682" s="2">
        <v>0</v>
      </c>
      <c r="AD3682" s="2">
        <v>0</v>
      </c>
      <c r="AE3682" s="2">
        <v>0</v>
      </c>
    </row>
    <row r="3683" spans="1:31" x14ac:dyDescent="0.25">
      <c r="A3683" s="1" t="s">
        <v>29</v>
      </c>
      <c r="B3683" s="1" t="s">
        <v>2336</v>
      </c>
      <c r="C3683" s="1">
        <v>67029000</v>
      </c>
      <c r="D3683" s="1" t="s">
        <v>2663</v>
      </c>
      <c r="E3683" s="3" cm="1">
        <f t="array" ref="E3683">_xlfn.IFS(H3683&gt;50000,1,I3683&gt;50000,1,J3683&gt;50000,1,K3683&gt;50000,1,L3683&gt;50000,1,M3683&gt;50000,1,N3683&gt;50000,1,O3683&gt;50000,1,P3683&gt;50000,1,Q3683&gt;50000,1,R3683&gt;50000,1,S3683&gt;50000,1,T3683&gt;50000,1,U3683&gt;50000,1,X3683&gt;50000,1,V3683&gt;50000,1,W3683&gt;50000,1,Y3683&gt;50000,1,Z3683&gt;50000,1,AA3683&gt;50000,1,AB3683&gt;50000,1,AC3683&gt;50000,1,AD3683&gt;50000,1,AE3683&gt;50000,1,AE3683&lt;50000,0)</f>
        <v>1</v>
      </c>
      <c r="F3683" s="3" t="str">
        <f t="shared" si="57"/>
        <v>Flores, folhagem e frutos, artificiais, e suas partes; artefatos confeccionados com flores, folhagem e frutos, artificiais, de outras matérias</v>
      </c>
      <c r="G3683" s="3" t="e">
        <f>VLOOKUP(D3683,Triagem!$A$3:$A$626,1,)</f>
        <v>#N/A</v>
      </c>
      <c r="H3683" s="2">
        <v>0</v>
      </c>
      <c r="I3683" s="2">
        <v>0</v>
      </c>
      <c r="J3683" s="2">
        <v>0</v>
      </c>
      <c r="K3683" s="2">
        <v>0</v>
      </c>
      <c r="L3683" s="2">
        <v>0</v>
      </c>
      <c r="M3683" s="2">
        <v>0</v>
      </c>
      <c r="N3683" s="2">
        <v>0</v>
      </c>
      <c r="O3683" s="2">
        <v>0</v>
      </c>
      <c r="P3683" s="2">
        <v>67925</v>
      </c>
      <c r="Q3683" s="2">
        <v>167720</v>
      </c>
      <c r="R3683" s="2">
        <v>0</v>
      </c>
      <c r="S3683" s="2">
        <v>0</v>
      </c>
      <c r="T3683" s="2">
        <v>0</v>
      </c>
      <c r="U3683" s="2">
        <v>0</v>
      </c>
      <c r="V3683" s="2">
        <v>0</v>
      </c>
      <c r="W3683" s="2">
        <v>0</v>
      </c>
      <c r="X3683" s="2">
        <v>0</v>
      </c>
      <c r="Y3683" s="2">
        <v>28493</v>
      </c>
      <c r="Z3683" s="2">
        <v>0</v>
      </c>
      <c r="AA3683" s="2">
        <v>0</v>
      </c>
      <c r="AB3683" s="2">
        <v>0</v>
      </c>
      <c r="AC3683" s="2">
        <v>0</v>
      </c>
      <c r="AD3683" s="2">
        <v>0</v>
      </c>
      <c r="AE3683" s="2">
        <v>0</v>
      </c>
    </row>
    <row r="3684" spans="1:31" x14ac:dyDescent="0.25">
      <c r="A3684" s="1" t="s">
        <v>29</v>
      </c>
      <c r="B3684" s="1" t="s">
        <v>2336</v>
      </c>
      <c r="C3684" s="1">
        <v>67041900</v>
      </c>
      <c r="D3684" s="1" t="s">
        <v>2664</v>
      </c>
      <c r="E3684" s="3" cm="1">
        <f t="array" ref="E3684">_xlfn.IFS(H3684&gt;50000,1,I3684&gt;50000,1,J3684&gt;50000,1,K3684&gt;50000,1,L3684&gt;50000,1,M3684&gt;50000,1,N3684&gt;50000,1,O3684&gt;50000,1,P3684&gt;50000,1,Q3684&gt;50000,1,R3684&gt;50000,1,S3684&gt;50000,1,T3684&gt;50000,1,U3684&gt;50000,1,X3684&gt;50000,1,V3684&gt;50000,1,W3684&gt;50000,1,Y3684&gt;50000,1,Z3684&gt;50000,1,AA3684&gt;50000,1,AB3684&gt;50000,1,AC3684&gt;50000,1,AD3684&gt;50000,1,AE3684&gt;50000,1,AE3684&lt;50000,0)</f>
        <v>0</v>
      </c>
      <c r="F3684" s="3" t="str">
        <f t="shared" si="57"/>
        <v/>
      </c>
      <c r="G3684" s="3" t="e">
        <f>VLOOKUP(D3684,Triagem!$A$3:$A$626,1,)</f>
        <v>#N/A</v>
      </c>
      <c r="H3684" s="2">
        <v>1358</v>
      </c>
      <c r="I3684" s="2">
        <v>0</v>
      </c>
      <c r="J3684" s="2">
        <v>0</v>
      </c>
      <c r="K3684" s="2">
        <v>0</v>
      </c>
      <c r="L3684" s="2">
        <v>0</v>
      </c>
      <c r="M3684" s="2">
        <v>0</v>
      </c>
      <c r="N3684" s="2">
        <v>0</v>
      </c>
      <c r="O3684" s="2">
        <v>0</v>
      </c>
      <c r="P3684" s="2">
        <v>0</v>
      </c>
      <c r="Q3684" s="2">
        <v>0</v>
      </c>
      <c r="R3684" s="2">
        <v>0</v>
      </c>
      <c r="S3684" s="2">
        <v>0</v>
      </c>
      <c r="T3684" s="2">
        <v>0</v>
      </c>
      <c r="U3684" s="2">
        <v>0</v>
      </c>
      <c r="V3684" s="2">
        <v>0</v>
      </c>
      <c r="W3684" s="2">
        <v>0</v>
      </c>
      <c r="X3684" s="2">
        <v>0</v>
      </c>
      <c r="Y3684" s="2">
        <v>0</v>
      </c>
      <c r="Z3684" s="2">
        <v>0</v>
      </c>
      <c r="AA3684" s="2">
        <v>0</v>
      </c>
      <c r="AB3684" s="2">
        <v>0</v>
      </c>
      <c r="AC3684" s="2">
        <v>0</v>
      </c>
      <c r="AD3684" s="2">
        <v>0</v>
      </c>
      <c r="AE3684" s="2">
        <v>0</v>
      </c>
    </row>
    <row r="3685" spans="1:31" x14ac:dyDescent="0.25">
      <c r="A3685" s="1" t="s">
        <v>29</v>
      </c>
      <c r="B3685" s="1" t="s">
        <v>2336</v>
      </c>
      <c r="C3685" s="1">
        <v>68022100</v>
      </c>
      <c r="D3685" s="1" t="s">
        <v>2665</v>
      </c>
      <c r="E3685" s="3" cm="1">
        <f t="array" ref="E3685">_xlfn.IFS(H3685&gt;50000,1,I3685&gt;50000,1,J3685&gt;50000,1,K3685&gt;50000,1,L3685&gt;50000,1,M3685&gt;50000,1,N3685&gt;50000,1,O3685&gt;50000,1,P3685&gt;50000,1,Q3685&gt;50000,1,R3685&gt;50000,1,S3685&gt;50000,1,T3685&gt;50000,1,U3685&gt;50000,1,X3685&gt;50000,1,V3685&gt;50000,1,W3685&gt;50000,1,Y3685&gt;50000,1,Z3685&gt;50000,1,AA3685&gt;50000,1,AB3685&gt;50000,1,AC3685&gt;50000,1,AD3685&gt;50000,1,AE3685&gt;50000,1,AE3685&lt;50000,0)</f>
        <v>0</v>
      </c>
      <c r="F3685" s="3" t="str">
        <f t="shared" si="57"/>
        <v/>
      </c>
      <c r="G3685" s="3" t="e">
        <f>VLOOKUP(D3685,Triagem!$A$3:$A$626,1,)</f>
        <v>#N/A</v>
      </c>
      <c r="H3685" s="2">
        <v>0</v>
      </c>
      <c r="I3685" s="2">
        <v>0</v>
      </c>
      <c r="J3685" s="2">
        <v>0</v>
      </c>
      <c r="K3685" s="2">
        <v>0</v>
      </c>
      <c r="L3685" s="2">
        <v>0</v>
      </c>
      <c r="M3685" s="2">
        <v>11260</v>
      </c>
      <c r="N3685" s="2">
        <v>0</v>
      </c>
      <c r="O3685" s="2">
        <v>0</v>
      </c>
      <c r="P3685" s="2">
        <v>0</v>
      </c>
      <c r="Q3685" s="2">
        <v>0</v>
      </c>
      <c r="R3685" s="2">
        <v>0</v>
      </c>
      <c r="S3685" s="2">
        <v>0</v>
      </c>
      <c r="T3685" s="2">
        <v>0</v>
      </c>
      <c r="U3685" s="2">
        <v>0</v>
      </c>
      <c r="V3685" s="2">
        <v>0</v>
      </c>
      <c r="W3685" s="2">
        <v>0</v>
      </c>
      <c r="X3685" s="2">
        <v>0</v>
      </c>
      <c r="Y3685" s="2">
        <v>0</v>
      </c>
      <c r="Z3685" s="2">
        <v>0</v>
      </c>
      <c r="AA3685" s="2">
        <v>0</v>
      </c>
      <c r="AB3685" s="2">
        <v>0</v>
      </c>
      <c r="AC3685" s="2">
        <v>0</v>
      </c>
      <c r="AD3685" s="2">
        <v>0</v>
      </c>
      <c r="AE3685" s="2">
        <v>0</v>
      </c>
    </row>
    <row r="3686" spans="1:31" x14ac:dyDescent="0.25">
      <c r="A3686" s="1" t="s">
        <v>29</v>
      </c>
      <c r="B3686" s="1" t="s">
        <v>2336</v>
      </c>
      <c r="C3686" s="1">
        <v>68022300</v>
      </c>
      <c r="D3686" s="1" t="s">
        <v>2666</v>
      </c>
      <c r="E3686" s="3" cm="1">
        <f t="array" ref="E3686">_xlfn.IFS(H3686&gt;50000,1,I3686&gt;50000,1,J3686&gt;50000,1,K3686&gt;50000,1,L3686&gt;50000,1,M3686&gt;50000,1,N3686&gt;50000,1,O3686&gt;50000,1,P3686&gt;50000,1,Q3686&gt;50000,1,R3686&gt;50000,1,S3686&gt;50000,1,T3686&gt;50000,1,U3686&gt;50000,1,X3686&gt;50000,1,V3686&gt;50000,1,W3686&gt;50000,1,Y3686&gt;50000,1,Z3686&gt;50000,1,AA3686&gt;50000,1,AB3686&gt;50000,1,AC3686&gt;50000,1,AD3686&gt;50000,1,AE3686&gt;50000,1,AE3686&lt;50000,0)</f>
        <v>0</v>
      </c>
      <c r="F3686" s="3" t="str">
        <f t="shared" si="57"/>
        <v/>
      </c>
      <c r="G3686" s="3" t="e">
        <f>VLOOKUP(D3686,Triagem!$A$3:$A$626,1,)</f>
        <v>#N/A</v>
      </c>
      <c r="H3686" s="2">
        <v>0</v>
      </c>
      <c r="I3686" s="2">
        <v>0</v>
      </c>
      <c r="J3686" s="2">
        <v>0</v>
      </c>
      <c r="K3686" s="2">
        <v>0</v>
      </c>
      <c r="L3686" s="2">
        <v>0</v>
      </c>
      <c r="M3686" s="2">
        <v>4877</v>
      </c>
      <c r="N3686" s="2">
        <v>0</v>
      </c>
      <c r="O3686" s="2">
        <v>0</v>
      </c>
      <c r="P3686" s="2">
        <v>0</v>
      </c>
      <c r="Q3686" s="2">
        <v>0</v>
      </c>
      <c r="R3686" s="2">
        <v>0</v>
      </c>
      <c r="S3686" s="2">
        <v>0</v>
      </c>
      <c r="T3686" s="2">
        <v>1179</v>
      </c>
      <c r="U3686" s="2">
        <v>0</v>
      </c>
      <c r="V3686" s="2">
        <v>0</v>
      </c>
      <c r="W3686" s="2">
        <v>0</v>
      </c>
      <c r="X3686" s="2">
        <v>0</v>
      </c>
      <c r="Y3686" s="2">
        <v>0</v>
      </c>
      <c r="Z3686" s="2">
        <v>5778</v>
      </c>
      <c r="AA3686" s="2">
        <v>0</v>
      </c>
      <c r="AB3686" s="2">
        <v>0</v>
      </c>
      <c r="AC3686" s="2">
        <v>0</v>
      </c>
      <c r="AD3686" s="2">
        <v>0</v>
      </c>
      <c r="AE3686" s="2">
        <v>0</v>
      </c>
    </row>
    <row r="3687" spans="1:31" x14ac:dyDescent="0.25">
      <c r="A3687" s="1" t="s">
        <v>29</v>
      </c>
      <c r="B3687" s="1" t="s">
        <v>2336</v>
      </c>
      <c r="C3687" s="1">
        <v>68022900</v>
      </c>
      <c r="D3687" s="1" t="s">
        <v>2667</v>
      </c>
      <c r="E3687" s="3" cm="1">
        <f t="array" ref="E3687">_xlfn.IFS(H3687&gt;50000,1,I3687&gt;50000,1,J3687&gt;50000,1,K3687&gt;50000,1,L3687&gt;50000,1,M3687&gt;50000,1,N3687&gt;50000,1,O3687&gt;50000,1,P3687&gt;50000,1,Q3687&gt;50000,1,R3687&gt;50000,1,S3687&gt;50000,1,T3687&gt;50000,1,U3687&gt;50000,1,X3687&gt;50000,1,V3687&gt;50000,1,W3687&gt;50000,1,Y3687&gt;50000,1,Z3687&gt;50000,1,AA3687&gt;50000,1,AB3687&gt;50000,1,AC3687&gt;50000,1,AD3687&gt;50000,1,AE3687&gt;50000,1,AE3687&lt;50000,0)</f>
        <v>0</v>
      </c>
      <c r="F3687" s="3" t="str">
        <f t="shared" si="57"/>
        <v/>
      </c>
      <c r="G3687" s="3" t="e">
        <f>VLOOKUP(D3687,Triagem!$A$3:$A$626,1,)</f>
        <v>#N/A</v>
      </c>
      <c r="H3687" s="2">
        <v>0</v>
      </c>
      <c r="I3687" s="2">
        <v>0</v>
      </c>
      <c r="J3687" s="2">
        <v>0</v>
      </c>
      <c r="K3687" s="2">
        <v>0</v>
      </c>
      <c r="L3687" s="2">
        <v>0</v>
      </c>
      <c r="M3687" s="2">
        <v>0</v>
      </c>
      <c r="N3687" s="2">
        <v>0</v>
      </c>
      <c r="O3687" s="2">
        <v>0</v>
      </c>
      <c r="P3687" s="2">
        <v>0</v>
      </c>
      <c r="Q3687" s="2">
        <v>0</v>
      </c>
      <c r="R3687" s="2">
        <v>0</v>
      </c>
      <c r="S3687" s="2">
        <v>0</v>
      </c>
      <c r="T3687" s="2">
        <v>591</v>
      </c>
      <c r="U3687" s="2">
        <v>0</v>
      </c>
      <c r="V3687" s="2">
        <v>0</v>
      </c>
      <c r="W3687" s="2">
        <v>0</v>
      </c>
      <c r="X3687" s="2">
        <v>0</v>
      </c>
      <c r="Y3687" s="2">
        <v>0</v>
      </c>
      <c r="Z3687" s="2">
        <v>0</v>
      </c>
      <c r="AA3687" s="2">
        <v>0</v>
      </c>
      <c r="AB3687" s="2">
        <v>0</v>
      </c>
      <c r="AC3687" s="2">
        <v>0</v>
      </c>
      <c r="AD3687" s="2">
        <v>0</v>
      </c>
      <c r="AE3687" s="2">
        <v>0</v>
      </c>
    </row>
    <row r="3688" spans="1:31" x14ac:dyDescent="0.25">
      <c r="A3688" s="1" t="s">
        <v>29</v>
      </c>
      <c r="B3688" s="1" t="s">
        <v>2336</v>
      </c>
      <c r="C3688" s="1">
        <v>68029390</v>
      </c>
      <c r="D3688" s="1" t="s">
        <v>2668</v>
      </c>
      <c r="E3688" s="3" cm="1">
        <f t="array" ref="E3688">_xlfn.IFS(H3688&gt;50000,1,I3688&gt;50000,1,J3688&gt;50000,1,K3688&gt;50000,1,L3688&gt;50000,1,M3688&gt;50000,1,N3688&gt;50000,1,O3688&gt;50000,1,P3688&gt;50000,1,Q3688&gt;50000,1,R3688&gt;50000,1,S3688&gt;50000,1,T3688&gt;50000,1,U3688&gt;50000,1,X3688&gt;50000,1,V3688&gt;50000,1,W3688&gt;50000,1,Y3688&gt;50000,1,Z3688&gt;50000,1,AA3688&gt;50000,1,AB3688&gt;50000,1,AC3688&gt;50000,1,AD3688&gt;50000,1,AE3688&gt;50000,1,AE3688&lt;50000,0)</f>
        <v>1</v>
      </c>
      <c r="F3688" s="3" t="str">
        <f t="shared" si="57"/>
        <v>Outros granitos trabalhados de outro modo e suas obras</v>
      </c>
      <c r="G3688" s="3" t="e">
        <f>VLOOKUP(D3688,Triagem!$A$3:$A$626,1,)</f>
        <v>#N/A</v>
      </c>
      <c r="H3688" s="2">
        <v>0</v>
      </c>
      <c r="I3688" s="2">
        <v>0</v>
      </c>
      <c r="J3688" s="2">
        <v>0</v>
      </c>
      <c r="K3688" s="2">
        <v>0</v>
      </c>
      <c r="L3688" s="2">
        <v>0</v>
      </c>
      <c r="M3688" s="2">
        <v>0</v>
      </c>
      <c r="N3688" s="2">
        <v>0</v>
      </c>
      <c r="O3688" s="2">
        <v>0</v>
      </c>
      <c r="P3688" s="2">
        <v>0</v>
      </c>
      <c r="Q3688" s="2">
        <v>0</v>
      </c>
      <c r="R3688" s="2">
        <v>0</v>
      </c>
      <c r="S3688" s="2">
        <v>0</v>
      </c>
      <c r="T3688" s="2">
        <v>0</v>
      </c>
      <c r="U3688" s="2">
        <v>0</v>
      </c>
      <c r="V3688" s="2">
        <v>0</v>
      </c>
      <c r="W3688" s="2">
        <v>0</v>
      </c>
      <c r="X3688" s="2">
        <v>0</v>
      </c>
      <c r="Y3688" s="2">
        <v>0</v>
      </c>
      <c r="Z3688" s="2">
        <v>54694</v>
      </c>
      <c r="AA3688" s="2">
        <v>0</v>
      </c>
      <c r="AB3688" s="2">
        <v>0</v>
      </c>
      <c r="AC3688" s="2">
        <v>18134</v>
      </c>
      <c r="AD3688" s="2">
        <v>55320</v>
      </c>
      <c r="AE3688" s="2">
        <v>69477</v>
      </c>
    </row>
    <row r="3689" spans="1:31" x14ac:dyDescent="0.25">
      <c r="A3689" s="1" t="s">
        <v>29</v>
      </c>
      <c r="B3689" s="1" t="s">
        <v>2336</v>
      </c>
      <c r="C3689" s="1">
        <v>68029990</v>
      </c>
      <c r="D3689" s="1" t="s">
        <v>2669</v>
      </c>
      <c r="E3689" s="3" cm="1">
        <f t="array" ref="E3689">_xlfn.IFS(H3689&gt;50000,1,I3689&gt;50000,1,J3689&gt;50000,1,K3689&gt;50000,1,L3689&gt;50000,1,M3689&gt;50000,1,N3689&gt;50000,1,O3689&gt;50000,1,P3689&gt;50000,1,Q3689&gt;50000,1,R3689&gt;50000,1,S3689&gt;50000,1,T3689&gt;50000,1,U3689&gt;50000,1,X3689&gt;50000,1,V3689&gt;50000,1,W3689&gt;50000,1,Y3689&gt;50000,1,Z3689&gt;50000,1,AA3689&gt;50000,1,AB3689&gt;50000,1,AC3689&gt;50000,1,AD3689&gt;50000,1,AE3689&gt;50000,1,AE3689&lt;50000,0)</f>
        <v>0</v>
      </c>
      <c r="F3689" s="3" t="str">
        <f t="shared" si="57"/>
        <v/>
      </c>
      <c r="G3689" s="3" t="e">
        <f>VLOOKUP(D3689,Triagem!$A$3:$A$626,1,)</f>
        <v>#N/A</v>
      </c>
      <c r="H3689" s="2">
        <v>40</v>
      </c>
      <c r="I3689" s="2">
        <v>0</v>
      </c>
      <c r="J3689" s="2">
        <v>0</v>
      </c>
      <c r="K3689" s="2">
        <v>0</v>
      </c>
      <c r="L3689" s="2">
        <v>0</v>
      </c>
      <c r="M3689" s="2">
        <v>0</v>
      </c>
      <c r="N3689" s="2">
        <v>0</v>
      </c>
      <c r="O3689" s="2">
        <v>347</v>
      </c>
      <c r="P3689" s="2">
        <v>0</v>
      </c>
      <c r="Q3689" s="2">
        <v>0</v>
      </c>
      <c r="R3689" s="2">
        <v>0</v>
      </c>
      <c r="S3689" s="2">
        <v>0</v>
      </c>
      <c r="T3689" s="2">
        <v>0</v>
      </c>
      <c r="U3689" s="2">
        <v>0</v>
      </c>
      <c r="V3689" s="2">
        <v>0</v>
      </c>
      <c r="W3689" s="2">
        <v>0</v>
      </c>
      <c r="X3689" s="2">
        <v>0</v>
      </c>
      <c r="Y3689" s="2">
        <v>0</v>
      </c>
      <c r="Z3689" s="2">
        <v>0</v>
      </c>
      <c r="AA3689" s="2">
        <v>0</v>
      </c>
      <c r="AB3689" s="2">
        <v>0</v>
      </c>
      <c r="AC3689" s="2">
        <v>0</v>
      </c>
      <c r="AD3689" s="2">
        <v>0</v>
      </c>
      <c r="AE3689" s="2">
        <v>0</v>
      </c>
    </row>
    <row r="3690" spans="1:31" x14ac:dyDescent="0.25">
      <c r="A3690" s="1" t="s">
        <v>29</v>
      </c>
      <c r="B3690" s="1" t="s">
        <v>2336</v>
      </c>
      <c r="C3690" s="1">
        <v>68030000</v>
      </c>
      <c r="D3690" s="1" t="s">
        <v>2005</v>
      </c>
      <c r="E3690" s="3" cm="1">
        <f t="array" ref="E3690">_xlfn.IFS(H3690&gt;50000,1,I3690&gt;50000,1,J3690&gt;50000,1,K3690&gt;50000,1,L3690&gt;50000,1,M3690&gt;50000,1,N3690&gt;50000,1,O3690&gt;50000,1,P3690&gt;50000,1,Q3690&gt;50000,1,R3690&gt;50000,1,S3690&gt;50000,1,T3690&gt;50000,1,U3690&gt;50000,1,X3690&gt;50000,1,V3690&gt;50000,1,W3690&gt;50000,1,Y3690&gt;50000,1,Z3690&gt;50000,1,AA3690&gt;50000,1,AB3690&gt;50000,1,AC3690&gt;50000,1,AD3690&gt;50000,1,AE3690&gt;50000,1,AE3690&lt;50000,0)</f>
        <v>0</v>
      </c>
      <c r="F3690" s="3" t="str">
        <f t="shared" si="57"/>
        <v/>
      </c>
      <c r="G3690" s="3" t="e">
        <f>VLOOKUP(D3690,Triagem!$A$3:$A$626,1,)</f>
        <v>#N/A</v>
      </c>
      <c r="H3690" s="2">
        <v>0</v>
      </c>
      <c r="I3690" s="2">
        <v>0</v>
      </c>
      <c r="J3690" s="2">
        <v>0</v>
      </c>
      <c r="K3690" s="2">
        <v>0</v>
      </c>
      <c r="L3690" s="2">
        <v>0</v>
      </c>
      <c r="M3690" s="2">
        <v>0</v>
      </c>
      <c r="N3690" s="2">
        <v>0</v>
      </c>
      <c r="O3690" s="2">
        <v>0</v>
      </c>
      <c r="P3690" s="2">
        <v>0</v>
      </c>
      <c r="Q3690" s="2">
        <v>0</v>
      </c>
      <c r="R3690" s="2">
        <v>0</v>
      </c>
      <c r="S3690" s="2">
        <v>0</v>
      </c>
      <c r="T3690" s="2">
        <v>0</v>
      </c>
      <c r="U3690" s="2">
        <v>0</v>
      </c>
      <c r="V3690" s="2">
        <v>0</v>
      </c>
      <c r="W3690" s="2">
        <v>0</v>
      </c>
      <c r="X3690" s="2">
        <v>0</v>
      </c>
      <c r="Y3690" s="2">
        <v>0</v>
      </c>
      <c r="Z3690" s="2">
        <v>0</v>
      </c>
      <c r="AA3690" s="2">
        <v>0</v>
      </c>
      <c r="AB3690" s="2">
        <v>252</v>
      </c>
      <c r="AC3690" s="2">
        <v>0</v>
      </c>
      <c r="AD3690" s="2">
        <v>0</v>
      </c>
      <c r="AE3690" s="2">
        <v>0</v>
      </c>
    </row>
    <row r="3691" spans="1:31" x14ac:dyDescent="0.25">
      <c r="A3691" s="1" t="s">
        <v>29</v>
      </c>
      <c r="B3691" s="1" t="s">
        <v>2336</v>
      </c>
      <c r="C3691" s="1">
        <v>68042211</v>
      </c>
      <c r="D3691" s="1" t="s">
        <v>333</v>
      </c>
      <c r="E3691" s="3" cm="1">
        <f t="array" ref="E3691">_xlfn.IFS(H3691&gt;50000,1,I3691&gt;50000,1,J3691&gt;50000,1,K3691&gt;50000,1,L3691&gt;50000,1,M3691&gt;50000,1,N3691&gt;50000,1,O3691&gt;50000,1,P3691&gt;50000,1,Q3691&gt;50000,1,R3691&gt;50000,1,S3691&gt;50000,1,T3691&gt;50000,1,U3691&gt;50000,1,X3691&gt;50000,1,V3691&gt;50000,1,W3691&gt;50000,1,Y3691&gt;50000,1,Z3691&gt;50000,1,AA3691&gt;50000,1,AB3691&gt;50000,1,AC3691&gt;50000,1,AD3691&gt;50000,1,AE3691&gt;50000,1,AE3691&lt;50000,0)</f>
        <v>0</v>
      </c>
      <c r="F3691" s="3" t="str">
        <f t="shared" si="57"/>
        <v/>
      </c>
      <c r="G3691" s="3" t="e">
        <f>VLOOKUP(D3691,Triagem!$A$3:$A$626,1,)</f>
        <v>#N/A</v>
      </c>
      <c r="H3691" s="2">
        <v>696</v>
      </c>
      <c r="I3691" s="2">
        <v>314</v>
      </c>
      <c r="J3691" s="2">
        <v>0</v>
      </c>
      <c r="K3691" s="2">
        <v>0</v>
      </c>
      <c r="L3691" s="2">
        <v>0</v>
      </c>
      <c r="M3691" s="2">
        <v>0</v>
      </c>
      <c r="N3691" s="2">
        <v>0</v>
      </c>
      <c r="O3691" s="2">
        <v>0</v>
      </c>
      <c r="P3691" s="2">
        <v>0</v>
      </c>
      <c r="Q3691" s="2">
        <v>0</v>
      </c>
      <c r="R3691" s="2">
        <v>0</v>
      </c>
      <c r="S3691" s="2">
        <v>0</v>
      </c>
      <c r="T3691" s="2">
        <v>0</v>
      </c>
      <c r="U3691" s="2">
        <v>0</v>
      </c>
      <c r="V3691" s="2">
        <v>0</v>
      </c>
      <c r="W3691" s="2">
        <v>0</v>
      </c>
      <c r="X3691" s="2">
        <v>0</v>
      </c>
      <c r="Y3691" s="2">
        <v>0</v>
      </c>
      <c r="Z3691" s="2">
        <v>0</v>
      </c>
      <c r="AA3691" s="2">
        <v>0</v>
      </c>
      <c r="AB3691" s="2">
        <v>0</v>
      </c>
      <c r="AC3691" s="2">
        <v>0</v>
      </c>
      <c r="AD3691" s="2">
        <v>0</v>
      </c>
      <c r="AE3691" s="2">
        <v>0</v>
      </c>
    </row>
    <row r="3692" spans="1:31" x14ac:dyDescent="0.25">
      <c r="A3692" s="1" t="s">
        <v>29</v>
      </c>
      <c r="B3692" s="1" t="s">
        <v>2336</v>
      </c>
      <c r="C3692" s="1">
        <v>68051000</v>
      </c>
      <c r="D3692" s="1" t="s">
        <v>2670</v>
      </c>
      <c r="E3692" s="3" cm="1">
        <f t="array" ref="E3692">_xlfn.IFS(H3692&gt;50000,1,I3692&gt;50000,1,J3692&gt;50000,1,K3692&gt;50000,1,L3692&gt;50000,1,M3692&gt;50000,1,N3692&gt;50000,1,O3692&gt;50000,1,P3692&gt;50000,1,Q3692&gt;50000,1,R3692&gt;50000,1,S3692&gt;50000,1,T3692&gt;50000,1,U3692&gt;50000,1,X3692&gt;50000,1,V3692&gt;50000,1,W3692&gt;50000,1,Y3692&gt;50000,1,Z3692&gt;50000,1,AA3692&gt;50000,1,AB3692&gt;50000,1,AC3692&gt;50000,1,AD3692&gt;50000,1,AE3692&gt;50000,1,AE3692&lt;50000,0)</f>
        <v>0</v>
      </c>
      <c r="F3692" s="3" t="str">
        <f t="shared" si="57"/>
        <v/>
      </c>
      <c r="G3692" s="3" t="e">
        <f>VLOOKUP(D3692,Triagem!$A$3:$A$626,1,)</f>
        <v>#N/A</v>
      </c>
      <c r="H3692" s="2">
        <v>52</v>
      </c>
      <c r="I3692" s="2">
        <v>0</v>
      </c>
      <c r="J3692" s="2">
        <v>0</v>
      </c>
      <c r="K3692" s="2">
        <v>0</v>
      </c>
      <c r="L3692" s="2">
        <v>0</v>
      </c>
      <c r="M3692" s="2">
        <v>0</v>
      </c>
      <c r="N3692" s="2">
        <v>0</v>
      </c>
      <c r="O3692" s="2">
        <v>0</v>
      </c>
      <c r="P3692" s="2">
        <v>0</v>
      </c>
      <c r="Q3692" s="2">
        <v>0</v>
      </c>
      <c r="R3692" s="2">
        <v>0</v>
      </c>
      <c r="S3692" s="2">
        <v>0</v>
      </c>
      <c r="T3692" s="2">
        <v>0</v>
      </c>
      <c r="U3692" s="2">
        <v>0</v>
      </c>
      <c r="V3692" s="2">
        <v>0</v>
      </c>
      <c r="W3692" s="2">
        <v>0</v>
      </c>
      <c r="X3692" s="2">
        <v>0</v>
      </c>
      <c r="Y3692" s="2">
        <v>0</v>
      </c>
      <c r="Z3692" s="2">
        <v>0</v>
      </c>
      <c r="AA3692" s="2">
        <v>0</v>
      </c>
      <c r="AB3692" s="2">
        <v>0</v>
      </c>
      <c r="AC3692" s="2">
        <v>0</v>
      </c>
      <c r="AD3692" s="2">
        <v>0</v>
      </c>
      <c r="AE3692" s="2">
        <v>0</v>
      </c>
    </row>
    <row r="3693" spans="1:31" x14ac:dyDescent="0.25">
      <c r="A3693" s="1" t="s">
        <v>29</v>
      </c>
      <c r="B3693" s="1" t="s">
        <v>2336</v>
      </c>
      <c r="C3693" s="1">
        <v>68052000</v>
      </c>
      <c r="D3693" s="1" t="s">
        <v>2671</v>
      </c>
      <c r="E3693" s="3" cm="1">
        <f t="array" ref="E3693">_xlfn.IFS(H3693&gt;50000,1,I3693&gt;50000,1,J3693&gt;50000,1,K3693&gt;50000,1,L3693&gt;50000,1,M3693&gt;50000,1,N3693&gt;50000,1,O3693&gt;50000,1,P3693&gt;50000,1,Q3693&gt;50000,1,R3693&gt;50000,1,S3693&gt;50000,1,T3693&gt;50000,1,U3693&gt;50000,1,X3693&gt;50000,1,V3693&gt;50000,1,W3693&gt;50000,1,Y3693&gt;50000,1,Z3693&gt;50000,1,AA3693&gt;50000,1,AB3693&gt;50000,1,AC3693&gt;50000,1,AD3693&gt;50000,1,AE3693&gt;50000,1,AE3693&lt;50000,0)</f>
        <v>0</v>
      </c>
      <c r="F3693" s="3" t="str">
        <f t="shared" si="57"/>
        <v/>
      </c>
      <c r="G3693" s="3" t="e">
        <f>VLOOKUP(D3693,Triagem!$A$3:$A$626,1,)</f>
        <v>#N/A</v>
      </c>
      <c r="H3693" s="2">
        <v>14</v>
      </c>
      <c r="I3693" s="2">
        <v>0</v>
      </c>
      <c r="J3693" s="2">
        <v>0</v>
      </c>
      <c r="K3693" s="2">
        <v>0</v>
      </c>
      <c r="L3693" s="2">
        <v>0</v>
      </c>
      <c r="M3693" s="2">
        <v>0</v>
      </c>
      <c r="N3693" s="2">
        <v>0</v>
      </c>
      <c r="O3693" s="2">
        <v>0</v>
      </c>
      <c r="P3693" s="2">
        <v>0</v>
      </c>
      <c r="Q3693" s="2">
        <v>0</v>
      </c>
      <c r="R3693" s="2">
        <v>0</v>
      </c>
      <c r="S3693" s="2">
        <v>0</v>
      </c>
      <c r="T3693" s="2">
        <v>0</v>
      </c>
      <c r="U3693" s="2">
        <v>0</v>
      </c>
      <c r="V3693" s="2">
        <v>0</v>
      </c>
      <c r="W3693" s="2">
        <v>0</v>
      </c>
      <c r="X3693" s="2">
        <v>0</v>
      </c>
      <c r="Y3693" s="2">
        <v>0</v>
      </c>
      <c r="Z3693" s="2">
        <v>0</v>
      </c>
      <c r="AA3693" s="2">
        <v>0</v>
      </c>
      <c r="AB3693" s="2">
        <v>0</v>
      </c>
      <c r="AC3693" s="2">
        <v>0</v>
      </c>
      <c r="AD3693" s="2">
        <v>0</v>
      </c>
      <c r="AE3693" s="2">
        <v>0</v>
      </c>
    </row>
    <row r="3694" spans="1:31" x14ac:dyDescent="0.25">
      <c r="A3694" s="1" t="s">
        <v>29</v>
      </c>
      <c r="B3694" s="1" t="s">
        <v>2336</v>
      </c>
      <c r="C3694" s="1">
        <v>68053090</v>
      </c>
      <c r="D3694" s="1" t="s">
        <v>2008</v>
      </c>
      <c r="E3694" s="3" cm="1">
        <f t="array" ref="E3694">_xlfn.IFS(H3694&gt;50000,1,I3694&gt;50000,1,J3694&gt;50000,1,K3694&gt;50000,1,L3694&gt;50000,1,M3694&gt;50000,1,N3694&gt;50000,1,O3694&gt;50000,1,P3694&gt;50000,1,Q3694&gt;50000,1,R3694&gt;50000,1,S3694&gt;50000,1,T3694&gt;50000,1,U3694&gt;50000,1,X3694&gt;50000,1,V3694&gt;50000,1,W3694&gt;50000,1,Y3694&gt;50000,1,Z3694&gt;50000,1,AA3694&gt;50000,1,AB3694&gt;50000,1,AC3694&gt;50000,1,AD3694&gt;50000,1,AE3694&gt;50000,1,AE3694&lt;50000,0)</f>
        <v>0</v>
      </c>
      <c r="F3694" s="3" t="str">
        <f t="shared" si="57"/>
        <v/>
      </c>
      <c r="G3694" s="3" t="e">
        <f>VLOOKUP(D3694,Triagem!$A$3:$A$626,1,)</f>
        <v>#N/A</v>
      </c>
      <c r="H3694" s="2">
        <v>13</v>
      </c>
      <c r="I3694" s="2">
        <v>22</v>
      </c>
      <c r="J3694" s="2">
        <v>0</v>
      </c>
      <c r="K3694" s="2">
        <v>0</v>
      </c>
      <c r="L3694" s="2">
        <v>0</v>
      </c>
      <c r="M3694" s="2">
        <v>0</v>
      </c>
      <c r="N3694" s="2">
        <v>0</v>
      </c>
      <c r="O3694" s="2">
        <v>0</v>
      </c>
      <c r="P3694" s="2">
        <v>0</v>
      </c>
      <c r="Q3694" s="2">
        <v>0</v>
      </c>
      <c r="R3694" s="2">
        <v>0</v>
      </c>
      <c r="S3694" s="2">
        <v>0</v>
      </c>
      <c r="T3694" s="2">
        <v>0</v>
      </c>
      <c r="U3694" s="2">
        <v>0</v>
      </c>
      <c r="V3694" s="2">
        <v>0</v>
      </c>
      <c r="W3694" s="2">
        <v>0</v>
      </c>
      <c r="X3694" s="2">
        <v>0</v>
      </c>
      <c r="Y3694" s="2">
        <v>0</v>
      </c>
      <c r="Z3694" s="2">
        <v>0</v>
      </c>
      <c r="AA3694" s="2">
        <v>0</v>
      </c>
      <c r="AB3694" s="2">
        <v>0</v>
      </c>
      <c r="AC3694" s="2">
        <v>0</v>
      </c>
      <c r="AD3694" s="2">
        <v>0</v>
      </c>
      <c r="AE3694" s="2">
        <v>0</v>
      </c>
    </row>
    <row r="3695" spans="1:31" x14ac:dyDescent="0.25">
      <c r="A3695" s="1" t="s">
        <v>29</v>
      </c>
      <c r="B3695" s="1" t="s">
        <v>2336</v>
      </c>
      <c r="C3695" s="1">
        <v>68071000</v>
      </c>
      <c r="D3695" s="1" t="s">
        <v>2009</v>
      </c>
      <c r="E3695" s="3" cm="1">
        <f t="array" ref="E3695">_xlfn.IFS(H3695&gt;50000,1,I3695&gt;50000,1,J3695&gt;50000,1,K3695&gt;50000,1,L3695&gt;50000,1,M3695&gt;50000,1,N3695&gt;50000,1,O3695&gt;50000,1,P3695&gt;50000,1,Q3695&gt;50000,1,R3695&gt;50000,1,S3695&gt;50000,1,T3695&gt;50000,1,U3695&gt;50000,1,X3695&gt;50000,1,V3695&gt;50000,1,W3695&gt;50000,1,Y3695&gt;50000,1,Z3695&gt;50000,1,AA3695&gt;50000,1,AB3695&gt;50000,1,AC3695&gt;50000,1,AD3695&gt;50000,1,AE3695&gt;50000,1,AE3695&lt;50000,0)</f>
        <v>0</v>
      </c>
      <c r="F3695" s="3" t="str">
        <f t="shared" si="57"/>
        <v/>
      </c>
      <c r="G3695" s="3" t="e">
        <f>VLOOKUP(D3695,Triagem!$A$3:$A$626,1,)</f>
        <v>#N/A</v>
      </c>
      <c r="H3695" s="2">
        <v>751</v>
      </c>
      <c r="I3695" s="2">
        <v>670</v>
      </c>
      <c r="J3695" s="2">
        <v>0</v>
      </c>
      <c r="K3695" s="2">
        <v>0</v>
      </c>
      <c r="L3695" s="2">
        <v>0</v>
      </c>
      <c r="M3695" s="2">
        <v>0</v>
      </c>
      <c r="N3695" s="2">
        <v>0</v>
      </c>
      <c r="O3695" s="2">
        <v>0</v>
      </c>
      <c r="P3695" s="2">
        <v>0</v>
      </c>
      <c r="Q3695" s="2">
        <v>0</v>
      </c>
      <c r="R3695" s="2">
        <v>0</v>
      </c>
      <c r="S3695" s="2">
        <v>0</v>
      </c>
      <c r="T3695" s="2">
        <v>0</v>
      </c>
      <c r="U3695" s="2">
        <v>0</v>
      </c>
      <c r="V3695" s="2">
        <v>0</v>
      </c>
      <c r="W3695" s="2">
        <v>0</v>
      </c>
      <c r="X3695" s="2">
        <v>0</v>
      </c>
      <c r="Y3695" s="2">
        <v>0</v>
      </c>
      <c r="Z3695" s="2">
        <v>0</v>
      </c>
      <c r="AA3695" s="2">
        <v>0</v>
      </c>
      <c r="AB3695" s="2">
        <v>0</v>
      </c>
      <c r="AC3695" s="2">
        <v>0</v>
      </c>
      <c r="AD3695" s="2">
        <v>0</v>
      </c>
      <c r="AE3695" s="2">
        <v>0</v>
      </c>
    </row>
    <row r="3696" spans="1:31" x14ac:dyDescent="0.25">
      <c r="A3696" s="1" t="s">
        <v>29</v>
      </c>
      <c r="B3696" s="1" t="s">
        <v>2336</v>
      </c>
      <c r="C3696" s="1">
        <v>68080000</v>
      </c>
      <c r="D3696" s="1" t="s">
        <v>2672</v>
      </c>
      <c r="E3696" s="3" cm="1">
        <f t="array" ref="E3696">_xlfn.IFS(H3696&gt;50000,1,I3696&gt;50000,1,J3696&gt;50000,1,K3696&gt;50000,1,L3696&gt;50000,1,M3696&gt;50000,1,N3696&gt;50000,1,O3696&gt;50000,1,P3696&gt;50000,1,Q3696&gt;50000,1,R3696&gt;50000,1,S3696&gt;50000,1,T3696&gt;50000,1,U3696&gt;50000,1,X3696&gt;50000,1,V3696&gt;50000,1,W3696&gt;50000,1,Y3696&gt;50000,1,Z3696&gt;50000,1,AA3696&gt;50000,1,AB3696&gt;50000,1,AC3696&gt;50000,1,AD3696&gt;50000,1,AE3696&gt;50000,1,AE3696&lt;50000,0)</f>
        <v>0</v>
      </c>
      <c r="F3696" s="3" t="str">
        <f t="shared" si="57"/>
        <v/>
      </c>
      <c r="G3696" s="3" t="e">
        <f>VLOOKUP(D3696,Triagem!$A$3:$A$626,1,)</f>
        <v>#N/A</v>
      </c>
      <c r="H3696" s="2">
        <v>0</v>
      </c>
      <c r="I3696" s="2">
        <v>0</v>
      </c>
      <c r="J3696" s="2">
        <v>0</v>
      </c>
      <c r="K3696" s="2">
        <v>0</v>
      </c>
      <c r="L3696" s="2">
        <v>0</v>
      </c>
      <c r="M3696" s="2">
        <v>0</v>
      </c>
      <c r="N3696" s="2">
        <v>0</v>
      </c>
      <c r="O3696" s="2">
        <v>0</v>
      </c>
      <c r="P3696" s="2">
        <v>0</v>
      </c>
      <c r="Q3696" s="2">
        <v>0</v>
      </c>
      <c r="R3696" s="2">
        <v>0</v>
      </c>
      <c r="S3696" s="2">
        <v>0</v>
      </c>
      <c r="T3696" s="2">
        <v>0</v>
      </c>
      <c r="U3696" s="2">
        <v>0</v>
      </c>
      <c r="V3696" s="2">
        <v>0</v>
      </c>
      <c r="W3696" s="2">
        <v>14983</v>
      </c>
      <c r="X3696" s="2">
        <v>0</v>
      </c>
      <c r="Y3696" s="2">
        <v>0</v>
      </c>
      <c r="Z3696" s="2">
        <v>0</v>
      </c>
      <c r="AA3696" s="2">
        <v>0</v>
      </c>
      <c r="AB3696" s="2">
        <v>0</v>
      </c>
      <c r="AC3696" s="2">
        <v>0</v>
      </c>
      <c r="AD3696" s="2">
        <v>0</v>
      </c>
      <c r="AE3696" s="2">
        <v>0</v>
      </c>
    </row>
    <row r="3697" spans="1:31" x14ac:dyDescent="0.25">
      <c r="A3697" s="1" t="s">
        <v>29</v>
      </c>
      <c r="B3697" s="1" t="s">
        <v>2336</v>
      </c>
      <c r="C3697" s="1">
        <v>68109900</v>
      </c>
      <c r="D3697" s="1" t="s">
        <v>2301</v>
      </c>
      <c r="E3697" s="3" cm="1">
        <f t="array" ref="E3697">_xlfn.IFS(H3697&gt;50000,1,I3697&gt;50000,1,J3697&gt;50000,1,K3697&gt;50000,1,L3697&gt;50000,1,M3697&gt;50000,1,N3697&gt;50000,1,O3697&gt;50000,1,P3697&gt;50000,1,Q3697&gt;50000,1,R3697&gt;50000,1,S3697&gt;50000,1,T3697&gt;50000,1,U3697&gt;50000,1,X3697&gt;50000,1,V3697&gt;50000,1,W3697&gt;50000,1,Y3697&gt;50000,1,Z3697&gt;50000,1,AA3697&gt;50000,1,AB3697&gt;50000,1,AC3697&gt;50000,1,AD3697&gt;50000,1,AE3697&gt;50000,1,AE3697&lt;50000,0)</f>
        <v>0</v>
      </c>
      <c r="F3697" s="3" t="str">
        <f t="shared" si="57"/>
        <v/>
      </c>
      <c r="G3697" s="3" t="e">
        <f>VLOOKUP(D3697,Triagem!$A$3:$A$626,1,)</f>
        <v>#N/A</v>
      </c>
      <c r="H3697" s="2">
        <v>0</v>
      </c>
      <c r="I3697" s="2">
        <v>0</v>
      </c>
      <c r="J3697" s="2">
        <v>75</v>
      </c>
      <c r="K3697" s="2">
        <v>0</v>
      </c>
      <c r="L3697" s="2">
        <v>0</v>
      </c>
      <c r="M3697" s="2">
        <v>0</v>
      </c>
      <c r="N3697" s="2">
        <v>0</v>
      </c>
      <c r="O3697" s="2">
        <v>0</v>
      </c>
      <c r="P3697" s="2">
        <v>0</v>
      </c>
      <c r="Q3697" s="2">
        <v>0</v>
      </c>
      <c r="R3697" s="2">
        <v>0</v>
      </c>
      <c r="S3697" s="2">
        <v>0</v>
      </c>
      <c r="T3697" s="2">
        <v>0</v>
      </c>
      <c r="U3697" s="2">
        <v>0</v>
      </c>
      <c r="V3697" s="2">
        <v>0</v>
      </c>
      <c r="W3697" s="2">
        <v>0</v>
      </c>
      <c r="X3697" s="2">
        <v>0</v>
      </c>
      <c r="Y3697" s="2">
        <v>0</v>
      </c>
      <c r="Z3697" s="2">
        <v>0</v>
      </c>
      <c r="AA3697" s="2">
        <v>0</v>
      </c>
      <c r="AB3697" s="2">
        <v>0</v>
      </c>
      <c r="AC3697" s="2">
        <v>0</v>
      </c>
      <c r="AD3697" s="2">
        <v>0</v>
      </c>
      <c r="AE3697" s="2">
        <v>0</v>
      </c>
    </row>
    <row r="3698" spans="1:31" x14ac:dyDescent="0.25">
      <c r="A3698" s="1" t="s">
        <v>29</v>
      </c>
      <c r="B3698" s="1" t="s">
        <v>2336</v>
      </c>
      <c r="C3698" s="1">
        <v>68159990</v>
      </c>
      <c r="D3698" s="1" t="s">
        <v>2673</v>
      </c>
      <c r="E3698" s="3" cm="1">
        <f t="array" ref="E3698">_xlfn.IFS(H3698&gt;50000,1,I3698&gt;50000,1,J3698&gt;50000,1,K3698&gt;50000,1,L3698&gt;50000,1,M3698&gt;50000,1,N3698&gt;50000,1,O3698&gt;50000,1,P3698&gt;50000,1,Q3698&gt;50000,1,R3698&gt;50000,1,S3698&gt;50000,1,T3698&gt;50000,1,U3698&gt;50000,1,X3698&gt;50000,1,V3698&gt;50000,1,W3698&gt;50000,1,Y3698&gt;50000,1,Z3698&gt;50000,1,AA3698&gt;50000,1,AB3698&gt;50000,1,AC3698&gt;50000,1,AD3698&gt;50000,1,AE3698&gt;50000,1,AE3698&lt;50000,0)</f>
        <v>0</v>
      </c>
      <c r="F3698" s="3" t="str">
        <f t="shared" si="57"/>
        <v/>
      </c>
      <c r="G3698" s="3" t="e">
        <f>VLOOKUP(D3698,Triagem!$A$3:$A$626,1,)</f>
        <v>#N/A</v>
      </c>
      <c r="H3698" s="2">
        <v>1204</v>
      </c>
      <c r="I3698" s="2">
        <v>0</v>
      </c>
      <c r="J3698" s="2">
        <v>0</v>
      </c>
      <c r="K3698" s="2">
        <v>0</v>
      </c>
      <c r="L3698" s="2">
        <v>0</v>
      </c>
      <c r="M3698" s="2">
        <v>0</v>
      </c>
      <c r="N3698" s="2">
        <v>0</v>
      </c>
      <c r="O3698" s="2">
        <v>0</v>
      </c>
      <c r="P3698" s="2">
        <v>0</v>
      </c>
      <c r="Q3698" s="2">
        <v>0</v>
      </c>
      <c r="R3698" s="2">
        <v>0</v>
      </c>
      <c r="S3698" s="2">
        <v>0</v>
      </c>
      <c r="T3698" s="2">
        <v>0</v>
      </c>
      <c r="U3698" s="2">
        <v>0</v>
      </c>
      <c r="V3698" s="2">
        <v>0</v>
      </c>
      <c r="W3698" s="2">
        <v>0</v>
      </c>
      <c r="X3698" s="2">
        <v>0</v>
      </c>
      <c r="Y3698" s="2">
        <v>0</v>
      </c>
      <c r="Z3698" s="2">
        <v>0</v>
      </c>
      <c r="AA3698" s="2">
        <v>0</v>
      </c>
      <c r="AB3698" s="2">
        <v>0</v>
      </c>
      <c r="AC3698" s="2">
        <v>0</v>
      </c>
      <c r="AD3698" s="2">
        <v>0</v>
      </c>
      <c r="AE3698" s="2">
        <v>0</v>
      </c>
    </row>
    <row r="3699" spans="1:31" x14ac:dyDescent="0.25">
      <c r="A3699" s="1" t="s">
        <v>29</v>
      </c>
      <c r="B3699" s="1" t="s">
        <v>2336</v>
      </c>
      <c r="C3699" s="1">
        <v>69021090</v>
      </c>
      <c r="D3699" s="1" t="s">
        <v>2674</v>
      </c>
      <c r="E3699" s="3" cm="1">
        <f t="array" ref="E3699">_xlfn.IFS(H3699&gt;50000,1,I3699&gt;50000,1,J3699&gt;50000,1,K3699&gt;50000,1,L3699&gt;50000,1,M3699&gt;50000,1,N3699&gt;50000,1,O3699&gt;50000,1,P3699&gt;50000,1,Q3699&gt;50000,1,R3699&gt;50000,1,S3699&gt;50000,1,T3699&gt;50000,1,U3699&gt;50000,1,X3699&gt;50000,1,V3699&gt;50000,1,W3699&gt;50000,1,Y3699&gt;50000,1,Z3699&gt;50000,1,AA3699&gt;50000,1,AB3699&gt;50000,1,AC3699&gt;50000,1,AD3699&gt;50000,1,AE3699&gt;50000,1,AE3699&lt;50000,0)</f>
        <v>0</v>
      </c>
      <c r="F3699" s="3" t="str">
        <f t="shared" si="57"/>
        <v/>
      </c>
      <c r="G3699" s="3" t="e">
        <f>VLOOKUP(D3699,Triagem!$A$3:$A$626,1,)</f>
        <v>#N/A</v>
      </c>
      <c r="H3699" s="2">
        <v>0</v>
      </c>
      <c r="I3699" s="2">
        <v>0</v>
      </c>
      <c r="J3699" s="2">
        <v>0</v>
      </c>
      <c r="K3699" s="2">
        <v>0</v>
      </c>
      <c r="L3699" s="2">
        <v>0</v>
      </c>
      <c r="M3699" s="2">
        <v>0</v>
      </c>
      <c r="N3699" s="2">
        <v>0</v>
      </c>
      <c r="O3699" s="2">
        <v>0</v>
      </c>
      <c r="P3699" s="2">
        <v>0</v>
      </c>
      <c r="Q3699" s="2">
        <v>0</v>
      </c>
      <c r="R3699" s="2">
        <v>0</v>
      </c>
      <c r="S3699" s="2">
        <v>0</v>
      </c>
      <c r="T3699" s="2">
        <v>0</v>
      </c>
      <c r="U3699" s="2">
        <v>1774</v>
      </c>
      <c r="V3699" s="2">
        <v>0</v>
      </c>
      <c r="W3699" s="2">
        <v>0</v>
      </c>
      <c r="X3699" s="2">
        <v>0</v>
      </c>
      <c r="Y3699" s="2">
        <v>0</v>
      </c>
      <c r="Z3699" s="2">
        <v>0</v>
      </c>
      <c r="AA3699" s="2">
        <v>0</v>
      </c>
      <c r="AB3699" s="2">
        <v>0</v>
      </c>
      <c r="AC3699" s="2">
        <v>0</v>
      </c>
      <c r="AD3699" s="2">
        <v>0</v>
      </c>
      <c r="AE3699" s="2">
        <v>0</v>
      </c>
    </row>
    <row r="3700" spans="1:31" x14ac:dyDescent="0.25">
      <c r="A3700" s="1" t="s">
        <v>29</v>
      </c>
      <c r="B3700" s="1" t="s">
        <v>2336</v>
      </c>
      <c r="C3700" s="1">
        <v>69051000</v>
      </c>
      <c r="D3700" s="1" t="s">
        <v>2675</v>
      </c>
      <c r="E3700" s="3" cm="1">
        <f t="array" ref="E3700">_xlfn.IFS(H3700&gt;50000,1,I3700&gt;50000,1,J3700&gt;50000,1,K3700&gt;50000,1,L3700&gt;50000,1,M3700&gt;50000,1,N3700&gt;50000,1,O3700&gt;50000,1,P3700&gt;50000,1,Q3700&gt;50000,1,R3700&gt;50000,1,S3700&gt;50000,1,T3700&gt;50000,1,U3700&gt;50000,1,X3700&gt;50000,1,V3700&gt;50000,1,W3700&gt;50000,1,Y3700&gt;50000,1,Z3700&gt;50000,1,AA3700&gt;50000,1,AB3700&gt;50000,1,AC3700&gt;50000,1,AD3700&gt;50000,1,AE3700&gt;50000,1,AE3700&lt;50000,0)</f>
        <v>0</v>
      </c>
      <c r="F3700" s="3" t="str">
        <f t="shared" si="57"/>
        <v/>
      </c>
      <c r="G3700" s="3" t="e">
        <f>VLOOKUP(D3700,Triagem!$A$3:$A$626,1,)</f>
        <v>#N/A</v>
      </c>
      <c r="H3700" s="2">
        <v>0</v>
      </c>
      <c r="I3700" s="2">
        <v>0</v>
      </c>
      <c r="J3700" s="2">
        <v>0</v>
      </c>
      <c r="K3700" s="2">
        <v>0</v>
      </c>
      <c r="L3700" s="2">
        <v>0</v>
      </c>
      <c r="M3700" s="2">
        <v>0</v>
      </c>
      <c r="N3700" s="2">
        <v>0</v>
      </c>
      <c r="O3700" s="2">
        <v>0</v>
      </c>
      <c r="P3700" s="2">
        <v>0</v>
      </c>
      <c r="Q3700" s="2">
        <v>0</v>
      </c>
      <c r="R3700" s="2">
        <v>0</v>
      </c>
      <c r="S3700" s="2">
        <v>0</v>
      </c>
      <c r="T3700" s="2">
        <v>0</v>
      </c>
      <c r="U3700" s="2">
        <v>1158</v>
      </c>
      <c r="V3700" s="2">
        <v>0</v>
      </c>
      <c r="W3700" s="2">
        <v>0</v>
      </c>
      <c r="X3700" s="2">
        <v>0</v>
      </c>
      <c r="Y3700" s="2">
        <v>0</v>
      </c>
      <c r="Z3700" s="2">
        <v>0</v>
      </c>
      <c r="AA3700" s="2">
        <v>0</v>
      </c>
      <c r="AB3700" s="2">
        <v>0</v>
      </c>
      <c r="AC3700" s="2">
        <v>0</v>
      </c>
      <c r="AD3700" s="2">
        <v>0</v>
      </c>
      <c r="AE3700" s="2">
        <v>0</v>
      </c>
    </row>
    <row r="3701" spans="1:31" x14ac:dyDescent="0.25">
      <c r="A3701" s="1" t="s">
        <v>29</v>
      </c>
      <c r="B3701" s="1" t="s">
        <v>2336</v>
      </c>
      <c r="C3701" s="1">
        <v>69111090</v>
      </c>
      <c r="D3701" s="1" t="s">
        <v>2676</v>
      </c>
      <c r="E3701" s="3" cm="1">
        <f t="array" ref="E3701">_xlfn.IFS(H3701&gt;50000,1,I3701&gt;50000,1,J3701&gt;50000,1,K3701&gt;50000,1,L3701&gt;50000,1,M3701&gt;50000,1,N3701&gt;50000,1,O3701&gt;50000,1,P3701&gt;50000,1,Q3701&gt;50000,1,R3701&gt;50000,1,S3701&gt;50000,1,T3701&gt;50000,1,U3701&gt;50000,1,X3701&gt;50000,1,V3701&gt;50000,1,W3701&gt;50000,1,Y3701&gt;50000,1,Z3701&gt;50000,1,AA3701&gt;50000,1,AB3701&gt;50000,1,AC3701&gt;50000,1,AD3701&gt;50000,1,AE3701&gt;50000,1,AE3701&lt;50000,0)</f>
        <v>0</v>
      </c>
      <c r="F3701" s="3" t="str">
        <f t="shared" si="57"/>
        <v/>
      </c>
      <c r="G3701" s="3" t="e">
        <f>VLOOKUP(D3701,Triagem!$A$3:$A$626,1,)</f>
        <v>#N/A</v>
      </c>
      <c r="H3701" s="2">
        <v>0</v>
      </c>
      <c r="I3701" s="2">
        <v>132</v>
      </c>
      <c r="J3701" s="2">
        <v>0</v>
      </c>
      <c r="K3701" s="2">
        <v>0</v>
      </c>
      <c r="L3701" s="2">
        <v>0</v>
      </c>
      <c r="M3701" s="2">
        <v>0</v>
      </c>
      <c r="N3701" s="2">
        <v>0</v>
      </c>
      <c r="O3701" s="2">
        <v>0</v>
      </c>
      <c r="P3701" s="2">
        <v>0</v>
      </c>
      <c r="Q3701" s="2">
        <v>0</v>
      </c>
      <c r="R3701" s="2">
        <v>0</v>
      </c>
      <c r="S3701" s="2">
        <v>0</v>
      </c>
      <c r="T3701" s="2">
        <v>0</v>
      </c>
      <c r="U3701" s="2">
        <v>0</v>
      </c>
      <c r="V3701" s="2">
        <v>0</v>
      </c>
      <c r="W3701" s="2">
        <v>0</v>
      </c>
      <c r="X3701" s="2">
        <v>0</v>
      </c>
      <c r="Y3701" s="2">
        <v>0</v>
      </c>
      <c r="Z3701" s="2">
        <v>0</v>
      </c>
      <c r="AA3701" s="2">
        <v>1650</v>
      </c>
      <c r="AB3701" s="2">
        <v>0</v>
      </c>
      <c r="AC3701" s="2">
        <v>0</v>
      </c>
      <c r="AD3701" s="2">
        <v>0</v>
      </c>
      <c r="AE3701" s="2">
        <v>0</v>
      </c>
    </row>
    <row r="3702" spans="1:31" x14ac:dyDescent="0.25">
      <c r="A3702" s="1" t="s">
        <v>29</v>
      </c>
      <c r="B3702" s="1" t="s">
        <v>2336</v>
      </c>
      <c r="C3702" s="1">
        <v>69120000</v>
      </c>
      <c r="D3702" s="1" t="s">
        <v>807</v>
      </c>
      <c r="E3702" s="3" cm="1">
        <f t="array" ref="E3702">_xlfn.IFS(H3702&gt;50000,1,I3702&gt;50000,1,J3702&gt;50000,1,K3702&gt;50000,1,L3702&gt;50000,1,M3702&gt;50000,1,N3702&gt;50000,1,O3702&gt;50000,1,P3702&gt;50000,1,Q3702&gt;50000,1,R3702&gt;50000,1,S3702&gt;50000,1,T3702&gt;50000,1,U3702&gt;50000,1,X3702&gt;50000,1,V3702&gt;50000,1,W3702&gt;50000,1,Y3702&gt;50000,1,Z3702&gt;50000,1,AA3702&gt;50000,1,AB3702&gt;50000,1,AC3702&gt;50000,1,AD3702&gt;50000,1,AE3702&gt;50000,1,AE3702&lt;50000,0)</f>
        <v>0</v>
      </c>
      <c r="F3702" s="3" t="str">
        <f t="shared" si="57"/>
        <v/>
      </c>
      <c r="G3702" s="3" t="e">
        <f>VLOOKUP(D3702,Triagem!$A$3:$A$626,1,)</f>
        <v>#N/A</v>
      </c>
      <c r="H3702" s="2">
        <v>0</v>
      </c>
      <c r="I3702" s="2">
        <v>0</v>
      </c>
      <c r="J3702" s="2">
        <v>0</v>
      </c>
      <c r="K3702" s="2">
        <v>0</v>
      </c>
      <c r="L3702" s="2">
        <v>0</v>
      </c>
      <c r="M3702" s="2">
        <v>0</v>
      </c>
      <c r="N3702" s="2">
        <v>0</v>
      </c>
      <c r="O3702" s="2">
        <v>0</v>
      </c>
      <c r="P3702" s="2">
        <v>0</v>
      </c>
      <c r="Q3702" s="2">
        <v>0</v>
      </c>
      <c r="R3702" s="2">
        <v>0</v>
      </c>
      <c r="S3702" s="2">
        <v>0</v>
      </c>
      <c r="T3702" s="2">
        <v>0</v>
      </c>
      <c r="U3702" s="2">
        <v>0</v>
      </c>
      <c r="V3702" s="2">
        <v>0</v>
      </c>
      <c r="W3702" s="2">
        <v>0</v>
      </c>
      <c r="X3702" s="2">
        <v>1819</v>
      </c>
      <c r="Y3702" s="2">
        <v>3703</v>
      </c>
      <c r="Z3702" s="2">
        <v>0</v>
      </c>
      <c r="AA3702" s="2">
        <v>0</v>
      </c>
      <c r="AB3702" s="2">
        <v>0</v>
      </c>
      <c r="AC3702" s="2">
        <v>0</v>
      </c>
      <c r="AD3702" s="2">
        <v>0</v>
      </c>
      <c r="AE3702" s="2">
        <v>6101</v>
      </c>
    </row>
    <row r="3703" spans="1:31" x14ac:dyDescent="0.25">
      <c r="A3703" s="1" t="s">
        <v>29</v>
      </c>
      <c r="B3703" s="1" t="s">
        <v>2336</v>
      </c>
      <c r="C3703" s="1">
        <v>69139000</v>
      </c>
      <c r="D3703" s="1" t="s">
        <v>2304</v>
      </c>
      <c r="E3703" s="3" cm="1">
        <f t="array" ref="E3703">_xlfn.IFS(H3703&gt;50000,1,I3703&gt;50000,1,J3703&gt;50000,1,K3703&gt;50000,1,L3703&gt;50000,1,M3703&gt;50000,1,N3703&gt;50000,1,O3703&gt;50000,1,P3703&gt;50000,1,Q3703&gt;50000,1,R3703&gt;50000,1,S3703&gt;50000,1,T3703&gt;50000,1,U3703&gt;50000,1,X3703&gt;50000,1,V3703&gt;50000,1,W3703&gt;50000,1,Y3703&gt;50000,1,Z3703&gt;50000,1,AA3703&gt;50000,1,AB3703&gt;50000,1,AC3703&gt;50000,1,AD3703&gt;50000,1,AE3703&gt;50000,1,AE3703&lt;50000,0)</f>
        <v>1</v>
      </c>
      <c r="F3703" s="3" t="str">
        <f t="shared" si="57"/>
        <v>Estatuetas/outros objetos ornamentais de cerâmica, exceto porcelana</v>
      </c>
      <c r="G3703" s="3" t="e">
        <f>VLOOKUP(D3703,Triagem!$A$3:$A$626,1,)</f>
        <v>#N/A</v>
      </c>
      <c r="H3703" s="2">
        <v>0</v>
      </c>
      <c r="I3703" s="2">
        <v>0</v>
      </c>
      <c r="J3703" s="2">
        <v>0</v>
      </c>
      <c r="K3703" s="2">
        <v>0</v>
      </c>
      <c r="L3703" s="2">
        <v>0</v>
      </c>
      <c r="M3703" s="2">
        <v>0</v>
      </c>
      <c r="N3703" s="2">
        <v>0</v>
      </c>
      <c r="O3703" s="2">
        <v>1459</v>
      </c>
      <c r="P3703" s="2">
        <v>11761</v>
      </c>
      <c r="Q3703" s="2">
        <v>720</v>
      </c>
      <c r="R3703" s="2">
        <v>334</v>
      </c>
      <c r="S3703" s="2">
        <v>0</v>
      </c>
      <c r="T3703" s="2">
        <v>9092</v>
      </c>
      <c r="U3703" s="2">
        <v>31903</v>
      </c>
      <c r="V3703" s="2">
        <v>2516</v>
      </c>
      <c r="W3703" s="2">
        <v>37696</v>
      </c>
      <c r="X3703" s="2">
        <v>35886</v>
      </c>
      <c r="Y3703" s="2">
        <v>17569</v>
      </c>
      <c r="Z3703" s="2">
        <v>19715</v>
      </c>
      <c r="AA3703" s="2">
        <v>5963</v>
      </c>
      <c r="AB3703" s="2">
        <v>8581</v>
      </c>
      <c r="AC3703" s="2">
        <v>14341</v>
      </c>
      <c r="AD3703" s="2">
        <v>61731</v>
      </c>
      <c r="AE3703" s="2">
        <v>16238</v>
      </c>
    </row>
    <row r="3704" spans="1:31" x14ac:dyDescent="0.25">
      <c r="A3704" s="1" t="s">
        <v>29</v>
      </c>
      <c r="B3704" s="1" t="s">
        <v>2336</v>
      </c>
      <c r="C3704" s="1">
        <v>69141000</v>
      </c>
      <c r="D3704" s="1" t="s">
        <v>808</v>
      </c>
      <c r="E3704" s="3" cm="1">
        <f t="array" ref="E3704">_xlfn.IFS(H3704&gt;50000,1,I3704&gt;50000,1,J3704&gt;50000,1,K3704&gt;50000,1,L3704&gt;50000,1,M3704&gt;50000,1,N3704&gt;50000,1,O3704&gt;50000,1,P3704&gt;50000,1,Q3704&gt;50000,1,R3704&gt;50000,1,S3704&gt;50000,1,T3704&gt;50000,1,U3704&gt;50000,1,X3704&gt;50000,1,V3704&gt;50000,1,W3704&gt;50000,1,Y3704&gt;50000,1,Z3704&gt;50000,1,AA3704&gt;50000,1,AB3704&gt;50000,1,AC3704&gt;50000,1,AD3704&gt;50000,1,AE3704&gt;50000,1,AE3704&lt;50000,0)</f>
        <v>0</v>
      </c>
      <c r="F3704" s="3" t="str">
        <f t="shared" si="57"/>
        <v/>
      </c>
      <c r="G3704" s="3" t="e">
        <f>VLOOKUP(D3704,Triagem!$A$3:$A$626,1,)</f>
        <v>#N/A</v>
      </c>
      <c r="H3704" s="2">
        <v>0</v>
      </c>
      <c r="I3704" s="2">
        <v>0</v>
      </c>
      <c r="J3704" s="2">
        <v>0</v>
      </c>
      <c r="K3704" s="2">
        <v>0</v>
      </c>
      <c r="L3704" s="2">
        <v>0</v>
      </c>
      <c r="M3704" s="2">
        <v>0</v>
      </c>
      <c r="N3704" s="2">
        <v>0</v>
      </c>
      <c r="O3704" s="2">
        <v>0</v>
      </c>
      <c r="P3704" s="2">
        <v>0</v>
      </c>
      <c r="Q3704" s="2">
        <v>0</v>
      </c>
      <c r="R3704" s="2">
        <v>0</v>
      </c>
      <c r="S3704" s="2">
        <v>0</v>
      </c>
      <c r="T3704" s="2">
        <v>0</v>
      </c>
      <c r="U3704" s="2">
        <v>0</v>
      </c>
      <c r="V3704" s="2">
        <v>0</v>
      </c>
      <c r="W3704" s="2">
        <v>403</v>
      </c>
      <c r="X3704" s="2">
        <v>0</v>
      </c>
      <c r="Y3704" s="2">
        <v>0</v>
      </c>
      <c r="Z3704" s="2">
        <v>0</v>
      </c>
      <c r="AA3704" s="2">
        <v>0</v>
      </c>
      <c r="AB3704" s="2">
        <v>0</v>
      </c>
      <c r="AC3704" s="2">
        <v>0</v>
      </c>
      <c r="AD3704" s="2">
        <v>0</v>
      </c>
      <c r="AE3704" s="2">
        <v>0</v>
      </c>
    </row>
    <row r="3705" spans="1:31" x14ac:dyDescent="0.25">
      <c r="A3705" s="1" t="s">
        <v>29</v>
      </c>
      <c r="B3705" s="1" t="s">
        <v>2336</v>
      </c>
      <c r="C3705" s="1">
        <v>69149000</v>
      </c>
      <c r="D3705" s="1" t="s">
        <v>335</v>
      </c>
      <c r="E3705" s="3" cm="1">
        <f t="array" ref="E3705">_xlfn.IFS(H3705&gt;50000,1,I3705&gt;50000,1,J3705&gt;50000,1,K3705&gt;50000,1,L3705&gt;50000,1,M3705&gt;50000,1,N3705&gt;50000,1,O3705&gt;50000,1,P3705&gt;50000,1,Q3705&gt;50000,1,R3705&gt;50000,1,S3705&gt;50000,1,T3705&gt;50000,1,U3705&gt;50000,1,X3705&gt;50000,1,V3705&gt;50000,1,W3705&gt;50000,1,Y3705&gt;50000,1,Z3705&gt;50000,1,AA3705&gt;50000,1,AB3705&gt;50000,1,AC3705&gt;50000,1,AD3705&gt;50000,1,AE3705&gt;50000,1,AE3705&lt;50000,0)</f>
        <v>0</v>
      </c>
      <c r="F3705" s="3" t="str">
        <f t="shared" si="57"/>
        <v/>
      </c>
      <c r="G3705" s="3" t="e">
        <f>VLOOKUP(D3705,Triagem!$A$3:$A$626,1,)</f>
        <v>#N/A</v>
      </c>
      <c r="H3705" s="2">
        <v>4705</v>
      </c>
      <c r="I3705" s="2">
        <v>4050</v>
      </c>
      <c r="J3705" s="2">
        <v>0</v>
      </c>
      <c r="K3705" s="2">
        <v>0</v>
      </c>
      <c r="L3705" s="2">
        <v>0</v>
      </c>
      <c r="M3705" s="2">
        <v>0</v>
      </c>
      <c r="N3705" s="2">
        <v>0</v>
      </c>
      <c r="O3705" s="2">
        <v>3633</v>
      </c>
      <c r="P3705" s="2">
        <v>0</v>
      </c>
      <c r="Q3705" s="2">
        <v>0</v>
      </c>
      <c r="R3705" s="2">
        <v>0</v>
      </c>
      <c r="S3705" s="2">
        <v>0</v>
      </c>
      <c r="T3705" s="2">
        <v>0</v>
      </c>
      <c r="U3705" s="2">
        <v>5703</v>
      </c>
      <c r="V3705" s="2">
        <v>8834</v>
      </c>
      <c r="W3705" s="2">
        <v>27060</v>
      </c>
      <c r="X3705" s="2">
        <v>0</v>
      </c>
      <c r="Y3705" s="2">
        <v>9993</v>
      </c>
      <c r="Z3705" s="2">
        <v>379</v>
      </c>
      <c r="AA3705" s="2">
        <v>0</v>
      </c>
      <c r="AB3705" s="2">
        <v>0</v>
      </c>
      <c r="AC3705" s="2">
        <v>0</v>
      </c>
      <c r="AD3705" s="2">
        <v>0</v>
      </c>
      <c r="AE3705" s="2">
        <v>0</v>
      </c>
    </row>
    <row r="3706" spans="1:31" x14ac:dyDescent="0.25">
      <c r="A3706" s="1" t="s">
        <v>29</v>
      </c>
      <c r="B3706" s="1" t="s">
        <v>2336</v>
      </c>
      <c r="C3706" s="1">
        <v>70021000</v>
      </c>
      <c r="D3706" s="1" t="s">
        <v>2677</v>
      </c>
      <c r="E3706" s="3" cm="1">
        <f t="array" ref="E3706">_xlfn.IFS(H3706&gt;50000,1,I3706&gt;50000,1,J3706&gt;50000,1,K3706&gt;50000,1,L3706&gt;50000,1,M3706&gt;50000,1,N3706&gt;50000,1,O3706&gt;50000,1,P3706&gt;50000,1,Q3706&gt;50000,1,R3706&gt;50000,1,S3706&gt;50000,1,T3706&gt;50000,1,U3706&gt;50000,1,X3706&gt;50000,1,V3706&gt;50000,1,W3706&gt;50000,1,Y3706&gt;50000,1,Z3706&gt;50000,1,AA3706&gt;50000,1,AB3706&gt;50000,1,AC3706&gt;50000,1,AD3706&gt;50000,1,AE3706&gt;50000,1,AE3706&lt;50000,0)</f>
        <v>0</v>
      </c>
      <c r="F3706" s="3" t="str">
        <f t="shared" si="57"/>
        <v/>
      </c>
      <c r="G3706" s="3" t="e">
        <f>VLOOKUP(D3706,Triagem!$A$3:$A$626,1,)</f>
        <v>#N/A</v>
      </c>
      <c r="H3706" s="2">
        <v>0</v>
      </c>
      <c r="I3706" s="2">
        <v>96</v>
      </c>
      <c r="J3706" s="2">
        <v>0</v>
      </c>
      <c r="K3706" s="2">
        <v>0</v>
      </c>
      <c r="L3706" s="2">
        <v>0</v>
      </c>
      <c r="M3706" s="2">
        <v>0</v>
      </c>
      <c r="N3706" s="2">
        <v>0</v>
      </c>
      <c r="O3706" s="2">
        <v>0</v>
      </c>
      <c r="P3706" s="2">
        <v>0</v>
      </c>
      <c r="Q3706" s="2">
        <v>0</v>
      </c>
      <c r="R3706" s="2">
        <v>0</v>
      </c>
      <c r="S3706" s="2">
        <v>0</v>
      </c>
      <c r="T3706" s="2">
        <v>0</v>
      </c>
      <c r="U3706" s="2">
        <v>0</v>
      </c>
      <c r="V3706" s="2">
        <v>0</v>
      </c>
      <c r="W3706" s="2">
        <v>0</v>
      </c>
      <c r="X3706" s="2">
        <v>0</v>
      </c>
      <c r="Y3706" s="2">
        <v>0</v>
      </c>
      <c r="Z3706" s="2">
        <v>0</v>
      </c>
      <c r="AA3706" s="2">
        <v>0</v>
      </c>
      <c r="AB3706" s="2">
        <v>0</v>
      </c>
      <c r="AC3706" s="2">
        <v>0</v>
      </c>
      <c r="AD3706" s="2">
        <v>0</v>
      </c>
      <c r="AE3706" s="2">
        <v>0</v>
      </c>
    </row>
    <row r="3707" spans="1:31" x14ac:dyDescent="0.25">
      <c r="A3707" s="1" t="s">
        <v>29</v>
      </c>
      <c r="B3707" s="1" t="s">
        <v>2336</v>
      </c>
      <c r="C3707" s="1">
        <v>70109012</v>
      </c>
      <c r="D3707" s="1" t="s">
        <v>2678</v>
      </c>
      <c r="E3707" s="3" cm="1">
        <f t="array" ref="E3707">_xlfn.IFS(H3707&gt;50000,1,I3707&gt;50000,1,J3707&gt;50000,1,K3707&gt;50000,1,L3707&gt;50000,1,M3707&gt;50000,1,N3707&gt;50000,1,O3707&gt;50000,1,P3707&gt;50000,1,Q3707&gt;50000,1,R3707&gt;50000,1,S3707&gt;50000,1,T3707&gt;50000,1,U3707&gt;50000,1,X3707&gt;50000,1,V3707&gt;50000,1,W3707&gt;50000,1,Y3707&gt;50000,1,Z3707&gt;50000,1,AA3707&gt;50000,1,AB3707&gt;50000,1,AC3707&gt;50000,1,AD3707&gt;50000,1,AE3707&gt;50000,1,AE3707&lt;50000,0)</f>
        <v>0</v>
      </c>
      <c r="F3707" s="3" t="str">
        <f t="shared" si="57"/>
        <v/>
      </c>
      <c r="G3707" s="3" t="e">
        <f>VLOOKUP(D3707,Triagem!$A$3:$A$626,1,)</f>
        <v>#N/A</v>
      </c>
      <c r="H3707" s="2">
        <v>0</v>
      </c>
      <c r="I3707" s="2">
        <v>412</v>
      </c>
      <c r="J3707" s="2">
        <v>0</v>
      </c>
      <c r="K3707" s="2">
        <v>0</v>
      </c>
      <c r="L3707" s="2">
        <v>0</v>
      </c>
      <c r="M3707" s="2">
        <v>0</v>
      </c>
      <c r="N3707" s="2">
        <v>0</v>
      </c>
      <c r="O3707" s="2">
        <v>0</v>
      </c>
      <c r="P3707" s="2">
        <v>0</v>
      </c>
      <c r="Q3707" s="2">
        <v>0</v>
      </c>
      <c r="R3707" s="2">
        <v>0</v>
      </c>
      <c r="S3707" s="2">
        <v>0</v>
      </c>
      <c r="T3707" s="2">
        <v>0</v>
      </c>
      <c r="U3707" s="2">
        <v>0</v>
      </c>
      <c r="V3707" s="2">
        <v>0</v>
      </c>
      <c r="W3707" s="2">
        <v>0</v>
      </c>
      <c r="X3707" s="2">
        <v>0</v>
      </c>
      <c r="Y3707" s="2">
        <v>0</v>
      </c>
      <c r="Z3707" s="2">
        <v>0</v>
      </c>
      <c r="AA3707" s="2">
        <v>0</v>
      </c>
      <c r="AB3707" s="2">
        <v>0</v>
      </c>
      <c r="AC3707" s="2">
        <v>0</v>
      </c>
      <c r="AD3707" s="2">
        <v>0</v>
      </c>
      <c r="AE3707" s="2">
        <v>0</v>
      </c>
    </row>
    <row r="3708" spans="1:31" x14ac:dyDescent="0.25">
      <c r="A3708" s="1" t="s">
        <v>29</v>
      </c>
      <c r="B3708" s="1" t="s">
        <v>2336</v>
      </c>
      <c r="C3708" s="1">
        <v>70132800</v>
      </c>
      <c r="D3708" s="1" t="s">
        <v>2679</v>
      </c>
      <c r="E3708" s="3" cm="1">
        <f t="array" ref="E3708">_xlfn.IFS(H3708&gt;50000,1,I3708&gt;50000,1,J3708&gt;50000,1,K3708&gt;50000,1,L3708&gt;50000,1,M3708&gt;50000,1,N3708&gt;50000,1,O3708&gt;50000,1,P3708&gt;50000,1,Q3708&gt;50000,1,R3708&gt;50000,1,S3708&gt;50000,1,T3708&gt;50000,1,U3708&gt;50000,1,X3708&gt;50000,1,V3708&gt;50000,1,W3708&gt;50000,1,Y3708&gt;50000,1,Z3708&gt;50000,1,AA3708&gt;50000,1,AB3708&gt;50000,1,AC3708&gt;50000,1,AD3708&gt;50000,1,AE3708&gt;50000,1,AE3708&lt;50000,0)</f>
        <v>0</v>
      </c>
      <c r="F3708" s="3" t="str">
        <f t="shared" si="57"/>
        <v/>
      </c>
      <c r="G3708" s="3" t="e">
        <f>VLOOKUP(D3708,Triagem!$A$3:$A$626,1,)</f>
        <v>#N/A</v>
      </c>
      <c r="H3708" s="2">
        <v>0</v>
      </c>
      <c r="I3708" s="2">
        <v>2341</v>
      </c>
      <c r="J3708" s="2">
        <v>257</v>
      </c>
      <c r="K3708" s="2">
        <v>0</v>
      </c>
      <c r="L3708" s="2">
        <v>0</v>
      </c>
      <c r="M3708" s="2">
        <v>0</v>
      </c>
      <c r="N3708" s="2">
        <v>0</v>
      </c>
      <c r="O3708" s="2">
        <v>0</v>
      </c>
      <c r="P3708" s="2">
        <v>0</v>
      </c>
      <c r="Q3708" s="2">
        <v>0</v>
      </c>
      <c r="R3708" s="2">
        <v>0</v>
      </c>
      <c r="S3708" s="2">
        <v>0</v>
      </c>
      <c r="T3708" s="2">
        <v>0</v>
      </c>
      <c r="U3708" s="2">
        <v>0</v>
      </c>
      <c r="V3708" s="2">
        <v>0</v>
      </c>
      <c r="W3708" s="2">
        <v>0</v>
      </c>
      <c r="X3708" s="2">
        <v>0</v>
      </c>
      <c r="Y3708" s="2">
        <v>0</v>
      </c>
      <c r="Z3708" s="2">
        <v>0</v>
      </c>
      <c r="AA3708" s="2">
        <v>0</v>
      </c>
      <c r="AB3708" s="2">
        <v>0</v>
      </c>
      <c r="AC3708" s="2">
        <v>0</v>
      </c>
      <c r="AD3708" s="2">
        <v>0</v>
      </c>
      <c r="AE3708" s="2">
        <v>0</v>
      </c>
    </row>
    <row r="3709" spans="1:31" x14ac:dyDescent="0.25">
      <c r="A3709" s="1" t="s">
        <v>29</v>
      </c>
      <c r="B3709" s="1" t="s">
        <v>2336</v>
      </c>
      <c r="C3709" s="1">
        <v>70133300</v>
      </c>
      <c r="D3709" s="1" t="s">
        <v>2680</v>
      </c>
      <c r="E3709" s="3" cm="1">
        <f t="array" ref="E3709">_xlfn.IFS(H3709&gt;50000,1,I3709&gt;50000,1,J3709&gt;50000,1,K3709&gt;50000,1,L3709&gt;50000,1,M3709&gt;50000,1,N3709&gt;50000,1,O3709&gt;50000,1,P3709&gt;50000,1,Q3709&gt;50000,1,R3709&gt;50000,1,S3709&gt;50000,1,T3709&gt;50000,1,U3709&gt;50000,1,X3709&gt;50000,1,V3709&gt;50000,1,W3709&gt;50000,1,Y3709&gt;50000,1,Z3709&gt;50000,1,AA3709&gt;50000,1,AB3709&gt;50000,1,AC3709&gt;50000,1,AD3709&gt;50000,1,AE3709&gt;50000,1,AE3709&lt;50000,0)</f>
        <v>0</v>
      </c>
      <c r="F3709" s="3" t="str">
        <f t="shared" si="57"/>
        <v/>
      </c>
      <c r="G3709" s="3" t="e">
        <f>VLOOKUP(D3709,Triagem!$A$3:$A$626,1,)</f>
        <v>#N/A</v>
      </c>
      <c r="H3709" s="2">
        <v>527</v>
      </c>
      <c r="I3709" s="2">
        <v>0</v>
      </c>
      <c r="J3709" s="2">
        <v>0</v>
      </c>
      <c r="K3709" s="2">
        <v>0</v>
      </c>
      <c r="L3709" s="2">
        <v>0</v>
      </c>
      <c r="M3709" s="2">
        <v>0</v>
      </c>
      <c r="N3709" s="2">
        <v>0</v>
      </c>
      <c r="O3709" s="2">
        <v>0</v>
      </c>
      <c r="P3709" s="2">
        <v>0</v>
      </c>
      <c r="Q3709" s="2">
        <v>0</v>
      </c>
      <c r="R3709" s="2">
        <v>0</v>
      </c>
      <c r="S3709" s="2">
        <v>0</v>
      </c>
      <c r="T3709" s="2">
        <v>0</v>
      </c>
      <c r="U3709" s="2">
        <v>0</v>
      </c>
      <c r="V3709" s="2">
        <v>0</v>
      </c>
      <c r="W3709" s="2">
        <v>0</v>
      </c>
      <c r="X3709" s="2">
        <v>0</v>
      </c>
      <c r="Y3709" s="2">
        <v>0</v>
      </c>
      <c r="Z3709" s="2">
        <v>0</v>
      </c>
      <c r="AA3709" s="2">
        <v>0</v>
      </c>
      <c r="AB3709" s="2">
        <v>0</v>
      </c>
      <c r="AC3709" s="2">
        <v>0</v>
      </c>
      <c r="AD3709" s="2">
        <v>0</v>
      </c>
      <c r="AE3709" s="2">
        <v>0</v>
      </c>
    </row>
    <row r="3710" spans="1:31" x14ac:dyDescent="0.25">
      <c r="A3710" s="1" t="s">
        <v>29</v>
      </c>
      <c r="B3710" s="1" t="s">
        <v>2336</v>
      </c>
      <c r="C3710" s="1">
        <v>70133700</v>
      </c>
      <c r="D3710" s="1" t="s">
        <v>811</v>
      </c>
      <c r="E3710" s="3" cm="1">
        <f t="array" ref="E3710">_xlfn.IFS(H3710&gt;50000,1,I3710&gt;50000,1,J3710&gt;50000,1,K3710&gt;50000,1,L3710&gt;50000,1,M3710&gt;50000,1,N3710&gt;50000,1,O3710&gt;50000,1,P3710&gt;50000,1,Q3710&gt;50000,1,R3710&gt;50000,1,S3710&gt;50000,1,T3710&gt;50000,1,U3710&gt;50000,1,X3710&gt;50000,1,V3710&gt;50000,1,W3710&gt;50000,1,Y3710&gt;50000,1,Z3710&gt;50000,1,AA3710&gt;50000,1,AB3710&gt;50000,1,AC3710&gt;50000,1,AD3710&gt;50000,1,AE3710&gt;50000,1,AE3710&lt;50000,0)</f>
        <v>0</v>
      </c>
      <c r="F3710" s="3" t="str">
        <f t="shared" si="57"/>
        <v/>
      </c>
      <c r="G3710" s="3" t="e">
        <f>VLOOKUP(D3710,Triagem!$A$3:$A$626,1,)</f>
        <v>#N/A</v>
      </c>
      <c r="H3710" s="2">
        <v>0</v>
      </c>
      <c r="I3710" s="2">
        <v>31</v>
      </c>
      <c r="J3710" s="2">
        <v>34</v>
      </c>
      <c r="K3710" s="2">
        <v>0</v>
      </c>
      <c r="L3710" s="2">
        <v>0</v>
      </c>
      <c r="M3710" s="2">
        <v>0</v>
      </c>
      <c r="N3710" s="2">
        <v>0</v>
      </c>
      <c r="O3710" s="2">
        <v>0</v>
      </c>
      <c r="P3710" s="2">
        <v>0</v>
      </c>
      <c r="Q3710" s="2">
        <v>0</v>
      </c>
      <c r="R3710" s="2">
        <v>0</v>
      </c>
      <c r="S3710" s="2">
        <v>0</v>
      </c>
      <c r="T3710" s="2">
        <v>0</v>
      </c>
      <c r="U3710" s="2">
        <v>0</v>
      </c>
      <c r="V3710" s="2">
        <v>0</v>
      </c>
      <c r="W3710" s="2">
        <v>0</v>
      </c>
      <c r="X3710" s="2">
        <v>0</v>
      </c>
      <c r="Y3710" s="2">
        <v>0</v>
      </c>
      <c r="Z3710" s="2">
        <v>0</v>
      </c>
      <c r="AA3710" s="2">
        <v>0</v>
      </c>
      <c r="AB3710" s="2">
        <v>0</v>
      </c>
      <c r="AC3710" s="2">
        <v>0</v>
      </c>
      <c r="AD3710" s="2">
        <v>0</v>
      </c>
      <c r="AE3710" s="2">
        <v>0</v>
      </c>
    </row>
    <row r="3711" spans="1:31" x14ac:dyDescent="0.25">
      <c r="A3711" s="1" t="s">
        <v>29</v>
      </c>
      <c r="B3711" s="1" t="s">
        <v>2336</v>
      </c>
      <c r="C3711" s="1">
        <v>70133900</v>
      </c>
      <c r="D3711" s="1" t="s">
        <v>2681</v>
      </c>
      <c r="E3711" s="3" cm="1">
        <f t="array" ref="E3711">_xlfn.IFS(H3711&gt;50000,1,I3711&gt;50000,1,J3711&gt;50000,1,K3711&gt;50000,1,L3711&gt;50000,1,M3711&gt;50000,1,N3711&gt;50000,1,O3711&gt;50000,1,P3711&gt;50000,1,Q3711&gt;50000,1,R3711&gt;50000,1,S3711&gt;50000,1,T3711&gt;50000,1,U3711&gt;50000,1,X3711&gt;50000,1,V3711&gt;50000,1,W3711&gt;50000,1,Y3711&gt;50000,1,Z3711&gt;50000,1,AA3711&gt;50000,1,AB3711&gt;50000,1,AC3711&gt;50000,1,AD3711&gt;50000,1,AE3711&gt;50000,1,AE3711&lt;50000,0)</f>
        <v>0</v>
      </c>
      <c r="F3711" s="3" t="str">
        <f t="shared" si="57"/>
        <v/>
      </c>
      <c r="G3711" s="3" t="e">
        <f>VLOOKUP(D3711,Triagem!$A$3:$A$626,1,)</f>
        <v>#N/A</v>
      </c>
      <c r="H3711" s="2">
        <v>0</v>
      </c>
      <c r="I3711" s="2">
        <v>0</v>
      </c>
      <c r="J3711" s="2">
        <v>0</v>
      </c>
      <c r="K3711" s="2">
        <v>0</v>
      </c>
      <c r="L3711" s="2">
        <v>0</v>
      </c>
      <c r="M3711" s="2">
        <v>0</v>
      </c>
      <c r="N3711" s="2">
        <v>0</v>
      </c>
      <c r="O3711" s="2">
        <v>0</v>
      </c>
      <c r="P3711" s="2">
        <v>0</v>
      </c>
      <c r="Q3711" s="2">
        <v>0</v>
      </c>
      <c r="R3711" s="2">
        <v>0</v>
      </c>
      <c r="S3711" s="2">
        <v>0</v>
      </c>
      <c r="T3711" s="2">
        <v>0</v>
      </c>
      <c r="U3711" s="2">
        <v>0</v>
      </c>
      <c r="V3711" s="2">
        <v>0</v>
      </c>
      <c r="W3711" s="2">
        <v>223</v>
      </c>
      <c r="X3711" s="2">
        <v>0</v>
      </c>
      <c r="Y3711" s="2">
        <v>0</v>
      </c>
      <c r="Z3711" s="2">
        <v>0</v>
      </c>
      <c r="AA3711" s="2">
        <v>0</v>
      </c>
      <c r="AB3711" s="2">
        <v>0</v>
      </c>
      <c r="AC3711" s="2">
        <v>0</v>
      </c>
      <c r="AD3711" s="2">
        <v>0</v>
      </c>
      <c r="AE3711" s="2">
        <v>0</v>
      </c>
    </row>
    <row r="3712" spans="1:31" x14ac:dyDescent="0.25">
      <c r="A3712" s="1" t="s">
        <v>29</v>
      </c>
      <c r="B3712" s="1" t="s">
        <v>2336</v>
      </c>
      <c r="C3712" s="1">
        <v>70134100</v>
      </c>
      <c r="D3712" s="1" t="s">
        <v>2682</v>
      </c>
      <c r="E3712" s="3" cm="1">
        <f t="array" ref="E3712">_xlfn.IFS(H3712&gt;50000,1,I3712&gt;50000,1,J3712&gt;50000,1,K3712&gt;50000,1,L3712&gt;50000,1,M3712&gt;50000,1,N3712&gt;50000,1,O3712&gt;50000,1,P3712&gt;50000,1,Q3712&gt;50000,1,R3712&gt;50000,1,S3712&gt;50000,1,T3712&gt;50000,1,U3712&gt;50000,1,X3712&gt;50000,1,V3712&gt;50000,1,W3712&gt;50000,1,Y3712&gt;50000,1,Z3712&gt;50000,1,AA3712&gt;50000,1,AB3712&gt;50000,1,AC3712&gt;50000,1,AD3712&gt;50000,1,AE3712&gt;50000,1,AE3712&lt;50000,0)</f>
        <v>0</v>
      </c>
      <c r="F3712" s="3" t="str">
        <f t="shared" si="57"/>
        <v/>
      </c>
      <c r="G3712" s="3" t="e">
        <f>VLOOKUP(D3712,Triagem!$A$3:$A$626,1,)</f>
        <v>#N/A</v>
      </c>
      <c r="H3712" s="2">
        <v>0</v>
      </c>
      <c r="I3712" s="2">
        <v>0</v>
      </c>
      <c r="J3712" s="2">
        <v>0</v>
      </c>
      <c r="K3712" s="2">
        <v>0</v>
      </c>
      <c r="L3712" s="2">
        <v>0</v>
      </c>
      <c r="M3712" s="2">
        <v>0</v>
      </c>
      <c r="N3712" s="2">
        <v>0</v>
      </c>
      <c r="O3712" s="2">
        <v>148</v>
      </c>
      <c r="P3712" s="2">
        <v>0</v>
      </c>
      <c r="Q3712" s="2">
        <v>0</v>
      </c>
      <c r="R3712" s="2">
        <v>0</v>
      </c>
      <c r="S3712" s="2">
        <v>0</v>
      </c>
      <c r="T3712" s="2">
        <v>0</v>
      </c>
      <c r="U3712" s="2">
        <v>0</v>
      </c>
      <c r="V3712" s="2">
        <v>0</v>
      </c>
      <c r="W3712" s="2">
        <v>0</v>
      </c>
      <c r="X3712" s="2">
        <v>0</v>
      </c>
      <c r="Y3712" s="2">
        <v>0</v>
      </c>
      <c r="Z3712" s="2">
        <v>0</v>
      </c>
      <c r="AA3712" s="2">
        <v>0</v>
      </c>
      <c r="AB3712" s="2">
        <v>0</v>
      </c>
      <c r="AC3712" s="2">
        <v>0</v>
      </c>
      <c r="AD3712" s="2">
        <v>0</v>
      </c>
      <c r="AE3712" s="2">
        <v>0</v>
      </c>
    </row>
    <row r="3713" spans="1:31" x14ac:dyDescent="0.25">
      <c r="A3713" s="1" t="s">
        <v>29</v>
      </c>
      <c r="B3713" s="1" t="s">
        <v>2336</v>
      </c>
      <c r="C3713" s="1">
        <v>70134900</v>
      </c>
      <c r="D3713" s="1" t="s">
        <v>2683</v>
      </c>
      <c r="E3713" s="3" cm="1">
        <f t="array" ref="E3713">_xlfn.IFS(H3713&gt;50000,1,I3713&gt;50000,1,J3713&gt;50000,1,K3713&gt;50000,1,L3713&gt;50000,1,M3713&gt;50000,1,N3713&gt;50000,1,O3713&gt;50000,1,P3713&gt;50000,1,Q3713&gt;50000,1,R3713&gt;50000,1,S3713&gt;50000,1,T3713&gt;50000,1,U3713&gt;50000,1,X3713&gt;50000,1,V3713&gt;50000,1,W3713&gt;50000,1,Y3713&gt;50000,1,Z3713&gt;50000,1,AA3713&gt;50000,1,AB3713&gt;50000,1,AC3713&gt;50000,1,AD3713&gt;50000,1,AE3713&gt;50000,1,AE3713&lt;50000,0)</f>
        <v>0</v>
      </c>
      <c r="F3713" s="3" t="str">
        <f t="shared" si="57"/>
        <v/>
      </c>
      <c r="G3713" s="3" t="e">
        <f>VLOOKUP(D3713,Triagem!$A$3:$A$626,1,)</f>
        <v>#N/A</v>
      </c>
      <c r="H3713" s="2">
        <v>0</v>
      </c>
      <c r="I3713" s="2">
        <v>75</v>
      </c>
      <c r="J3713" s="2">
        <v>122</v>
      </c>
      <c r="K3713" s="2">
        <v>0</v>
      </c>
      <c r="L3713" s="2">
        <v>0</v>
      </c>
      <c r="M3713" s="2">
        <v>0</v>
      </c>
      <c r="N3713" s="2">
        <v>0</v>
      </c>
      <c r="O3713" s="2">
        <v>0</v>
      </c>
      <c r="P3713" s="2">
        <v>0</v>
      </c>
      <c r="Q3713" s="2">
        <v>0</v>
      </c>
      <c r="R3713" s="2">
        <v>0</v>
      </c>
      <c r="S3713" s="2">
        <v>0</v>
      </c>
      <c r="T3713" s="2">
        <v>0</v>
      </c>
      <c r="U3713" s="2">
        <v>0</v>
      </c>
      <c r="V3713" s="2">
        <v>0</v>
      </c>
      <c r="W3713" s="2">
        <v>0</v>
      </c>
      <c r="X3713" s="2">
        <v>0</v>
      </c>
      <c r="Y3713" s="2">
        <v>0</v>
      </c>
      <c r="Z3713" s="2">
        <v>0</v>
      </c>
      <c r="AA3713" s="2">
        <v>0</v>
      </c>
      <c r="AB3713" s="2">
        <v>0</v>
      </c>
      <c r="AC3713" s="2">
        <v>0</v>
      </c>
      <c r="AD3713" s="2">
        <v>0</v>
      </c>
      <c r="AE3713" s="2">
        <v>0</v>
      </c>
    </row>
    <row r="3714" spans="1:31" x14ac:dyDescent="0.25">
      <c r="A3714" s="1" t="s">
        <v>29</v>
      </c>
      <c r="B3714" s="1" t="s">
        <v>2336</v>
      </c>
      <c r="C3714" s="1">
        <v>70181090</v>
      </c>
      <c r="D3714" s="1" t="s">
        <v>2684</v>
      </c>
      <c r="E3714" s="3" cm="1">
        <f t="array" ref="E3714">_xlfn.IFS(H3714&gt;50000,1,I3714&gt;50000,1,J3714&gt;50000,1,K3714&gt;50000,1,L3714&gt;50000,1,M3714&gt;50000,1,N3714&gt;50000,1,O3714&gt;50000,1,P3714&gt;50000,1,Q3714&gt;50000,1,R3714&gt;50000,1,S3714&gt;50000,1,T3714&gt;50000,1,U3714&gt;50000,1,X3714&gt;50000,1,V3714&gt;50000,1,W3714&gt;50000,1,Y3714&gt;50000,1,Z3714&gt;50000,1,AA3714&gt;50000,1,AB3714&gt;50000,1,AC3714&gt;50000,1,AD3714&gt;50000,1,AE3714&gt;50000,1,AE3714&lt;50000,0)</f>
        <v>0</v>
      </c>
      <c r="F3714" s="3" t="str">
        <f t="shared" si="57"/>
        <v/>
      </c>
      <c r="G3714" s="3" t="e">
        <f>VLOOKUP(D3714,Triagem!$A$3:$A$626,1,)</f>
        <v>#N/A</v>
      </c>
      <c r="H3714" s="2">
        <v>0</v>
      </c>
      <c r="I3714" s="2">
        <v>0</v>
      </c>
      <c r="J3714" s="2">
        <v>0</v>
      </c>
      <c r="K3714" s="2">
        <v>0</v>
      </c>
      <c r="L3714" s="2">
        <v>0</v>
      </c>
      <c r="M3714" s="2">
        <v>0</v>
      </c>
      <c r="N3714" s="2">
        <v>0</v>
      </c>
      <c r="O3714" s="2">
        <v>0</v>
      </c>
      <c r="P3714" s="2">
        <v>0</v>
      </c>
      <c r="Q3714" s="2">
        <v>0</v>
      </c>
      <c r="R3714" s="2">
        <v>0</v>
      </c>
      <c r="S3714" s="2">
        <v>0</v>
      </c>
      <c r="T3714" s="2">
        <v>0</v>
      </c>
      <c r="U3714" s="2">
        <v>0</v>
      </c>
      <c r="V3714" s="2">
        <v>0</v>
      </c>
      <c r="W3714" s="2">
        <v>0</v>
      </c>
      <c r="X3714" s="2">
        <v>0</v>
      </c>
      <c r="Y3714" s="2">
        <v>43</v>
      </c>
      <c r="Z3714" s="2">
        <v>0</v>
      </c>
      <c r="AA3714" s="2">
        <v>0</v>
      </c>
      <c r="AB3714" s="2">
        <v>0</v>
      </c>
      <c r="AC3714" s="2">
        <v>0</v>
      </c>
      <c r="AD3714" s="2">
        <v>0</v>
      </c>
      <c r="AE3714" s="2">
        <v>0</v>
      </c>
    </row>
    <row r="3715" spans="1:31" x14ac:dyDescent="0.25">
      <c r="A3715" s="1" t="s">
        <v>29</v>
      </c>
      <c r="B3715" s="1" t="s">
        <v>2336</v>
      </c>
      <c r="C3715" s="1">
        <v>70191100</v>
      </c>
      <c r="D3715" s="1" t="s">
        <v>2685</v>
      </c>
      <c r="E3715" s="3" cm="1">
        <f t="array" ref="E3715">_xlfn.IFS(H3715&gt;50000,1,I3715&gt;50000,1,J3715&gt;50000,1,K3715&gt;50000,1,L3715&gt;50000,1,M3715&gt;50000,1,N3715&gt;50000,1,O3715&gt;50000,1,P3715&gt;50000,1,Q3715&gt;50000,1,R3715&gt;50000,1,S3715&gt;50000,1,T3715&gt;50000,1,U3715&gt;50000,1,X3715&gt;50000,1,V3715&gt;50000,1,W3715&gt;50000,1,Y3715&gt;50000,1,Z3715&gt;50000,1,AA3715&gt;50000,1,AB3715&gt;50000,1,AC3715&gt;50000,1,AD3715&gt;50000,1,AE3715&gt;50000,1,AE3715&lt;50000,0)</f>
        <v>1</v>
      </c>
      <c r="F3715" s="3" t="str">
        <f t="shared" ref="F3715:F3778" si="58">IF(E3715=1,D3715,"")</f>
        <v>Fios de fibra de vidro cortados (chopped strands), de comprimento não superior a 50 mm</v>
      </c>
      <c r="G3715" s="3" t="e">
        <f>VLOOKUP(D3715,Triagem!$A$3:$A$626,1,)</f>
        <v>#N/A</v>
      </c>
      <c r="H3715" s="2">
        <v>0</v>
      </c>
      <c r="I3715" s="2">
        <v>0</v>
      </c>
      <c r="J3715" s="2">
        <v>0</v>
      </c>
      <c r="K3715" s="2">
        <v>0</v>
      </c>
      <c r="L3715" s="2">
        <v>0</v>
      </c>
      <c r="M3715" s="2">
        <v>0</v>
      </c>
      <c r="N3715" s="2">
        <v>0</v>
      </c>
      <c r="O3715" s="2">
        <v>0</v>
      </c>
      <c r="P3715" s="2">
        <v>0</v>
      </c>
      <c r="Q3715" s="2">
        <v>0</v>
      </c>
      <c r="R3715" s="2">
        <v>0</v>
      </c>
      <c r="S3715" s="2">
        <v>0</v>
      </c>
      <c r="T3715" s="2">
        <v>0</v>
      </c>
      <c r="U3715" s="2">
        <v>0</v>
      </c>
      <c r="V3715" s="2">
        <v>0</v>
      </c>
      <c r="W3715" s="2">
        <v>94080</v>
      </c>
      <c r="X3715" s="2">
        <v>0</v>
      </c>
      <c r="Y3715" s="2">
        <v>0</v>
      </c>
      <c r="Z3715" s="2">
        <v>0</v>
      </c>
      <c r="AA3715" s="2">
        <v>0</v>
      </c>
      <c r="AB3715" s="2">
        <v>0</v>
      </c>
      <c r="AC3715" s="2">
        <v>0</v>
      </c>
      <c r="AD3715" s="2">
        <v>0</v>
      </c>
      <c r="AE3715" s="2">
        <v>0</v>
      </c>
    </row>
    <row r="3716" spans="1:31" x14ac:dyDescent="0.25">
      <c r="A3716" s="1" t="s">
        <v>29</v>
      </c>
      <c r="B3716" s="1" t="s">
        <v>2336</v>
      </c>
      <c r="C3716" s="1">
        <v>71031000</v>
      </c>
      <c r="D3716" s="1" t="s">
        <v>814</v>
      </c>
      <c r="E3716" s="3" cm="1">
        <f t="array" ref="E3716">_xlfn.IFS(H3716&gt;50000,1,I3716&gt;50000,1,J3716&gt;50000,1,K3716&gt;50000,1,L3716&gt;50000,1,M3716&gt;50000,1,N3716&gt;50000,1,O3716&gt;50000,1,P3716&gt;50000,1,Q3716&gt;50000,1,R3716&gt;50000,1,S3716&gt;50000,1,T3716&gt;50000,1,U3716&gt;50000,1,X3716&gt;50000,1,V3716&gt;50000,1,W3716&gt;50000,1,Y3716&gt;50000,1,Z3716&gt;50000,1,AA3716&gt;50000,1,AB3716&gt;50000,1,AC3716&gt;50000,1,AD3716&gt;50000,1,AE3716&gt;50000,1,AE3716&lt;50000,0)</f>
        <v>0</v>
      </c>
      <c r="F3716" s="3" t="str">
        <f t="shared" si="58"/>
        <v/>
      </c>
      <c r="G3716" s="3" t="e">
        <f>VLOOKUP(D3716,Triagem!$A$3:$A$626,1,)</f>
        <v>#N/A</v>
      </c>
      <c r="H3716" s="2">
        <v>0</v>
      </c>
      <c r="I3716" s="2">
        <v>0</v>
      </c>
      <c r="J3716" s="2">
        <v>0</v>
      </c>
      <c r="K3716" s="2">
        <v>4193</v>
      </c>
      <c r="L3716" s="2">
        <v>0</v>
      </c>
      <c r="M3716" s="2">
        <v>0</v>
      </c>
      <c r="N3716" s="2">
        <v>0</v>
      </c>
      <c r="O3716" s="2">
        <v>0</v>
      </c>
      <c r="P3716" s="2">
        <v>0</v>
      </c>
      <c r="Q3716" s="2">
        <v>0</v>
      </c>
      <c r="R3716" s="2">
        <v>0</v>
      </c>
      <c r="S3716" s="2">
        <v>0</v>
      </c>
      <c r="T3716" s="2">
        <v>0</v>
      </c>
      <c r="U3716" s="2">
        <v>0</v>
      </c>
      <c r="V3716" s="2">
        <v>0</v>
      </c>
      <c r="W3716" s="2">
        <v>0</v>
      </c>
      <c r="X3716" s="2">
        <v>0</v>
      </c>
      <c r="Y3716" s="2">
        <v>423</v>
      </c>
      <c r="Z3716" s="2">
        <v>0</v>
      </c>
      <c r="AA3716" s="2">
        <v>0</v>
      </c>
      <c r="AB3716" s="2">
        <v>0</v>
      </c>
      <c r="AC3716" s="2">
        <v>2550</v>
      </c>
      <c r="AD3716" s="2">
        <v>329</v>
      </c>
      <c r="AE3716" s="2">
        <v>0</v>
      </c>
    </row>
    <row r="3717" spans="1:31" x14ac:dyDescent="0.25">
      <c r="A3717" s="1" t="s">
        <v>29</v>
      </c>
      <c r="B3717" s="1" t="s">
        <v>2336</v>
      </c>
      <c r="C3717" s="1">
        <v>71039900</v>
      </c>
      <c r="D3717" s="1" t="s">
        <v>2686</v>
      </c>
      <c r="E3717" s="3" cm="1">
        <f t="array" ref="E3717">_xlfn.IFS(H3717&gt;50000,1,I3717&gt;50000,1,J3717&gt;50000,1,K3717&gt;50000,1,L3717&gt;50000,1,M3717&gt;50000,1,N3717&gt;50000,1,O3717&gt;50000,1,P3717&gt;50000,1,Q3717&gt;50000,1,R3717&gt;50000,1,S3717&gt;50000,1,T3717&gt;50000,1,U3717&gt;50000,1,X3717&gt;50000,1,V3717&gt;50000,1,W3717&gt;50000,1,Y3717&gt;50000,1,Z3717&gt;50000,1,AA3717&gt;50000,1,AB3717&gt;50000,1,AC3717&gt;50000,1,AD3717&gt;50000,1,AE3717&gt;50000,1,AE3717&lt;50000,0)</f>
        <v>0</v>
      </c>
      <c r="F3717" s="3" t="str">
        <f t="shared" si="58"/>
        <v/>
      </c>
      <c r="G3717" s="3" t="e">
        <f>VLOOKUP(D3717,Triagem!$A$3:$A$626,1,)</f>
        <v>#N/A</v>
      </c>
      <c r="H3717" s="2">
        <v>0</v>
      </c>
      <c r="I3717" s="2">
        <v>0</v>
      </c>
      <c r="J3717" s="2">
        <v>0</v>
      </c>
      <c r="K3717" s="2">
        <v>0</v>
      </c>
      <c r="L3717" s="2">
        <v>0</v>
      </c>
      <c r="M3717" s="2">
        <v>0</v>
      </c>
      <c r="N3717" s="2">
        <v>0</v>
      </c>
      <c r="O3717" s="2">
        <v>0</v>
      </c>
      <c r="P3717" s="2">
        <v>0</v>
      </c>
      <c r="Q3717" s="2">
        <v>0</v>
      </c>
      <c r="R3717" s="2">
        <v>0</v>
      </c>
      <c r="S3717" s="2">
        <v>0</v>
      </c>
      <c r="T3717" s="2">
        <v>0</v>
      </c>
      <c r="U3717" s="2">
        <v>0</v>
      </c>
      <c r="V3717" s="2">
        <v>0</v>
      </c>
      <c r="W3717" s="2">
        <v>0</v>
      </c>
      <c r="X3717" s="2">
        <v>0</v>
      </c>
      <c r="Y3717" s="2">
        <v>1671</v>
      </c>
      <c r="Z3717" s="2">
        <v>0</v>
      </c>
      <c r="AA3717" s="2">
        <v>0</v>
      </c>
      <c r="AB3717" s="2">
        <v>0</v>
      </c>
      <c r="AC3717" s="2">
        <v>0</v>
      </c>
      <c r="AD3717" s="2">
        <v>0</v>
      </c>
      <c r="AE3717" s="2">
        <v>0</v>
      </c>
    </row>
    <row r="3718" spans="1:31" x14ac:dyDescent="0.25">
      <c r="A3718" s="1" t="s">
        <v>29</v>
      </c>
      <c r="B3718" s="1" t="s">
        <v>2336</v>
      </c>
      <c r="C3718" s="1">
        <v>71069290</v>
      </c>
      <c r="D3718" s="1" t="s">
        <v>818</v>
      </c>
      <c r="E3718" s="3" cm="1">
        <f t="array" ref="E3718">_xlfn.IFS(H3718&gt;50000,1,I3718&gt;50000,1,J3718&gt;50000,1,K3718&gt;50000,1,L3718&gt;50000,1,M3718&gt;50000,1,N3718&gt;50000,1,O3718&gt;50000,1,P3718&gt;50000,1,Q3718&gt;50000,1,R3718&gt;50000,1,S3718&gt;50000,1,T3718&gt;50000,1,U3718&gt;50000,1,X3718&gt;50000,1,V3718&gt;50000,1,W3718&gt;50000,1,Y3718&gt;50000,1,Z3718&gt;50000,1,AA3718&gt;50000,1,AB3718&gt;50000,1,AC3718&gt;50000,1,AD3718&gt;50000,1,AE3718&gt;50000,1,AE3718&lt;50000,0)</f>
        <v>0</v>
      </c>
      <c r="F3718" s="3" t="str">
        <f t="shared" si="58"/>
        <v/>
      </c>
      <c r="G3718" s="3" t="e">
        <f>VLOOKUP(D3718,Triagem!$A$3:$A$626,1,)</f>
        <v>#N/A</v>
      </c>
      <c r="H3718" s="2">
        <v>0</v>
      </c>
      <c r="I3718" s="2">
        <v>776</v>
      </c>
      <c r="J3718" s="2">
        <v>0</v>
      </c>
      <c r="K3718" s="2">
        <v>0</v>
      </c>
      <c r="L3718" s="2">
        <v>0</v>
      </c>
      <c r="M3718" s="2">
        <v>11362</v>
      </c>
      <c r="N3718" s="2">
        <v>0</v>
      </c>
      <c r="O3718" s="2">
        <v>0</v>
      </c>
      <c r="P3718" s="2">
        <v>0</v>
      </c>
      <c r="Q3718" s="2">
        <v>0</v>
      </c>
      <c r="R3718" s="2">
        <v>0</v>
      </c>
      <c r="S3718" s="2">
        <v>0</v>
      </c>
      <c r="T3718" s="2">
        <v>0</v>
      </c>
      <c r="U3718" s="2">
        <v>0</v>
      </c>
      <c r="V3718" s="2">
        <v>0</v>
      </c>
      <c r="W3718" s="2">
        <v>0</v>
      </c>
      <c r="X3718" s="2">
        <v>0</v>
      </c>
      <c r="Y3718" s="2">
        <v>0</v>
      </c>
      <c r="Z3718" s="2">
        <v>0</v>
      </c>
      <c r="AA3718" s="2">
        <v>0</v>
      </c>
      <c r="AB3718" s="2">
        <v>0</v>
      </c>
      <c r="AC3718" s="2">
        <v>0</v>
      </c>
      <c r="AD3718" s="2">
        <v>0</v>
      </c>
      <c r="AE3718" s="2">
        <v>0</v>
      </c>
    </row>
    <row r="3719" spans="1:31" x14ac:dyDescent="0.25">
      <c r="A3719" s="1" t="s">
        <v>29</v>
      </c>
      <c r="B3719" s="1" t="s">
        <v>2336</v>
      </c>
      <c r="C3719" s="1">
        <v>71081210</v>
      </c>
      <c r="D3719" s="1" t="s">
        <v>336</v>
      </c>
      <c r="E3719" s="3" cm="1">
        <f t="array" ref="E3719">_xlfn.IFS(H3719&gt;50000,1,I3719&gt;50000,1,J3719&gt;50000,1,K3719&gt;50000,1,L3719&gt;50000,1,M3719&gt;50000,1,N3719&gt;50000,1,O3719&gt;50000,1,P3719&gt;50000,1,Q3719&gt;50000,1,R3719&gt;50000,1,S3719&gt;50000,1,T3719&gt;50000,1,U3719&gt;50000,1,X3719&gt;50000,1,V3719&gt;50000,1,W3719&gt;50000,1,Y3719&gt;50000,1,Z3719&gt;50000,1,AA3719&gt;50000,1,AB3719&gt;50000,1,AC3719&gt;50000,1,AD3719&gt;50000,1,AE3719&gt;50000,1,AE3719&lt;50000,0)</f>
        <v>1</v>
      </c>
      <c r="F3719" s="3" t="str">
        <f t="shared" si="58"/>
        <v>Bulhão dourado (bullion doré), em formas brutas, para uso não monetário</v>
      </c>
      <c r="G3719" s="3" t="e">
        <f>VLOOKUP(D3719,Triagem!$A$3:$A$626,1,)</f>
        <v>#N/A</v>
      </c>
      <c r="H3719" s="2">
        <v>34419202</v>
      </c>
      <c r="I3719" s="2">
        <v>27423278</v>
      </c>
      <c r="J3719" s="2">
        <v>0</v>
      </c>
      <c r="K3719" s="2">
        <v>864699</v>
      </c>
      <c r="L3719" s="2">
        <v>0</v>
      </c>
      <c r="M3719" s="2">
        <v>0</v>
      </c>
      <c r="N3719" s="2">
        <v>0</v>
      </c>
      <c r="O3719" s="2">
        <v>0</v>
      </c>
      <c r="P3719" s="2">
        <v>0</v>
      </c>
      <c r="Q3719" s="2">
        <v>0</v>
      </c>
      <c r="R3719" s="2">
        <v>0</v>
      </c>
      <c r="S3719" s="2">
        <v>0</v>
      </c>
      <c r="T3719" s="2">
        <v>0</v>
      </c>
      <c r="U3719" s="2">
        <v>0</v>
      </c>
      <c r="V3719" s="2">
        <v>0</v>
      </c>
      <c r="W3719" s="2">
        <v>0</v>
      </c>
      <c r="X3719" s="2">
        <v>0</v>
      </c>
      <c r="Y3719" s="2">
        <v>0</v>
      </c>
      <c r="Z3719" s="2">
        <v>0</v>
      </c>
      <c r="AA3719" s="2">
        <v>0</v>
      </c>
      <c r="AB3719" s="2">
        <v>0</v>
      </c>
      <c r="AC3719" s="2">
        <v>0</v>
      </c>
      <c r="AD3719" s="2">
        <v>0</v>
      </c>
      <c r="AE3719" s="2">
        <v>0</v>
      </c>
    </row>
    <row r="3720" spans="1:31" x14ac:dyDescent="0.25">
      <c r="A3720" s="1" t="s">
        <v>29</v>
      </c>
      <c r="B3720" s="1" t="s">
        <v>2336</v>
      </c>
      <c r="C3720" s="1">
        <v>71081290</v>
      </c>
      <c r="D3720" s="1" t="s">
        <v>2310</v>
      </c>
      <c r="E3720" s="3" cm="1">
        <f t="array" ref="E3720">_xlfn.IFS(H3720&gt;50000,1,I3720&gt;50000,1,J3720&gt;50000,1,K3720&gt;50000,1,L3720&gt;50000,1,M3720&gt;50000,1,N3720&gt;50000,1,O3720&gt;50000,1,P3720&gt;50000,1,Q3720&gt;50000,1,R3720&gt;50000,1,S3720&gt;50000,1,T3720&gt;50000,1,U3720&gt;50000,1,X3720&gt;50000,1,V3720&gt;50000,1,W3720&gt;50000,1,Y3720&gt;50000,1,Z3720&gt;50000,1,AA3720&gt;50000,1,AB3720&gt;50000,1,AC3720&gt;50000,1,AD3720&gt;50000,1,AE3720&gt;50000,1,AE3720&lt;50000,0)</f>
        <v>1</v>
      </c>
      <c r="F3720" s="3" t="str">
        <f t="shared" si="58"/>
        <v>Ouro em outras formas brutas, para uso não monetário</v>
      </c>
      <c r="G3720" s="3" t="e">
        <f>VLOOKUP(D3720,Triagem!$A$3:$A$626,1,)</f>
        <v>#N/A</v>
      </c>
      <c r="H3720" s="2">
        <v>33008758</v>
      </c>
      <c r="I3720" s="2">
        <v>0</v>
      </c>
      <c r="J3720" s="2">
        <v>0</v>
      </c>
      <c r="K3720" s="2">
        <v>0</v>
      </c>
      <c r="L3720" s="2">
        <v>0</v>
      </c>
      <c r="M3720" s="2">
        <v>0</v>
      </c>
      <c r="N3720" s="2">
        <v>0</v>
      </c>
      <c r="O3720" s="2">
        <v>0</v>
      </c>
      <c r="P3720" s="2">
        <v>0</v>
      </c>
      <c r="Q3720" s="2">
        <v>0</v>
      </c>
      <c r="R3720" s="2">
        <v>0</v>
      </c>
      <c r="S3720" s="2">
        <v>0</v>
      </c>
      <c r="T3720" s="2">
        <v>0</v>
      </c>
      <c r="U3720" s="2">
        <v>0</v>
      </c>
      <c r="V3720" s="2">
        <v>0</v>
      </c>
      <c r="W3720" s="2">
        <v>0</v>
      </c>
      <c r="X3720" s="2">
        <v>0</v>
      </c>
      <c r="Y3720" s="2">
        <v>0</v>
      </c>
      <c r="Z3720" s="2">
        <v>0</v>
      </c>
      <c r="AA3720" s="2">
        <v>0</v>
      </c>
      <c r="AB3720" s="2">
        <v>0</v>
      </c>
      <c r="AC3720" s="2">
        <v>0</v>
      </c>
      <c r="AD3720" s="2">
        <v>0</v>
      </c>
      <c r="AE3720" s="2">
        <v>0</v>
      </c>
    </row>
    <row r="3721" spans="1:31" x14ac:dyDescent="0.25">
      <c r="A3721" s="1" t="s">
        <v>29</v>
      </c>
      <c r="B3721" s="1" t="s">
        <v>2336</v>
      </c>
      <c r="C3721" s="1">
        <v>71081310</v>
      </c>
      <c r="D3721" s="1" t="s">
        <v>337</v>
      </c>
      <c r="E3721" s="3" cm="1">
        <f t="array" ref="E3721">_xlfn.IFS(H3721&gt;50000,1,I3721&gt;50000,1,J3721&gt;50000,1,K3721&gt;50000,1,L3721&gt;50000,1,M3721&gt;50000,1,N3721&gt;50000,1,O3721&gt;50000,1,P3721&gt;50000,1,Q3721&gt;50000,1,R3721&gt;50000,1,S3721&gt;50000,1,T3721&gt;50000,1,U3721&gt;50000,1,X3721&gt;50000,1,V3721&gt;50000,1,W3721&gt;50000,1,Y3721&gt;50000,1,Z3721&gt;50000,1,AA3721&gt;50000,1,AB3721&gt;50000,1,AC3721&gt;50000,1,AD3721&gt;50000,1,AE3721&gt;50000,1,AE3721&lt;50000,0)</f>
        <v>1</v>
      </c>
      <c r="F3721" s="3" t="str">
        <f t="shared" si="58"/>
        <v>Ouro em barras, fios e perfis de seção maciça</v>
      </c>
      <c r="G3721" s="3" t="e">
        <f>VLOOKUP(D3721,Triagem!$A$3:$A$626,1,)</f>
        <v>#N/A</v>
      </c>
      <c r="H3721" s="2">
        <v>213316659</v>
      </c>
      <c r="I3721" s="2">
        <v>4166819</v>
      </c>
      <c r="J3721" s="2">
        <v>38644485</v>
      </c>
      <c r="K3721" s="2">
        <v>32469759</v>
      </c>
      <c r="L3721" s="2">
        <v>4677955</v>
      </c>
      <c r="M3721" s="2">
        <v>16518257</v>
      </c>
      <c r="N3721" s="2">
        <v>1490492</v>
      </c>
      <c r="O3721" s="2">
        <v>0</v>
      </c>
      <c r="P3721" s="2">
        <v>0</v>
      </c>
      <c r="Q3721" s="2">
        <v>0</v>
      </c>
      <c r="R3721" s="2">
        <v>0</v>
      </c>
      <c r="S3721" s="2">
        <v>2909984</v>
      </c>
      <c r="T3721" s="2">
        <v>466242</v>
      </c>
      <c r="U3721" s="2">
        <v>0</v>
      </c>
      <c r="V3721" s="2">
        <v>0</v>
      </c>
      <c r="W3721" s="2">
        <v>0</v>
      </c>
      <c r="X3721" s="2">
        <v>0</v>
      </c>
      <c r="Y3721" s="2">
        <v>0</v>
      </c>
      <c r="Z3721" s="2">
        <v>32111017</v>
      </c>
      <c r="AA3721" s="2">
        <v>28246222</v>
      </c>
      <c r="AB3721" s="2">
        <v>0</v>
      </c>
      <c r="AC3721" s="2">
        <v>0</v>
      </c>
      <c r="AD3721" s="2">
        <v>0</v>
      </c>
      <c r="AE3721" s="2">
        <v>0</v>
      </c>
    </row>
    <row r="3722" spans="1:31" x14ac:dyDescent="0.25">
      <c r="A3722" s="1" t="s">
        <v>29</v>
      </c>
      <c r="B3722" s="1" t="s">
        <v>2336</v>
      </c>
      <c r="C3722" s="1">
        <v>71081319</v>
      </c>
      <c r="D3722" s="1" t="s">
        <v>2312</v>
      </c>
      <c r="E3722" s="3" cm="1">
        <f t="array" ref="E3722">_xlfn.IFS(H3722&gt;50000,1,I3722&gt;50000,1,J3722&gt;50000,1,K3722&gt;50000,1,L3722&gt;50000,1,M3722&gt;50000,1,N3722&gt;50000,1,O3722&gt;50000,1,P3722&gt;50000,1,Q3722&gt;50000,1,R3722&gt;50000,1,S3722&gt;50000,1,T3722&gt;50000,1,U3722&gt;50000,1,X3722&gt;50000,1,V3722&gt;50000,1,W3722&gt;50000,1,Y3722&gt;50000,1,Z3722&gt;50000,1,AA3722&gt;50000,1,AB3722&gt;50000,1,AC3722&gt;50000,1,AD3722&gt;50000,1,AE3722&gt;50000,1,AE3722&lt;50000,0)</f>
        <v>1</v>
      </c>
      <c r="F3722" s="3" t="str">
        <f t="shared" si="58"/>
        <v>Outras barras, fios, etc, de ouro, para uso não monetário</v>
      </c>
      <c r="G3722" s="3" t="e">
        <f>VLOOKUP(D3722,Triagem!$A$3:$A$626,1,)</f>
        <v>#N/A</v>
      </c>
      <c r="H3722" s="2">
        <v>0</v>
      </c>
      <c r="I3722" s="2">
        <v>0</v>
      </c>
      <c r="J3722" s="2">
        <v>0</v>
      </c>
      <c r="K3722" s="2">
        <v>0</v>
      </c>
      <c r="L3722" s="2">
        <v>0</v>
      </c>
      <c r="M3722" s="2">
        <v>0</v>
      </c>
      <c r="N3722" s="2">
        <v>0</v>
      </c>
      <c r="O3722" s="2">
        <v>0</v>
      </c>
      <c r="P3722" s="2">
        <v>0</v>
      </c>
      <c r="Q3722" s="2">
        <v>0</v>
      </c>
      <c r="R3722" s="2">
        <v>0</v>
      </c>
      <c r="S3722" s="2">
        <v>0</v>
      </c>
      <c r="T3722" s="2">
        <v>0</v>
      </c>
      <c r="U3722" s="2">
        <v>0</v>
      </c>
      <c r="V3722" s="2">
        <v>0</v>
      </c>
      <c r="W3722" s="2">
        <v>0</v>
      </c>
      <c r="X3722" s="2">
        <v>0</v>
      </c>
      <c r="Y3722" s="2">
        <v>0</v>
      </c>
      <c r="Z3722" s="2">
        <v>0</v>
      </c>
      <c r="AA3722" s="2">
        <v>0</v>
      </c>
      <c r="AB3722" s="2">
        <v>0</v>
      </c>
      <c r="AC3722" s="2">
        <v>0</v>
      </c>
      <c r="AD3722" s="2">
        <v>0</v>
      </c>
      <c r="AE3722" s="2">
        <v>18885096</v>
      </c>
    </row>
    <row r="3723" spans="1:31" x14ac:dyDescent="0.25">
      <c r="A3723" s="1" t="s">
        <v>29</v>
      </c>
      <c r="B3723" s="1" t="s">
        <v>2336</v>
      </c>
      <c r="C3723" s="1">
        <v>71081390</v>
      </c>
      <c r="D3723" s="1" t="s">
        <v>338</v>
      </c>
      <c r="E3723" s="3" cm="1">
        <f t="array" ref="E3723">_xlfn.IFS(H3723&gt;50000,1,I3723&gt;50000,1,J3723&gt;50000,1,K3723&gt;50000,1,L3723&gt;50000,1,M3723&gt;50000,1,N3723&gt;50000,1,O3723&gt;50000,1,P3723&gt;50000,1,Q3723&gt;50000,1,R3723&gt;50000,1,S3723&gt;50000,1,T3723&gt;50000,1,U3723&gt;50000,1,X3723&gt;50000,1,V3723&gt;50000,1,W3723&gt;50000,1,Y3723&gt;50000,1,Z3723&gt;50000,1,AA3723&gt;50000,1,AB3723&gt;50000,1,AC3723&gt;50000,1,AD3723&gt;50000,1,AE3723&gt;50000,1,AE3723&lt;50000,0)</f>
        <v>1</v>
      </c>
      <c r="F3723" s="3" t="str">
        <f t="shared" si="58"/>
        <v>Ouro em outras formas semimanufaturadas, bulhão dourado, uso não monetário</v>
      </c>
      <c r="G3723" s="3" t="e">
        <f>VLOOKUP(D3723,Triagem!$A$3:$A$626,1,)</f>
        <v>#N/A</v>
      </c>
      <c r="H3723" s="2">
        <v>0</v>
      </c>
      <c r="I3723" s="2">
        <v>0</v>
      </c>
      <c r="J3723" s="2">
        <v>707319</v>
      </c>
      <c r="K3723" s="2">
        <v>0</v>
      </c>
      <c r="L3723" s="2">
        <v>0</v>
      </c>
      <c r="M3723" s="2">
        <v>0</v>
      </c>
      <c r="N3723" s="2">
        <v>0</v>
      </c>
      <c r="O3723" s="2">
        <v>0</v>
      </c>
      <c r="P3723" s="2">
        <v>0</v>
      </c>
      <c r="Q3723" s="2">
        <v>0</v>
      </c>
      <c r="R3723" s="2">
        <v>0</v>
      </c>
      <c r="S3723" s="2">
        <v>0</v>
      </c>
      <c r="T3723" s="2">
        <v>0</v>
      </c>
      <c r="U3723" s="2">
        <v>0</v>
      </c>
      <c r="V3723" s="2">
        <v>0</v>
      </c>
      <c r="W3723" s="2">
        <v>0</v>
      </c>
      <c r="X3723" s="2">
        <v>0</v>
      </c>
      <c r="Y3723" s="2">
        <v>0</v>
      </c>
      <c r="Z3723" s="2">
        <v>0</v>
      </c>
      <c r="AA3723" s="2">
        <v>0</v>
      </c>
      <c r="AB3723" s="2">
        <v>0</v>
      </c>
      <c r="AC3723" s="2">
        <v>0</v>
      </c>
      <c r="AD3723" s="2">
        <v>0</v>
      </c>
      <c r="AE3723" s="2">
        <v>0</v>
      </c>
    </row>
    <row r="3724" spans="1:31" x14ac:dyDescent="0.25">
      <c r="A3724" s="1" t="s">
        <v>29</v>
      </c>
      <c r="B3724" s="1" t="s">
        <v>2336</v>
      </c>
      <c r="C3724" s="1">
        <v>71129900</v>
      </c>
      <c r="D3724" s="1" t="s">
        <v>822</v>
      </c>
      <c r="E3724" s="3" cm="1">
        <f t="array" ref="E3724">_xlfn.IFS(H3724&gt;50000,1,I3724&gt;50000,1,J3724&gt;50000,1,K3724&gt;50000,1,L3724&gt;50000,1,M3724&gt;50000,1,N3724&gt;50000,1,O3724&gt;50000,1,P3724&gt;50000,1,Q3724&gt;50000,1,R3724&gt;50000,1,S3724&gt;50000,1,T3724&gt;50000,1,U3724&gt;50000,1,X3724&gt;50000,1,V3724&gt;50000,1,W3724&gt;50000,1,Y3724&gt;50000,1,Z3724&gt;50000,1,AA3724&gt;50000,1,AB3724&gt;50000,1,AC3724&gt;50000,1,AD3724&gt;50000,1,AE3724&gt;50000,1,AE3724&lt;50000,0)</f>
        <v>0</v>
      </c>
      <c r="F3724" s="3" t="str">
        <f t="shared" si="58"/>
        <v/>
      </c>
      <c r="G3724" s="3" t="e">
        <f>VLOOKUP(D3724,Triagem!$A$3:$A$626,1,)</f>
        <v>#N/A</v>
      </c>
      <c r="H3724" s="2">
        <v>0</v>
      </c>
      <c r="I3724" s="2">
        <v>0</v>
      </c>
      <c r="J3724" s="2">
        <v>26088</v>
      </c>
      <c r="K3724" s="2">
        <v>0</v>
      </c>
      <c r="L3724" s="2">
        <v>0</v>
      </c>
      <c r="M3724" s="2">
        <v>0</v>
      </c>
      <c r="N3724" s="2">
        <v>0</v>
      </c>
      <c r="O3724" s="2">
        <v>0</v>
      </c>
      <c r="P3724" s="2">
        <v>0</v>
      </c>
      <c r="Q3724" s="2">
        <v>0</v>
      </c>
      <c r="R3724" s="2">
        <v>0</v>
      </c>
      <c r="S3724" s="2">
        <v>0</v>
      </c>
      <c r="T3724" s="2">
        <v>0</v>
      </c>
      <c r="U3724" s="2">
        <v>0</v>
      </c>
      <c r="V3724" s="2">
        <v>0</v>
      </c>
      <c r="W3724" s="2">
        <v>0</v>
      </c>
      <c r="X3724" s="2">
        <v>0</v>
      </c>
      <c r="Y3724" s="2">
        <v>0</v>
      </c>
      <c r="Z3724" s="2">
        <v>0</v>
      </c>
      <c r="AA3724" s="2">
        <v>0</v>
      </c>
      <c r="AB3724" s="2">
        <v>0</v>
      </c>
      <c r="AC3724" s="2">
        <v>0</v>
      </c>
      <c r="AD3724" s="2">
        <v>0</v>
      </c>
      <c r="AE3724" s="2">
        <v>0</v>
      </c>
    </row>
    <row r="3725" spans="1:31" x14ac:dyDescent="0.25">
      <c r="A3725" s="1" t="s">
        <v>29</v>
      </c>
      <c r="B3725" s="1" t="s">
        <v>2336</v>
      </c>
      <c r="C3725" s="1">
        <v>71171900</v>
      </c>
      <c r="D3725" s="1" t="s">
        <v>2687</v>
      </c>
      <c r="E3725" s="3" cm="1">
        <f t="array" ref="E3725">_xlfn.IFS(H3725&gt;50000,1,I3725&gt;50000,1,J3725&gt;50000,1,K3725&gt;50000,1,L3725&gt;50000,1,M3725&gt;50000,1,N3725&gt;50000,1,O3725&gt;50000,1,P3725&gt;50000,1,Q3725&gt;50000,1,R3725&gt;50000,1,S3725&gt;50000,1,T3725&gt;50000,1,U3725&gt;50000,1,X3725&gt;50000,1,V3725&gt;50000,1,W3725&gt;50000,1,Y3725&gt;50000,1,Z3725&gt;50000,1,AA3725&gt;50000,1,AB3725&gt;50000,1,AC3725&gt;50000,1,AD3725&gt;50000,1,AE3725&gt;50000,1,AE3725&lt;50000,0)</f>
        <v>0</v>
      </c>
      <c r="F3725" s="3" t="str">
        <f t="shared" si="58"/>
        <v/>
      </c>
      <c r="G3725" s="3" t="e">
        <f>VLOOKUP(D3725,Triagem!$A$3:$A$626,1,)</f>
        <v>#N/A</v>
      </c>
      <c r="H3725" s="2">
        <v>0</v>
      </c>
      <c r="I3725" s="2">
        <v>1323</v>
      </c>
      <c r="J3725" s="2">
        <v>0</v>
      </c>
      <c r="K3725" s="2">
        <v>0</v>
      </c>
      <c r="L3725" s="2">
        <v>0</v>
      </c>
      <c r="M3725" s="2">
        <v>0</v>
      </c>
      <c r="N3725" s="2">
        <v>0</v>
      </c>
      <c r="O3725" s="2">
        <v>0</v>
      </c>
      <c r="P3725" s="2">
        <v>0</v>
      </c>
      <c r="Q3725" s="2">
        <v>0</v>
      </c>
      <c r="R3725" s="2">
        <v>0</v>
      </c>
      <c r="S3725" s="2">
        <v>0</v>
      </c>
      <c r="T3725" s="2">
        <v>0</v>
      </c>
      <c r="U3725" s="2">
        <v>0</v>
      </c>
      <c r="V3725" s="2">
        <v>0</v>
      </c>
      <c r="W3725" s="2">
        <v>0</v>
      </c>
      <c r="X3725" s="2">
        <v>0</v>
      </c>
      <c r="Y3725" s="2">
        <v>0</v>
      </c>
      <c r="Z3725" s="2">
        <v>0</v>
      </c>
      <c r="AA3725" s="2">
        <v>0</v>
      </c>
      <c r="AB3725" s="2">
        <v>0</v>
      </c>
      <c r="AC3725" s="2">
        <v>0</v>
      </c>
      <c r="AD3725" s="2">
        <v>0</v>
      </c>
      <c r="AE3725" s="2">
        <v>0</v>
      </c>
    </row>
    <row r="3726" spans="1:31" x14ac:dyDescent="0.25">
      <c r="A3726" s="1" t="s">
        <v>29</v>
      </c>
      <c r="B3726" s="1" t="s">
        <v>2336</v>
      </c>
      <c r="C3726" s="1">
        <v>71179000</v>
      </c>
      <c r="D3726" s="1" t="s">
        <v>84</v>
      </c>
      <c r="E3726" s="3" cm="1">
        <f t="array" ref="E3726">_xlfn.IFS(H3726&gt;50000,1,I3726&gt;50000,1,J3726&gt;50000,1,K3726&gt;50000,1,L3726&gt;50000,1,M3726&gt;50000,1,N3726&gt;50000,1,O3726&gt;50000,1,P3726&gt;50000,1,Q3726&gt;50000,1,R3726&gt;50000,1,S3726&gt;50000,1,T3726&gt;50000,1,U3726&gt;50000,1,X3726&gt;50000,1,V3726&gt;50000,1,W3726&gt;50000,1,Y3726&gt;50000,1,Z3726&gt;50000,1,AA3726&gt;50000,1,AB3726&gt;50000,1,AC3726&gt;50000,1,AD3726&gt;50000,1,AE3726&gt;50000,1,AE3726&lt;50000,0)</f>
        <v>1</v>
      </c>
      <c r="F3726" s="3" t="str">
        <f t="shared" si="58"/>
        <v>Outras bijuterias</v>
      </c>
      <c r="G3726" s="3" t="e">
        <f>VLOOKUP(D3726,Triagem!$A$3:$A$626,1,)</f>
        <v>#N/A</v>
      </c>
      <c r="H3726" s="2">
        <v>3339</v>
      </c>
      <c r="I3726" s="2">
        <v>0</v>
      </c>
      <c r="J3726" s="2">
        <v>0</v>
      </c>
      <c r="K3726" s="2">
        <v>2444</v>
      </c>
      <c r="L3726" s="2">
        <v>6933</v>
      </c>
      <c r="M3726" s="2">
        <v>871</v>
      </c>
      <c r="N3726" s="2">
        <v>2493</v>
      </c>
      <c r="O3726" s="2">
        <v>1304</v>
      </c>
      <c r="P3726" s="2">
        <v>0</v>
      </c>
      <c r="Q3726" s="2">
        <v>0</v>
      </c>
      <c r="R3726" s="2">
        <v>0</v>
      </c>
      <c r="S3726" s="2">
        <v>0</v>
      </c>
      <c r="T3726" s="2">
        <v>531</v>
      </c>
      <c r="U3726" s="2">
        <v>467</v>
      </c>
      <c r="V3726" s="2">
        <v>0</v>
      </c>
      <c r="W3726" s="2">
        <v>0</v>
      </c>
      <c r="X3726" s="2">
        <v>54976</v>
      </c>
      <c r="Y3726" s="2">
        <v>0</v>
      </c>
      <c r="Z3726" s="2">
        <v>0</v>
      </c>
      <c r="AA3726" s="2">
        <v>0</v>
      </c>
      <c r="AB3726" s="2">
        <v>0</v>
      </c>
      <c r="AC3726" s="2">
        <v>0</v>
      </c>
      <c r="AD3726" s="2">
        <v>0</v>
      </c>
      <c r="AE3726" s="2">
        <v>0</v>
      </c>
    </row>
    <row r="3727" spans="1:31" x14ac:dyDescent="0.25">
      <c r="A3727" s="1" t="s">
        <v>29</v>
      </c>
      <c r="B3727" s="1" t="s">
        <v>2336</v>
      </c>
      <c r="C3727" s="1">
        <v>72011000</v>
      </c>
      <c r="D3727" s="1" t="s">
        <v>2017</v>
      </c>
      <c r="E3727" s="3" cm="1">
        <f t="array" ref="E3727">_xlfn.IFS(H3727&gt;50000,1,I3727&gt;50000,1,J3727&gt;50000,1,K3727&gt;50000,1,L3727&gt;50000,1,M3727&gt;50000,1,N3727&gt;50000,1,O3727&gt;50000,1,P3727&gt;50000,1,Q3727&gt;50000,1,R3727&gt;50000,1,S3727&gt;50000,1,T3727&gt;50000,1,U3727&gt;50000,1,X3727&gt;50000,1,V3727&gt;50000,1,W3727&gt;50000,1,Y3727&gt;50000,1,Z3727&gt;50000,1,AA3727&gt;50000,1,AB3727&gt;50000,1,AC3727&gt;50000,1,AD3727&gt;50000,1,AE3727&gt;50000,1,AE3727&lt;50000,0)</f>
        <v>1</v>
      </c>
      <c r="F3727" s="3" t="str">
        <f t="shared" si="58"/>
        <v>Ferro fundido bruto não ligado, que contenha, em peso, 0,5 % ou menos de fósforo</v>
      </c>
      <c r="G3727" s="3" t="e">
        <f>VLOOKUP(D3727,Triagem!$A$3:$A$626,1,)</f>
        <v>#N/A</v>
      </c>
      <c r="H3727" s="2">
        <v>0</v>
      </c>
      <c r="I3727" s="2">
        <v>0</v>
      </c>
      <c r="J3727" s="2">
        <v>0</v>
      </c>
      <c r="K3727" s="2">
        <v>0</v>
      </c>
      <c r="L3727" s="2">
        <v>2254833</v>
      </c>
      <c r="M3727" s="2">
        <v>9242119</v>
      </c>
      <c r="N3727" s="2">
        <v>27313988</v>
      </c>
      <c r="O3727" s="2">
        <v>1406174</v>
      </c>
      <c r="P3727" s="2">
        <v>11866898</v>
      </c>
      <c r="Q3727" s="2">
        <v>1356650</v>
      </c>
      <c r="R3727" s="2">
        <v>413017</v>
      </c>
      <c r="S3727" s="2">
        <v>0</v>
      </c>
      <c r="T3727" s="2">
        <v>68159939</v>
      </c>
      <c r="U3727" s="2">
        <v>60595502</v>
      </c>
      <c r="V3727" s="2">
        <v>47976080</v>
      </c>
      <c r="W3727" s="2">
        <v>11782889</v>
      </c>
      <c r="X3727" s="2">
        <v>9334020</v>
      </c>
      <c r="Y3727" s="2">
        <v>2923591</v>
      </c>
      <c r="Z3727" s="2">
        <v>0</v>
      </c>
      <c r="AA3727" s="2">
        <v>0</v>
      </c>
      <c r="AB3727" s="2">
        <v>0</v>
      </c>
      <c r="AC3727" s="2">
        <v>0</v>
      </c>
      <c r="AD3727" s="2">
        <v>0</v>
      </c>
      <c r="AE3727" s="2">
        <v>0</v>
      </c>
    </row>
    <row r="3728" spans="1:31" x14ac:dyDescent="0.25">
      <c r="A3728" s="1" t="s">
        <v>29</v>
      </c>
      <c r="B3728" s="1" t="s">
        <v>2336</v>
      </c>
      <c r="C3728" s="1">
        <v>72021100</v>
      </c>
      <c r="D3728" s="1" t="s">
        <v>2688</v>
      </c>
      <c r="E3728" s="3" cm="1">
        <f t="array" ref="E3728">_xlfn.IFS(H3728&gt;50000,1,I3728&gt;50000,1,J3728&gt;50000,1,K3728&gt;50000,1,L3728&gt;50000,1,M3728&gt;50000,1,N3728&gt;50000,1,O3728&gt;50000,1,P3728&gt;50000,1,Q3728&gt;50000,1,R3728&gt;50000,1,S3728&gt;50000,1,T3728&gt;50000,1,U3728&gt;50000,1,X3728&gt;50000,1,V3728&gt;50000,1,W3728&gt;50000,1,Y3728&gt;50000,1,Z3728&gt;50000,1,AA3728&gt;50000,1,AB3728&gt;50000,1,AC3728&gt;50000,1,AD3728&gt;50000,1,AE3728&gt;50000,1,AE3728&lt;50000,0)</f>
        <v>1</v>
      </c>
      <c r="F3728" s="3" t="str">
        <f t="shared" si="58"/>
        <v>Ferro-manganês, que contenham, em peso, mais de 2 % de carbono</v>
      </c>
      <c r="G3728" s="3" t="e">
        <f>VLOOKUP(D3728,Triagem!$A$3:$A$626,1,)</f>
        <v>#N/A</v>
      </c>
      <c r="H3728" s="2">
        <v>0</v>
      </c>
      <c r="I3728" s="2">
        <v>0</v>
      </c>
      <c r="J3728" s="2">
        <v>0</v>
      </c>
      <c r="K3728" s="2">
        <v>0</v>
      </c>
      <c r="L3728" s="2">
        <v>0</v>
      </c>
      <c r="M3728" s="2">
        <v>0</v>
      </c>
      <c r="N3728" s="2">
        <v>0</v>
      </c>
      <c r="O3728" s="2">
        <v>0</v>
      </c>
      <c r="P3728" s="2">
        <v>0</v>
      </c>
      <c r="Q3728" s="2">
        <v>0</v>
      </c>
      <c r="R3728" s="2">
        <v>820221</v>
      </c>
      <c r="S3728" s="2">
        <v>171542</v>
      </c>
      <c r="T3728" s="2">
        <v>5570954</v>
      </c>
      <c r="U3728" s="2">
        <v>239580</v>
      </c>
      <c r="V3728" s="2">
        <v>0</v>
      </c>
      <c r="W3728" s="2">
        <v>0</v>
      </c>
      <c r="X3728" s="2">
        <v>0</v>
      </c>
      <c r="Y3728" s="2">
        <v>0</v>
      </c>
      <c r="Z3728" s="2">
        <v>0</v>
      </c>
      <c r="AA3728" s="2">
        <v>0</v>
      </c>
      <c r="AB3728" s="2">
        <v>0</v>
      </c>
      <c r="AC3728" s="2">
        <v>0</v>
      </c>
      <c r="AD3728" s="2">
        <v>0</v>
      </c>
      <c r="AE3728" s="2">
        <v>0</v>
      </c>
    </row>
    <row r="3729" spans="1:31" x14ac:dyDescent="0.25">
      <c r="A3729" s="1" t="s">
        <v>29</v>
      </c>
      <c r="B3729" s="1" t="s">
        <v>2336</v>
      </c>
      <c r="C3729" s="1">
        <v>72023000</v>
      </c>
      <c r="D3729" s="1" t="s">
        <v>2689</v>
      </c>
      <c r="E3729" s="3" cm="1">
        <f t="array" ref="E3729">_xlfn.IFS(H3729&gt;50000,1,I3729&gt;50000,1,J3729&gt;50000,1,K3729&gt;50000,1,L3729&gt;50000,1,M3729&gt;50000,1,N3729&gt;50000,1,O3729&gt;50000,1,P3729&gt;50000,1,Q3729&gt;50000,1,R3729&gt;50000,1,S3729&gt;50000,1,T3729&gt;50000,1,U3729&gt;50000,1,X3729&gt;50000,1,V3729&gt;50000,1,W3729&gt;50000,1,Y3729&gt;50000,1,Z3729&gt;50000,1,AA3729&gt;50000,1,AB3729&gt;50000,1,AC3729&gt;50000,1,AD3729&gt;50000,1,AE3729&gt;50000,1,AE3729&lt;50000,0)</f>
        <v>1</v>
      </c>
      <c r="F3729" s="3" t="str">
        <f t="shared" si="58"/>
        <v>Ferro-silício-manganês</v>
      </c>
      <c r="G3729" s="3" t="e">
        <f>VLOOKUP(D3729,Triagem!$A$3:$A$626,1,)</f>
        <v>#N/A</v>
      </c>
      <c r="H3729" s="2">
        <v>0</v>
      </c>
      <c r="I3729" s="2">
        <v>0</v>
      </c>
      <c r="J3729" s="2">
        <v>0</v>
      </c>
      <c r="K3729" s="2">
        <v>0</v>
      </c>
      <c r="L3729" s="2">
        <v>0</v>
      </c>
      <c r="M3729" s="2">
        <v>0</v>
      </c>
      <c r="N3729" s="2">
        <v>0</v>
      </c>
      <c r="O3729" s="2">
        <v>0</v>
      </c>
      <c r="P3729" s="2">
        <v>0</v>
      </c>
      <c r="Q3729" s="2">
        <v>0</v>
      </c>
      <c r="R3729" s="2">
        <v>620223</v>
      </c>
      <c r="S3729" s="2">
        <v>356282</v>
      </c>
      <c r="T3729" s="2">
        <v>0</v>
      </c>
      <c r="U3729" s="2">
        <v>0</v>
      </c>
      <c r="V3729" s="2">
        <v>0</v>
      </c>
      <c r="W3729" s="2">
        <v>0</v>
      </c>
      <c r="X3729" s="2">
        <v>0</v>
      </c>
      <c r="Y3729" s="2">
        <v>0</v>
      </c>
      <c r="Z3729" s="2">
        <v>0</v>
      </c>
      <c r="AA3729" s="2">
        <v>0</v>
      </c>
      <c r="AB3729" s="2">
        <v>0</v>
      </c>
      <c r="AC3729" s="2">
        <v>0</v>
      </c>
      <c r="AD3729" s="2">
        <v>0</v>
      </c>
      <c r="AE3729" s="2">
        <v>0</v>
      </c>
    </row>
    <row r="3730" spans="1:31" x14ac:dyDescent="0.25">
      <c r="A3730" s="1" t="s">
        <v>29</v>
      </c>
      <c r="B3730" s="1" t="s">
        <v>2336</v>
      </c>
      <c r="C3730" s="1">
        <v>72026000</v>
      </c>
      <c r="D3730" s="1" t="s">
        <v>2690</v>
      </c>
      <c r="E3730" s="3" cm="1">
        <f t="array" ref="E3730">_xlfn.IFS(H3730&gt;50000,1,I3730&gt;50000,1,J3730&gt;50000,1,K3730&gt;50000,1,L3730&gt;50000,1,M3730&gt;50000,1,N3730&gt;50000,1,O3730&gt;50000,1,P3730&gt;50000,1,Q3730&gt;50000,1,R3730&gt;50000,1,S3730&gt;50000,1,T3730&gt;50000,1,U3730&gt;50000,1,X3730&gt;50000,1,V3730&gt;50000,1,W3730&gt;50000,1,Y3730&gt;50000,1,Z3730&gt;50000,1,AA3730&gt;50000,1,AB3730&gt;50000,1,AC3730&gt;50000,1,AD3730&gt;50000,1,AE3730&gt;50000,1,AE3730&lt;50000,0)</f>
        <v>1</v>
      </c>
      <c r="F3730" s="3" t="str">
        <f t="shared" si="58"/>
        <v>Ferro-níquel</v>
      </c>
      <c r="G3730" s="3" t="e">
        <f>VLOOKUP(D3730,Triagem!$A$3:$A$626,1,)</f>
        <v>#N/A</v>
      </c>
      <c r="H3730" s="2">
        <v>102021170</v>
      </c>
      <c r="I3730" s="2">
        <v>80295297</v>
      </c>
      <c r="J3730" s="2">
        <v>140417057</v>
      </c>
      <c r="K3730" s="2">
        <v>141361277</v>
      </c>
      <c r="L3730" s="2">
        <v>129635055</v>
      </c>
      <c r="M3730" s="2">
        <v>179904616</v>
      </c>
      <c r="N3730" s="2">
        <v>266087768</v>
      </c>
      <c r="O3730" s="2">
        <v>14184119</v>
      </c>
      <c r="P3730" s="2">
        <v>90065196</v>
      </c>
      <c r="Q3730" s="2">
        <v>1608868</v>
      </c>
      <c r="R3730" s="2">
        <v>0</v>
      </c>
      <c r="S3730" s="2">
        <v>0</v>
      </c>
      <c r="T3730" s="2">
        <v>0</v>
      </c>
      <c r="U3730" s="2">
        <v>0</v>
      </c>
      <c r="V3730" s="2">
        <v>0</v>
      </c>
      <c r="W3730" s="2">
        <v>0</v>
      </c>
      <c r="X3730" s="2">
        <v>0</v>
      </c>
      <c r="Y3730" s="2">
        <v>0</v>
      </c>
      <c r="Z3730" s="2">
        <v>0</v>
      </c>
      <c r="AA3730" s="2">
        <v>0</v>
      </c>
      <c r="AB3730" s="2">
        <v>0</v>
      </c>
      <c r="AC3730" s="2">
        <v>0</v>
      </c>
      <c r="AD3730" s="2">
        <v>0</v>
      </c>
      <c r="AE3730" s="2">
        <v>0</v>
      </c>
    </row>
    <row r="3731" spans="1:31" x14ac:dyDescent="0.25">
      <c r="A3731" s="1" t="s">
        <v>29</v>
      </c>
      <c r="B3731" s="1" t="s">
        <v>2336</v>
      </c>
      <c r="C3731" s="1">
        <v>72041000</v>
      </c>
      <c r="D3731" s="1" t="s">
        <v>2691</v>
      </c>
      <c r="E3731" s="3" cm="1">
        <f t="array" ref="E3731">_xlfn.IFS(H3731&gt;50000,1,I3731&gt;50000,1,J3731&gt;50000,1,K3731&gt;50000,1,L3731&gt;50000,1,M3731&gt;50000,1,N3731&gt;50000,1,O3731&gt;50000,1,P3731&gt;50000,1,Q3731&gt;50000,1,R3731&gt;50000,1,S3731&gt;50000,1,T3731&gt;50000,1,U3731&gt;50000,1,X3731&gt;50000,1,V3731&gt;50000,1,W3731&gt;50000,1,Y3731&gt;50000,1,Z3731&gt;50000,1,AA3731&gt;50000,1,AB3731&gt;50000,1,AC3731&gt;50000,1,AD3731&gt;50000,1,AE3731&gt;50000,1,AE3731&lt;50000,0)</f>
        <v>1</v>
      </c>
      <c r="F3731" s="3" t="str">
        <f t="shared" si="58"/>
        <v>Desperdícios e resíduos de ferro fundido</v>
      </c>
      <c r="G3731" s="3" t="e">
        <f>VLOOKUP(D3731,Triagem!$A$3:$A$626,1,)</f>
        <v>#N/A</v>
      </c>
      <c r="H3731" s="2">
        <v>0</v>
      </c>
      <c r="I3731" s="2">
        <v>0</v>
      </c>
      <c r="J3731" s="2">
        <v>0</v>
      </c>
      <c r="K3731" s="2">
        <v>0</v>
      </c>
      <c r="L3731" s="2">
        <v>0</v>
      </c>
      <c r="M3731" s="2">
        <v>0</v>
      </c>
      <c r="N3731" s="2">
        <v>0</v>
      </c>
      <c r="O3731" s="2">
        <v>0</v>
      </c>
      <c r="P3731" s="2">
        <v>0</v>
      </c>
      <c r="Q3731" s="2">
        <v>0</v>
      </c>
      <c r="R3731" s="2">
        <v>0</v>
      </c>
      <c r="S3731" s="2">
        <v>0</v>
      </c>
      <c r="T3731" s="2">
        <v>208800</v>
      </c>
      <c r="U3731" s="2">
        <v>0</v>
      </c>
      <c r="V3731" s="2">
        <v>0</v>
      </c>
      <c r="W3731" s="2">
        <v>0</v>
      </c>
      <c r="X3731" s="2">
        <v>0</v>
      </c>
      <c r="Y3731" s="2">
        <v>0</v>
      </c>
      <c r="Z3731" s="2">
        <v>0</v>
      </c>
      <c r="AA3731" s="2">
        <v>0</v>
      </c>
      <c r="AB3731" s="2">
        <v>0</v>
      </c>
      <c r="AC3731" s="2">
        <v>0</v>
      </c>
      <c r="AD3731" s="2">
        <v>0</v>
      </c>
      <c r="AE3731" s="2">
        <v>0</v>
      </c>
    </row>
    <row r="3732" spans="1:31" x14ac:dyDescent="0.25">
      <c r="A3732" s="1" t="s">
        <v>29</v>
      </c>
      <c r="B3732" s="1" t="s">
        <v>2336</v>
      </c>
      <c r="C3732" s="1">
        <v>72042100</v>
      </c>
      <c r="D3732" s="1" t="s">
        <v>831</v>
      </c>
      <c r="E3732" s="3" cm="1">
        <f t="array" ref="E3732">_xlfn.IFS(H3732&gt;50000,1,I3732&gt;50000,1,J3732&gt;50000,1,K3732&gt;50000,1,L3732&gt;50000,1,M3732&gt;50000,1,N3732&gt;50000,1,O3732&gt;50000,1,P3732&gt;50000,1,Q3732&gt;50000,1,R3732&gt;50000,1,S3732&gt;50000,1,T3732&gt;50000,1,U3732&gt;50000,1,X3732&gt;50000,1,V3732&gt;50000,1,W3732&gt;50000,1,Y3732&gt;50000,1,Z3732&gt;50000,1,AA3732&gt;50000,1,AB3732&gt;50000,1,AC3732&gt;50000,1,AD3732&gt;50000,1,AE3732&gt;50000,1,AE3732&lt;50000,0)</f>
        <v>1</v>
      </c>
      <c r="F3732" s="3" t="str">
        <f t="shared" si="58"/>
        <v>Desperdícios e resíduos de aços inoxidáveis</v>
      </c>
      <c r="G3732" s="3" t="e">
        <f>VLOOKUP(D3732,Triagem!$A$3:$A$626,1,)</f>
        <v>#N/A</v>
      </c>
      <c r="H3732" s="2">
        <v>3531</v>
      </c>
      <c r="I3732" s="2">
        <v>0</v>
      </c>
      <c r="J3732" s="2">
        <v>0</v>
      </c>
      <c r="K3732" s="2">
        <v>187491</v>
      </c>
      <c r="L3732" s="2">
        <v>0</v>
      </c>
      <c r="M3732" s="2">
        <v>66888</v>
      </c>
      <c r="N3732" s="2">
        <v>30618</v>
      </c>
      <c r="O3732" s="2">
        <v>24277</v>
      </c>
      <c r="P3732" s="2">
        <v>0</v>
      </c>
      <c r="Q3732" s="2">
        <v>0</v>
      </c>
      <c r="R3732" s="2">
        <v>0</v>
      </c>
      <c r="S3732" s="2">
        <v>0</v>
      </c>
      <c r="T3732" s="2">
        <v>0</v>
      </c>
      <c r="U3732" s="2">
        <v>0</v>
      </c>
      <c r="V3732" s="2">
        <v>0</v>
      </c>
      <c r="W3732" s="2">
        <v>0</v>
      </c>
      <c r="X3732" s="2">
        <v>0</v>
      </c>
      <c r="Y3732" s="2">
        <v>0</v>
      </c>
      <c r="Z3732" s="2">
        <v>0</v>
      </c>
      <c r="AA3732" s="2">
        <v>0</v>
      </c>
      <c r="AB3732" s="2">
        <v>0</v>
      </c>
      <c r="AC3732" s="2">
        <v>0</v>
      </c>
      <c r="AD3732" s="2">
        <v>0</v>
      </c>
      <c r="AE3732" s="2">
        <v>0</v>
      </c>
    </row>
    <row r="3733" spans="1:31" x14ac:dyDescent="0.25">
      <c r="A3733" s="1" t="s">
        <v>29</v>
      </c>
      <c r="B3733" s="1" t="s">
        <v>2336</v>
      </c>
      <c r="C3733" s="1">
        <v>72085400</v>
      </c>
      <c r="D3733" s="1" t="s">
        <v>2692</v>
      </c>
      <c r="E3733" s="3" cm="1">
        <f t="array" ref="E3733">_xlfn.IFS(H3733&gt;50000,1,I3733&gt;50000,1,J3733&gt;50000,1,K3733&gt;50000,1,L3733&gt;50000,1,M3733&gt;50000,1,N3733&gt;50000,1,O3733&gt;50000,1,P3733&gt;50000,1,Q3733&gt;50000,1,R3733&gt;50000,1,S3733&gt;50000,1,T3733&gt;50000,1,U3733&gt;50000,1,X3733&gt;50000,1,V3733&gt;50000,1,W3733&gt;50000,1,Y3733&gt;50000,1,Z3733&gt;50000,1,AA3733&gt;50000,1,AB3733&gt;50000,1,AC3733&gt;50000,1,AD3733&gt;50000,1,AE3733&gt;50000,1,AE3733&lt;50000,0)</f>
        <v>0</v>
      </c>
      <c r="F3733" s="3" t="str">
        <f t="shared" si="58"/>
        <v/>
      </c>
      <c r="G3733" s="3" t="e">
        <f>VLOOKUP(D3733,Triagem!$A$3:$A$626,1,)</f>
        <v>#N/A</v>
      </c>
      <c r="H3733" s="2">
        <v>1582</v>
      </c>
      <c r="I3733" s="2">
        <v>0</v>
      </c>
      <c r="J3733" s="2">
        <v>0</v>
      </c>
      <c r="K3733" s="2">
        <v>0</v>
      </c>
      <c r="L3733" s="2">
        <v>0</v>
      </c>
      <c r="M3733" s="2">
        <v>0</v>
      </c>
      <c r="N3733" s="2">
        <v>0</v>
      </c>
      <c r="O3733" s="2">
        <v>0</v>
      </c>
      <c r="P3733" s="2">
        <v>0</v>
      </c>
      <c r="Q3733" s="2">
        <v>0</v>
      </c>
      <c r="R3733" s="2">
        <v>0</v>
      </c>
      <c r="S3733" s="2">
        <v>0</v>
      </c>
      <c r="T3733" s="2">
        <v>0</v>
      </c>
      <c r="U3733" s="2">
        <v>0</v>
      </c>
      <c r="V3733" s="2">
        <v>0</v>
      </c>
      <c r="W3733" s="2">
        <v>0</v>
      </c>
      <c r="X3733" s="2">
        <v>0</v>
      </c>
      <c r="Y3733" s="2">
        <v>0</v>
      </c>
      <c r="Z3733" s="2">
        <v>0</v>
      </c>
      <c r="AA3733" s="2">
        <v>0</v>
      </c>
      <c r="AB3733" s="2">
        <v>0</v>
      </c>
      <c r="AC3733" s="2">
        <v>0</v>
      </c>
      <c r="AD3733" s="2">
        <v>0</v>
      </c>
      <c r="AE3733" s="2">
        <v>0</v>
      </c>
    </row>
    <row r="3734" spans="1:31" x14ac:dyDescent="0.25">
      <c r="A3734" s="1" t="s">
        <v>29</v>
      </c>
      <c r="B3734" s="1" t="s">
        <v>2336</v>
      </c>
      <c r="C3734" s="1">
        <v>72149100</v>
      </c>
      <c r="D3734" s="1" t="s">
        <v>339</v>
      </c>
      <c r="E3734" s="3" cm="1">
        <f t="array" ref="E3734">_xlfn.IFS(H3734&gt;50000,1,I3734&gt;50000,1,J3734&gt;50000,1,K3734&gt;50000,1,L3734&gt;50000,1,M3734&gt;50000,1,N3734&gt;50000,1,O3734&gt;50000,1,P3734&gt;50000,1,Q3734&gt;50000,1,R3734&gt;50000,1,S3734&gt;50000,1,T3734&gt;50000,1,U3734&gt;50000,1,X3734&gt;50000,1,V3734&gt;50000,1,W3734&gt;50000,1,Y3734&gt;50000,1,Z3734&gt;50000,1,AA3734&gt;50000,1,AB3734&gt;50000,1,AC3734&gt;50000,1,AD3734&gt;50000,1,AE3734&gt;50000,1,AE3734&lt;50000,0)</f>
        <v>0</v>
      </c>
      <c r="F3734" s="3" t="str">
        <f t="shared" si="58"/>
        <v/>
      </c>
      <c r="G3734" s="3" t="e">
        <f>VLOOKUP(D3734,Triagem!$A$3:$A$626,1,)</f>
        <v>#N/A</v>
      </c>
      <c r="H3734" s="2">
        <v>0</v>
      </c>
      <c r="I3734" s="2">
        <v>958</v>
      </c>
      <c r="J3734" s="2">
        <v>0</v>
      </c>
      <c r="K3734" s="2">
        <v>0</v>
      </c>
      <c r="L3734" s="2">
        <v>0</v>
      </c>
      <c r="M3734" s="2">
        <v>0</v>
      </c>
      <c r="N3734" s="2">
        <v>0</v>
      </c>
      <c r="O3734" s="2">
        <v>0</v>
      </c>
      <c r="P3734" s="2">
        <v>0</v>
      </c>
      <c r="Q3734" s="2">
        <v>0</v>
      </c>
      <c r="R3734" s="2">
        <v>0</v>
      </c>
      <c r="S3734" s="2">
        <v>0</v>
      </c>
      <c r="T3734" s="2">
        <v>0</v>
      </c>
      <c r="U3734" s="2">
        <v>0</v>
      </c>
      <c r="V3734" s="2">
        <v>0</v>
      </c>
      <c r="W3734" s="2">
        <v>0</v>
      </c>
      <c r="X3734" s="2">
        <v>0</v>
      </c>
      <c r="Y3734" s="2">
        <v>0</v>
      </c>
      <c r="Z3734" s="2">
        <v>0</v>
      </c>
      <c r="AA3734" s="2">
        <v>0</v>
      </c>
      <c r="AB3734" s="2">
        <v>0</v>
      </c>
      <c r="AC3734" s="2">
        <v>0</v>
      </c>
      <c r="AD3734" s="2">
        <v>0</v>
      </c>
      <c r="AE3734" s="2">
        <v>0</v>
      </c>
    </row>
    <row r="3735" spans="1:31" x14ac:dyDescent="0.25">
      <c r="A3735" s="1" t="s">
        <v>29</v>
      </c>
      <c r="B3735" s="1" t="s">
        <v>2336</v>
      </c>
      <c r="C3735" s="1">
        <v>72155000</v>
      </c>
      <c r="D3735" s="1" t="s">
        <v>2693</v>
      </c>
      <c r="E3735" s="3" cm="1">
        <f t="array" ref="E3735">_xlfn.IFS(H3735&gt;50000,1,I3735&gt;50000,1,J3735&gt;50000,1,K3735&gt;50000,1,L3735&gt;50000,1,M3735&gt;50000,1,N3735&gt;50000,1,O3735&gt;50000,1,P3735&gt;50000,1,Q3735&gt;50000,1,R3735&gt;50000,1,S3735&gt;50000,1,T3735&gt;50000,1,U3735&gt;50000,1,X3735&gt;50000,1,V3735&gt;50000,1,W3735&gt;50000,1,Y3735&gt;50000,1,Z3735&gt;50000,1,AA3735&gt;50000,1,AB3735&gt;50000,1,AC3735&gt;50000,1,AD3735&gt;50000,1,AE3735&gt;50000,1,AE3735&lt;50000,0)</f>
        <v>0</v>
      </c>
      <c r="F3735" s="3" t="str">
        <f t="shared" si="58"/>
        <v/>
      </c>
      <c r="G3735" s="3" t="e">
        <f>VLOOKUP(D3735,Triagem!$A$3:$A$626,1,)</f>
        <v>#N/A</v>
      </c>
      <c r="H3735" s="2">
        <v>42</v>
      </c>
      <c r="I3735" s="2">
        <v>0</v>
      </c>
      <c r="J3735" s="2">
        <v>0</v>
      </c>
      <c r="K3735" s="2">
        <v>0</v>
      </c>
      <c r="L3735" s="2">
        <v>0</v>
      </c>
      <c r="M3735" s="2">
        <v>0</v>
      </c>
      <c r="N3735" s="2">
        <v>0</v>
      </c>
      <c r="O3735" s="2">
        <v>0</v>
      </c>
      <c r="P3735" s="2">
        <v>0</v>
      </c>
      <c r="Q3735" s="2">
        <v>0</v>
      </c>
      <c r="R3735" s="2">
        <v>0</v>
      </c>
      <c r="S3735" s="2">
        <v>0</v>
      </c>
      <c r="T3735" s="2">
        <v>0</v>
      </c>
      <c r="U3735" s="2">
        <v>0</v>
      </c>
      <c r="V3735" s="2">
        <v>0</v>
      </c>
      <c r="W3735" s="2">
        <v>0</v>
      </c>
      <c r="X3735" s="2">
        <v>0</v>
      </c>
      <c r="Y3735" s="2">
        <v>0</v>
      </c>
      <c r="Z3735" s="2">
        <v>0</v>
      </c>
      <c r="AA3735" s="2">
        <v>0</v>
      </c>
      <c r="AB3735" s="2">
        <v>0</v>
      </c>
      <c r="AC3735" s="2">
        <v>0</v>
      </c>
      <c r="AD3735" s="2">
        <v>0</v>
      </c>
      <c r="AE3735" s="2">
        <v>0</v>
      </c>
    </row>
    <row r="3736" spans="1:31" x14ac:dyDescent="0.25">
      <c r="A3736" s="1" t="s">
        <v>29</v>
      </c>
      <c r="B3736" s="1" t="s">
        <v>2336</v>
      </c>
      <c r="C3736" s="1">
        <v>72159090</v>
      </c>
      <c r="D3736" s="1" t="s">
        <v>2694</v>
      </c>
      <c r="E3736" s="3" cm="1">
        <f t="array" ref="E3736">_xlfn.IFS(H3736&gt;50000,1,I3736&gt;50000,1,J3736&gt;50000,1,K3736&gt;50000,1,L3736&gt;50000,1,M3736&gt;50000,1,N3736&gt;50000,1,O3736&gt;50000,1,P3736&gt;50000,1,Q3736&gt;50000,1,R3736&gt;50000,1,S3736&gt;50000,1,T3736&gt;50000,1,U3736&gt;50000,1,X3736&gt;50000,1,V3736&gt;50000,1,W3736&gt;50000,1,Y3736&gt;50000,1,Z3736&gt;50000,1,AA3736&gt;50000,1,AB3736&gt;50000,1,AC3736&gt;50000,1,AD3736&gt;50000,1,AE3736&gt;50000,1,AE3736&lt;50000,0)</f>
        <v>0</v>
      </c>
      <c r="F3736" s="3" t="str">
        <f t="shared" si="58"/>
        <v/>
      </c>
      <c r="G3736" s="3" t="e">
        <f>VLOOKUP(D3736,Triagem!$A$3:$A$626,1,)</f>
        <v>#N/A</v>
      </c>
      <c r="H3736" s="2">
        <v>97</v>
      </c>
      <c r="I3736" s="2">
        <v>0</v>
      </c>
      <c r="J3736" s="2">
        <v>0</v>
      </c>
      <c r="K3736" s="2">
        <v>0</v>
      </c>
      <c r="L3736" s="2">
        <v>0</v>
      </c>
      <c r="M3736" s="2">
        <v>0</v>
      </c>
      <c r="N3736" s="2">
        <v>0</v>
      </c>
      <c r="O3736" s="2">
        <v>0</v>
      </c>
      <c r="P3736" s="2">
        <v>0</v>
      </c>
      <c r="Q3736" s="2">
        <v>0</v>
      </c>
      <c r="R3736" s="2">
        <v>0</v>
      </c>
      <c r="S3736" s="2">
        <v>0</v>
      </c>
      <c r="T3736" s="2">
        <v>0</v>
      </c>
      <c r="U3736" s="2">
        <v>0</v>
      </c>
      <c r="V3736" s="2">
        <v>0</v>
      </c>
      <c r="W3736" s="2">
        <v>0</v>
      </c>
      <c r="X3736" s="2">
        <v>0</v>
      </c>
      <c r="Y3736" s="2">
        <v>0</v>
      </c>
      <c r="Z3736" s="2">
        <v>0</v>
      </c>
      <c r="AA3736" s="2">
        <v>0</v>
      </c>
      <c r="AB3736" s="2">
        <v>0</v>
      </c>
      <c r="AC3736" s="2">
        <v>0</v>
      </c>
      <c r="AD3736" s="2">
        <v>0</v>
      </c>
      <c r="AE3736" s="2">
        <v>0</v>
      </c>
    </row>
    <row r="3737" spans="1:31" x14ac:dyDescent="0.25">
      <c r="A3737" s="1" t="s">
        <v>29</v>
      </c>
      <c r="B3737" s="1" t="s">
        <v>2336</v>
      </c>
      <c r="C3737" s="1">
        <v>72162100</v>
      </c>
      <c r="D3737" s="1" t="s">
        <v>2018</v>
      </c>
      <c r="E3737" s="3" cm="1">
        <f t="array" ref="E3737">_xlfn.IFS(H3737&gt;50000,1,I3737&gt;50000,1,J3737&gt;50000,1,K3737&gt;50000,1,L3737&gt;50000,1,M3737&gt;50000,1,N3737&gt;50000,1,O3737&gt;50000,1,P3737&gt;50000,1,Q3737&gt;50000,1,R3737&gt;50000,1,S3737&gt;50000,1,T3737&gt;50000,1,U3737&gt;50000,1,X3737&gt;50000,1,V3737&gt;50000,1,W3737&gt;50000,1,Y3737&gt;50000,1,Z3737&gt;50000,1,AA3737&gt;50000,1,AB3737&gt;50000,1,AC3737&gt;50000,1,AD3737&gt;50000,1,AE3737&gt;50000,1,AE3737&lt;50000,0)</f>
        <v>0</v>
      </c>
      <c r="F3737" s="3" t="str">
        <f t="shared" si="58"/>
        <v/>
      </c>
      <c r="G3737" s="3" t="e">
        <f>VLOOKUP(D3737,Triagem!$A$3:$A$626,1,)</f>
        <v>#N/A</v>
      </c>
      <c r="H3737" s="2">
        <v>822</v>
      </c>
      <c r="I3737" s="2">
        <v>0</v>
      </c>
      <c r="J3737" s="2">
        <v>0</v>
      </c>
      <c r="K3737" s="2">
        <v>0</v>
      </c>
      <c r="L3737" s="2">
        <v>0</v>
      </c>
      <c r="M3737" s="2">
        <v>0</v>
      </c>
      <c r="N3737" s="2">
        <v>0</v>
      </c>
      <c r="O3737" s="2">
        <v>0</v>
      </c>
      <c r="P3737" s="2">
        <v>0</v>
      </c>
      <c r="Q3737" s="2">
        <v>0</v>
      </c>
      <c r="R3737" s="2">
        <v>0</v>
      </c>
      <c r="S3737" s="2">
        <v>0</v>
      </c>
      <c r="T3737" s="2">
        <v>0</v>
      </c>
      <c r="U3737" s="2">
        <v>0</v>
      </c>
      <c r="V3737" s="2">
        <v>0</v>
      </c>
      <c r="W3737" s="2">
        <v>0</v>
      </c>
      <c r="X3737" s="2">
        <v>0</v>
      </c>
      <c r="Y3737" s="2">
        <v>0</v>
      </c>
      <c r="Z3737" s="2">
        <v>0</v>
      </c>
      <c r="AA3737" s="2">
        <v>0</v>
      </c>
      <c r="AB3737" s="2">
        <v>0</v>
      </c>
      <c r="AC3737" s="2">
        <v>0</v>
      </c>
      <c r="AD3737" s="2">
        <v>0</v>
      </c>
      <c r="AE3737" s="2">
        <v>0</v>
      </c>
    </row>
    <row r="3738" spans="1:31" x14ac:dyDescent="0.25">
      <c r="A3738" s="1" t="s">
        <v>29</v>
      </c>
      <c r="B3738" s="1" t="s">
        <v>2336</v>
      </c>
      <c r="C3738" s="1">
        <v>72172090</v>
      </c>
      <c r="D3738" s="1" t="s">
        <v>2695</v>
      </c>
      <c r="E3738" s="3" cm="1">
        <f t="array" ref="E3738">_xlfn.IFS(H3738&gt;50000,1,I3738&gt;50000,1,J3738&gt;50000,1,K3738&gt;50000,1,L3738&gt;50000,1,M3738&gt;50000,1,N3738&gt;50000,1,O3738&gt;50000,1,P3738&gt;50000,1,Q3738&gt;50000,1,R3738&gt;50000,1,S3738&gt;50000,1,T3738&gt;50000,1,U3738&gt;50000,1,X3738&gt;50000,1,V3738&gt;50000,1,W3738&gt;50000,1,Y3738&gt;50000,1,Z3738&gt;50000,1,AA3738&gt;50000,1,AB3738&gt;50000,1,AC3738&gt;50000,1,AD3738&gt;50000,1,AE3738&gt;50000,1,AE3738&lt;50000,0)</f>
        <v>0</v>
      </c>
      <c r="F3738" s="3" t="str">
        <f t="shared" si="58"/>
        <v/>
      </c>
      <c r="G3738" s="3" t="e">
        <f>VLOOKUP(D3738,Triagem!$A$3:$A$626,1,)</f>
        <v>#N/A</v>
      </c>
      <c r="H3738" s="2">
        <v>0</v>
      </c>
      <c r="I3738" s="2">
        <v>13</v>
      </c>
      <c r="J3738" s="2">
        <v>0</v>
      </c>
      <c r="K3738" s="2">
        <v>0</v>
      </c>
      <c r="L3738" s="2">
        <v>0</v>
      </c>
      <c r="M3738" s="2">
        <v>0</v>
      </c>
      <c r="N3738" s="2">
        <v>0</v>
      </c>
      <c r="O3738" s="2">
        <v>0</v>
      </c>
      <c r="P3738" s="2">
        <v>0</v>
      </c>
      <c r="Q3738" s="2">
        <v>0</v>
      </c>
      <c r="R3738" s="2">
        <v>0</v>
      </c>
      <c r="S3738" s="2">
        <v>0</v>
      </c>
      <c r="T3738" s="2">
        <v>0</v>
      </c>
      <c r="U3738" s="2">
        <v>0</v>
      </c>
      <c r="V3738" s="2">
        <v>0</v>
      </c>
      <c r="W3738" s="2">
        <v>0</v>
      </c>
      <c r="X3738" s="2">
        <v>0</v>
      </c>
      <c r="Y3738" s="2">
        <v>0</v>
      </c>
      <c r="Z3738" s="2">
        <v>0</v>
      </c>
      <c r="AA3738" s="2">
        <v>0</v>
      </c>
      <c r="AB3738" s="2">
        <v>0</v>
      </c>
      <c r="AC3738" s="2">
        <v>0</v>
      </c>
      <c r="AD3738" s="2">
        <v>0</v>
      </c>
      <c r="AE3738" s="2">
        <v>0</v>
      </c>
    </row>
    <row r="3739" spans="1:31" x14ac:dyDescent="0.25">
      <c r="A3739" s="1" t="s">
        <v>29</v>
      </c>
      <c r="B3739" s="1" t="s">
        <v>2336</v>
      </c>
      <c r="C3739" s="1">
        <v>73030000</v>
      </c>
      <c r="D3739" s="1" t="s">
        <v>2696</v>
      </c>
      <c r="E3739" s="3" cm="1">
        <f t="array" ref="E3739">_xlfn.IFS(H3739&gt;50000,1,I3739&gt;50000,1,J3739&gt;50000,1,K3739&gt;50000,1,L3739&gt;50000,1,M3739&gt;50000,1,N3739&gt;50000,1,O3739&gt;50000,1,P3739&gt;50000,1,Q3739&gt;50000,1,R3739&gt;50000,1,S3739&gt;50000,1,T3739&gt;50000,1,U3739&gt;50000,1,X3739&gt;50000,1,V3739&gt;50000,1,W3739&gt;50000,1,Y3739&gt;50000,1,Z3739&gt;50000,1,AA3739&gt;50000,1,AB3739&gt;50000,1,AC3739&gt;50000,1,AD3739&gt;50000,1,AE3739&gt;50000,1,AE3739&lt;50000,0)</f>
        <v>0</v>
      </c>
      <c r="F3739" s="3" t="str">
        <f t="shared" si="58"/>
        <v/>
      </c>
      <c r="G3739" s="3" t="e">
        <f>VLOOKUP(D3739,Triagem!$A$3:$A$626,1,)</f>
        <v>#N/A</v>
      </c>
      <c r="H3739" s="2">
        <v>0</v>
      </c>
      <c r="I3739" s="2">
        <v>0</v>
      </c>
      <c r="J3739" s="2">
        <v>1479</v>
      </c>
      <c r="K3739" s="2">
        <v>0</v>
      </c>
      <c r="L3739" s="2">
        <v>0</v>
      </c>
      <c r="M3739" s="2">
        <v>0</v>
      </c>
      <c r="N3739" s="2">
        <v>0</v>
      </c>
      <c r="O3739" s="2">
        <v>0</v>
      </c>
      <c r="P3739" s="2">
        <v>0</v>
      </c>
      <c r="Q3739" s="2">
        <v>0</v>
      </c>
      <c r="R3739" s="2">
        <v>0</v>
      </c>
      <c r="S3739" s="2">
        <v>0</v>
      </c>
      <c r="T3739" s="2">
        <v>0</v>
      </c>
      <c r="U3739" s="2">
        <v>0</v>
      </c>
      <c r="V3739" s="2">
        <v>0</v>
      </c>
      <c r="W3739" s="2">
        <v>0</v>
      </c>
      <c r="X3739" s="2">
        <v>0</v>
      </c>
      <c r="Y3739" s="2">
        <v>0</v>
      </c>
      <c r="Z3739" s="2">
        <v>0</v>
      </c>
      <c r="AA3739" s="2">
        <v>0</v>
      </c>
      <c r="AB3739" s="2">
        <v>0</v>
      </c>
      <c r="AC3739" s="2">
        <v>0</v>
      </c>
      <c r="AD3739" s="2">
        <v>0</v>
      </c>
      <c r="AE3739" s="2">
        <v>0</v>
      </c>
    </row>
    <row r="3740" spans="1:31" x14ac:dyDescent="0.25">
      <c r="A3740" s="1" t="s">
        <v>29</v>
      </c>
      <c r="B3740" s="1" t="s">
        <v>2336</v>
      </c>
      <c r="C3740" s="1">
        <v>73049019</v>
      </c>
      <c r="D3740" s="1" t="s">
        <v>2697</v>
      </c>
      <c r="E3740" s="3" cm="1">
        <f t="array" ref="E3740">_xlfn.IFS(H3740&gt;50000,1,I3740&gt;50000,1,J3740&gt;50000,1,K3740&gt;50000,1,L3740&gt;50000,1,M3740&gt;50000,1,N3740&gt;50000,1,O3740&gt;50000,1,P3740&gt;50000,1,Q3740&gt;50000,1,R3740&gt;50000,1,S3740&gt;50000,1,T3740&gt;50000,1,U3740&gt;50000,1,X3740&gt;50000,1,V3740&gt;50000,1,W3740&gt;50000,1,Y3740&gt;50000,1,Z3740&gt;50000,1,AA3740&gt;50000,1,AB3740&gt;50000,1,AC3740&gt;50000,1,AD3740&gt;50000,1,AE3740&gt;50000,1,AE3740&lt;50000,0)</f>
        <v>0</v>
      </c>
      <c r="F3740" s="3" t="str">
        <f t="shared" si="58"/>
        <v/>
      </c>
      <c r="G3740" s="3" t="e">
        <f>VLOOKUP(D3740,Triagem!$A$3:$A$626,1,)</f>
        <v>#N/A</v>
      </c>
      <c r="H3740" s="2">
        <v>0</v>
      </c>
      <c r="I3740" s="2">
        <v>0</v>
      </c>
      <c r="J3740" s="2">
        <v>0</v>
      </c>
      <c r="K3740" s="2">
        <v>0</v>
      </c>
      <c r="L3740" s="2">
        <v>0</v>
      </c>
      <c r="M3740" s="2">
        <v>0</v>
      </c>
      <c r="N3740" s="2">
        <v>0</v>
      </c>
      <c r="O3740" s="2">
        <v>0</v>
      </c>
      <c r="P3740" s="2">
        <v>0</v>
      </c>
      <c r="Q3740" s="2">
        <v>0</v>
      </c>
      <c r="R3740" s="2">
        <v>0</v>
      </c>
      <c r="S3740" s="2">
        <v>0</v>
      </c>
      <c r="T3740" s="2">
        <v>0</v>
      </c>
      <c r="U3740" s="2">
        <v>0</v>
      </c>
      <c r="V3740" s="2">
        <v>0</v>
      </c>
      <c r="W3740" s="2">
        <v>0</v>
      </c>
      <c r="X3740" s="2">
        <v>0</v>
      </c>
      <c r="Y3740" s="2">
        <v>0</v>
      </c>
      <c r="Z3740" s="2">
        <v>176</v>
      </c>
      <c r="AA3740" s="2">
        <v>0</v>
      </c>
      <c r="AB3740" s="2">
        <v>0</v>
      </c>
      <c r="AC3740" s="2">
        <v>0</v>
      </c>
      <c r="AD3740" s="2">
        <v>0</v>
      </c>
      <c r="AE3740" s="2">
        <v>0</v>
      </c>
    </row>
    <row r="3741" spans="1:31" x14ac:dyDescent="0.25">
      <c r="A3741" s="1" t="s">
        <v>29</v>
      </c>
      <c r="B3741" s="1" t="s">
        <v>2336</v>
      </c>
      <c r="C3741" s="1">
        <v>73063000</v>
      </c>
      <c r="D3741" s="1" t="s">
        <v>2698</v>
      </c>
      <c r="E3741" s="3" cm="1">
        <f t="array" ref="E3741">_xlfn.IFS(H3741&gt;50000,1,I3741&gt;50000,1,J3741&gt;50000,1,K3741&gt;50000,1,L3741&gt;50000,1,M3741&gt;50000,1,N3741&gt;50000,1,O3741&gt;50000,1,P3741&gt;50000,1,Q3741&gt;50000,1,R3741&gt;50000,1,S3741&gt;50000,1,T3741&gt;50000,1,U3741&gt;50000,1,X3741&gt;50000,1,V3741&gt;50000,1,W3741&gt;50000,1,Y3741&gt;50000,1,Z3741&gt;50000,1,AA3741&gt;50000,1,AB3741&gt;50000,1,AC3741&gt;50000,1,AD3741&gt;50000,1,AE3741&gt;50000,1,AE3741&lt;50000,0)</f>
        <v>0</v>
      </c>
      <c r="F3741" s="3" t="str">
        <f t="shared" si="58"/>
        <v/>
      </c>
      <c r="G3741" s="3" t="e">
        <f>VLOOKUP(D3741,Triagem!$A$3:$A$626,1,)</f>
        <v>#N/A</v>
      </c>
      <c r="H3741" s="2">
        <v>585</v>
      </c>
      <c r="I3741" s="2">
        <v>0</v>
      </c>
      <c r="J3741" s="2">
        <v>0</v>
      </c>
      <c r="K3741" s="2">
        <v>0</v>
      </c>
      <c r="L3741" s="2">
        <v>0</v>
      </c>
      <c r="M3741" s="2">
        <v>0</v>
      </c>
      <c r="N3741" s="2">
        <v>0</v>
      </c>
      <c r="O3741" s="2">
        <v>0</v>
      </c>
      <c r="P3741" s="2">
        <v>0</v>
      </c>
      <c r="Q3741" s="2">
        <v>0</v>
      </c>
      <c r="R3741" s="2">
        <v>0</v>
      </c>
      <c r="S3741" s="2">
        <v>0</v>
      </c>
      <c r="T3741" s="2">
        <v>0</v>
      </c>
      <c r="U3741" s="2">
        <v>0</v>
      </c>
      <c r="V3741" s="2">
        <v>0</v>
      </c>
      <c r="W3741" s="2">
        <v>0</v>
      </c>
      <c r="X3741" s="2">
        <v>0</v>
      </c>
      <c r="Y3741" s="2">
        <v>0</v>
      </c>
      <c r="Z3741" s="2">
        <v>0</v>
      </c>
      <c r="AA3741" s="2">
        <v>0</v>
      </c>
      <c r="AB3741" s="2">
        <v>0</v>
      </c>
      <c r="AC3741" s="2">
        <v>0</v>
      </c>
      <c r="AD3741" s="2">
        <v>0</v>
      </c>
      <c r="AE3741" s="2">
        <v>0</v>
      </c>
    </row>
    <row r="3742" spans="1:31" x14ac:dyDescent="0.25">
      <c r="A3742" s="1" t="s">
        <v>29</v>
      </c>
      <c r="B3742" s="1" t="s">
        <v>2336</v>
      </c>
      <c r="C3742" s="1">
        <v>73064000</v>
      </c>
      <c r="D3742" s="1" t="s">
        <v>2699</v>
      </c>
      <c r="E3742" s="3" cm="1">
        <f t="array" ref="E3742">_xlfn.IFS(H3742&gt;50000,1,I3742&gt;50000,1,J3742&gt;50000,1,K3742&gt;50000,1,L3742&gt;50000,1,M3742&gt;50000,1,N3742&gt;50000,1,O3742&gt;50000,1,P3742&gt;50000,1,Q3742&gt;50000,1,R3742&gt;50000,1,S3742&gt;50000,1,T3742&gt;50000,1,U3742&gt;50000,1,X3742&gt;50000,1,V3742&gt;50000,1,W3742&gt;50000,1,Y3742&gt;50000,1,Z3742&gt;50000,1,AA3742&gt;50000,1,AB3742&gt;50000,1,AC3742&gt;50000,1,AD3742&gt;50000,1,AE3742&gt;50000,1,AE3742&lt;50000,0)</f>
        <v>0</v>
      </c>
      <c r="F3742" s="3" t="str">
        <f t="shared" si="58"/>
        <v/>
      </c>
      <c r="G3742" s="3" t="e">
        <f>VLOOKUP(D3742,Triagem!$A$3:$A$626,1,)</f>
        <v>#N/A</v>
      </c>
      <c r="H3742" s="2">
        <v>252</v>
      </c>
      <c r="I3742" s="2">
        <v>0</v>
      </c>
      <c r="J3742" s="2">
        <v>0</v>
      </c>
      <c r="K3742" s="2">
        <v>0</v>
      </c>
      <c r="L3742" s="2">
        <v>0</v>
      </c>
      <c r="M3742" s="2">
        <v>0</v>
      </c>
      <c r="N3742" s="2">
        <v>0</v>
      </c>
      <c r="O3742" s="2">
        <v>0</v>
      </c>
      <c r="P3742" s="2">
        <v>0</v>
      </c>
      <c r="Q3742" s="2">
        <v>0</v>
      </c>
      <c r="R3742" s="2">
        <v>0</v>
      </c>
      <c r="S3742" s="2">
        <v>0</v>
      </c>
      <c r="T3742" s="2">
        <v>0</v>
      </c>
      <c r="U3742" s="2">
        <v>0</v>
      </c>
      <c r="V3742" s="2">
        <v>0</v>
      </c>
      <c r="W3742" s="2">
        <v>0</v>
      </c>
      <c r="X3742" s="2">
        <v>0</v>
      </c>
      <c r="Y3742" s="2">
        <v>0</v>
      </c>
      <c r="Z3742" s="2">
        <v>0</v>
      </c>
      <c r="AA3742" s="2">
        <v>0</v>
      </c>
      <c r="AB3742" s="2">
        <v>0</v>
      </c>
      <c r="AC3742" s="2">
        <v>0</v>
      </c>
      <c r="AD3742" s="2">
        <v>0</v>
      </c>
      <c r="AE3742" s="2">
        <v>0</v>
      </c>
    </row>
    <row r="3743" spans="1:31" x14ac:dyDescent="0.25">
      <c r="A3743" s="1" t="s">
        <v>29</v>
      </c>
      <c r="B3743" s="1" t="s">
        <v>2336</v>
      </c>
      <c r="C3743" s="1">
        <v>73071100</v>
      </c>
      <c r="D3743" s="1" t="s">
        <v>341</v>
      </c>
      <c r="E3743" s="3" cm="1">
        <f t="array" ref="E3743">_xlfn.IFS(H3743&gt;50000,1,I3743&gt;50000,1,J3743&gt;50000,1,K3743&gt;50000,1,L3743&gt;50000,1,M3743&gt;50000,1,N3743&gt;50000,1,O3743&gt;50000,1,P3743&gt;50000,1,Q3743&gt;50000,1,R3743&gt;50000,1,S3743&gt;50000,1,T3743&gt;50000,1,U3743&gt;50000,1,X3743&gt;50000,1,V3743&gt;50000,1,W3743&gt;50000,1,Y3743&gt;50000,1,Z3743&gt;50000,1,AA3743&gt;50000,1,AB3743&gt;50000,1,AC3743&gt;50000,1,AD3743&gt;50000,1,AE3743&gt;50000,1,AE3743&lt;50000,0)</f>
        <v>0</v>
      </c>
      <c r="F3743" s="3" t="str">
        <f t="shared" si="58"/>
        <v/>
      </c>
      <c r="G3743" s="3" t="e">
        <f>VLOOKUP(D3743,Triagem!$A$3:$A$626,1,)</f>
        <v>#N/A</v>
      </c>
      <c r="H3743" s="2">
        <v>298</v>
      </c>
      <c r="I3743" s="2">
        <v>0</v>
      </c>
      <c r="J3743" s="2">
        <v>0</v>
      </c>
      <c r="K3743" s="2">
        <v>0</v>
      </c>
      <c r="L3743" s="2">
        <v>0</v>
      </c>
      <c r="M3743" s="2">
        <v>0</v>
      </c>
      <c r="N3743" s="2">
        <v>0</v>
      </c>
      <c r="O3743" s="2">
        <v>0</v>
      </c>
      <c r="P3743" s="2">
        <v>0</v>
      </c>
      <c r="Q3743" s="2">
        <v>0</v>
      </c>
      <c r="R3743" s="2">
        <v>0</v>
      </c>
      <c r="S3743" s="2">
        <v>0</v>
      </c>
      <c r="T3743" s="2">
        <v>0</v>
      </c>
      <c r="U3743" s="2">
        <v>0</v>
      </c>
      <c r="V3743" s="2">
        <v>0</v>
      </c>
      <c r="W3743" s="2">
        <v>0</v>
      </c>
      <c r="X3743" s="2">
        <v>0</v>
      </c>
      <c r="Y3743" s="2">
        <v>0</v>
      </c>
      <c r="Z3743" s="2">
        <v>0</v>
      </c>
      <c r="AA3743" s="2">
        <v>0</v>
      </c>
      <c r="AB3743" s="2">
        <v>0</v>
      </c>
      <c r="AC3743" s="2">
        <v>0</v>
      </c>
      <c r="AD3743" s="2">
        <v>0</v>
      </c>
      <c r="AE3743" s="2">
        <v>0</v>
      </c>
    </row>
    <row r="3744" spans="1:31" x14ac:dyDescent="0.25">
      <c r="A3744" s="1" t="s">
        <v>29</v>
      </c>
      <c r="B3744" s="1" t="s">
        <v>2336</v>
      </c>
      <c r="C3744" s="1">
        <v>73071990</v>
      </c>
      <c r="D3744" s="1" t="s">
        <v>844</v>
      </c>
      <c r="E3744" s="3" cm="1">
        <f t="array" ref="E3744">_xlfn.IFS(H3744&gt;50000,1,I3744&gt;50000,1,J3744&gt;50000,1,K3744&gt;50000,1,L3744&gt;50000,1,M3744&gt;50000,1,N3744&gt;50000,1,O3744&gt;50000,1,P3744&gt;50000,1,Q3744&gt;50000,1,R3744&gt;50000,1,S3744&gt;50000,1,T3744&gt;50000,1,U3744&gt;50000,1,X3744&gt;50000,1,V3744&gt;50000,1,W3744&gt;50000,1,Y3744&gt;50000,1,Z3744&gt;50000,1,AA3744&gt;50000,1,AB3744&gt;50000,1,AC3744&gt;50000,1,AD3744&gt;50000,1,AE3744&gt;50000,1,AE3744&lt;50000,0)</f>
        <v>0</v>
      </c>
      <c r="F3744" s="3" t="str">
        <f t="shared" si="58"/>
        <v/>
      </c>
      <c r="G3744" s="3" t="e">
        <f>VLOOKUP(D3744,Triagem!$A$3:$A$626,1,)</f>
        <v>#N/A</v>
      </c>
      <c r="H3744" s="2">
        <v>76</v>
      </c>
      <c r="I3744" s="2">
        <v>0</v>
      </c>
      <c r="J3744" s="2">
        <v>0</v>
      </c>
      <c r="K3744" s="2">
        <v>0</v>
      </c>
      <c r="L3744" s="2">
        <v>0</v>
      </c>
      <c r="M3744" s="2">
        <v>0</v>
      </c>
      <c r="N3744" s="2">
        <v>0</v>
      </c>
      <c r="O3744" s="2">
        <v>0</v>
      </c>
      <c r="P3744" s="2">
        <v>0</v>
      </c>
      <c r="Q3744" s="2">
        <v>0</v>
      </c>
      <c r="R3744" s="2">
        <v>0</v>
      </c>
      <c r="S3744" s="2">
        <v>0</v>
      </c>
      <c r="T3744" s="2">
        <v>0</v>
      </c>
      <c r="U3744" s="2">
        <v>0</v>
      </c>
      <c r="V3744" s="2">
        <v>0</v>
      </c>
      <c r="W3744" s="2">
        <v>0</v>
      </c>
      <c r="X3744" s="2">
        <v>0</v>
      </c>
      <c r="Y3744" s="2">
        <v>0</v>
      </c>
      <c r="Z3744" s="2">
        <v>0</v>
      </c>
      <c r="AA3744" s="2">
        <v>0</v>
      </c>
      <c r="AB3744" s="2">
        <v>0</v>
      </c>
      <c r="AC3744" s="2">
        <v>0</v>
      </c>
      <c r="AD3744" s="2">
        <v>0</v>
      </c>
      <c r="AE3744" s="2">
        <v>0</v>
      </c>
    </row>
    <row r="3745" spans="1:31" x14ac:dyDescent="0.25">
      <c r="A3745" s="1" t="s">
        <v>29</v>
      </c>
      <c r="B3745" s="1" t="s">
        <v>2336</v>
      </c>
      <c r="C3745" s="1">
        <v>73072200</v>
      </c>
      <c r="D3745" s="1" t="s">
        <v>845</v>
      </c>
      <c r="E3745" s="3" cm="1">
        <f t="array" ref="E3745">_xlfn.IFS(H3745&gt;50000,1,I3745&gt;50000,1,J3745&gt;50000,1,K3745&gt;50000,1,L3745&gt;50000,1,M3745&gt;50000,1,N3745&gt;50000,1,O3745&gt;50000,1,P3745&gt;50000,1,Q3745&gt;50000,1,R3745&gt;50000,1,S3745&gt;50000,1,T3745&gt;50000,1,U3745&gt;50000,1,X3745&gt;50000,1,V3745&gt;50000,1,W3745&gt;50000,1,Y3745&gt;50000,1,Z3745&gt;50000,1,AA3745&gt;50000,1,AB3745&gt;50000,1,AC3745&gt;50000,1,AD3745&gt;50000,1,AE3745&gt;50000,1,AE3745&lt;50000,0)</f>
        <v>0</v>
      </c>
      <c r="F3745" s="3" t="str">
        <f t="shared" si="58"/>
        <v/>
      </c>
      <c r="G3745" s="3" t="e">
        <f>VLOOKUP(D3745,Triagem!$A$3:$A$626,1,)</f>
        <v>#N/A</v>
      </c>
      <c r="H3745" s="2">
        <v>120</v>
      </c>
      <c r="I3745" s="2">
        <v>0</v>
      </c>
      <c r="J3745" s="2">
        <v>199</v>
      </c>
      <c r="K3745" s="2">
        <v>0</v>
      </c>
      <c r="L3745" s="2">
        <v>0</v>
      </c>
      <c r="M3745" s="2">
        <v>0</v>
      </c>
      <c r="N3745" s="2">
        <v>0</v>
      </c>
      <c r="O3745" s="2">
        <v>0</v>
      </c>
      <c r="P3745" s="2">
        <v>0</v>
      </c>
      <c r="Q3745" s="2">
        <v>0</v>
      </c>
      <c r="R3745" s="2">
        <v>0</v>
      </c>
      <c r="S3745" s="2">
        <v>0</v>
      </c>
      <c r="T3745" s="2">
        <v>0</v>
      </c>
      <c r="U3745" s="2">
        <v>0</v>
      </c>
      <c r="V3745" s="2">
        <v>0</v>
      </c>
      <c r="W3745" s="2">
        <v>0</v>
      </c>
      <c r="X3745" s="2">
        <v>0</v>
      </c>
      <c r="Y3745" s="2">
        <v>0</v>
      </c>
      <c r="Z3745" s="2">
        <v>0</v>
      </c>
      <c r="AA3745" s="2">
        <v>0</v>
      </c>
      <c r="AB3745" s="2">
        <v>0</v>
      </c>
      <c r="AC3745" s="2">
        <v>0</v>
      </c>
      <c r="AD3745" s="2">
        <v>0</v>
      </c>
      <c r="AE3745" s="2">
        <v>0</v>
      </c>
    </row>
    <row r="3746" spans="1:31" x14ac:dyDescent="0.25">
      <c r="A3746" s="1" t="s">
        <v>29</v>
      </c>
      <c r="B3746" s="1" t="s">
        <v>2336</v>
      </c>
      <c r="C3746" s="1">
        <v>73072900</v>
      </c>
      <c r="D3746" s="1" t="s">
        <v>2700</v>
      </c>
      <c r="E3746" s="3" cm="1">
        <f t="array" ref="E3746">_xlfn.IFS(H3746&gt;50000,1,I3746&gt;50000,1,J3746&gt;50000,1,K3746&gt;50000,1,L3746&gt;50000,1,M3746&gt;50000,1,N3746&gt;50000,1,O3746&gt;50000,1,P3746&gt;50000,1,Q3746&gt;50000,1,R3746&gt;50000,1,S3746&gt;50000,1,T3746&gt;50000,1,U3746&gt;50000,1,X3746&gt;50000,1,V3746&gt;50000,1,W3746&gt;50000,1,Y3746&gt;50000,1,Z3746&gt;50000,1,AA3746&gt;50000,1,AB3746&gt;50000,1,AC3746&gt;50000,1,AD3746&gt;50000,1,AE3746&gt;50000,1,AE3746&lt;50000,0)</f>
        <v>0</v>
      </c>
      <c r="F3746" s="3" t="str">
        <f t="shared" si="58"/>
        <v/>
      </c>
      <c r="G3746" s="3" t="e">
        <f>VLOOKUP(D3746,Triagem!$A$3:$A$626,1,)</f>
        <v>#N/A</v>
      </c>
      <c r="H3746" s="2">
        <v>421</v>
      </c>
      <c r="I3746" s="2">
        <v>0</v>
      </c>
      <c r="J3746" s="2">
        <v>0</v>
      </c>
      <c r="K3746" s="2">
        <v>0</v>
      </c>
      <c r="L3746" s="2">
        <v>0</v>
      </c>
      <c r="M3746" s="2">
        <v>0</v>
      </c>
      <c r="N3746" s="2">
        <v>0</v>
      </c>
      <c r="O3746" s="2">
        <v>0</v>
      </c>
      <c r="P3746" s="2">
        <v>0</v>
      </c>
      <c r="Q3746" s="2">
        <v>0</v>
      </c>
      <c r="R3746" s="2">
        <v>0</v>
      </c>
      <c r="S3746" s="2">
        <v>0</v>
      </c>
      <c r="T3746" s="2">
        <v>0</v>
      </c>
      <c r="U3746" s="2">
        <v>0</v>
      </c>
      <c r="V3746" s="2">
        <v>0</v>
      </c>
      <c r="W3746" s="2">
        <v>0</v>
      </c>
      <c r="X3746" s="2">
        <v>0</v>
      </c>
      <c r="Y3746" s="2">
        <v>0</v>
      </c>
      <c r="Z3746" s="2">
        <v>0</v>
      </c>
      <c r="AA3746" s="2">
        <v>0</v>
      </c>
      <c r="AB3746" s="2">
        <v>0</v>
      </c>
      <c r="AC3746" s="2">
        <v>0</v>
      </c>
      <c r="AD3746" s="2">
        <v>0</v>
      </c>
      <c r="AE3746" s="2">
        <v>0</v>
      </c>
    </row>
    <row r="3747" spans="1:31" x14ac:dyDescent="0.25">
      <c r="A3747" s="1" t="s">
        <v>29</v>
      </c>
      <c r="B3747" s="1" t="s">
        <v>2336</v>
      </c>
      <c r="C3747" s="1">
        <v>73079100</v>
      </c>
      <c r="D3747" s="1" t="s">
        <v>2701</v>
      </c>
      <c r="E3747" s="3" cm="1">
        <f t="array" ref="E3747">_xlfn.IFS(H3747&gt;50000,1,I3747&gt;50000,1,J3747&gt;50000,1,K3747&gt;50000,1,L3747&gt;50000,1,M3747&gt;50000,1,N3747&gt;50000,1,O3747&gt;50000,1,P3747&gt;50000,1,Q3747&gt;50000,1,R3747&gt;50000,1,S3747&gt;50000,1,T3747&gt;50000,1,U3747&gt;50000,1,X3747&gt;50000,1,V3747&gt;50000,1,W3747&gt;50000,1,Y3747&gt;50000,1,Z3747&gt;50000,1,AA3747&gt;50000,1,AB3747&gt;50000,1,AC3747&gt;50000,1,AD3747&gt;50000,1,AE3747&gt;50000,1,AE3747&lt;50000,0)</f>
        <v>0</v>
      </c>
      <c r="F3747" s="3" t="str">
        <f t="shared" si="58"/>
        <v/>
      </c>
      <c r="G3747" s="3" t="e">
        <f>VLOOKUP(D3747,Triagem!$A$3:$A$626,1,)</f>
        <v>#N/A</v>
      </c>
      <c r="H3747" s="2">
        <v>651</v>
      </c>
      <c r="I3747" s="2">
        <v>0</v>
      </c>
      <c r="J3747" s="2">
        <v>0</v>
      </c>
      <c r="K3747" s="2">
        <v>0</v>
      </c>
      <c r="L3747" s="2">
        <v>0</v>
      </c>
      <c r="M3747" s="2">
        <v>0</v>
      </c>
      <c r="N3747" s="2">
        <v>0</v>
      </c>
      <c r="O3747" s="2">
        <v>0</v>
      </c>
      <c r="P3747" s="2">
        <v>0</v>
      </c>
      <c r="Q3747" s="2">
        <v>0</v>
      </c>
      <c r="R3747" s="2">
        <v>0</v>
      </c>
      <c r="S3747" s="2">
        <v>0</v>
      </c>
      <c r="T3747" s="2">
        <v>0</v>
      </c>
      <c r="U3747" s="2">
        <v>0</v>
      </c>
      <c r="V3747" s="2">
        <v>0</v>
      </c>
      <c r="W3747" s="2">
        <v>0</v>
      </c>
      <c r="X3747" s="2">
        <v>0</v>
      </c>
      <c r="Y3747" s="2">
        <v>0</v>
      </c>
      <c r="Z3747" s="2">
        <v>0</v>
      </c>
      <c r="AA3747" s="2">
        <v>0</v>
      </c>
      <c r="AB3747" s="2">
        <v>0</v>
      </c>
      <c r="AC3747" s="2">
        <v>0</v>
      </c>
      <c r="AD3747" s="2">
        <v>0</v>
      </c>
      <c r="AE3747" s="2">
        <v>0</v>
      </c>
    </row>
    <row r="3748" spans="1:31" x14ac:dyDescent="0.25">
      <c r="A3748" s="1" t="s">
        <v>29</v>
      </c>
      <c r="B3748" s="1" t="s">
        <v>2336</v>
      </c>
      <c r="C3748" s="1">
        <v>73079200</v>
      </c>
      <c r="D3748" s="1" t="s">
        <v>2021</v>
      </c>
      <c r="E3748" s="3" cm="1">
        <f t="array" ref="E3748">_xlfn.IFS(H3748&gt;50000,1,I3748&gt;50000,1,J3748&gt;50000,1,K3748&gt;50000,1,L3748&gt;50000,1,M3748&gt;50000,1,N3748&gt;50000,1,O3748&gt;50000,1,P3748&gt;50000,1,Q3748&gt;50000,1,R3748&gt;50000,1,S3748&gt;50000,1,T3748&gt;50000,1,U3748&gt;50000,1,X3748&gt;50000,1,V3748&gt;50000,1,W3748&gt;50000,1,Y3748&gt;50000,1,Z3748&gt;50000,1,AA3748&gt;50000,1,AB3748&gt;50000,1,AC3748&gt;50000,1,AD3748&gt;50000,1,AE3748&gt;50000,1,AE3748&lt;50000,0)</f>
        <v>0</v>
      </c>
      <c r="F3748" s="3" t="str">
        <f t="shared" si="58"/>
        <v/>
      </c>
      <c r="G3748" s="3" t="e">
        <f>VLOOKUP(D3748,Triagem!$A$3:$A$626,1,)</f>
        <v>#N/A</v>
      </c>
      <c r="H3748" s="2">
        <v>142</v>
      </c>
      <c r="I3748" s="2">
        <v>0</v>
      </c>
      <c r="J3748" s="2">
        <v>0</v>
      </c>
      <c r="K3748" s="2">
        <v>0</v>
      </c>
      <c r="L3748" s="2">
        <v>0</v>
      </c>
      <c r="M3748" s="2">
        <v>0</v>
      </c>
      <c r="N3748" s="2">
        <v>0</v>
      </c>
      <c r="O3748" s="2">
        <v>0</v>
      </c>
      <c r="P3748" s="2">
        <v>0</v>
      </c>
      <c r="Q3748" s="2">
        <v>0</v>
      </c>
      <c r="R3748" s="2">
        <v>0</v>
      </c>
      <c r="S3748" s="2">
        <v>0</v>
      </c>
      <c r="T3748" s="2">
        <v>0</v>
      </c>
      <c r="U3748" s="2">
        <v>0</v>
      </c>
      <c r="V3748" s="2">
        <v>0</v>
      </c>
      <c r="W3748" s="2">
        <v>0</v>
      </c>
      <c r="X3748" s="2">
        <v>0</v>
      </c>
      <c r="Y3748" s="2">
        <v>0</v>
      </c>
      <c r="Z3748" s="2">
        <v>0</v>
      </c>
      <c r="AA3748" s="2">
        <v>0</v>
      </c>
      <c r="AB3748" s="2">
        <v>0</v>
      </c>
      <c r="AC3748" s="2">
        <v>0</v>
      </c>
      <c r="AD3748" s="2">
        <v>0</v>
      </c>
      <c r="AE3748" s="2">
        <v>0</v>
      </c>
    </row>
    <row r="3749" spans="1:31" x14ac:dyDescent="0.25">
      <c r="A3749" s="1" t="s">
        <v>29</v>
      </c>
      <c r="B3749" s="1" t="s">
        <v>2336</v>
      </c>
      <c r="C3749" s="1">
        <v>73079300</v>
      </c>
      <c r="D3749" s="1" t="s">
        <v>2702</v>
      </c>
      <c r="E3749" s="3" cm="1">
        <f t="array" ref="E3749">_xlfn.IFS(H3749&gt;50000,1,I3749&gt;50000,1,J3749&gt;50000,1,K3749&gt;50000,1,L3749&gt;50000,1,M3749&gt;50000,1,N3749&gt;50000,1,O3749&gt;50000,1,P3749&gt;50000,1,Q3749&gt;50000,1,R3749&gt;50000,1,S3749&gt;50000,1,T3749&gt;50000,1,U3749&gt;50000,1,X3749&gt;50000,1,V3749&gt;50000,1,W3749&gt;50000,1,Y3749&gt;50000,1,Z3749&gt;50000,1,AA3749&gt;50000,1,AB3749&gt;50000,1,AC3749&gt;50000,1,AD3749&gt;50000,1,AE3749&gt;50000,1,AE3749&lt;50000,0)</f>
        <v>0</v>
      </c>
      <c r="F3749" s="3" t="str">
        <f t="shared" si="58"/>
        <v/>
      </c>
      <c r="G3749" s="3" t="e">
        <f>VLOOKUP(D3749,Triagem!$A$3:$A$626,1,)</f>
        <v>#N/A</v>
      </c>
      <c r="H3749" s="2">
        <v>248</v>
      </c>
      <c r="I3749" s="2">
        <v>0</v>
      </c>
      <c r="J3749" s="2">
        <v>0</v>
      </c>
      <c r="K3749" s="2">
        <v>0</v>
      </c>
      <c r="L3749" s="2">
        <v>0</v>
      </c>
      <c r="M3749" s="2">
        <v>0</v>
      </c>
      <c r="N3749" s="2">
        <v>0</v>
      </c>
      <c r="O3749" s="2">
        <v>0</v>
      </c>
      <c r="P3749" s="2">
        <v>0</v>
      </c>
      <c r="Q3749" s="2">
        <v>0</v>
      </c>
      <c r="R3749" s="2">
        <v>0</v>
      </c>
      <c r="S3749" s="2">
        <v>0</v>
      </c>
      <c r="T3749" s="2">
        <v>0</v>
      </c>
      <c r="U3749" s="2">
        <v>0</v>
      </c>
      <c r="V3749" s="2">
        <v>0</v>
      </c>
      <c r="W3749" s="2">
        <v>0</v>
      </c>
      <c r="X3749" s="2">
        <v>0</v>
      </c>
      <c r="Y3749" s="2">
        <v>0</v>
      </c>
      <c r="Z3749" s="2">
        <v>0</v>
      </c>
      <c r="AA3749" s="2">
        <v>0</v>
      </c>
      <c r="AB3749" s="2">
        <v>0</v>
      </c>
      <c r="AC3749" s="2">
        <v>0</v>
      </c>
      <c r="AD3749" s="2">
        <v>0</v>
      </c>
      <c r="AE3749" s="2">
        <v>0</v>
      </c>
    </row>
    <row r="3750" spans="1:31" x14ac:dyDescent="0.25">
      <c r="A3750" s="1" t="s">
        <v>29</v>
      </c>
      <c r="B3750" s="1" t="s">
        <v>2336</v>
      </c>
      <c r="C3750" s="1">
        <v>73089010</v>
      </c>
      <c r="D3750" s="1" t="s">
        <v>343</v>
      </c>
      <c r="E3750" s="3" cm="1">
        <f t="array" ref="E3750">_xlfn.IFS(H3750&gt;50000,1,I3750&gt;50000,1,J3750&gt;50000,1,K3750&gt;50000,1,L3750&gt;50000,1,M3750&gt;50000,1,N3750&gt;50000,1,O3750&gt;50000,1,P3750&gt;50000,1,Q3750&gt;50000,1,R3750&gt;50000,1,S3750&gt;50000,1,T3750&gt;50000,1,U3750&gt;50000,1,X3750&gt;50000,1,V3750&gt;50000,1,W3750&gt;50000,1,Y3750&gt;50000,1,Z3750&gt;50000,1,AA3750&gt;50000,1,AB3750&gt;50000,1,AC3750&gt;50000,1,AD3750&gt;50000,1,AE3750&gt;50000,1,AE3750&lt;50000,0)</f>
        <v>0</v>
      </c>
      <c r="F3750" s="3" t="str">
        <f t="shared" si="58"/>
        <v/>
      </c>
      <c r="G3750" s="3" t="e">
        <f>VLOOKUP(D3750,Triagem!$A$3:$A$626,1,)</f>
        <v>#N/A</v>
      </c>
      <c r="H3750" s="2">
        <v>469</v>
      </c>
      <c r="I3750" s="2">
        <v>543</v>
      </c>
      <c r="J3750" s="2">
        <v>1755</v>
      </c>
      <c r="K3750" s="2">
        <v>0</v>
      </c>
      <c r="L3750" s="2">
        <v>0</v>
      </c>
      <c r="M3750" s="2">
        <v>0</v>
      </c>
      <c r="N3750" s="2">
        <v>0</v>
      </c>
      <c r="O3750" s="2">
        <v>0</v>
      </c>
      <c r="P3750" s="2">
        <v>0</v>
      </c>
      <c r="Q3750" s="2">
        <v>0</v>
      </c>
      <c r="R3750" s="2">
        <v>0</v>
      </c>
      <c r="S3750" s="2">
        <v>0</v>
      </c>
      <c r="T3750" s="2">
        <v>1134</v>
      </c>
      <c r="U3750" s="2">
        <v>0</v>
      </c>
      <c r="V3750" s="2">
        <v>0</v>
      </c>
      <c r="W3750" s="2">
        <v>0</v>
      </c>
      <c r="X3750" s="2">
        <v>0</v>
      </c>
      <c r="Y3750" s="2">
        <v>0</v>
      </c>
      <c r="Z3750" s="2">
        <v>0</v>
      </c>
      <c r="AA3750" s="2">
        <v>0</v>
      </c>
      <c r="AB3750" s="2">
        <v>0</v>
      </c>
      <c r="AC3750" s="2">
        <v>0</v>
      </c>
      <c r="AD3750" s="2">
        <v>0</v>
      </c>
      <c r="AE3750" s="2">
        <v>0</v>
      </c>
    </row>
    <row r="3751" spans="1:31" x14ac:dyDescent="0.25">
      <c r="A3751" s="1" t="s">
        <v>29</v>
      </c>
      <c r="B3751" s="1" t="s">
        <v>2336</v>
      </c>
      <c r="C3751" s="1">
        <v>73110000</v>
      </c>
      <c r="D3751" s="1" t="s">
        <v>344</v>
      </c>
      <c r="E3751" s="3" cm="1">
        <f t="array" ref="E3751">_xlfn.IFS(H3751&gt;50000,1,I3751&gt;50000,1,J3751&gt;50000,1,K3751&gt;50000,1,L3751&gt;50000,1,M3751&gt;50000,1,N3751&gt;50000,1,O3751&gt;50000,1,P3751&gt;50000,1,Q3751&gt;50000,1,R3751&gt;50000,1,S3751&gt;50000,1,T3751&gt;50000,1,U3751&gt;50000,1,X3751&gt;50000,1,V3751&gt;50000,1,W3751&gt;50000,1,Y3751&gt;50000,1,Z3751&gt;50000,1,AA3751&gt;50000,1,AB3751&gt;50000,1,AC3751&gt;50000,1,AD3751&gt;50000,1,AE3751&gt;50000,1,AE3751&lt;50000,0)</f>
        <v>0</v>
      </c>
      <c r="F3751" s="3" t="str">
        <f t="shared" si="58"/>
        <v/>
      </c>
      <c r="G3751" s="3" t="e">
        <f>VLOOKUP(D3751,Triagem!$A$3:$A$626,1,)</f>
        <v>#N/A</v>
      </c>
      <c r="H3751" s="2">
        <v>752</v>
      </c>
      <c r="I3751" s="2">
        <v>0</v>
      </c>
      <c r="J3751" s="2">
        <v>637</v>
      </c>
      <c r="K3751" s="2">
        <v>0</v>
      </c>
      <c r="L3751" s="2">
        <v>0</v>
      </c>
      <c r="M3751" s="2">
        <v>0</v>
      </c>
      <c r="N3751" s="2">
        <v>0</v>
      </c>
      <c r="O3751" s="2">
        <v>0</v>
      </c>
      <c r="P3751" s="2">
        <v>0</v>
      </c>
      <c r="Q3751" s="2">
        <v>0</v>
      </c>
      <c r="R3751" s="2">
        <v>0</v>
      </c>
      <c r="S3751" s="2">
        <v>0</v>
      </c>
      <c r="T3751" s="2">
        <v>0</v>
      </c>
      <c r="U3751" s="2">
        <v>0</v>
      </c>
      <c r="V3751" s="2">
        <v>0</v>
      </c>
      <c r="W3751" s="2">
        <v>0</v>
      </c>
      <c r="X3751" s="2">
        <v>0</v>
      </c>
      <c r="Y3751" s="2">
        <v>0</v>
      </c>
      <c r="Z3751" s="2">
        <v>0</v>
      </c>
      <c r="AA3751" s="2">
        <v>0</v>
      </c>
      <c r="AB3751" s="2">
        <v>0</v>
      </c>
      <c r="AC3751" s="2">
        <v>0</v>
      </c>
      <c r="AD3751" s="2">
        <v>0</v>
      </c>
      <c r="AE3751" s="2">
        <v>0</v>
      </c>
    </row>
    <row r="3752" spans="1:31" x14ac:dyDescent="0.25">
      <c r="A3752" s="1" t="s">
        <v>29</v>
      </c>
      <c r="B3752" s="1" t="s">
        <v>2336</v>
      </c>
      <c r="C3752" s="1">
        <v>73144100</v>
      </c>
      <c r="D3752" s="1" t="s">
        <v>850</v>
      </c>
      <c r="E3752" s="3" cm="1">
        <f t="array" ref="E3752">_xlfn.IFS(H3752&gt;50000,1,I3752&gt;50000,1,J3752&gt;50000,1,K3752&gt;50000,1,L3752&gt;50000,1,M3752&gt;50000,1,N3752&gt;50000,1,O3752&gt;50000,1,P3752&gt;50000,1,Q3752&gt;50000,1,R3752&gt;50000,1,S3752&gt;50000,1,T3752&gt;50000,1,U3752&gt;50000,1,X3752&gt;50000,1,V3752&gt;50000,1,W3752&gt;50000,1,Y3752&gt;50000,1,Z3752&gt;50000,1,AA3752&gt;50000,1,AB3752&gt;50000,1,AC3752&gt;50000,1,AD3752&gt;50000,1,AE3752&gt;50000,1,AE3752&lt;50000,0)</f>
        <v>0</v>
      </c>
      <c r="F3752" s="3" t="str">
        <f t="shared" si="58"/>
        <v/>
      </c>
      <c r="G3752" s="3" t="e">
        <f>VLOOKUP(D3752,Triagem!$A$3:$A$626,1,)</f>
        <v>#N/A</v>
      </c>
      <c r="H3752" s="2">
        <v>1082</v>
      </c>
      <c r="I3752" s="2">
        <v>264</v>
      </c>
      <c r="J3752" s="2">
        <v>0</v>
      </c>
      <c r="K3752" s="2">
        <v>0</v>
      </c>
      <c r="L3752" s="2">
        <v>0</v>
      </c>
      <c r="M3752" s="2">
        <v>0</v>
      </c>
      <c r="N3752" s="2">
        <v>0</v>
      </c>
      <c r="O3752" s="2">
        <v>0</v>
      </c>
      <c r="P3752" s="2">
        <v>0</v>
      </c>
      <c r="Q3752" s="2">
        <v>0</v>
      </c>
      <c r="R3752" s="2">
        <v>0</v>
      </c>
      <c r="S3752" s="2">
        <v>0</v>
      </c>
      <c r="T3752" s="2">
        <v>0</v>
      </c>
      <c r="U3752" s="2">
        <v>0</v>
      </c>
      <c r="V3752" s="2">
        <v>0</v>
      </c>
      <c r="W3752" s="2">
        <v>0</v>
      </c>
      <c r="X3752" s="2">
        <v>0</v>
      </c>
      <c r="Y3752" s="2">
        <v>0</v>
      </c>
      <c r="Z3752" s="2">
        <v>0</v>
      </c>
      <c r="AA3752" s="2">
        <v>0</v>
      </c>
      <c r="AB3752" s="2">
        <v>0</v>
      </c>
      <c r="AC3752" s="2">
        <v>0</v>
      </c>
      <c r="AD3752" s="2">
        <v>0</v>
      </c>
      <c r="AE3752" s="2">
        <v>0</v>
      </c>
    </row>
    <row r="3753" spans="1:31" x14ac:dyDescent="0.25">
      <c r="A3753" s="1" t="s">
        <v>29</v>
      </c>
      <c r="B3753" s="1" t="s">
        <v>2336</v>
      </c>
      <c r="C3753" s="1">
        <v>73158200</v>
      </c>
      <c r="D3753" s="1" t="s">
        <v>2703</v>
      </c>
      <c r="E3753" s="3" cm="1">
        <f t="array" ref="E3753">_xlfn.IFS(H3753&gt;50000,1,I3753&gt;50000,1,J3753&gt;50000,1,K3753&gt;50000,1,L3753&gt;50000,1,M3753&gt;50000,1,N3753&gt;50000,1,O3753&gt;50000,1,P3753&gt;50000,1,Q3753&gt;50000,1,R3753&gt;50000,1,S3753&gt;50000,1,T3753&gt;50000,1,U3753&gt;50000,1,X3753&gt;50000,1,V3753&gt;50000,1,W3753&gt;50000,1,Y3753&gt;50000,1,Z3753&gt;50000,1,AA3753&gt;50000,1,AB3753&gt;50000,1,AC3753&gt;50000,1,AD3753&gt;50000,1,AE3753&gt;50000,1,AE3753&lt;50000,0)</f>
        <v>0</v>
      </c>
      <c r="F3753" s="3" t="str">
        <f t="shared" si="58"/>
        <v/>
      </c>
      <c r="G3753" s="3" t="e">
        <f>VLOOKUP(D3753,Triagem!$A$3:$A$626,1,)</f>
        <v>#N/A</v>
      </c>
      <c r="H3753" s="2">
        <v>0</v>
      </c>
      <c r="I3753" s="2">
        <v>59</v>
      </c>
      <c r="J3753" s="2">
        <v>0</v>
      </c>
      <c r="K3753" s="2">
        <v>0</v>
      </c>
      <c r="L3753" s="2">
        <v>0</v>
      </c>
      <c r="M3753" s="2">
        <v>0</v>
      </c>
      <c r="N3753" s="2">
        <v>0</v>
      </c>
      <c r="O3753" s="2">
        <v>0</v>
      </c>
      <c r="P3753" s="2">
        <v>0</v>
      </c>
      <c r="Q3753" s="2">
        <v>0</v>
      </c>
      <c r="R3753" s="2">
        <v>0</v>
      </c>
      <c r="S3753" s="2">
        <v>0</v>
      </c>
      <c r="T3753" s="2">
        <v>0</v>
      </c>
      <c r="U3753" s="2">
        <v>0</v>
      </c>
      <c r="V3753" s="2">
        <v>0</v>
      </c>
      <c r="W3753" s="2">
        <v>0</v>
      </c>
      <c r="X3753" s="2">
        <v>0</v>
      </c>
      <c r="Y3753" s="2">
        <v>0</v>
      </c>
      <c r="Z3753" s="2">
        <v>0</v>
      </c>
      <c r="AA3753" s="2">
        <v>0</v>
      </c>
      <c r="AB3753" s="2">
        <v>0</v>
      </c>
      <c r="AC3753" s="2">
        <v>0</v>
      </c>
      <c r="AD3753" s="2">
        <v>0</v>
      </c>
      <c r="AE3753" s="2">
        <v>0</v>
      </c>
    </row>
    <row r="3754" spans="1:31" x14ac:dyDescent="0.25">
      <c r="A3754" s="1" t="s">
        <v>29</v>
      </c>
      <c r="B3754" s="1" t="s">
        <v>2336</v>
      </c>
      <c r="C3754" s="1">
        <v>73181400</v>
      </c>
      <c r="D3754" s="1" t="s">
        <v>2026</v>
      </c>
      <c r="E3754" s="3" cm="1">
        <f t="array" ref="E3754">_xlfn.IFS(H3754&gt;50000,1,I3754&gt;50000,1,J3754&gt;50000,1,K3754&gt;50000,1,L3754&gt;50000,1,M3754&gt;50000,1,N3754&gt;50000,1,O3754&gt;50000,1,P3754&gt;50000,1,Q3754&gt;50000,1,R3754&gt;50000,1,S3754&gt;50000,1,T3754&gt;50000,1,U3754&gt;50000,1,X3754&gt;50000,1,V3754&gt;50000,1,W3754&gt;50000,1,Y3754&gt;50000,1,Z3754&gt;50000,1,AA3754&gt;50000,1,AB3754&gt;50000,1,AC3754&gt;50000,1,AD3754&gt;50000,1,AE3754&gt;50000,1,AE3754&lt;50000,0)</f>
        <v>0</v>
      </c>
      <c r="F3754" s="3" t="str">
        <f t="shared" si="58"/>
        <v/>
      </c>
      <c r="G3754" s="3" t="e">
        <f>VLOOKUP(D3754,Triagem!$A$3:$A$626,1,)</f>
        <v>#N/A</v>
      </c>
      <c r="H3754" s="2">
        <v>0</v>
      </c>
      <c r="I3754" s="2">
        <v>0</v>
      </c>
      <c r="J3754" s="2">
        <v>0</v>
      </c>
      <c r="K3754" s="2">
        <v>0</v>
      </c>
      <c r="L3754" s="2">
        <v>0</v>
      </c>
      <c r="M3754" s="2">
        <v>0</v>
      </c>
      <c r="N3754" s="2">
        <v>0</v>
      </c>
      <c r="O3754" s="2">
        <v>0</v>
      </c>
      <c r="P3754" s="2">
        <v>0</v>
      </c>
      <c r="Q3754" s="2">
        <v>0</v>
      </c>
      <c r="R3754" s="2">
        <v>0</v>
      </c>
      <c r="S3754" s="2">
        <v>0</v>
      </c>
      <c r="T3754" s="2">
        <v>0</v>
      </c>
      <c r="U3754" s="2">
        <v>0</v>
      </c>
      <c r="V3754" s="2">
        <v>0</v>
      </c>
      <c r="W3754" s="2">
        <v>0</v>
      </c>
      <c r="X3754" s="2">
        <v>0</v>
      </c>
      <c r="Y3754" s="2">
        <v>0</v>
      </c>
      <c r="Z3754" s="2">
        <v>0</v>
      </c>
      <c r="AA3754" s="2">
        <v>0</v>
      </c>
      <c r="AB3754" s="2">
        <v>0</v>
      </c>
      <c r="AC3754" s="2">
        <v>1700</v>
      </c>
      <c r="AD3754" s="2">
        <v>0</v>
      </c>
      <c r="AE3754" s="2">
        <v>0</v>
      </c>
    </row>
    <row r="3755" spans="1:31" x14ac:dyDescent="0.25">
      <c r="A3755" s="1" t="s">
        <v>29</v>
      </c>
      <c r="B3755" s="1" t="s">
        <v>2336</v>
      </c>
      <c r="C3755" s="1">
        <v>73181500</v>
      </c>
      <c r="D3755" s="1" t="s">
        <v>852</v>
      </c>
      <c r="E3755" s="3" cm="1">
        <f t="array" ref="E3755">_xlfn.IFS(H3755&gt;50000,1,I3755&gt;50000,1,J3755&gt;50000,1,K3755&gt;50000,1,L3755&gt;50000,1,M3755&gt;50000,1,N3755&gt;50000,1,O3755&gt;50000,1,P3755&gt;50000,1,Q3755&gt;50000,1,R3755&gt;50000,1,S3755&gt;50000,1,T3755&gt;50000,1,U3755&gt;50000,1,X3755&gt;50000,1,V3755&gt;50000,1,W3755&gt;50000,1,Y3755&gt;50000,1,Z3755&gt;50000,1,AA3755&gt;50000,1,AB3755&gt;50000,1,AC3755&gt;50000,1,AD3755&gt;50000,1,AE3755&gt;50000,1,AE3755&lt;50000,0)</f>
        <v>0</v>
      </c>
      <c r="F3755" s="3" t="str">
        <f t="shared" si="58"/>
        <v/>
      </c>
      <c r="G3755" s="3" t="e">
        <f>VLOOKUP(D3755,Triagem!$A$3:$A$626,1,)</f>
        <v>#N/A</v>
      </c>
      <c r="H3755" s="2">
        <v>820</v>
      </c>
      <c r="I3755" s="2">
        <v>229</v>
      </c>
      <c r="J3755" s="2">
        <v>0</v>
      </c>
      <c r="K3755" s="2">
        <v>0</v>
      </c>
      <c r="L3755" s="2">
        <v>0</v>
      </c>
      <c r="M3755" s="2">
        <v>0</v>
      </c>
      <c r="N3755" s="2">
        <v>0</v>
      </c>
      <c r="O3755" s="2">
        <v>0</v>
      </c>
      <c r="P3755" s="2">
        <v>0</v>
      </c>
      <c r="Q3755" s="2">
        <v>0</v>
      </c>
      <c r="R3755" s="2">
        <v>0</v>
      </c>
      <c r="S3755" s="2">
        <v>0</v>
      </c>
      <c r="T3755" s="2">
        <v>0</v>
      </c>
      <c r="U3755" s="2">
        <v>0</v>
      </c>
      <c r="V3755" s="2">
        <v>0</v>
      </c>
      <c r="W3755" s="2">
        <v>0</v>
      </c>
      <c r="X3755" s="2">
        <v>0</v>
      </c>
      <c r="Y3755" s="2">
        <v>0</v>
      </c>
      <c r="Z3755" s="2">
        <v>0</v>
      </c>
      <c r="AA3755" s="2">
        <v>0</v>
      </c>
      <c r="AB3755" s="2">
        <v>0</v>
      </c>
      <c r="AC3755" s="2">
        <v>0</v>
      </c>
      <c r="AD3755" s="2">
        <v>0</v>
      </c>
      <c r="AE3755" s="2">
        <v>0</v>
      </c>
    </row>
    <row r="3756" spans="1:31" x14ac:dyDescent="0.25">
      <c r="A3756" s="1" t="s">
        <v>29</v>
      </c>
      <c r="B3756" s="1" t="s">
        <v>2336</v>
      </c>
      <c r="C3756" s="1">
        <v>73181600</v>
      </c>
      <c r="D3756" s="1" t="s">
        <v>853</v>
      </c>
      <c r="E3756" s="3" cm="1">
        <f t="array" ref="E3756">_xlfn.IFS(H3756&gt;50000,1,I3756&gt;50000,1,J3756&gt;50000,1,K3756&gt;50000,1,L3756&gt;50000,1,M3756&gt;50000,1,N3756&gt;50000,1,O3756&gt;50000,1,P3756&gt;50000,1,Q3756&gt;50000,1,R3756&gt;50000,1,S3756&gt;50000,1,T3756&gt;50000,1,U3756&gt;50000,1,X3756&gt;50000,1,V3756&gt;50000,1,W3756&gt;50000,1,Y3756&gt;50000,1,Z3756&gt;50000,1,AA3756&gt;50000,1,AB3756&gt;50000,1,AC3756&gt;50000,1,AD3756&gt;50000,1,AE3756&gt;50000,1,AE3756&lt;50000,0)</f>
        <v>0</v>
      </c>
      <c r="F3756" s="3" t="str">
        <f t="shared" si="58"/>
        <v/>
      </c>
      <c r="G3756" s="3" t="e">
        <f>VLOOKUP(D3756,Triagem!$A$3:$A$626,1,)</f>
        <v>#N/A</v>
      </c>
      <c r="H3756" s="2">
        <v>97</v>
      </c>
      <c r="I3756" s="2">
        <v>8</v>
      </c>
      <c r="J3756" s="2">
        <v>0</v>
      </c>
      <c r="K3756" s="2">
        <v>0</v>
      </c>
      <c r="L3756" s="2">
        <v>0</v>
      </c>
      <c r="M3756" s="2">
        <v>0</v>
      </c>
      <c r="N3756" s="2">
        <v>0</v>
      </c>
      <c r="O3756" s="2">
        <v>0</v>
      </c>
      <c r="P3756" s="2">
        <v>0</v>
      </c>
      <c r="Q3756" s="2">
        <v>0</v>
      </c>
      <c r="R3756" s="2">
        <v>0</v>
      </c>
      <c r="S3756" s="2">
        <v>0</v>
      </c>
      <c r="T3756" s="2">
        <v>0</v>
      </c>
      <c r="U3756" s="2">
        <v>0</v>
      </c>
      <c r="V3756" s="2">
        <v>0</v>
      </c>
      <c r="W3756" s="2">
        <v>0</v>
      </c>
      <c r="X3756" s="2">
        <v>0</v>
      </c>
      <c r="Y3756" s="2">
        <v>0</v>
      </c>
      <c r="Z3756" s="2">
        <v>0</v>
      </c>
      <c r="AA3756" s="2">
        <v>0</v>
      </c>
      <c r="AB3756" s="2">
        <v>0</v>
      </c>
      <c r="AC3756" s="2">
        <v>0</v>
      </c>
      <c r="AD3756" s="2">
        <v>0</v>
      </c>
      <c r="AE3756" s="2">
        <v>0</v>
      </c>
    </row>
    <row r="3757" spans="1:31" x14ac:dyDescent="0.25">
      <c r="A3757" s="1" t="s">
        <v>29</v>
      </c>
      <c r="B3757" s="1" t="s">
        <v>2336</v>
      </c>
      <c r="C3757" s="1">
        <v>73182900</v>
      </c>
      <c r="D3757" s="1" t="s">
        <v>857</v>
      </c>
      <c r="E3757" s="3" cm="1">
        <f t="array" ref="E3757">_xlfn.IFS(H3757&gt;50000,1,I3757&gt;50000,1,J3757&gt;50000,1,K3757&gt;50000,1,L3757&gt;50000,1,M3757&gt;50000,1,N3757&gt;50000,1,O3757&gt;50000,1,P3757&gt;50000,1,Q3757&gt;50000,1,R3757&gt;50000,1,S3757&gt;50000,1,T3757&gt;50000,1,U3757&gt;50000,1,X3757&gt;50000,1,V3757&gt;50000,1,W3757&gt;50000,1,Y3757&gt;50000,1,Z3757&gt;50000,1,AA3757&gt;50000,1,AB3757&gt;50000,1,AC3757&gt;50000,1,AD3757&gt;50000,1,AE3757&gt;50000,1,AE3757&lt;50000,0)</f>
        <v>0</v>
      </c>
      <c r="F3757" s="3" t="str">
        <f t="shared" si="58"/>
        <v/>
      </c>
      <c r="G3757" s="3" t="e">
        <f>VLOOKUP(D3757,Triagem!$A$3:$A$626,1,)</f>
        <v>#N/A</v>
      </c>
      <c r="H3757" s="2">
        <v>0</v>
      </c>
      <c r="I3757" s="2">
        <v>61</v>
      </c>
      <c r="J3757" s="2">
        <v>0</v>
      </c>
      <c r="K3757" s="2">
        <v>0</v>
      </c>
      <c r="L3757" s="2">
        <v>0</v>
      </c>
      <c r="M3757" s="2">
        <v>0</v>
      </c>
      <c r="N3757" s="2">
        <v>313</v>
      </c>
      <c r="O3757" s="2">
        <v>0</v>
      </c>
      <c r="P3757" s="2">
        <v>0</v>
      </c>
      <c r="Q3757" s="2">
        <v>0</v>
      </c>
      <c r="R3757" s="2">
        <v>0</v>
      </c>
      <c r="S3757" s="2">
        <v>0</v>
      </c>
      <c r="T3757" s="2">
        <v>0</v>
      </c>
      <c r="U3757" s="2">
        <v>0</v>
      </c>
      <c r="V3757" s="2">
        <v>0</v>
      </c>
      <c r="W3757" s="2">
        <v>0</v>
      </c>
      <c r="X3757" s="2">
        <v>0</v>
      </c>
      <c r="Y3757" s="2">
        <v>0</v>
      </c>
      <c r="Z3757" s="2">
        <v>0</v>
      </c>
      <c r="AA3757" s="2">
        <v>0</v>
      </c>
      <c r="AB3757" s="2">
        <v>0</v>
      </c>
      <c r="AC3757" s="2">
        <v>0</v>
      </c>
      <c r="AD3757" s="2">
        <v>0</v>
      </c>
      <c r="AE3757" s="2">
        <v>0</v>
      </c>
    </row>
    <row r="3758" spans="1:31" x14ac:dyDescent="0.25">
      <c r="A3758" s="1" t="s">
        <v>29</v>
      </c>
      <c r="B3758" s="1" t="s">
        <v>2336</v>
      </c>
      <c r="C3758" s="1">
        <v>73211200</v>
      </c>
      <c r="D3758" s="1" t="s">
        <v>2704</v>
      </c>
      <c r="E3758" s="3" cm="1">
        <f t="array" ref="E3758">_xlfn.IFS(H3758&gt;50000,1,I3758&gt;50000,1,J3758&gt;50000,1,K3758&gt;50000,1,L3758&gt;50000,1,M3758&gt;50000,1,N3758&gt;50000,1,O3758&gt;50000,1,P3758&gt;50000,1,Q3758&gt;50000,1,R3758&gt;50000,1,S3758&gt;50000,1,T3758&gt;50000,1,U3758&gt;50000,1,X3758&gt;50000,1,V3758&gt;50000,1,W3758&gt;50000,1,Y3758&gt;50000,1,Z3758&gt;50000,1,AA3758&gt;50000,1,AB3758&gt;50000,1,AC3758&gt;50000,1,AD3758&gt;50000,1,AE3758&gt;50000,1,AE3758&lt;50000,0)</f>
        <v>0</v>
      </c>
      <c r="F3758" s="3" t="str">
        <f t="shared" si="58"/>
        <v/>
      </c>
      <c r="G3758" s="3" t="e">
        <f>VLOOKUP(D3758,Triagem!$A$3:$A$626,1,)</f>
        <v>#N/A</v>
      </c>
      <c r="H3758" s="2">
        <v>0</v>
      </c>
      <c r="I3758" s="2">
        <v>0</v>
      </c>
      <c r="J3758" s="2">
        <v>0</v>
      </c>
      <c r="K3758" s="2">
        <v>0</v>
      </c>
      <c r="L3758" s="2">
        <v>0</v>
      </c>
      <c r="M3758" s="2">
        <v>0</v>
      </c>
      <c r="N3758" s="2">
        <v>0</v>
      </c>
      <c r="O3758" s="2">
        <v>0</v>
      </c>
      <c r="P3758" s="2">
        <v>0</v>
      </c>
      <c r="Q3758" s="2">
        <v>0</v>
      </c>
      <c r="R3758" s="2">
        <v>0</v>
      </c>
      <c r="S3758" s="2">
        <v>0</v>
      </c>
      <c r="T3758" s="2">
        <v>0</v>
      </c>
      <c r="U3758" s="2">
        <v>0</v>
      </c>
      <c r="V3758" s="2">
        <v>0</v>
      </c>
      <c r="W3758" s="2">
        <v>73</v>
      </c>
      <c r="X3758" s="2">
        <v>0</v>
      </c>
      <c r="Y3758" s="2">
        <v>0</v>
      </c>
      <c r="Z3758" s="2">
        <v>0</v>
      </c>
      <c r="AA3758" s="2">
        <v>0</v>
      </c>
      <c r="AB3758" s="2">
        <v>0</v>
      </c>
      <c r="AC3758" s="2">
        <v>0</v>
      </c>
      <c r="AD3758" s="2">
        <v>0</v>
      </c>
      <c r="AE3758" s="2">
        <v>0</v>
      </c>
    </row>
    <row r="3759" spans="1:31" x14ac:dyDescent="0.25">
      <c r="A3759" s="1" t="s">
        <v>29</v>
      </c>
      <c r="B3759" s="1" t="s">
        <v>2336</v>
      </c>
      <c r="C3759" s="1">
        <v>73231000</v>
      </c>
      <c r="D3759" s="1" t="s">
        <v>2028</v>
      </c>
      <c r="E3759" s="3" cm="1">
        <f t="array" ref="E3759">_xlfn.IFS(H3759&gt;50000,1,I3759&gt;50000,1,J3759&gt;50000,1,K3759&gt;50000,1,L3759&gt;50000,1,M3759&gt;50000,1,N3759&gt;50000,1,O3759&gt;50000,1,P3759&gt;50000,1,Q3759&gt;50000,1,R3759&gt;50000,1,S3759&gt;50000,1,T3759&gt;50000,1,U3759&gt;50000,1,X3759&gt;50000,1,V3759&gt;50000,1,W3759&gt;50000,1,Y3759&gt;50000,1,Z3759&gt;50000,1,AA3759&gt;50000,1,AB3759&gt;50000,1,AC3759&gt;50000,1,AD3759&gt;50000,1,AE3759&gt;50000,1,AE3759&lt;50000,0)</f>
        <v>0</v>
      </c>
      <c r="F3759" s="3" t="str">
        <f t="shared" si="58"/>
        <v/>
      </c>
      <c r="G3759" s="3" t="e">
        <f>VLOOKUP(D3759,Triagem!$A$3:$A$626,1,)</f>
        <v>#N/A</v>
      </c>
      <c r="H3759" s="2">
        <v>31</v>
      </c>
      <c r="I3759" s="2">
        <v>29</v>
      </c>
      <c r="J3759" s="2">
        <v>0</v>
      </c>
      <c r="K3759" s="2">
        <v>0</v>
      </c>
      <c r="L3759" s="2">
        <v>0</v>
      </c>
      <c r="M3759" s="2">
        <v>0</v>
      </c>
      <c r="N3759" s="2">
        <v>0</v>
      </c>
      <c r="O3759" s="2">
        <v>0</v>
      </c>
      <c r="P3759" s="2">
        <v>0</v>
      </c>
      <c r="Q3759" s="2">
        <v>0</v>
      </c>
      <c r="R3759" s="2">
        <v>0</v>
      </c>
      <c r="S3759" s="2">
        <v>0</v>
      </c>
      <c r="T3759" s="2">
        <v>0</v>
      </c>
      <c r="U3759" s="2">
        <v>0</v>
      </c>
      <c r="V3759" s="2">
        <v>0</v>
      </c>
      <c r="W3759" s="2">
        <v>0</v>
      </c>
      <c r="X3759" s="2">
        <v>0</v>
      </c>
      <c r="Y3759" s="2">
        <v>0</v>
      </c>
      <c r="Z3759" s="2">
        <v>0</v>
      </c>
      <c r="AA3759" s="2">
        <v>0</v>
      </c>
      <c r="AB3759" s="2">
        <v>0</v>
      </c>
      <c r="AC3759" s="2">
        <v>0</v>
      </c>
      <c r="AD3759" s="2">
        <v>0</v>
      </c>
      <c r="AE3759" s="2">
        <v>0</v>
      </c>
    </row>
    <row r="3760" spans="1:31" x14ac:dyDescent="0.25">
      <c r="A3760" s="1" t="s">
        <v>29</v>
      </c>
      <c r="B3760" s="1" t="s">
        <v>2336</v>
      </c>
      <c r="C3760" s="1">
        <v>73239300</v>
      </c>
      <c r="D3760" s="1" t="s">
        <v>2029</v>
      </c>
      <c r="E3760" s="3" cm="1">
        <f t="array" ref="E3760">_xlfn.IFS(H3760&gt;50000,1,I3760&gt;50000,1,J3760&gt;50000,1,K3760&gt;50000,1,L3760&gt;50000,1,M3760&gt;50000,1,N3760&gt;50000,1,O3760&gt;50000,1,P3760&gt;50000,1,Q3760&gt;50000,1,R3760&gt;50000,1,S3760&gt;50000,1,T3760&gt;50000,1,U3760&gt;50000,1,X3760&gt;50000,1,V3760&gt;50000,1,W3760&gt;50000,1,Y3760&gt;50000,1,Z3760&gt;50000,1,AA3760&gt;50000,1,AB3760&gt;50000,1,AC3760&gt;50000,1,AD3760&gt;50000,1,AE3760&gt;50000,1,AE3760&lt;50000,0)</f>
        <v>0</v>
      </c>
      <c r="F3760" s="3" t="str">
        <f t="shared" si="58"/>
        <v/>
      </c>
      <c r="G3760" s="3" t="e">
        <f>VLOOKUP(D3760,Triagem!$A$3:$A$626,1,)</f>
        <v>#N/A</v>
      </c>
      <c r="H3760" s="2">
        <v>2713</v>
      </c>
      <c r="I3760" s="2">
        <v>131</v>
      </c>
      <c r="J3760" s="2">
        <v>0</v>
      </c>
      <c r="K3760" s="2">
        <v>0</v>
      </c>
      <c r="L3760" s="2">
        <v>0</v>
      </c>
      <c r="M3760" s="2">
        <v>0</v>
      </c>
      <c r="N3760" s="2">
        <v>0</v>
      </c>
      <c r="O3760" s="2">
        <v>0</v>
      </c>
      <c r="P3760" s="2">
        <v>0</v>
      </c>
      <c r="Q3760" s="2">
        <v>0</v>
      </c>
      <c r="R3760" s="2">
        <v>0</v>
      </c>
      <c r="S3760" s="2">
        <v>0</v>
      </c>
      <c r="T3760" s="2">
        <v>0</v>
      </c>
      <c r="U3760" s="2">
        <v>0</v>
      </c>
      <c r="V3760" s="2">
        <v>427</v>
      </c>
      <c r="W3760" s="2">
        <v>31006</v>
      </c>
      <c r="X3760" s="2">
        <v>0</v>
      </c>
      <c r="Y3760" s="2">
        <v>0</v>
      </c>
      <c r="Z3760" s="2">
        <v>0</v>
      </c>
      <c r="AA3760" s="2">
        <v>0</v>
      </c>
      <c r="AB3760" s="2">
        <v>0</v>
      </c>
      <c r="AC3760" s="2">
        <v>0</v>
      </c>
      <c r="AD3760" s="2">
        <v>0</v>
      </c>
      <c r="AE3760" s="2">
        <v>0</v>
      </c>
    </row>
    <row r="3761" spans="1:31" x14ac:dyDescent="0.25">
      <c r="A3761" s="1" t="s">
        <v>29</v>
      </c>
      <c r="B3761" s="1" t="s">
        <v>2336</v>
      </c>
      <c r="C3761" s="1">
        <v>73239900</v>
      </c>
      <c r="D3761" s="1" t="s">
        <v>861</v>
      </c>
      <c r="E3761" s="3" cm="1">
        <f t="array" ref="E3761">_xlfn.IFS(H3761&gt;50000,1,I3761&gt;50000,1,J3761&gt;50000,1,K3761&gt;50000,1,L3761&gt;50000,1,M3761&gt;50000,1,N3761&gt;50000,1,O3761&gt;50000,1,P3761&gt;50000,1,Q3761&gt;50000,1,R3761&gt;50000,1,S3761&gt;50000,1,T3761&gt;50000,1,U3761&gt;50000,1,X3761&gt;50000,1,V3761&gt;50000,1,W3761&gt;50000,1,Y3761&gt;50000,1,Z3761&gt;50000,1,AA3761&gt;50000,1,AB3761&gt;50000,1,AC3761&gt;50000,1,AD3761&gt;50000,1,AE3761&gt;50000,1,AE3761&lt;50000,0)</f>
        <v>0</v>
      </c>
      <c r="F3761" s="3" t="str">
        <f t="shared" si="58"/>
        <v/>
      </c>
      <c r="G3761" s="3" t="e">
        <f>VLOOKUP(D3761,Triagem!$A$3:$A$626,1,)</f>
        <v>#N/A</v>
      </c>
      <c r="H3761" s="2">
        <v>92</v>
      </c>
      <c r="I3761" s="2">
        <v>14</v>
      </c>
      <c r="J3761" s="2">
        <v>0</v>
      </c>
      <c r="K3761" s="2">
        <v>0</v>
      </c>
      <c r="L3761" s="2">
        <v>0</v>
      </c>
      <c r="M3761" s="2">
        <v>0</v>
      </c>
      <c r="N3761" s="2">
        <v>0</v>
      </c>
      <c r="O3761" s="2">
        <v>0</v>
      </c>
      <c r="P3761" s="2">
        <v>0</v>
      </c>
      <c r="Q3761" s="2">
        <v>0</v>
      </c>
      <c r="R3761" s="2">
        <v>0</v>
      </c>
      <c r="S3761" s="2">
        <v>0</v>
      </c>
      <c r="T3761" s="2">
        <v>0</v>
      </c>
      <c r="U3761" s="2">
        <v>0</v>
      </c>
      <c r="V3761" s="2">
        <v>0</v>
      </c>
      <c r="W3761" s="2">
        <v>0</v>
      </c>
      <c r="X3761" s="2">
        <v>0</v>
      </c>
      <c r="Y3761" s="2">
        <v>0</v>
      </c>
      <c r="Z3761" s="2">
        <v>0</v>
      </c>
      <c r="AA3761" s="2">
        <v>0</v>
      </c>
      <c r="AB3761" s="2">
        <v>0</v>
      </c>
      <c r="AC3761" s="2">
        <v>0</v>
      </c>
      <c r="AD3761" s="2">
        <v>0</v>
      </c>
      <c r="AE3761" s="2">
        <v>0</v>
      </c>
    </row>
    <row r="3762" spans="1:31" x14ac:dyDescent="0.25">
      <c r="A3762" s="1" t="s">
        <v>29</v>
      </c>
      <c r="B3762" s="1" t="s">
        <v>2336</v>
      </c>
      <c r="C3762" s="1">
        <v>73241000</v>
      </c>
      <c r="D3762" s="1" t="s">
        <v>2705</v>
      </c>
      <c r="E3762" s="3" cm="1">
        <f t="array" ref="E3762">_xlfn.IFS(H3762&gt;50000,1,I3762&gt;50000,1,J3762&gt;50000,1,K3762&gt;50000,1,L3762&gt;50000,1,M3762&gt;50000,1,N3762&gt;50000,1,O3762&gt;50000,1,P3762&gt;50000,1,Q3762&gt;50000,1,R3762&gt;50000,1,S3762&gt;50000,1,T3762&gt;50000,1,U3762&gt;50000,1,X3762&gt;50000,1,V3762&gt;50000,1,W3762&gt;50000,1,Y3762&gt;50000,1,Z3762&gt;50000,1,AA3762&gt;50000,1,AB3762&gt;50000,1,AC3762&gt;50000,1,AD3762&gt;50000,1,AE3762&gt;50000,1,AE3762&lt;50000,0)</f>
        <v>0</v>
      </c>
      <c r="F3762" s="3" t="str">
        <f t="shared" si="58"/>
        <v/>
      </c>
      <c r="G3762" s="3" t="e">
        <f>VLOOKUP(D3762,Triagem!$A$3:$A$626,1,)</f>
        <v>#N/A</v>
      </c>
      <c r="H3762" s="2">
        <v>0</v>
      </c>
      <c r="I3762" s="2">
        <v>0</v>
      </c>
      <c r="J3762" s="2">
        <v>0</v>
      </c>
      <c r="K3762" s="2">
        <v>0</v>
      </c>
      <c r="L3762" s="2">
        <v>0</v>
      </c>
      <c r="M3762" s="2">
        <v>0</v>
      </c>
      <c r="N3762" s="2">
        <v>0</v>
      </c>
      <c r="O3762" s="2">
        <v>0</v>
      </c>
      <c r="P3762" s="2">
        <v>0</v>
      </c>
      <c r="Q3762" s="2">
        <v>0</v>
      </c>
      <c r="R3762" s="2">
        <v>0</v>
      </c>
      <c r="S3762" s="2">
        <v>0</v>
      </c>
      <c r="T3762" s="2">
        <v>0</v>
      </c>
      <c r="U3762" s="2">
        <v>0</v>
      </c>
      <c r="V3762" s="2">
        <v>0</v>
      </c>
      <c r="W3762" s="2">
        <v>0</v>
      </c>
      <c r="X3762" s="2">
        <v>0</v>
      </c>
      <c r="Y3762" s="2">
        <v>0</v>
      </c>
      <c r="Z3762" s="2">
        <v>16275</v>
      </c>
      <c r="AA3762" s="2">
        <v>0</v>
      </c>
      <c r="AB3762" s="2">
        <v>0</v>
      </c>
      <c r="AC3762" s="2">
        <v>0</v>
      </c>
      <c r="AD3762" s="2">
        <v>0</v>
      </c>
      <c r="AE3762" s="2">
        <v>0</v>
      </c>
    </row>
    <row r="3763" spans="1:31" x14ac:dyDescent="0.25">
      <c r="A3763" s="1" t="s">
        <v>29</v>
      </c>
      <c r="B3763" s="1" t="s">
        <v>2336</v>
      </c>
      <c r="C3763" s="1">
        <v>73249000</v>
      </c>
      <c r="D3763" s="1" t="s">
        <v>2706</v>
      </c>
      <c r="E3763" s="3" cm="1">
        <f t="array" ref="E3763">_xlfn.IFS(H3763&gt;50000,1,I3763&gt;50000,1,J3763&gt;50000,1,K3763&gt;50000,1,L3763&gt;50000,1,M3763&gt;50000,1,N3763&gt;50000,1,O3763&gt;50000,1,P3763&gt;50000,1,Q3763&gt;50000,1,R3763&gt;50000,1,S3763&gt;50000,1,T3763&gt;50000,1,U3763&gt;50000,1,X3763&gt;50000,1,V3763&gt;50000,1,W3763&gt;50000,1,Y3763&gt;50000,1,Z3763&gt;50000,1,AA3763&gt;50000,1,AB3763&gt;50000,1,AC3763&gt;50000,1,AD3763&gt;50000,1,AE3763&gt;50000,1,AE3763&lt;50000,0)</f>
        <v>0</v>
      </c>
      <c r="F3763" s="3" t="str">
        <f t="shared" si="58"/>
        <v/>
      </c>
      <c r="G3763" s="3" t="e">
        <f>VLOOKUP(D3763,Triagem!$A$3:$A$626,1,)</f>
        <v>#N/A</v>
      </c>
      <c r="H3763" s="2">
        <v>0</v>
      </c>
      <c r="I3763" s="2">
        <v>0</v>
      </c>
      <c r="J3763" s="2">
        <v>0</v>
      </c>
      <c r="K3763" s="2">
        <v>0</v>
      </c>
      <c r="L3763" s="2">
        <v>0</v>
      </c>
      <c r="M3763" s="2">
        <v>0</v>
      </c>
      <c r="N3763" s="2">
        <v>0</v>
      </c>
      <c r="O3763" s="2">
        <v>0</v>
      </c>
      <c r="P3763" s="2">
        <v>0</v>
      </c>
      <c r="Q3763" s="2">
        <v>0</v>
      </c>
      <c r="R3763" s="2">
        <v>0</v>
      </c>
      <c r="S3763" s="2">
        <v>0</v>
      </c>
      <c r="T3763" s="2">
        <v>0</v>
      </c>
      <c r="U3763" s="2">
        <v>0</v>
      </c>
      <c r="V3763" s="2">
        <v>0</v>
      </c>
      <c r="W3763" s="2">
        <v>39</v>
      </c>
      <c r="X3763" s="2">
        <v>0</v>
      </c>
      <c r="Y3763" s="2">
        <v>0</v>
      </c>
      <c r="Z3763" s="2">
        <v>0</v>
      </c>
      <c r="AA3763" s="2">
        <v>0</v>
      </c>
      <c r="AB3763" s="2">
        <v>0</v>
      </c>
      <c r="AC3763" s="2">
        <v>0</v>
      </c>
      <c r="AD3763" s="2">
        <v>0</v>
      </c>
      <c r="AE3763" s="2">
        <v>0</v>
      </c>
    </row>
    <row r="3764" spans="1:31" x14ac:dyDescent="0.25">
      <c r="A3764" s="1" t="s">
        <v>29</v>
      </c>
      <c r="B3764" s="1" t="s">
        <v>2336</v>
      </c>
      <c r="C3764" s="1">
        <v>73259990</v>
      </c>
      <c r="D3764" s="1" t="s">
        <v>2707</v>
      </c>
      <c r="E3764" s="3" cm="1">
        <f t="array" ref="E3764">_xlfn.IFS(H3764&gt;50000,1,I3764&gt;50000,1,J3764&gt;50000,1,K3764&gt;50000,1,L3764&gt;50000,1,M3764&gt;50000,1,N3764&gt;50000,1,O3764&gt;50000,1,P3764&gt;50000,1,Q3764&gt;50000,1,R3764&gt;50000,1,S3764&gt;50000,1,T3764&gt;50000,1,U3764&gt;50000,1,X3764&gt;50000,1,V3764&gt;50000,1,W3764&gt;50000,1,Y3764&gt;50000,1,Z3764&gt;50000,1,AA3764&gt;50000,1,AB3764&gt;50000,1,AC3764&gt;50000,1,AD3764&gt;50000,1,AE3764&gt;50000,1,AE3764&lt;50000,0)</f>
        <v>0</v>
      </c>
      <c r="F3764" s="3" t="str">
        <f t="shared" si="58"/>
        <v/>
      </c>
      <c r="G3764" s="3" t="e">
        <f>VLOOKUP(D3764,Triagem!$A$3:$A$626,1,)</f>
        <v>#N/A</v>
      </c>
      <c r="H3764" s="2">
        <v>0</v>
      </c>
      <c r="I3764" s="2">
        <v>0</v>
      </c>
      <c r="J3764" s="2">
        <v>0</v>
      </c>
      <c r="K3764" s="2">
        <v>0</v>
      </c>
      <c r="L3764" s="2">
        <v>0</v>
      </c>
      <c r="M3764" s="2">
        <v>0</v>
      </c>
      <c r="N3764" s="2">
        <v>0</v>
      </c>
      <c r="O3764" s="2">
        <v>0</v>
      </c>
      <c r="P3764" s="2">
        <v>0</v>
      </c>
      <c r="Q3764" s="2">
        <v>0</v>
      </c>
      <c r="R3764" s="2">
        <v>98</v>
      </c>
      <c r="S3764" s="2">
        <v>0</v>
      </c>
      <c r="T3764" s="2">
        <v>0</v>
      </c>
      <c r="U3764" s="2">
        <v>0</v>
      </c>
      <c r="V3764" s="2">
        <v>0</v>
      </c>
      <c r="W3764" s="2">
        <v>1</v>
      </c>
      <c r="X3764" s="2">
        <v>0</v>
      </c>
      <c r="Y3764" s="2">
        <v>0</v>
      </c>
      <c r="Z3764" s="2">
        <v>0</v>
      </c>
      <c r="AA3764" s="2">
        <v>0</v>
      </c>
      <c r="AB3764" s="2">
        <v>0</v>
      </c>
      <c r="AC3764" s="2">
        <v>0</v>
      </c>
      <c r="AD3764" s="2">
        <v>0</v>
      </c>
      <c r="AE3764" s="2">
        <v>0</v>
      </c>
    </row>
    <row r="3765" spans="1:31" x14ac:dyDescent="0.25">
      <c r="A3765" s="1" t="s">
        <v>29</v>
      </c>
      <c r="B3765" s="1" t="s">
        <v>2336</v>
      </c>
      <c r="C3765" s="1">
        <v>73261900</v>
      </c>
      <c r="D3765" s="1" t="s">
        <v>346</v>
      </c>
      <c r="E3765" s="3" cm="1">
        <f t="array" ref="E3765">_xlfn.IFS(H3765&gt;50000,1,I3765&gt;50000,1,J3765&gt;50000,1,K3765&gt;50000,1,L3765&gt;50000,1,M3765&gt;50000,1,N3765&gt;50000,1,O3765&gt;50000,1,P3765&gt;50000,1,Q3765&gt;50000,1,R3765&gt;50000,1,S3765&gt;50000,1,T3765&gt;50000,1,U3765&gt;50000,1,X3765&gt;50000,1,V3765&gt;50000,1,W3765&gt;50000,1,Y3765&gt;50000,1,Z3765&gt;50000,1,AA3765&gt;50000,1,AB3765&gt;50000,1,AC3765&gt;50000,1,AD3765&gt;50000,1,AE3765&gt;50000,1,AE3765&lt;50000,0)</f>
        <v>0</v>
      </c>
      <c r="F3765" s="3" t="str">
        <f t="shared" si="58"/>
        <v/>
      </c>
      <c r="G3765" s="3" t="e">
        <f>VLOOKUP(D3765,Triagem!$A$3:$A$626,1,)</f>
        <v>#N/A</v>
      </c>
      <c r="H3765" s="2">
        <v>0</v>
      </c>
      <c r="I3765" s="2">
        <v>0</v>
      </c>
      <c r="J3765" s="2">
        <v>0</v>
      </c>
      <c r="K3765" s="2">
        <v>0</v>
      </c>
      <c r="L3765" s="2">
        <v>0</v>
      </c>
      <c r="M3765" s="2">
        <v>0</v>
      </c>
      <c r="N3765" s="2">
        <v>0</v>
      </c>
      <c r="O3765" s="2">
        <v>0</v>
      </c>
      <c r="P3765" s="2">
        <v>0</v>
      </c>
      <c r="Q3765" s="2">
        <v>0</v>
      </c>
      <c r="R3765" s="2">
        <v>0</v>
      </c>
      <c r="S3765" s="2">
        <v>0</v>
      </c>
      <c r="T3765" s="2">
        <v>0</v>
      </c>
      <c r="U3765" s="2">
        <v>0</v>
      </c>
      <c r="V3765" s="2">
        <v>0</v>
      </c>
      <c r="W3765" s="2">
        <v>200</v>
      </c>
      <c r="X3765" s="2">
        <v>0</v>
      </c>
      <c r="Y3765" s="2">
        <v>0</v>
      </c>
      <c r="Z3765" s="2">
        <v>0</v>
      </c>
      <c r="AA3765" s="2">
        <v>0</v>
      </c>
      <c r="AB3765" s="2">
        <v>0</v>
      </c>
      <c r="AC3765" s="2">
        <v>0</v>
      </c>
      <c r="AD3765" s="2">
        <v>0</v>
      </c>
      <c r="AE3765" s="2">
        <v>0</v>
      </c>
    </row>
    <row r="3766" spans="1:31" x14ac:dyDescent="0.25">
      <c r="A3766" s="1" t="s">
        <v>29</v>
      </c>
      <c r="B3766" s="1" t="s">
        <v>2336</v>
      </c>
      <c r="C3766" s="1">
        <v>73262000</v>
      </c>
      <c r="D3766" s="1" t="s">
        <v>347</v>
      </c>
      <c r="E3766" s="3" cm="1">
        <f t="array" ref="E3766">_xlfn.IFS(H3766&gt;50000,1,I3766&gt;50000,1,J3766&gt;50000,1,K3766&gt;50000,1,L3766&gt;50000,1,M3766&gt;50000,1,N3766&gt;50000,1,O3766&gt;50000,1,P3766&gt;50000,1,Q3766&gt;50000,1,R3766&gt;50000,1,S3766&gt;50000,1,T3766&gt;50000,1,U3766&gt;50000,1,X3766&gt;50000,1,V3766&gt;50000,1,W3766&gt;50000,1,Y3766&gt;50000,1,Z3766&gt;50000,1,AA3766&gt;50000,1,AB3766&gt;50000,1,AC3766&gt;50000,1,AD3766&gt;50000,1,AE3766&gt;50000,1,AE3766&lt;50000,0)</f>
        <v>0</v>
      </c>
      <c r="F3766" s="3" t="str">
        <f t="shared" si="58"/>
        <v/>
      </c>
      <c r="G3766" s="3" t="e">
        <f>VLOOKUP(D3766,Triagem!$A$3:$A$626,1,)</f>
        <v>#N/A</v>
      </c>
      <c r="H3766" s="2">
        <v>0</v>
      </c>
      <c r="I3766" s="2">
        <v>254</v>
      </c>
      <c r="J3766" s="2">
        <v>0</v>
      </c>
      <c r="K3766" s="2">
        <v>0</v>
      </c>
      <c r="L3766" s="2">
        <v>0</v>
      </c>
      <c r="M3766" s="2">
        <v>0</v>
      </c>
      <c r="N3766" s="2">
        <v>0</v>
      </c>
      <c r="O3766" s="2">
        <v>0</v>
      </c>
      <c r="P3766" s="2">
        <v>0</v>
      </c>
      <c r="Q3766" s="2">
        <v>0</v>
      </c>
      <c r="R3766" s="2">
        <v>0</v>
      </c>
      <c r="S3766" s="2">
        <v>0</v>
      </c>
      <c r="T3766" s="2">
        <v>0</v>
      </c>
      <c r="U3766" s="2">
        <v>0</v>
      </c>
      <c r="V3766" s="2">
        <v>0</v>
      </c>
      <c r="W3766" s="2">
        <v>0</v>
      </c>
      <c r="X3766" s="2">
        <v>0</v>
      </c>
      <c r="Y3766" s="2">
        <v>0</v>
      </c>
      <c r="Z3766" s="2">
        <v>0</v>
      </c>
      <c r="AA3766" s="2">
        <v>0</v>
      </c>
      <c r="AB3766" s="2">
        <v>0</v>
      </c>
      <c r="AC3766" s="2">
        <v>0</v>
      </c>
      <c r="AD3766" s="2">
        <v>0</v>
      </c>
      <c r="AE3766" s="2">
        <v>0</v>
      </c>
    </row>
    <row r="3767" spans="1:31" x14ac:dyDescent="0.25">
      <c r="A3767" s="1" t="s">
        <v>29</v>
      </c>
      <c r="B3767" s="1" t="s">
        <v>2336</v>
      </c>
      <c r="C3767" s="1">
        <v>73269090</v>
      </c>
      <c r="D3767" s="1" t="s">
        <v>348</v>
      </c>
      <c r="E3767" s="3" cm="1">
        <f t="array" ref="E3767">_xlfn.IFS(H3767&gt;50000,1,I3767&gt;50000,1,J3767&gt;50000,1,K3767&gt;50000,1,L3767&gt;50000,1,M3767&gt;50000,1,N3767&gt;50000,1,O3767&gt;50000,1,P3767&gt;50000,1,Q3767&gt;50000,1,R3767&gt;50000,1,S3767&gt;50000,1,T3767&gt;50000,1,U3767&gt;50000,1,X3767&gt;50000,1,V3767&gt;50000,1,W3767&gt;50000,1,Y3767&gt;50000,1,Z3767&gt;50000,1,AA3767&gt;50000,1,AB3767&gt;50000,1,AC3767&gt;50000,1,AD3767&gt;50000,1,AE3767&gt;50000,1,AE3767&lt;50000,0)</f>
        <v>0</v>
      </c>
      <c r="F3767" s="3" t="str">
        <f t="shared" si="58"/>
        <v/>
      </c>
      <c r="G3767" s="3" t="e">
        <f>VLOOKUP(D3767,Triagem!$A$3:$A$626,1,)</f>
        <v>#N/A</v>
      </c>
      <c r="H3767" s="2">
        <v>655</v>
      </c>
      <c r="I3767" s="2">
        <v>504</v>
      </c>
      <c r="J3767" s="2">
        <v>0</v>
      </c>
      <c r="K3767" s="2">
        <v>0</v>
      </c>
      <c r="L3767" s="2">
        <v>0</v>
      </c>
      <c r="M3767" s="2">
        <v>0</v>
      </c>
      <c r="N3767" s="2">
        <v>0</v>
      </c>
      <c r="O3767" s="2">
        <v>0</v>
      </c>
      <c r="P3767" s="2">
        <v>0</v>
      </c>
      <c r="Q3767" s="2">
        <v>0</v>
      </c>
      <c r="R3767" s="2">
        <v>0</v>
      </c>
      <c r="S3767" s="2">
        <v>0</v>
      </c>
      <c r="T3767" s="2">
        <v>0</v>
      </c>
      <c r="U3767" s="2">
        <v>0</v>
      </c>
      <c r="V3767" s="2">
        <v>0</v>
      </c>
      <c r="W3767" s="2">
        <v>0</v>
      </c>
      <c r="X3767" s="2">
        <v>0</v>
      </c>
      <c r="Y3767" s="2">
        <v>0</v>
      </c>
      <c r="Z3767" s="2">
        <v>0</v>
      </c>
      <c r="AA3767" s="2">
        <v>0</v>
      </c>
      <c r="AB3767" s="2">
        <v>0</v>
      </c>
      <c r="AC3767" s="2">
        <v>0</v>
      </c>
      <c r="AD3767" s="2">
        <v>0</v>
      </c>
      <c r="AE3767" s="2">
        <v>0</v>
      </c>
    </row>
    <row r="3768" spans="1:31" x14ac:dyDescent="0.25">
      <c r="A3768" s="1" t="s">
        <v>29</v>
      </c>
      <c r="B3768" s="1" t="s">
        <v>2336</v>
      </c>
      <c r="C3768" s="1">
        <v>74020000</v>
      </c>
      <c r="D3768" s="1" t="s">
        <v>2708</v>
      </c>
      <c r="E3768" s="3" cm="1">
        <f t="array" ref="E3768">_xlfn.IFS(H3768&gt;50000,1,I3768&gt;50000,1,J3768&gt;50000,1,K3768&gt;50000,1,L3768&gt;50000,1,M3768&gt;50000,1,N3768&gt;50000,1,O3768&gt;50000,1,P3768&gt;50000,1,Q3768&gt;50000,1,R3768&gt;50000,1,S3768&gt;50000,1,T3768&gt;50000,1,U3768&gt;50000,1,X3768&gt;50000,1,V3768&gt;50000,1,W3768&gt;50000,1,Y3768&gt;50000,1,Z3768&gt;50000,1,AA3768&gt;50000,1,AB3768&gt;50000,1,AC3768&gt;50000,1,AD3768&gt;50000,1,AE3768&gt;50000,1,AE3768&lt;50000,0)</f>
        <v>0</v>
      </c>
      <c r="F3768" s="3" t="str">
        <f t="shared" si="58"/>
        <v/>
      </c>
      <c r="G3768" s="3" t="e">
        <f>VLOOKUP(D3768,Triagem!$A$3:$A$626,1,)</f>
        <v>#N/A</v>
      </c>
      <c r="H3768" s="2">
        <v>0</v>
      </c>
      <c r="I3768" s="2">
        <v>0</v>
      </c>
      <c r="J3768" s="2">
        <v>0</v>
      </c>
      <c r="K3768" s="2">
        <v>0</v>
      </c>
      <c r="L3768" s="2">
        <v>0</v>
      </c>
      <c r="M3768" s="2">
        <v>0</v>
      </c>
      <c r="N3768" s="2">
        <v>0</v>
      </c>
      <c r="O3768" s="2">
        <v>0</v>
      </c>
      <c r="P3768" s="2">
        <v>0</v>
      </c>
      <c r="Q3768" s="2">
        <v>0</v>
      </c>
      <c r="R3768" s="2">
        <v>0</v>
      </c>
      <c r="S3768" s="2">
        <v>0</v>
      </c>
      <c r="T3768" s="2">
        <v>0</v>
      </c>
      <c r="U3768" s="2">
        <v>0</v>
      </c>
      <c r="V3768" s="2">
        <v>0</v>
      </c>
      <c r="W3768" s="2">
        <v>0</v>
      </c>
      <c r="X3768" s="2">
        <v>0</v>
      </c>
      <c r="Y3768" s="2">
        <v>0</v>
      </c>
      <c r="Z3768" s="2">
        <v>49</v>
      </c>
      <c r="AA3768" s="2">
        <v>0</v>
      </c>
      <c r="AB3768" s="2">
        <v>0</v>
      </c>
      <c r="AC3768" s="2">
        <v>0</v>
      </c>
      <c r="AD3768" s="2">
        <v>0</v>
      </c>
      <c r="AE3768" s="2">
        <v>0</v>
      </c>
    </row>
    <row r="3769" spans="1:31" x14ac:dyDescent="0.25">
      <c r="A3769" s="1" t="s">
        <v>29</v>
      </c>
      <c r="B3769" s="1" t="s">
        <v>2336</v>
      </c>
      <c r="C3769" s="1">
        <v>74031100</v>
      </c>
      <c r="D3769" s="1" t="s">
        <v>2709</v>
      </c>
      <c r="E3769" s="3" cm="1">
        <f t="array" ref="E3769">_xlfn.IFS(H3769&gt;50000,1,I3769&gt;50000,1,J3769&gt;50000,1,K3769&gt;50000,1,L3769&gt;50000,1,M3769&gt;50000,1,N3769&gt;50000,1,O3769&gt;50000,1,P3769&gt;50000,1,Q3769&gt;50000,1,R3769&gt;50000,1,S3769&gt;50000,1,T3769&gt;50000,1,U3769&gt;50000,1,X3769&gt;50000,1,V3769&gt;50000,1,W3769&gt;50000,1,Y3769&gt;50000,1,Z3769&gt;50000,1,AA3769&gt;50000,1,AB3769&gt;50000,1,AC3769&gt;50000,1,AD3769&gt;50000,1,AE3769&gt;50000,1,AE3769&lt;50000,0)</f>
        <v>1</v>
      </c>
      <c r="F3769" s="3" t="str">
        <f t="shared" si="58"/>
        <v>Cátodos e seus elementos de cobre refinado, em formas brutas</v>
      </c>
      <c r="G3769" s="3" t="e">
        <f>VLOOKUP(D3769,Triagem!$A$3:$A$626,1,)</f>
        <v>#N/A</v>
      </c>
      <c r="H3769" s="2">
        <v>0</v>
      </c>
      <c r="I3769" s="2">
        <v>0</v>
      </c>
      <c r="J3769" s="2">
        <v>0</v>
      </c>
      <c r="K3769" s="2">
        <v>0</v>
      </c>
      <c r="L3769" s="2">
        <v>0</v>
      </c>
      <c r="M3769" s="2">
        <v>0</v>
      </c>
      <c r="N3769" s="2">
        <v>0</v>
      </c>
      <c r="O3769" s="2">
        <v>0</v>
      </c>
      <c r="P3769" s="2">
        <v>131129</v>
      </c>
      <c r="Q3769" s="2">
        <v>0</v>
      </c>
      <c r="R3769" s="2">
        <v>0</v>
      </c>
      <c r="S3769" s="2">
        <v>522076</v>
      </c>
      <c r="T3769" s="2">
        <v>0</v>
      </c>
      <c r="U3769" s="2">
        <v>0</v>
      </c>
      <c r="V3769" s="2">
        <v>0</v>
      </c>
      <c r="W3769" s="2">
        <v>0</v>
      </c>
      <c r="X3769" s="2">
        <v>0</v>
      </c>
      <c r="Y3769" s="2">
        <v>0</v>
      </c>
      <c r="Z3769" s="2">
        <v>0</v>
      </c>
      <c r="AA3769" s="2">
        <v>0</v>
      </c>
      <c r="AB3769" s="2">
        <v>0</v>
      </c>
      <c r="AC3769" s="2">
        <v>0</v>
      </c>
      <c r="AD3769" s="2">
        <v>0</v>
      </c>
      <c r="AE3769" s="2">
        <v>0</v>
      </c>
    </row>
    <row r="3770" spans="1:31" x14ac:dyDescent="0.25">
      <c r="A3770" s="1" t="s">
        <v>29</v>
      </c>
      <c r="B3770" s="1" t="s">
        <v>2336</v>
      </c>
      <c r="C3770" s="1">
        <v>74040000</v>
      </c>
      <c r="D3770" s="1" t="s">
        <v>863</v>
      </c>
      <c r="E3770" s="3" cm="1">
        <f t="array" ref="E3770">_xlfn.IFS(H3770&gt;50000,1,I3770&gt;50000,1,J3770&gt;50000,1,K3770&gt;50000,1,L3770&gt;50000,1,M3770&gt;50000,1,N3770&gt;50000,1,O3770&gt;50000,1,P3770&gt;50000,1,Q3770&gt;50000,1,R3770&gt;50000,1,S3770&gt;50000,1,T3770&gt;50000,1,U3770&gt;50000,1,X3770&gt;50000,1,V3770&gt;50000,1,W3770&gt;50000,1,Y3770&gt;50000,1,Z3770&gt;50000,1,AA3770&gt;50000,1,AB3770&gt;50000,1,AC3770&gt;50000,1,AD3770&gt;50000,1,AE3770&gt;50000,1,AE3770&lt;50000,0)</f>
        <v>1</v>
      </c>
      <c r="F3770" s="3" t="str">
        <f t="shared" si="58"/>
        <v>Desperdícios e resíduos, de cobre</v>
      </c>
      <c r="G3770" s="3" t="e">
        <f>VLOOKUP(D3770,Triagem!$A$3:$A$626,1,)</f>
        <v>#N/A</v>
      </c>
      <c r="H3770" s="2">
        <v>0</v>
      </c>
      <c r="I3770" s="2">
        <v>0</v>
      </c>
      <c r="J3770" s="2">
        <v>0</v>
      </c>
      <c r="K3770" s="2">
        <v>113261</v>
      </c>
      <c r="L3770" s="2">
        <v>631492</v>
      </c>
      <c r="M3770" s="2">
        <v>782380</v>
      </c>
      <c r="N3770" s="2">
        <v>1283460</v>
      </c>
      <c r="O3770" s="2">
        <v>148460</v>
      </c>
      <c r="P3770" s="2">
        <v>148080</v>
      </c>
      <c r="Q3770" s="2">
        <v>0</v>
      </c>
      <c r="R3770" s="2">
        <v>0</v>
      </c>
      <c r="S3770" s="2">
        <v>0</v>
      </c>
      <c r="T3770" s="2">
        <v>0</v>
      </c>
      <c r="U3770" s="2">
        <v>0</v>
      </c>
      <c r="V3770" s="2">
        <v>0</v>
      </c>
      <c r="W3770" s="2">
        <v>0</v>
      </c>
      <c r="X3770" s="2">
        <v>0</v>
      </c>
      <c r="Y3770" s="2">
        <v>0</v>
      </c>
      <c r="Z3770" s="2">
        <v>0</v>
      </c>
      <c r="AA3770" s="2">
        <v>0</v>
      </c>
      <c r="AB3770" s="2">
        <v>0</v>
      </c>
      <c r="AC3770" s="2">
        <v>0</v>
      </c>
      <c r="AD3770" s="2">
        <v>0</v>
      </c>
      <c r="AE3770" s="2">
        <v>0</v>
      </c>
    </row>
    <row r="3771" spans="1:31" x14ac:dyDescent="0.25">
      <c r="A3771" s="1" t="s">
        <v>29</v>
      </c>
      <c r="B3771" s="1" t="s">
        <v>2336</v>
      </c>
      <c r="C3771" s="1">
        <v>75022000</v>
      </c>
      <c r="D3771" s="1" t="s">
        <v>2710</v>
      </c>
      <c r="E3771" s="3" cm="1">
        <f t="array" ref="E3771">_xlfn.IFS(H3771&gt;50000,1,I3771&gt;50000,1,J3771&gt;50000,1,K3771&gt;50000,1,L3771&gt;50000,1,M3771&gt;50000,1,N3771&gt;50000,1,O3771&gt;50000,1,P3771&gt;50000,1,Q3771&gt;50000,1,R3771&gt;50000,1,S3771&gt;50000,1,T3771&gt;50000,1,U3771&gt;50000,1,X3771&gt;50000,1,V3771&gt;50000,1,W3771&gt;50000,1,Y3771&gt;50000,1,Z3771&gt;50000,1,AA3771&gt;50000,1,AB3771&gt;50000,1,AC3771&gt;50000,1,AD3771&gt;50000,1,AE3771&gt;50000,1,AE3771&lt;50000,0)</f>
        <v>1</v>
      </c>
      <c r="F3771" s="3" t="str">
        <f t="shared" si="58"/>
        <v>Ligas de níquel, em forma bruta</v>
      </c>
      <c r="G3771" s="3" t="e">
        <f>VLOOKUP(D3771,Triagem!$A$3:$A$626,1,)</f>
        <v>#N/A</v>
      </c>
      <c r="H3771" s="2">
        <v>0</v>
      </c>
      <c r="I3771" s="2">
        <v>0</v>
      </c>
      <c r="J3771" s="2">
        <v>0</v>
      </c>
      <c r="K3771" s="2">
        <v>0</v>
      </c>
      <c r="L3771" s="2">
        <v>0</v>
      </c>
      <c r="M3771" s="2">
        <v>0</v>
      </c>
      <c r="N3771" s="2">
        <v>0</v>
      </c>
      <c r="O3771" s="2">
        <v>0</v>
      </c>
      <c r="P3771" s="2">
        <v>0</v>
      </c>
      <c r="Q3771" s="2">
        <v>48687704</v>
      </c>
      <c r="R3771" s="2">
        <v>0</v>
      </c>
      <c r="S3771" s="2">
        <v>0</v>
      </c>
      <c r="T3771" s="2">
        <v>0</v>
      </c>
      <c r="U3771" s="2">
        <v>0</v>
      </c>
      <c r="V3771" s="2">
        <v>0</v>
      </c>
      <c r="W3771" s="2">
        <v>0</v>
      </c>
      <c r="X3771" s="2">
        <v>0</v>
      </c>
      <c r="Y3771" s="2">
        <v>0</v>
      </c>
      <c r="Z3771" s="2">
        <v>0</v>
      </c>
      <c r="AA3771" s="2">
        <v>0</v>
      </c>
      <c r="AB3771" s="2">
        <v>0</v>
      </c>
      <c r="AC3771" s="2">
        <v>0</v>
      </c>
      <c r="AD3771" s="2">
        <v>0</v>
      </c>
      <c r="AE3771" s="2">
        <v>0</v>
      </c>
    </row>
    <row r="3772" spans="1:31" x14ac:dyDescent="0.25">
      <c r="A3772" s="1" t="s">
        <v>29</v>
      </c>
      <c r="B3772" s="1" t="s">
        <v>2336</v>
      </c>
      <c r="C3772" s="1">
        <v>76011000</v>
      </c>
      <c r="D3772" s="1" t="s">
        <v>2031</v>
      </c>
      <c r="E3772" s="3" cm="1">
        <f t="array" ref="E3772">_xlfn.IFS(H3772&gt;50000,1,I3772&gt;50000,1,J3772&gt;50000,1,K3772&gt;50000,1,L3772&gt;50000,1,M3772&gt;50000,1,N3772&gt;50000,1,O3772&gt;50000,1,P3772&gt;50000,1,Q3772&gt;50000,1,R3772&gt;50000,1,S3772&gt;50000,1,T3772&gt;50000,1,U3772&gt;50000,1,X3772&gt;50000,1,V3772&gt;50000,1,W3772&gt;50000,1,Y3772&gt;50000,1,Z3772&gt;50000,1,AA3772&gt;50000,1,AB3772&gt;50000,1,AC3772&gt;50000,1,AD3772&gt;50000,1,AE3772&gt;50000,1,AE3772&lt;50000,0)</f>
        <v>1</v>
      </c>
      <c r="F3772" s="3" t="str">
        <f t="shared" si="58"/>
        <v>Alumínio não ligado, em formas brutas</v>
      </c>
      <c r="G3772" s="3" t="e">
        <f>VLOOKUP(D3772,Triagem!$A$3:$A$626,1,)</f>
        <v>#N/A</v>
      </c>
      <c r="H3772" s="2">
        <v>0</v>
      </c>
      <c r="I3772" s="2">
        <v>0</v>
      </c>
      <c r="J3772" s="2">
        <v>0</v>
      </c>
      <c r="K3772" s="2">
        <v>29810471</v>
      </c>
      <c r="L3772" s="2">
        <v>93051599</v>
      </c>
      <c r="M3772" s="2">
        <v>173251993</v>
      </c>
      <c r="N3772" s="2">
        <v>141944433</v>
      </c>
      <c r="O3772" s="2">
        <v>222719632</v>
      </c>
      <c r="P3772" s="2">
        <v>320285676</v>
      </c>
      <c r="Q3772" s="2">
        <v>376536567</v>
      </c>
      <c r="R3772" s="2">
        <v>443155880</v>
      </c>
      <c r="S3772" s="2">
        <v>260699485</v>
      </c>
      <c r="T3772" s="2">
        <v>438918032</v>
      </c>
      <c r="U3772" s="2">
        <v>483119541</v>
      </c>
      <c r="V3772" s="2">
        <v>559145028</v>
      </c>
      <c r="W3772" s="2">
        <v>230107259</v>
      </c>
      <c r="X3772" s="2">
        <v>229775732</v>
      </c>
      <c r="Y3772" s="2">
        <v>184244810</v>
      </c>
      <c r="Z3772" s="2">
        <v>244155892</v>
      </c>
      <c r="AA3772" s="2">
        <v>174869980</v>
      </c>
      <c r="AB3772" s="2">
        <v>218259566</v>
      </c>
      <c r="AC3772" s="2">
        <v>124064802</v>
      </c>
      <c r="AD3772" s="2">
        <v>227798934</v>
      </c>
      <c r="AE3772" s="2">
        <v>205807224</v>
      </c>
    </row>
    <row r="3773" spans="1:31" x14ac:dyDescent="0.25">
      <c r="A3773" s="1" t="s">
        <v>29</v>
      </c>
      <c r="B3773" s="1" t="s">
        <v>2336</v>
      </c>
      <c r="C3773" s="1">
        <v>76020000</v>
      </c>
      <c r="D3773" s="1" t="s">
        <v>871</v>
      </c>
      <c r="E3773" s="3" cm="1">
        <f t="array" ref="E3773">_xlfn.IFS(H3773&gt;50000,1,I3773&gt;50000,1,J3773&gt;50000,1,K3773&gt;50000,1,L3773&gt;50000,1,M3773&gt;50000,1,N3773&gt;50000,1,O3773&gt;50000,1,P3773&gt;50000,1,Q3773&gt;50000,1,R3773&gt;50000,1,S3773&gt;50000,1,T3773&gt;50000,1,U3773&gt;50000,1,X3773&gt;50000,1,V3773&gt;50000,1,W3773&gt;50000,1,Y3773&gt;50000,1,Z3773&gt;50000,1,AA3773&gt;50000,1,AB3773&gt;50000,1,AC3773&gt;50000,1,AD3773&gt;50000,1,AE3773&gt;50000,1,AE3773&lt;50000,0)</f>
        <v>1</v>
      </c>
      <c r="F3773" s="3" t="str">
        <f t="shared" si="58"/>
        <v>Desperdícios e resíduos, de alumínio</v>
      </c>
      <c r="G3773" s="3" t="e">
        <f>VLOOKUP(D3773,Triagem!$A$3:$A$626,1,)</f>
        <v>#N/A</v>
      </c>
      <c r="H3773" s="2">
        <v>0</v>
      </c>
      <c r="I3773" s="2">
        <v>0</v>
      </c>
      <c r="J3773" s="2">
        <v>0</v>
      </c>
      <c r="K3773" s="2">
        <v>0</v>
      </c>
      <c r="L3773" s="2">
        <v>92109</v>
      </c>
      <c r="M3773" s="2">
        <v>315711</v>
      </c>
      <c r="N3773" s="2">
        <v>142943</v>
      </c>
      <c r="O3773" s="2">
        <v>0</v>
      </c>
      <c r="P3773" s="2">
        <v>0</v>
      </c>
      <c r="Q3773" s="2">
        <v>0</v>
      </c>
      <c r="R3773" s="2">
        <v>0</v>
      </c>
      <c r="S3773" s="2">
        <v>0</v>
      </c>
      <c r="T3773" s="2">
        <v>0</v>
      </c>
      <c r="U3773" s="2">
        <v>0</v>
      </c>
      <c r="V3773" s="2">
        <v>0</v>
      </c>
      <c r="W3773" s="2">
        <v>0</v>
      </c>
      <c r="X3773" s="2">
        <v>0</v>
      </c>
      <c r="Y3773" s="2">
        <v>0</v>
      </c>
      <c r="Z3773" s="2">
        <v>0</v>
      </c>
      <c r="AA3773" s="2">
        <v>0</v>
      </c>
      <c r="AB3773" s="2">
        <v>0</v>
      </c>
      <c r="AC3773" s="2">
        <v>0</v>
      </c>
      <c r="AD3773" s="2">
        <v>0</v>
      </c>
      <c r="AE3773" s="2">
        <v>0</v>
      </c>
    </row>
    <row r="3774" spans="1:31" x14ac:dyDescent="0.25">
      <c r="A3774" s="1" t="s">
        <v>29</v>
      </c>
      <c r="B3774" s="1" t="s">
        <v>2336</v>
      </c>
      <c r="C3774" s="1">
        <v>76051110</v>
      </c>
      <c r="D3774" s="1" t="s">
        <v>2711</v>
      </c>
      <c r="E3774" s="3" cm="1">
        <f t="array" ref="E3774">_xlfn.IFS(H3774&gt;50000,1,I3774&gt;50000,1,J3774&gt;50000,1,K3774&gt;50000,1,L3774&gt;50000,1,M3774&gt;50000,1,N3774&gt;50000,1,O3774&gt;50000,1,P3774&gt;50000,1,Q3774&gt;50000,1,R3774&gt;50000,1,S3774&gt;50000,1,T3774&gt;50000,1,U3774&gt;50000,1,X3774&gt;50000,1,V3774&gt;50000,1,W3774&gt;50000,1,Y3774&gt;50000,1,Z3774&gt;50000,1,AA3774&gt;50000,1,AB3774&gt;50000,1,AC3774&gt;50000,1,AD3774&gt;50000,1,AE3774&gt;50000,1,AE3774&lt;50000,0)</f>
        <v>1</v>
      </c>
      <c r="F3774" s="3" t="str">
        <f t="shared" si="58"/>
        <v>Fios de alumínio não ligado, com a maior dimensão da seção transversal superior a 7 mm, com um teor de alumínio superior ou igual a 99,45 %, em peso, e uma resistividade elétrica inferior ou igual a 0,0283 ohm.mm2/m</v>
      </c>
      <c r="G3774" s="3" t="e">
        <f>VLOOKUP(D3774,Triagem!$A$3:$A$626,1,)</f>
        <v>#N/A</v>
      </c>
      <c r="H3774" s="2">
        <v>0</v>
      </c>
      <c r="I3774" s="2">
        <v>0</v>
      </c>
      <c r="J3774" s="2">
        <v>0</v>
      </c>
      <c r="K3774" s="2">
        <v>0</v>
      </c>
      <c r="L3774" s="2">
        <v>0</v>
      </c>
      <c r="M3774" s="2">
        <v>0</v>
      </c>
      <c r="N3774" s="2">
        <v>0</v>
      </c>
      <c r="O3774" s="2">
        <v>0</v>
      </c>
      <c r="P3774" s="2">
        <v>0</v>
      </c>
      <c r="Q3774" s="2">
        <v>0</v>
      </c>
      <c r="R3774" s="2">
        <v>0</v>
      </c>
      <c r="S3774" s="2">
        <v>1387589</v>
      </c>
      <c r="T3774" s="2">
        <v>18377380</v>
      </c>
      <c r="U3774" s="2">
        <v>11121548</v>
      </c>
      <c r="V3774" s="2">
        <v>1689497</v>
      </c>
      <c r="W3774" s="2">
        <v>0</v>
      </c>
      <c r="X3774" s="2">
        <v>4078496</v>
      </c>
      <c r="Y3774" s="2">
        <v>8168885</v>
      </c>
      <c r="Z3774" s="2">
        <v>1365771</v>
      </c>
      <c r="AA3774" s="2">
        <v>33732</v>
      </c>
      <c r="AB3774" s="2">
        <v>254592</v>
      </c>
      <c r="AC3774" s="2">
        <v>3183496</v>
      </c>
      <c r="AD3774" s="2">
        <v>197865</v>
      </c>
      <c r="AE3774" s="2">
        <v>0</v>
      </c>
    </row>
    <row r="3775" spans="1:31" x14ac:dyDescent="0.25">
      <c r="A3775" s="1" t="s">
        <v>29</v>
      </c>
      <c r="B3775" s="1" t="s">
        <v>2336</v>
      </c>
      <c r="C3775" s="1">
        <v>76052110</v>
      </c>
      <c r="D3775" s="1" t="s">
        <v>2712</v>
      </c>
      <c r="E3775" s="3" cm="1">
        <f t="array" ref="E3775">_xlfn.IFS(H3775&gt;50000,1,I3775&gt;50000,1,J3775&gt;50000,1,K3775&gt;50000,1,L3775&gt;50000,1,M3775&gt;50000,1,N3775&gt;50000,1,O3775&gt;50000,1,P3775&gt;50000,1,Q3775&gt;50000,1,R3775&gt;50000,1,S3775&gt;50000,1,T3775&gt;50000,1,U3775&gt;50000,1,X3775&gt;50000,1,V3775&gt;50000,1,W3775&gt;50000,1,Y3775&gt;50000,1,Z3775&gt;50000,1,AA3775&gt;50000,1,AB3775&gt;50000,1,AC3775&gt;50000,1,AD3775&gt;50000,1,AE3775&gt;50000,1,AE3775&lt;50000,0)</f>
        <v>1</v>
      </c>
      <c r="F3775" s="3" t="str">
        <f t="shared" si="58"/>
        <v>Fios de liga de alumínio, com a maior dimensão da seção transversal &gt; 7 mm, com um teor, em peso, de alumínio &gt;=  98,45 %, e de magnésio e silício, considerados individualmente, &gt;= 0,45 % e &lt;= 0,55 % e uma resistividade elétrica &lt;= 0,0328 ohm.mm2/m</v>
      </c>
      <c r="G3775" s="3" t="e">
        <f>VLOOKUP(D3775,Triagem!$A$3:$A$626,1,)</f>
        <v>#N/A</v>
      </c>
      <c r="H3775" s="2">
        <v>0</v>
      </c>
      <c r="I3775" s="2">
        <v>0</v>
      </c>
      <c r="J3775" s="2">
        <v>0</v>
      </c>
      <c r="K3775" s="2">
        <v>0</v>
      </c>
      <c r="L3775" s="2">
        <v>0</v>
      </c>
      <c r="M3775" s="2">
        <v>0</v>
      </c>
      <c r="N3775" s="2">
        <v>0</v>
      </c>
      <c r="O3775" s="2">
        <v>0</v>
      </c>
      <c r="P3775" s="2">
        <v>0</v>
      </c>
      <c r="Q3775" s="2">
        <v>0</v>
      </c>
      <c r="R3775" s="2">
        <v>0</v>
      </c>
      <c r="S3775" s="2">
        <v>0</v>
      </c>
      <c r="T3775" s="2">
        <v>0</v>
      </c>
      <c r="U3775" s="2">
        <v>0</v>
      </c>
      <c r="V3775" s="2">
        <v>0</v>
      </c>
      <c r="W3775" s="2">
        <v>0</v>
      </c>
      <c r="X3775" s="2">
        <v>173572</v>
      </c>
      <c r="Y3775" s="2">
        <v>0</v>
      </c>
      <c r="Z3775" s="2">
        <v>0</v>
      </c>
      <c r="AA3775" s="2">
        <v>0</v>
      </c>
      <c r="AB3775" s="2">
        <v>0</v>
      </c>
      <c r="AC3775" s="2">
        <v>0</v>
      </c>
      <c r="AD3775" s="2">
        <v>0</v>
      </c>
      <c r="AE3775" s="2">
        <v>0</v>
      </c>
    </row>
    <row r="3776" spans="1:31" x14ac:dyDescent="0.25">
      <c r="A3776" s="1" t="s">
        <v>29</v>
      </c>
      <c r="B3776" s="1" t="s">
        <v>2336</v>
      </c>
      <c r="C3776" s="1">
        <v>76071110</v>
      </c>
      <c r="D3776" s="1" t="s">
        <v>2713</v>
      </c>
      <c r="E3776" s="3" cm="1">
        <f t="array" ref="E3776">_xlfn.IFS(H3776&gt;50000,1,I3776&gt;50000,1,J3776&gt;50000,1,K3776&gt;50000,1,L3776&gt;50000,1,M3776&gt;50000,1,N3776&gt;50000,1,O3776&gt;50000,1,P3776&gt;50000,1,Q3776&gt;50000,1,R3776&gt;50000,1,S3776&gt;50000,1,T3776&gt;50000,1,U3776&gt;50000,1,X3776&gt;50000,1,V3776&gt;50000,1,W3776&gt;50000,1,Y3776&gt;50000,1,Z3776&gt;50000,1,AA3776&gt;50000,1,AB3776&gt;50000,1,AC3776&gt;50000,1,AD3776&gt;50000,1,AE3776&gt;50000,1,AE3776&lt;50000,0)</f>
        <v>0</v>
      </c>
      <c r="F3776" s="3" t="str">
        <f t="shared" si="58"/>
        <v/>
      </c>
      <c r="G3776" s="3" t="e">
        <f>VLOOKUP(D3776,Triagem!$A$3:$A$626,1,)</f>
        <v>#N/A</v>
      </c>
      <c r="H3776" s="2">
        <v>6</v>
      </c>
      <c r="I3776" s="2">
        <v>42</v>
      </c>
      <c r="J3776" s="2">
        <v>0</v>
      </c>
      <c r="K3776" s="2">
        <v>0</v>
      </c>
      <c r="L3776" s="2">
        <v>0</v>
      </c>
      <c r="M3776" s="2">
        <v>0</v>
      </c>
      <c r="N3776" s="2">
        <v>0</v>
      </c>
      <c r="O3776" s="2">
        <v>0</v>
      </c>
      <c r="P3776" s="2">
        <v>0</v>
      </c>
      <c r="Q3776" s="2">
        <v>0</v>
      </c>
      <c r="R3776" s="2">
        <v>0</v>
      </c>
      <c r="S3776" s="2">
        <v>0</v>
      </c>
      <c r="T3776" s="2">
        <v>0</v>
      </c>
      <c r="U3776" s="2">
        <v>0</v>
      </c>
      <c r="V3776" s="2">
        <v>0</v>
      </c>
      <c r="W3776" s="2">
        <v>0</v>
      </c>
      <c r="X3776" s="2">
        <v>0</v>
      </c>
      <c r="Y3776" s="2">
        <v>0</v>
      </c>
      <c r="Z3776" s="2">
        <v>0</v>
      </c>
      <c r="AA3776" s="2">
        <v>0</v>
      </c>
      <c r="AB3776" s="2">
        <v>0</v>
      </c>
      <c r="AC3776" s="2">
        <v>0</v>
      </c>
      <c r="AD3776" s="2">
        <v>0</v>
      </c>
      <c r="AE3776" s="2">
        <v>0</v>
      </c>
    </row>
    <row r="3777" spans="1:31" x14ac:dyDescent="0.25">
      <c r="A3777" s="1" t="s">
        <v>29</v>
      </c>
      <c r="B3777" s="1" t="s">
        <v>2336</v>
      </c>
      <c r="C3777" s="1">
        <v>76071990</v>
      </c>
      <c r="D3777" s="1" t="s">
        <v>875</v>
      </c>
      <c r="E3777" s="3" cm="1">
        <f t="array" ref="E3777">_xlfn.IFS(H3777&gt;50000,1,I3777&gt;50000,1,J3777&gt;50000,1,K3777&gt;50000,1,L3777&gt;50000,1,M3777&gt;50000,1,N3777&gt;50000,1,O3777&gt;50000,1,P3777&gt;50000,1,Q3777&gt;50000,1,R3777&gt;50000,1,S3777&gt;50000,1,T3777&gt;50000,1,U3777&gt;50000,1,X3777&gt;50000,1,V3777&gt;50000,1,W3777&gt;50000,1,Y3777&gt;50000,1,Z3777&gt;50000,1,AA3777&gt;50000,1,AB3777&gt;50000,1,AC3777&gt;50000,1,AD3777&gt;50000,1,AE3777&gt;50000,1,AE3777&lt;50000,0)</f>
        <v>0</v>
      </c>
      <c r="F3777" s="3" t="str">
        <f t="shared" si="58"/>
        <v/>
      </c>
      <c r="G3777" s="3" t="e">
        <f>VLOOKUP(D3777,Triagem!$A$3:$A$626,1,)</f>
        <v>#N/A</v>
      </c>
      <c r="H3777" s="2">
        <v>31</v>
      </c>
      <c r="I3777" s="2">
        <v>29</v>
      </c>
      <c r="J3777" s="2">
        <v>0</v>
      </c>
      <c r="K3777" s="2">
        <v>0</v>
      </c>
      <c r="L3777" s="2">
        <v>0</v>
      </c>
      <c r="M3777" s="2">
        <v>0</v>
      </c>
      <c r="N3777" s="2">
        <v>0</v>
      </c>
      <c r="O3777" s="2">
        <v>0</v>
      </c>
      <c r="P3777" s="2">
        <v>0</v>
      </c>
      <c r="Q3777" s="2">
        <v>0</v>
      </c>
      <c r="R3777" s="2">
        <v>0</v>
      </c>
      <c r="S3777" s="2">
        <v>0</v>
      </c>
      <c r="T3777" s="2">
        <v>0</v>
      </c>
      <c r="U3777" s="2">
        <v>0</v>
      </c>
      <c r="V3777" s="2">
        <v>0</v>
      </c>
      <c r="W3777" s="2">
        <v>0</v>
      </c>
      <c r="X3777" s="2">
        <v>0</v>
      </c>
      <c r="Y3777" s="2">
        <v>0</v>
      </c>
      <c r="Z3777" s="2">
        <v>0</v>
      </c>
      <c r="AA3777" s="2">
        <v>0</v>
      </c>
      <c r="AB3777" s="2">
        <v>0</v>
      </c>
      <c r="AC3777" s="2">
        <v>0</v>
      </c>
      <c r="AD3777" s="2">
        <v>0</v>
      </c>
      <c r="AE3777" s="2">
        <v>0</v>
      </c>
    </row>
    <row r="3778" spans="1:31" x14ac:dyDescent="0.25">
      <c r="A3778" s="1" t="s">
        <v>29</v>
      </c>
      <c r="B3778" s="1" t="s">
        <v>2336</v>
      </c>
      <c r="C3778" s="1">
        <v>76129019</v>
      </c>
      <c r="D3778" s="1" t="s">
        <v>2714</v>
      </c>
      <c r="E3778" s="3" cm="1">
        <f t="array" ref="E3778">_xlfn.IFS(H3778&gt;50000,1,I3778&gt;50000,1,J3778&gt;50000,1,K3778&gt;50000,1,L3778&gt;50000,1,M3778&gt;50000,1,N3778&gt;50000,1,O3778&gt;50000,1,P3778&gt;50000,1,Q3778&gt;50000,1,R3778&gt;50000,1,S3778&gt;50000,1,T3778&gt;50000,1,U3778&gt;50000,1,X3778&gt;50000,1,V3778&gt;50000,1,W3778&gt;50000,1,Y3778&gt;50000,1,Z3778&gt;50000,1,AA3778&gt;50000,1,AB3778&gt;50000,1,AC3778&gt;50000,1,AD3778&gt;50000,1,AE3778&gt;50000,1,AE3778&lt;50000,0)</f>
        <v>0</v>
      </c>
      <c r="F3778" s="3" t="str">
        <f t="shared" si="58"/>
        <v/>
      </c>
      <c r="G3778" s="3" t="e">
        <f>VLOOKUP(D3778,Triagem!$A$3:$A$626,1,)</f>
        <v>#N/A</v>
      </c>
      <c r="H3778" s="2">
        <v>204</v>
      </c>
      <c r="I3778" s="2">
        <v>1558</v>
      </c>
      <c r="J3778" s="2">
        <v>60</v>
      </c>
      <c r="K3778" s="2">
        <v>0</v>
      </c>
      <c r="L3778" s="2">
        <v>0</v>
      </c>
      <c r="M3778" s="2">
        <v>0</v>
      </c>
      <c r="N3778" s="2">
        <v>0</v>
      </c>
      <c r="O3778" s="2">
        <v>0</v>
      </c>
      <c r="P3778" s="2">
        <v>0</v>
      </c>
      <c r="Q3778" s="2">
        <v>0</v>
      </c>
      <c r="R3778" s="2">
        <v>0</v>
      </c>
      <c r="S3778" s="2">
        <v>0</v>
      </c>
      <c r="T3778" s="2">
        <v>0</v>
      </c>
      <c r="U3778" s="2">
        <v>0</v>
      </c>
      <c r="V3778" s="2">
        <v>0</v>
      </c>
      <c r="W3778" s="2">
        <v>0</v>
      </c>
      <c r="X3778" s="2">
        <v>0</v>
      </c>
      <c r="Y3778" s="2">
        <v>0</v>
      </c>
      <c r="Z3778" s="2">
        <v>0</v>
      </c>
      <c r="AA3778" s="2">
        <v>0</v>
      </c>
      <c r="AB3778" s="2">
        <v>0</v>
      </c>
      <c r="AC3778" s="2">
        <v>0</v>
      </c>
      <c r="AD3778" s="2">
        <v>0</v>
      </c>
      <c r="AE3778" s="2">
        <v>0</v>
      </c>
    </row>
    <row r="3779" spans="1:31" x14ac:dyDescent="0.25">
      <c r="A3779" s="1" t="s">
        <v>29</v>
      </c>
      <c r="B3779" s="1" t="s">
        <v>2336</v>
      </c>
      <c r="C3779" s="1">
        <v>76141010</v>
      </c>
      <c r="D3779" s="1" t="s">
        <v>2715</v>
      </c>
      <c r="E3779" s="3" cm="1">
        <f t="array" ref="E3779">_xlfn.IFS(H3779&gt;50000,1,I3779&gt;50000,1,J3779&gt;50000,1,K3779&gt;50000,1,L3779&gt;50000,1,M3779&gt;50000,1,N3779&gt;50000,1,O3779&gt;50000,1,P3779&gt;50000,1,Q3779&gt;50000,1,R3779&gt;50000,1,S3779&gt;50000,1,T3779&gt;50000,1,U3779&gt;50000,1,X3779&gt;50000,1,V3779&gt;50000,1,W3779&gt;50000,1,Y3779&gt;50000,1,Z3779&gt;50000,1,AA3779&gt;50000,1,AB3779&gt;50000,1,AC3779&gt;50000,1,AD3779&gt;50000,1,AE3779&gt;50000,1,AE3779&lt;50000,0)</f>
        <v>0</v>
      </c>
      <c r="F3779" s="3" t="str">
        <f t="shared" ref="F3779:F3842" si="59">IF(E3779=1,D3779,"")</f>
        <v/>
      </c>
      <c r="G3779" s="3" t="e">
        <f>VLOOKUP(D3779,Triagem!$A$3:$A$626,1,)</f>
        <v>#N/A</v>
      </c>
      <c r="H3779" s="2">
        <v>0</v>
      </c>
      <c r="I3779" s="2">
        <v>0</v>
      </c>
      <c r="J3779" s="2">
        <v>0</v>
      </c>
      <c r="K3779" s="2">
        <v>0</v>
      </c>
      <c r="L3779" s="2">
        <v>0</v>
      </c>
      <c r="M3779" s="2">
        <v>0</v>
      </c>
      <c r="N3779" s="2">
        <v>0</v>
      </c>
      <c r="O3779" s="2">
        <v>0</v>
      </c>
      <c r="P3779" s="2">
        <v>0</v>
      </c>
      <c r="Q3779" s="2">
        <v>0</v>
      </c>
      <c r="R3779" s="2">
        <v>0</v>
      </c>
      <c r="S3779" s="2">
        <v>0</v>
      </c>
      <c r="T3779" s="2">
        <v>0</v>
      </c>
      <c r="U3779" s="2">
        <v>0</v>
      </c>
      <c r="V3779" s="2">
        <v>0</v>
      </c>
      <c r="W3779" s="2">
        <v>0</v>
      </c>
      <c r="X3779" s="2">
        <v>23962</v>
      </c>
      <c r="Y3779" s="2">
        <v>43950</v>
      </c>
      <c r="Z3779" s="2">
        <v>0</v>
      </c>
      <c r="AA3779" s="2">
        <v>0</v>
      </c>
      <c r="AB3779" s="2">
        <v>0</v>
      </c>
      <c r="AC3779" s="2">
        <v>0</v>
      </c>
      <c r="AD3779" s="2">
        <v>0</v>
      </c>
      <c r="AE3779" s="2">
        <v>0</v>
      </c>
    </row>
    <row r="3780" spans="1:31" x14ac:dyDescent="0.25">
      <c r="A3780" s="1" t="s">
        <v>29</v>
      </c>
      <c r="B3780" s="1" t="s">
        <v>2336</v>
      </c>
      <c r="C3780" s="1">
        <v>76149010</v>
      </c>
      <c r="D3780" s="1" t="s">
        <v>2716</v>
      </c>
      <c r="E3780" s="3" cm="1">
        <f t="array" ref="E3780">_xlfn.IFS(H3780&gt;50000,1,I3780&gt;50000,1,J3780&gt;50000,1,K3780&gt;50000,1,L3780&gt;50000,1,M3780&gt;50000,1,N3780&gt;50000,1,O3780&gt;50000,1,P3780&gt;50000,1,Q3780&gt;50000,1,R3780&gt;50000,1,S3780&gt;50000,1,T3780&gt;50000,1,U3780&gt;50000,1,X3780&gt;50000,1,V3780&gt;50000,1,W3780&gt;50000,1,Y3780&gt;50000,1,Z3780&gt;50000,1,AA3780&gt;50000,1,AB3780&gt;50000,1,AC3780&gt;50000,1,AD3780&gt;50000,1,AE3780&gt;50000,1,AE3780&lt;50000,0)</f>
        <v>1</v>
      </c>
      <c r="F3780" s="3" t="str">
        <f t="shared" si="59"/>
        <v>Outros cabos de alumínio, não isolados para usos elétricos</v>
      </c>
      <c r="G3780" s="3" t="e">
        <f>VLOOKUP(D3780,Triagem!$A$3:$A$626,1,)</f>
        <v>#N/A</v>
      </c>
      <c r="H3780" s="2">
        <v>116</v>
      </c>
      <c r="I3780" s="2">
        <v>0</v>
      </c>
      <c r="J3780" s="2">
        <v>0</v>
      </c>
      <c r="K3780" s="2">
        <v>0</v>
      </c>
      <c r="L3780" s="2">
        <v>0</v>
      </c>
      <c r="M3780" s="2">
        <v>0</v>
      </c>
      <c r="N3780" s="2">
        <v>0</v>
      </c>
      <c r="O3780" s="2">
        <v>0</v>
      </c>
      <c r="P3780" s="2">
        <v>0</v>
      </c>
      <c r="Q3780" s="2">
        <v>0</v>
      </c>
      <c r="R3780" s="2">
        <v>0</v>
      </c>
      <c r="S3780" s="2">
        <v>0</v>
      </c>
      <c r="T3780" s="2">
        <v>275826</v>
      </c>
      <c r="U3780" s="2">
        <v>198133</v>
      </c>
      <c r="V3780" s="2">
        <v>0</v>
      </c>
      <c r="W3780" s="2">
        <v>0</v>
      </c>
      <c r="X3780" s="2">
        <v>25305</v>
      </c>
      <c r="Y3780" s="2">
        <v>869942</v>
      </c>
      <c r="Z3780" s="2">
        <v>0</v>
      </c>
      <c r="AA3780" s="2">
        <v>0</v>
      </c>
      <c r="AB3780" s="2">
        <v>0</v>
      </c>
      <c r="AC3780" s="2">
        <v>0</v>
      </c>
      <c r="AD3780" s="2">
        <v>0</v>
      </c>
      <c r="AE3780" s="2">
        <v>0</v>
      </c>
    </row>
    <row r="3781" spans="1:31" x14ac:dyDescent="0.25">
      <c r="A3781" s="1" t="s">
        <v>29</v>
      </c>
      <c r="B3781" s="1" t="s">
        <v>2336</v>
      </c>
      <c r="C3781" s="1">
        <v>76151000</v>
      </c>
      <c r="D3781" s="1" t="s">
        <v>877</v>
      </c>
      <c r="E3781" s="3" cm="1">
        <f t="array" ref="E3781">_xlfn.IFS(H3781&gt;50000,1,I3781&gt;50000,1,J3781&gt;50000,1,K3781&gt;50000,1,L3781&gt;50000,1,M3781&gt;50000,1,N3781&gt;50000,1,O3781&gt;50000,1,P3781&gt;50000,1,Q3781&gt;50000,1,R3781&gt;50000,1,S3781&gt;50000,1,T3781&gt;50000,1,U3781&gt;50000,1,X3781&gt;50000,1,V3781&gt;50000,1,W3781&gt;50000,1,Y3781&gt;50000,1,Z3781&gt;50000,1,AA3781&gt;50000,1,AB3781&gt;50000,1,AC3781&gt;50000,1,AD3781&gt;50000,1,AE3781&gt;50000,1,AE3781&lt;50000,0)</f>
        <v>0</v>
      </c>
      <c r="F3781" s="3" t="str">
        <f t="shared" si="59"/>
        <v/>
      </c>
      <c r="G3781" s="3" t="e">
        <f>VLOOKUP(D3781,Triagem!$A$3:$A$626,1,)</f>
        <v>#N/A</v>
      </c>
      <c r="H3781" s="2">
        <v>329</v>
      </c>
      <c r="I3781" s="2">
        <v>75</v>
      </c>
      <c r="J3781" s="2">
        <v>0</v>
      </c>
      <c r="K3781" s="2">
        <v>0</v>
      </c>
      <c r="L3781" s="2">
        <v>0</v>
      </c>
      <c r="M3781" s="2">
        <v>0</v>
      </c>
      <c r="N3781" s="2">
        <v>0</v>
      </c>
      <c r="O3781" s="2">
        <v>0</v>
      </c>
      <c r="P3781" s="2">
        <v>0</v>
      </c>
      <c r="Q3781" s="2">
        <v>0</v>
      </c>
      <c r="R3781" s="2">
        <v>0</v>
      </c>
      <c r="S3781" s="2">
        <v>0</v>
      </c>
      <c r="T3781" s="2">
        <v>0</v>
      </c>
      <c r="U3781" s="2">
        <v>0</v>
      </c>
      <c r="V3781" s="2">
        <v>0</v>
      </c>
      <c r="W3781" s="2">
        <v>0</v>
      </c>
      <c r="X3781" s="2">
        <v>0</v>
      </c>
      <c r="Y3781" s="2">
        <v>0</v>
      </c>
      <c r="Z3781" s="2">
        <v>0</v>
      </c>
      <c r="AA3781" s="2">
        <v>0</v>
      </c>
      <c r="AB3781" s="2">
        <v>0</v>
      </c>
      <c r="AC3781" s="2">
        <v>0</v>
      </c>
      <c r="AD3781" s="2">
        <v>0</v>
      </c>
      <c r="AE3781" s="2">
        <v>0</v>
      </c>
    </row>
    <row r="3782" spans="1:31" x14ac:dyDescent="0.25">
      <c r="A3782" s="1" t="s">
        <v>29</v>
      </c>
      <c r="B3782" s="1" t="s">
        <v>2336</v>
      </c>
      <c r="C3782" s="1">
        <v>80070090</v>
      </c>
      <c r="D3782" s="1" t="s">
        <v>883</v>
      </c>
      <c r="E3782" s="3" cm="1">
        <f t="array" ref="E3782">_xlfn.IFS(H3782&gt;50000,1,I3782&gt;50000,1,J3782&gt;50000,1,K3782&gt;50000,1,L3782&gt;50000,1,M3782&gt;50000,1,N3782&gt;50000,1,O3782&gt;50000,1,P3782&gt;50000,1,Q3782&gt;50000,1,R3782&gt;50000,1,S3782&gt;50000,1,T3782&gt;50000,1,U3782&gt;50000,1,X3782&gt;50000,1,V3782&gt;50000,1,W3782&gt;50000,1,Y3782&gt;50000,1,Z3782&gt;50000,1,AA3782&gt;50000,1,AB3782&gt;50000,1,AC3782&gt;50000,1,AD3782&gt;50000,1,AE3782&gt;50000,1,AE3782&lt;50000,0)</f>
        <v>0</v>
      </c>
      <c r="F3782" s="3" t="str">
        <f t="shared" si="59"/>
        <v/>
      </c>
      <c r="G3782" s="3" t="e">
        <f>VLOOKUP(D3782,Triagem!$A$3:$A$626,1,)</f>
        <v>#N/A</v>
      </c>
      <c r="H3782" s="2">
        <v>0</v>
      </c>
      <c r="I3782" s="2">
        <v>0</v>
      </c>
      <c r="J3782" s="2">
        <v>0</v>
      </c>
      <c r="K3782" s="2">
        <v>0</v>
      </c>
      <c r="L3782" s="2">
        <v>0</v>
      </c>
      <c r="M3782" s="2">
        <v>0</v>
      </c>
      <c r="N3782" s="2">
        <v>0</v>
      </c>
      <c r="O3782" s="2">
        <v>0</v>
      </c>
      <c r="P3782" s="2">
        <v>0</v>
      </c>
      <c r="Q3782" s="2">
        <v>5575</v>
      </c>
      <c r="R3782" s="2">
        <v>0</v>
      </c>
      <c r="S3782" s="2">
        <v>0</v>
      </c>
      <c r="T3782" s="2">
        <v>0</v>
      </c>
      <c r="U3782" s="2">
        <v>0</v>
      </c>
      <c r="V3782" s="2">
        <v>0</v>
      </c>
      <c r="W3782" s="2">
        <v>0</v>
      </c>
      <c r="X3782" s="2">
        <v>0</v>
      </c>
      <c r="Y3782" s="2">
        <v>0</v>
      </c>
      <c r="Z3782" s="2">
        <v>0</v>
      </c>
      <c r="AA3782" s="2">
        <v>0</v>
      </c>
      <c r="AB3782" s="2">
        <v>0</v>
      </c>
      <c r="AC3782" s="2">
        <v>0</v>
      </c>
      <c r="AD3782" s="2">
        <v>0</v>
      </c>
      <c r="AE3782" s="2">
        <v>0</v>
      </c>
    </row>
    <row r="3783" spans="1:31" x14ac:dyDescent="0.25">
      <c r="A3783" s="1" t="s">
        <v>29</v>
      </c>
      <c r="B3783" s="1" t="s">
        <v>2336</v>
      </c>
      <c r="C3783" s="1">
        <v>82011000</v>
      </c>
      <c r="D3783" s="1" t="s">
        <v>2035</v>
      </c>
      <c r="E3783" s="3" cm="1">
        <f t="array" ref="E3783">_xlfn.IFS(H3783&gt;50000,1,I3783&gt;50000,1,J3783&gt;50000,1,K3783&gt;50000,1,L3783&gt;50000,1,M3783&gt;50000,1,N3783&gt;50000,1,O3783&gt;50000,1,P3783&gt;50000,1,Q3783&gt;50000,1,R3783&gt;50000,1,S3783&gt;50000,1,T3783&gt;50000,1,U3783&gt;50000,1,X3783&gt;50000,1,V3783&gt;50000,1,W3783&gt;50000,1,Y3783&gt;50000,1,Z3783&gt;50000,1,AA3783&gt;50000,1,AB3783&gt;50000,1,AC3783&gt;50000,1,AD3783&gt;50000,1,AE3783&gt;50000,1,AE3783&lt;50000,0)</f>
        <v>0</v>
      </c>
      <c r="F3783" s="3" t="str">
        <f t="shared" si="59"/>
        <v/>
      </c>
      <c r="G3783" s="3" t="e">
        <f>VLOOKUP(D3783,Triagem!$A$3:$A$626,1,)</f>
        <v>#N/A</v>
      </c>
      <c r="H3783" s="2">
        <v>0</v>
      </c>
      <c r="I3783" s="2">
        <v>0</v>
      </c>
      <c r="J3783" s="2">
        <v>0</v>
      </c>
      <c r="K3783" s="2">
        <v>0</v>
      </c>
      <c r="L3783" s="2">
        <v>0</v>
      </c>
      <c r="M3783" s="2">
        <v>0</v>
      </c>
      <c r="N3783" s="2">
        <v>0</v>
      </c>
      <c r="O3783" s="2">
        <v>0</v>
      </c>
      <c r="P3783" s="2">
        <v>0</v>
      </c>
      <c r="Q3783" s="2">
        <v>0</v>
      </c>
      <c r="R3783" s="2">
        <v>0</v>
      </c>
      <c r="S3783" s="2">
        <v>0</v>
      </c>
      <c r="T3783" s="2">
        <v>0</v>
      </c>
      <c r="U3783" s="2">
        <v>0</v>
      </c>
      <c r="V3783" s="2">
        <v>0</v>
      </c>
      <c r="W3783" s="2">
        <v>7248</v>
      </c>
      <c r="X3783" s="2">
        <v>0</v>
      </c>
      <c r="Y3783" s="2">
        <v>0</v>
      </c>
      <c r="Z3783" s="2">
        <v>360</v>
      </c>
      <c r="AA3783" s="2">
        <v>0</v>
      </c>
      <c r="AB3783" s="2">
        <v>0</v>
      </c>
      <c r="AC3783" s="2">
        <v>0</v>
      </c>
      <c r="AD3783" s="2">
        <v>0</v>
      </c>
      <c r="AE3783" s="2">
        <v>0</v>
      </c>
    </row>
    <row r="3784" spans="1:31" x14ac:dyDescent="0.25">
      <c r="A3784" s="1" t="s">
        <v>29</v>
      </c>
      <c r="B3784" s="1" t="s">
        <v>2336</v>
      </c>
      <c r="C3784" s="1">
        <v>82012000</v>
      </c>
      <c r="D3784" s="1" t="s">
        <v>2717</v>
      </c>
      <c r="E3784" s="3" cm="1">
        <f t="array" ref="E3784">_xlfn.IFS(H3784&gt;50000,1,I3784&gt;50000,1,J3784&gt;50000,1,K3784&gt;50000,1,L3784&gt;50000,1,M3784&gt;50000,1,N3784&gt;50000,1,O3784&gt;50000,1,P3784&gt;50000,1,Q3784&gt;50000,1,R3784&gt;50000,1,S3784&gt;50000,1,T3784&gt;50000,1,U3784&gt;50000,1,X3784&gt;50000,1,V3784&gt;50000,1,W3784&gt;50000,1,Y3784&gt;50000,1,Z3784&gt;50000,1,AA3784&gt;50000,1,AB3784&gt;50000,1,AC3784&gt;50000,1,AD3784&gt;50000,1,AE3784&gt;50000,1,AE3784&lt;50000,0)</f>
        <v>0</v>
      </c>
      <c r="F3784" s="3" t="str">
        <f t="shared" si="59"/>
        <v/>
      </c>
      <c r="G3784" s="3" t="e">
        <f>VLOOKUP(D3784,Triagem!$A$3:$A$626,1,)</f>
        <v>#N/A</v>
      </c>
      <c r="H3784" s="2">
        <v>0</v>
      </c>
      <c r="I3784" s="2">
        <v>0</v>
      </c>
      <c r="J3784" s="2">
        <v>0</v>
      </c>
      <c r="K3784" s="2">
        <v>0</v>
      </c>
      <c r="L3784" s="2">
        <v>0</v>
      </c>
      <c r="M3784" s="2">
        <v>0</v>
      </c>
      <c r="N3784" s="2">
        <v>0</v>
      </c>
      <c r="O3784" s="2">
        <v>0</v>
      </c>
      <c r="P3784" s="2">
        <v>0</v>
      </c>
      <c r="Q3784" s="2">
        <v>0</v>
      </c>
      <c r="R3784" s="2">
        <v>0</v>
      </c>
      <c r="S3784" s="2">
        <v>0</v>
      </c>
      <c r="T3784" s="2">
        <v>0</v>
      </c>
      <c r="U3784" s="2">
        <v>0</v>
      </c>
      <c r="V3784" s="2">
        <v>0</v>
      </c>
      <c r="W3784" s="2">
        <v>542</v>
      </c>
      <c r="X3784" s="2">
        <v>0</v>
      </c>
      <c r="Y3784" s="2">
        <v>0</v>
      </c>
      <c r="Z3784" s="2">
        <v>0</v>
      </c>
      <c r="AA3784" s="2">
        <v>0</v>
      </c>
      <c r="AB3784" s="2">
        <v>0</v>
      </c>
      <c r="AC3784" s="2">
        <v>0</v>
      </c>
      <c r="AD3784" s="2">
        <v>0</v>
      </c>
      <c r="AE3784" s="2">
        <v>0</v>
      </c>
    </row>
    <row r="3785" spans="1:31" x14ac:dyDescent="0.25">
      <c r="A3785" s="1" t="s">
        <v>29</v>
      </c>
      <c r="B3785" s="1" t="s">
        <v>2336</v>
      </c>
      <c r="C3785" s="1">
        <v>82013000</v>
      </c>
      <c r="D3785" s="1" t="s">
        <v>2718</v>
      </c>
      <c r="E3785" s="3" cm="1">
        <f t="array" ref="E3785">_xlfn.IFS(H3785&gt;50000,1,I3785&gt;50000,1,J3785&gt;50000,1,K3785&gt;50000,1,L3785&gt;50000,1,M3785&gt;50000,1,N3785&gt;50000,1,O3785&gt;50000,1,P3785&gt;50000,1,Q3785&gt;50000,1,R3785&gt;50000,1,S3785&gt;50000,1,T3785&gt;50000,1,U3785&gt;50000,1,X3785&gt;50000,1,V3785&gt;50000,1,W3785&gt;50000,1,Y3785&gt;50000,1,Z3785&gt;50000,1,AA3785&gt;50000,1,AB3785&gt;50000,1,AC3785&gt;50000,1,AD3785&gt;50000,1,AE3785&gt;50000,1,AE3785&lt;50000,0)</f>
        <v>0</v>
      </c>
      <c r="F3785" s="3" t="str">
        <f t="shared" si="59"/>
        <v/>
      </c>
      <c r="G3785" s="3" t="e">
        <f>VLOOKUP(D3785,Triagem!$A$3:$A$626,1,)</f>
        <v>#N/A</v>
      </c>
      <c r="H3785" s="2">
        <v>0</v>
      </c>
      <c r="I3785" s="2">
        <v>0</v>
      </c>
      <c r="J3785" s="2">
        <v>0</v>
      </c>
      <c r="K3785" s="2">
        <v>0</v>
      </c>
      <c r="L3785" s="2">
        <v>0</v>
      </c>
      <c r="M3785" s="2">
        <v>0</v>
      </c>
      <c r="N3785" s="2">
        <v>0</v>
      </c>
      <c r="O3785" s="2">
        <v>0</v>
      </c>
      <c r="P3785" s="2">
        <v>0</v>
      </c>
      <c r="Q3785" s="2">
        <v>0</v>
      </c>
      <c r="R3785" s="2">
        <v>0</v>
      </c>
      <c r="S3785" s="2">
        <v>0</v>
      </c>
      <c r="T3785" s="2">
        <v>0</v>
      </c>
      <c r="U3785" s="2">
        <v>0</v>
      </c>
      <c r="V3785" s="2">
        <v>0</v>
      </c>
      <c r="W3785" s="2">
        <v>14831</v>
      </c>
      <c r="X3785" s="2">
        <v>0</v>
      </c>
      <c r="Y3785" s="2">
        <v>0</v>
      </c>
      <c r="Z3785" s="2">
        <v>954</v>
      </c>
      <c r="AA3785" s="2">
        <v>0</v>
      </c>
      <c r="AB3785" s="2">
        <v>0</v>
      </c>
      <c r="AC3785" s="2">
        <v>0</v>
      </c>
      <c r="AD3785" s="2">
        <v>0</v>
      </c>
      <c r="AE3785" s="2">
        <v>0</v>
      </c>
    </row>
    <row r="3786" spans="1:31" x14ac:dyDescent="0.25">
      <c r="A3786" s="1" t="s">
        <v>29</v>
      </c>
      <c r="B3786" s="1" t="s">
        <v>2336</v>
      </c>
      <c r="C3786" s="1">
        <v>82014000</v>
      </c>
      <c r="D3786" s="1" t="s">
        <v>2719</v>
      </c>
      <c r="E3786" s="3" cm="1">
        <f t="array" ref="E3786">_xlfn.IFS(H3786&gt;50000,1,I3786&gt;50000,1,J3786&gt;50000,1,K3786&gt;50000,1,L3786&gt;50000,1,M3786&gt;50000,1,N3786&gt;50000,1,O3786&gt;50000,1,P3786&gt;50000,1,Q3786&gt;50000,1,R3786&gt;50000,1,S3786&gt;50000,1,T3786&gt;50000,1,U3786&gt;50000,1,X3786&gt;50000,1,V3786&gt;50000,1,W3786&gt;50000,1,Y3786&gt;50000,1,Z3786&gt;50000,1,AA3786&gt;50000,1,AB3786&gt;50000,1,AC3786&gt;50000,1,AD3786&gt;50000,1,AE3786&gt;50000,1,AE3786&lt;50000,0)</f>
        <v>0</v>
      </c>
      <c r="F3786" s="3" t="str">
        <f t="shared" si="59"/>
        <v/>
      </c>
      <c r="G3786" s="3" t="e">
        <f>VLOOKUP(D3786,Triagem!$A$3:$A$626,1,)</f>
        <v>#N/A</v>
      </c>
      <c r="H3786" s="2">
        <v>0</v>
      </c>
      <c r="I3786" s="2">
        <v>0</v>
      </c>
      <c r="J3786" s="2">
        <v>0</v>
      </c>
      <c r="K3786" s="2">
        <v>0</v>
      </c>
      <c r="L3786" s="2">
        <v>0</v>
      </c>
      <c r="M3786" s="2">
        <v>0</v>
      </c>
      <c r="N3786" s="2">
        <v>0</v>
      </c>
      <c r="O3786" s="2">
        <v>0</v>
      </c>
      <c r="P3786" s="2">
        <v>0</v>
      </c>
      <c r="Q3786" s="2">
        <v>0</v>
      </c>
      <c r="R3786" s="2">
        <v>0</v>
      </c>
      <c r="S3786" s="2">
        <v>0</v>
      </c>
      <c r="T3786" s="2">
        <v>0</v>
      </c>
      <c r="U3786" s="2">
        <v>0</v>
      </c>
      <c r="V3786" s="2">
        <v>0</v>
      </c>
      <c r="W3786" s="2">
        <v>1263</v>
      </c>
      <c r="X3786" s="2">
        <v>0</v>
      </c>
      <c r="Y3786" s="2">
        <v>0</v>
      </c>
      <c r="Z3786" s="2">
        <v>0</v>
      </c>
      <c r="AA3786" s="2">
        <v>0</v>
      </c>
      <c r="AB3786" s="2">
        <v>0</v>
      </c>
      <c r="AC3786" s="2">
        <v>0</v>
      </c>
      <c r="AD3786" s="2">
        <v>0</v>
      </c>
      <c r="AE3786" s="2">
        <v>0</v>
      </c>
    </row>
    <row r="3787" spans="1:31" x14ac:dyDescent="0.25">
      <c r="A3787" s="1" t="s">
        <v>29</v>
      </c>
      <c r="B3787" s="1" t="s">
        <v>2336</v>
      </c>
      <c r="C3787" s="1">
        <v>82016000</v>
      </c>
      <c r="D3787" s="1" t="s">
        <v>2036</v>
      </c>
      <c r="E3787" s="3" cm="1">
        <f t="array" ref="E3787">_xlfn.IFS(H3787&gt;50000,1,I3787&gt;50000,1,J3787&gt;50000,1,K3787&gt;50000,1,L3787&gt;50000,1,M3787&gt;50000,1,N3787&gt;50000,1,O3787&gt;50000,1,P3787&gt;50000,1,Q3787&gt;50000,1,R3787&gt;50000,1,S3787&gt;50000,1,T3787&gt;50000,1,U3787&gt;50000,1,X3787&gt;50000,1,V3787&gt;50000,1,W3787&gt;50000,1,Y3787&gt;50000,1,Z3787&gt;50000,1,AA3787&gt;50000,1,AB3787&gt;50000,1,AC3787&gt;50000,1,AD3787&gt;50000,1,AE3787&gt;50000,1,AE3787&lt;50000,0)</f>
        <v>0</v>
      </c>
      <c r="F3787" s="3" t="str">
        <f t="shared" si="59"/>
        <v/>
      </c>
      <c r="G3787" s="3" t="e">
        <f>VLOOKUP(D3787,Triagem!$A$3:$A$626,1,)</f>
        <v>#N/A</v>
      </c>
      <c r="H3787" s="2">
        <v>0</v>
      </c>
      <c r="I3787" s="2">
        <v>0</v>
      </c>
      <c r="J3787" s="2">
        <v>0</v>
      </c>
      <c r="K3787" s="2">
        <v>0</v>
      </c>
      <c r="L3787" s="2">
        <v>0</v>
      </c>
      <c r="M3787" s="2">
        <v>0</v>
      </c>
      <c r="N3787" s="2">
        <v>0</v>
      </c>
      <c r="O3787" s="2">
        <v>0</v>
      </c>
      <c r="P3787" s="2">
        <v>0</v>
      </c>
      <c r="Q3787" s="2">
        <v>0</v>
      </c>
      <c r="R3787" s="2">
        <v>0</v>
      </c>
      <c r="S3787" s="2">
        <v>0</v>
      </c>
      <c r="T3787" s="2">
        <v>0</v>
      </c>
      <c r="U3787" s="2">
        <v>0</v>
      </c>
      <c r="V3787" s="2">
        <v>0</v>
      </c>
      <c r="W3787" s="2">
        <v>596</v>
      </c>
      <c r="X3787" s="2">
        <v>0</v>
      </c>
      <c r="Y3787" s="2">
        <v>0</v>
      </c>
      <c r="Z3787" s="2">
        <v>0</v>
      </c>
      <c r="AA3787" s="2">
        <v>0</v>
      </c>
      <c r="AB3787" s="2">
        <v>0</v>
      </c>
      <c r="AC3787" s="2">
        <v>0</v>
      </c>
      <c r="AD3787" s="2">
        <v>0</v>
      </c>
      <c r="AE3787" s="2">
        <v>0</v>
      </c>
    </row>
    <row r="3788" spans="1:31" x14ac:dyDescent="0.25">
      <c r="A3788" s="1" t="s">
        <v>29</v>
      </c>
      <c r="B3788" s="1" t="s">
        <v>2336</v>
      </c>
      <c r="C3788" s="1">
        <v>82019000</v>
      </c>
      <c r="D3788" s="1" t="s">
        <v>2720</v>
      </c>
      <c r="E3788" s="3" cm="1">
        <f t="array" ref="E3788">_xlfn.IFS(H3788&gt;50000,1,I3788&gt;50000,1,J3788&gt;50000,1,K3788&gt;50000,1,L3788&gt;50000,1,M3788&gt;50000,1,N3788&gt;50000,1,O3788&gt;50000,1,P3788&gt;50000,1,Q3788&gt;50000,1,R3788&gt;50000,1,S3788&gt;50000,1,T3788&gt;50000,1,U3788&gt;50000,1,X3788&gt;50000,1,V3788&gt;50000,1,W3788&gt;50000,1,Y3788&gt;50000,1,Z3788&gt;50000,1,AA3788&gt;50000,1,AB3788&gt;50000,1,AC3788&gt;50000,1,AD3788&gt;50000,1,AE3788&gt;50000,1,AE3788&lt;50000,0)</f>
        <v>0</v>
      </c>
      <c r="F3788" s="3" t="str">
        <f t="shared" si="59"/>
        <v/>
      </c>
      <c r="G3788" s="3" t="e">
        <f>VLOOKUP(D3788,Triagem!$A$3:$A$626,1,)</f>
        <v>#N/A</v>
      </c>
      <c r="H3788" s="2">
        <v>0</v>
      </c>
      <c r="I3788" s="2">
        <v>0</v>
      </c>
      <c r="J3788" s="2">
        <v>0</v>
      </c>
      <c r="K3788" s="2">
        <v>0</v>
      </c>
      <c r="L3788" s="2">
        <v>0</v>
      </c>
      <c r="M3788" s="2">
        <v>0</v>
      </c>
      <c r="N3788" s="2">
        <v>0</v>
      </c>
      <c r="O3788" s="2">
        <v>0</v>
      </c>
      <c r="P3788" s="2">
        <v>0</v>
      </c>
      <c r="Q3788" s="2">
        <v>0</v>
      </c>
      <c r="R3788" s="2">
        <v>0</v>
      </c>
      <c r="S3788" s="2">
        <v>0</v>
      </c>
      <c r="T3788" s="2">
        <v>0</v>
      </c>
      <c r="U3788" s="2">
        <v>0</v>
      </c>
      <c r="V3788" s="2">
        <v>0</v>
      </c>
      <c r="W3788" s="2">
        <v>13063</v>
      </c>
      <c r="X3788" s="2">
        <v>0</v>
      </c>
      <c r="Y3788" s="2">
        <v>0</v>
      </c>
      <c r="Z3788" s="2">
        <v>0</v>
      </c>
      <c r="AA3788" s="2">
        <v>0</v>
      </c>
      <c r="AB3788" s="2">
        <v>0</v>
      </c>
      <c r="AC3788" s="2">
        <v>0</v>
      </c>
      <c r="AD3788" s="2">
        <v>0</v>
      </c>
      <c r="AE3788" s="2">
        <v>0</v>
      </c>
    </row>
    <row r="3789" spans="1:31" x14ac:dyDescent="0.25">
      <c r="A3789" s="1" t="s">
        <v>29</v>
      </c>
      <c r="B3789" s="1" t="s">
        <v>2336</v>
      </c>
      <c r="C3789" s="1">
        <v>82021000</v>
      </c>
      <c r="D3789" s="1" t="s">
        <v>2037</v>
      </c>
      <c r="E3789" s="3" cm="1">
        <f t="array" ref="E3789">_xlfn.IFS(H3789&gt;50000,1,I3789&gt;50000,1,J3789&gt;50000,1,K3789&gt;50000,1,L3789&gt;50000,1,M3789&gt;50000,1,N3789&gt;50000,1,O3789&gt;50000,1,P3789&gt;50000,1,Q3789&gt;50000,1,R3789&gt;50000,1,S3789&gt;50000,1,T3789&gt;50000,1,U3789&gt;50000,1,X3789&gt;50000,1,V3789&gt;50000,1,W3789&gt;50000,1,Y3789&gt;50000,1,Z3789&gt;50000,1,AA3789&gt;50000,1,AB3789&gt;50000,1,AC3789&gt;50000,1,AD3789&gt;50000,1,AE3789&gt;50000,1,AE3789&lt;50000,0)</f>
        <v>0</v>
      </c>
      <c r="F3789" s="3" t="str">
        <f t="shared" si="59"/>
        <v/>
      </c>
      <c r="G3789" s="3" t="e">
        <f>VLOOKUP(D3789,Triagem!$A$3:$A$626,1,)</f>
        <v>#N/A</v>
      </c>
      <c r="H3789" s="2">
        <v>0</v>
      </c>
      <c r="I3789" s="2">
        <v>0</v>
      </c>
      <c r="J3789" s="2">
        <v>0</v>
      </c>
      <c r="K3789" s="2">
        <v>0</v>
      </c>
      <c r="L3789" s="2">
        <v>0</v>
      </c>
      <c r="M3789" s="2">
        <v>0</v>
      </c>
      <c r="N3789" s="2">
        <v>0</v>
      </c>
      <c r="O3789" s="2">
        <v>0</v>
      </c>
      <c r="P3789" s="2">
        <v>0</v>
      </c>
      <c r="Q3789" s="2">
        <v>0</v>
      </c>
      <c r="R3789" s="2">
        <v>0</v>
      </c>
      <c r="S3789" s="2">
        <v>0</v>
      </c>
      <c r="T3789" s="2">
        <v>0</v>
      </c>
      <c r="U3789" s="2">
        <v>0</v>
      </c>
      <c r="V3789" s="2">
        <v>0</v>
      </c>
      <c r="W3789" s="2">
        <v>5878</v>
      </c>
      <c r="X3789" s="2">
        <v>0</v>
      </c>
      <c r="Y3789" s="2">
        <v>0</v>
      </c>
      <c r="Z3789" s="2">
        <v>3308</v>
      </c>
      <c r="AA3789" s="2">
        <v>0</v>
      </c>
      <c r="AB3789" s="2">
        <v>0</v>
      </c>
      <c r="AC3789" s="2">
        <v>0</v>
      </c>
      <c r="AD3789" s="2">
        <v>0</v>
      </c>
      <c r="AE3789" s="2">
        <v>0</v>
      </c>
    </row>
    <row r="3790" spans="1:31" x14ac:dyDescent="0.25">
      <c r="A3790" s="1" t="s">
        <v>29</v>
      </c>
      <c r="B3790" s="1" t="s">
        <v>2336</v>
      </c>
      <c r="C3790" s="1">
        <v>82029100</v>
      </c>
      <c r="D3790" s="1" t="s">
        <v>2039</v>
      </c>
      <c r="E3790" s="3" cm="1">
        <f t="array" ref="E3790">_xlfn.IFS(H3790&gt;50000,1,I3790&gt;50000,1,J3790&gt;50000,1,K3790&gt;50000,1,L3790&gt;50000,1,M3790&gt;50000,1,N3790&gt;50000,1,O3790&gt;50000,1,P3790&gt;50000,1,Q3790&gt;50000,1,R3790&gt;50000,1,S3790&gt;50000,1,T3790&gt;50000,1,U3790&gt;50000,1,X3790&gt;50000,1,V3790&gt;50000,1,W3790&gt;50000,1,Y3790&gt;50000,1,Z3790&gt;50000,1,AA3790&gt;50000,1,AB3790&gt;50000,1,AC3790&gt;50000,1,AD3790&gt;50000,1,AE3790&gt;50000,1,AE3790&lt;50000,0)</f>
        <v>0</v>
      </c>
      <c r="F3790" s="3" t="str">
        <f t="shared" si="59"/>
        <v/>
      </c>
      <c r="G3790" s="3" t="e">
        <f>VLOOKUP(D3790,Triagem!$A$3:$A$626,1,)</f>
        <v>#N/A</v>
      </c>
      <c r="H3790" s="2">
        <v>160</v>
      </c>
      <c r="I3790" s="2">
        <v>0</v>
      </c>
      <c r="J3790" s="2">
        <v>0</v>
      </c>
      <c r="K3790" s="2">
        <v>0</v>
      </c>
      <c r="L3790" s="2">
        <v>0</v>
      </c>
      <c r="M3790" s="2">
        <v>0</v>
      </c>
      <c r="N3790" s="2">
        <v>0</v>
      </c>
      <c r="O3790" s="2">
        <v>0</v>
      </c>
      <c r="P3790" s="2">
        <v>0</v>
      </c>
      <c r="Q3790" s="2">
        <v>0</v>
      </c>
      <c r="R3790" s="2">
        <v>0</v>
      </c>
      <c r="S3790" s="2">
        <v>0</v>
      </c>
      <c r="T3790" s="2">
        <v>0</v>
      </c>
      <c r="U3790" s="2">
        <v>0</v>
      </c>
      <c r="V3790" s="2">
        <v>0</v>
      </c>
      <c r="W3790" s="2">
        <v>0</v>
      </c>
      <c r="X3790" s="2">
        <v>0</v>
      </c>
      <c r="Y3790" s="2">
        <v>0</v>
      </c>
      <c r="Z3790" s="2">
        <v>0</v>
      </c>
      <c r="AA3790" s="2">
        <v>0</v>
      </c>
      <c r="AB3790" s="2">
        <v>0</v>
      </c>
      <c r="AC3790" s="2">
        <v>0</v>
      </c>
      <c r="AD3790" s="2">
        <v>0</v>
      </c>
      <c r="AE3790" s="2">
        <v>0</v>
      </c>
    </row>
    <row r="3791" spans="1:31" x14ac:dyDescent="0.25">
      <c r="A3791" s="1" t="s">
        <v>29</v>
      </c>
      <c r="B3791" s="1" t="s">
        <v>2336</v>
      </c>
      <c r="C3791" s="1">
        <v>82031010</v>
      </c>
      <c r="D3791" s="1" t="s">
        <v>2041</v>
      </c>
      <c r="E3791" s="3" cm="1">
        <f t="array" ref="E3791">_xlfn.IFS(H3791&gt;50000,1,I3791&gt;50000,1,J3791&gt;50000,1,K3791&gt;50000,1,L3791&gt;50000,1,M3791&gt;50000,1,N3791&gt;50000,1,O3791&gt;50000,1,P3791&gt;50000,1,Q3791&gt;50000,1,R3791&gt;50000,1,S3791&gt;50000,1,T3791&gt;50000,1,U3791&gt;50000,1,X3791&gt;50000,1,V3791&gt;50000,1,W3791&gt;50000,1,Y3791&gt;50000,1,Z3791&gt;50000,1,AA3791&gt;50000,1,AB3791&gt;50000,1,AC3791&gt;50000,1,AD3791&gt;50000,1,AE3791&gt;50000,1,AE3791&lt;50000,0)</f>
        <v>0</v>
      </c>
      <c r="F3791" s="3" t="str">
        <f t="shared" si="59"/>
        <v/>
      </c>
      <c r="G3791" s="3" t="e">
        <f>VLOOKUP(D3791,Triagem!$A$3:$A$626,1,)</f>
        <v>#N/A</v>
      </c>
      <c r="H3791" s="2">
        <v>0</v>
      </c>
      <c r="I3791" s="2">
        <v>0</v>
      </c>
      <c r="J3791" s="2">
        <v>0</v>
      </c>
      <c r="K3791" s="2">
        <v>0</v>
      </c>
      <c r="L3791" s="2">
        <v>0</v>
      </c>
      <c r="M3791" s="2">
        <v>0</v>
      </c>
      <c r="N3791" s="2">
        <v>0</v>
      </c>
      <c r="O3791" s="2">
        <v>0</v>
      </c>
      <c r="P3791" s="2">
        <v>0</v>
      </c>
      <c r="Q3791" s="2">
        <v>0</v>
      </c>
      <c r="R3791" s="2">
        <v>0</v>
      </c>
      <c r="S3791" s="2">
        <v>0</v>
      </c>
      <c r="T3791" s="2">
        <v>0</v>
      </c>
      <c r="U3791" s="2">
        <v>0</v>
      </c>
      <c r="V3791" s="2">
        <v>0</v>
      </c>
      <c r="W3791" s="2">
        <v>2841</v>
      </c>
      <c r="X3791" s="2">
        <v>0</v>
      </c>
      <c r="Y3791" s="2">
        <v>0</v>
      </c>
      <c r="Z3791" s="2">
        <v>0</v>
      </c>
      <c r="AA3791" s="2">
        <v>0</v>
      </c>
      <c r="AB3791" s="2">
        <v>0</v>
      </c>
      <c r="AC3791" s="2">
        <v>0</v>
      </c>
      <c r="AD3791" s="2">
        <v>0</v>
      </c>
      <c r="AE3791" s="2">
        <v>0</v>
      </c>
    </row>
    <row r="3792" spans="1:31" x14ac:dyDescent="0.25">
      <c r="A3792" s="1" t="s">
        <v>29</v>
      </c>
      <c r="B3792" s="1" t="s">
        <v>2336</v>
      </c>
      <c r="C3792" s="1">
        <v>82032010</v>
      </c>
      <c r="D3792" s="1" t="s">
        <v>890</v>
      </c>
      <c r="E3792" s="3" cm="1">
        <f t="array" ref="E3792">_xlfn.IFS(H3792&gt;50000,1,I3792&gt;50000,1,J3792&gt;50000,1,K3792&gt;50000,1,L3792&gt;50000,1,M3792&gt;50000,1,N3792&gt;50000,1,O3792&gt;50000,1,P3792&gt;50000,1,Q3792&gt;50000,1,R3792&gt;50000,1,S3792&gt;50000,1,T3792&gt;50000,1,U3792&gt;50000,1,X3792&gt;50000,1,V3792&gt;50000,1,W3792&gt;50000,1,Y3792&gt;50000,1,Z3792&gt;50000,1,AA3792&gt;50000,1,AB3792&gt;50000,1,AC3792&gt;50000,1,AD3792&gt;50000,1,AE3792&gt;50000,1,AE3792&lt;50000,0)</f>
        <v>0</v>
      </c>
      <c r="F3792" s="3" t="str">
        <f t="shared" si="59"/>
        <v/>
      </c>
      <c r="G3792" s="3" t="e">
        <f>VLOOKUP(D3792,Triagem!$A$3:$A$626,1,)</f>
        <v>#N/A</v>
      </c>
      <c r="H3792" s="2">
        <v>0</v>
      </c>
      <c r="I3792" s="2">
        <v>23</v>
      </c>
      <c r="J3792" s="2">
        <v>0</v>
      </c>
      <c r="K3792" s="2">
        <v>0</v>
      </c>
      <c r="L3792" s="2">
        <v>0</v>
      </c>
      <c r="M3792" s="2">
        <v>0</v>
      </c>
      <c r="N3792" s="2">
        <v>0</v>
      </c>
      <c r="O3792" s="2">
        <v>0</v>
      </c>
      <c r="P3792" s="2">
        <v>0</v>
      </c>
      <c r="Q3792" s="2">
        <v>0</v>
      </c>
      <c r="R3792" s="2">
        <v>0</v>
      </c>
      <c r="S3792" s="2">
        <v>0</v>
      </c>
      <c r="T3792" s="2">
        <v>0</v>
      </c>
      <c r="U3792" s="2">
        <v>0</v>
      </c>
      <c r="V3792" s="2">
        <v>0</v>
      </c>
      <c r="W3792" s="2">
        <v>2428</v>
      </c>
      <c r="X3792" s="2">
        <v>0</v>
      </c>
      <c r="Y3792" s="2">
        <v>0</v>
      </c>
      <c r="Z3792" s="2">
        <v>1569</v>
      </c>
      <c r="AA3792" s="2">
        <v>0</v>
      </c>
      <c r="AB3792" s="2">
        <v>0</v>
      </c>
      <c r="AC3792" s="2">
        <v>0</v>
      </c>
      <c r="AD3792" s="2">
        <v>0</v>
      </c>
      <c r="AE3792" s="2">
        <v>0</v>
      </c>
    </row>
    <row r="3793" spans="1:31" x14ac:dyDescent="0.25">
      <c r="A3793" s="1" t="s">
        <v>29</v>
      </c>
      <c r="B3793" s="1" t="s">
        <v>2336</v>
      </c>
      <c r="C3793" s="1">
        <v>82032090</v>
      </c>
      <c r="D3793" s="1" t="s">
        <v>2721</v>
      </c>
      <c r="E3793" s="3" cm="1">
        <f t="array" ref="E3793">_xlfn.IFS(H3793&gt;50000,1,I3793&gt;50000,1,J3793&gt;50000,1,K3793&gt;50000,1,L3793&gt;50000,1,M3793&gt;50000,1,N3793&gt;50000,1,O3793&gt;50000,1,P3793&gt;50000,1,Q3793&gt;50000,1,R3793&gt;50000,1,S3793&gt;50000,1,T3793&gt;50000,1,U3793&gt;50000,1,X3793&gt;50000,1,V3793&gt;50000,1,W3793&gt;50000,1,Y3793&gt;50000,1,Z3793&gt;50000,1,AA3793&gt;50000,1,AB3793&gt;50000,1,AC3793&gt;50000,1,AD3793&gt;50000,1,AE3793&gt;50000,1,AE3793&lt;50000,0)</f>
        <v>0</v>
      </c>
      <c r="F3793" s="3" t="str">
        <f t="shared" si="59"/>
        <v/>
      </c>
      <c r="G3793" s="3" t="e">
        <f>VLOOKUP(D3793,Triagem!$A$3:$A$626,1,)</f>
        <v>#N/A</v>
      </c>
      <c r="H3793" s="2">
        <v>0</v>
      </c>
      <c r="I3793" s="2">
        <v>0</v>
      </c>
      <c r="J3793" s="2">
        <v>0</v>
      </c>
      <c r="K3793" s="2">
        <v>0</v>
      </c>
      <c r="L3793" s="2">
        <v>0</v>
      </c>
      <c r="M3793" s="2">
        <v>0</v>
      </c>
      <c r="N3793" s="2">
        <v>0</v>
      </c>
      <c r="O3793" s="2">
        <v>0</v>
      </c>
      <c r="P3793" s="2">
        <v>0</v>
      </c>
      <c r="Q3793" s="2">
        <v>0</v>
      </c>
      <c r="R3793" s="2">
        <v>0</v>
      </c>
      <c r="S3793" s="2">
        <v>0</v>
      </c>
      <c r="T3793" s="2">
        <v>0</v>
      </c>
      <c r="U3793" s="2">
        <v>0</v>
      </c>
      <c r="V3793" s="2">
        <v>0</v>
      </c>
      <c r="W3793" s="2">
        <v>4203</v>
      </c>
      <c r="X3793" s="2">
        <v>0</v>
      </c>
      <c r="Y3793" s="2">
        <v>0</v>
      </c>
      <c r="Z3793" s="2">
        <v>1040</v>
      </c>
      <c r="AA3793" s="2">
        <v>0</v>
      </c>
      <c r="AB3793" s="2">
        <v>0</v>
      </c>
      <c r="AC3793" s="2">
        <v>0</v>
      </c>
      <c r="AD3793" s="2">
        <v>0</v>
      </c>
      <c r="AE3793" s="2">
        <v>0</v>
      </c>
    </row>
    <row r="3794" spans="1:31" x14ac:dyDescent="0.25">
      <c r="A3794" s="1" t="s">
        <v>29</v>
      </c>
      <c r="B3794" s="1" t="s">
        <v>2336</v>
      </c>
      <c r="C3794" s="1">
        <v>82041100</v>
      </c>
      <c r="D3794" s="1" t="s">
        <v>2042</v>
      </c>
      <c r="E3794" s="3" cm="1">
        <f t="array" ref="E3794">_xlfn.IFS(H3794&gt;50000,1,I3794&gt;50000,1,J3794&gt;50000,1,K3794&gt;50000,1,L3794&gt;50000,1,M3794&gt;50000,1,N3794&gt;50000,1,O3794&gt;50000,1,P3794&gt;50000,1,Q3794&gt;50000,1,R3794&gt;50000,1,S3794&gt;50000,1,T3794&gt;50000,1,U3794&gt;50000,1,X3794&gt;50000,1,V3794&gt;50000,1,W3794&gt;50000,1,Y3794&gt;50000,1,Z3794&gt;50000,1,AA3794&gt;50000,1,AB3794&gt;50000,1,AC3794&gt;50000,1,AD3794&gt;50000,1,AE3794&gt;50000,1,AE3794&lt;50000,0)</f>
        <v>0</v>
      </c>
      <c r="F3794" s="3" t="str">
        <f t="shared" si="59"/>
        <v/>
      </c>
      <c r="G3794" s="3" t="e">
        <f>VLOOKUP(D3794,Triagem!$A$3:$A$626,1,)</f>
        <v>#N/A</v>
      </c>
      <c r="H3794" s="2">
        <v>58</v>
      </c>
      <c r="I3794" s="2">
        <v>166</v>
      </c>
      <c r="J3794" s="2">
        <v>0</v>
      </c>
      <c r="K3794" s="2">
        <v>0</v>
      </c>
      <c r="L3794" s="2">
        <v>0</v>
      </c>
      <c r="M3794" s="2">
        <v>0</v>
      </c>
      <c r="N3794" s="2">
        <v>0</v>
      </c>
      <c r="O3794" s="2">
        <v>0</v>
      </c>
      <c r="P3794" s="2">
        <v>0</v>
      </c>
      <c r="Q3794" s="2">
        <v>0</v>
      </c>
      <c r="R3794" s="2">
        <v>0</v>
      </c>
      <c r="S3794" s="2">
        <v>0</v>
      </c>
      <c r="T3794" s="2">
        <v>0</v>
      </c>
      <c r="U3794" s="2">
        <v>0</v>
      </c>
      <c r="V3794" s="2">
        <v>0</v>
      </c>
      <c r="W3794" s="2">
        <v>8229</v>
      </c>
      <c r="X3794" s="2">
        <v>0</v>
      </c>
      <c r="Y3794" s="2">
        <v>0</v>
      </c>
      <c r="Z3794" s="2">
        <v>153</v>
      </c>
      <c r="AA3794" s="2">
        <v>0</v>
      </c>
      <c r="AB3794" s="2">
        <v>0</v>
      </c>
      <c r="AC3794" s="2">
        <v>0</v>
      </c>
      <c r="AD3794" s="2">
        <v>0</v>
      </c>
      <c r="AE3794" s="2">
        <v>0</v>
      </c>
    </row>
    <row r="3795" spans="1:31" x14ac:dyDescent="0.25">
      <c r="A3795" s="1" t="s">
        <v>29</v>
      </c>
      <c r="B3795" s="1" t="s">
        <v>2336</v>
      </c>
      <c r="C3795" s="1">
        <v>82041200</v>
      </c>
      <c r="D3795" s="1" t="s">
        <v>2722</v>
      </c>
      <c r="E3795" s="3" cm="1">
        <f t="array" ref="E3795">_xlfn.IFS(H3795&gt;50000,1,I3795&gt;50000,1,J3795&gt;50000,1,K3795&gt;50000,1,L3795&gt;50000,1,M3795&gt;50000,1,N3795&gt;50000,1,O3795&gt;50000,1,P3795&gt;50000,1,Q3795&gt;50000,1,R3795&gt;50000,1,S3795&gt;50000,1,T3795&gt;50000,1,U3795&gt;50000,1,X3795&gt;50000,1,V3795&gt;50000,1,W3795&gt;50000,1,Y3795&gt;50000,1,Z3795&gt;50000,1,AA3795&gt;50000,1,AB3795&gt;50000,1,AC3795&gt;50000,1,AD3795&gt;50000,1,AE3795&gt;50000,1,AE3795&lt;50000,0)</f>
        <v>0</v>
      </c>
      <c r="F3795" s="3" t="str">
        <f t="shared" si="59"/>
        <v/>
      </c>
      <c r="G3795" s="3" t="e">
        <f>VLOOKUP(D3795,Triagem!$A$3:$A$626,1,)</f>
        <v>#N/A</v>
      </c>
      <c r="H3795" s="2">
        <v>0</v>
      </c>
      <c r="I3795" s="2">
        <v>23</v>
      </c>
      <c r="J3795" s="2">
        <v>0</v>
      </c>
      <c r="K3795" s="2">
        <v>0</v>
      </c>
      <c r="L3795" s="2">
        <v>294</v>
      </c>
      <c r="M3795" s="2">
        <v>0</v>
      </c>
      <c r="N3795" s="2">
        <v>0</v>
      </c>
      <c r="O3795" s="2">
        <v>0</v>
      </c>
      <c r="P3795" s="2">
        <v>0</v>
      </c>
      <c r="Q3795" s="2">
        <v>0</v>
      </c>
      <c r="R3795" s="2">
        <v>0</v>
      </c>
      <c r="S3795" s="2">
        <v>0</v>
      </c>
      <c r="T3795" s="2">
        <v>0</v>
      </c>
      <c r="U3795" s="2">
        <v>0</v>
      </c>
      <c r="V3795" s="2">
        <v>0</v>
      </c>
      <c r="W3795" s="2">
        <v>0</v>
      </c>
      <c r="X3795" s="2">
        <v>0</v>
      </c>
      <c r="Y3795" s="2">
        <v>0</v>
      </c>
      <c r="Z3795" s="2">
        <v>0</v>
      </c>
      <c r="AA3795" s="2">
        <v>0</v>
      </c>
      <c r="AB3795" s="2">
        <v>0</v>
      </c>
      <c r="AC3795" s="2">
        <v>0</v>
      </c>
      <c r="AD3795" s="2">
        <v>0</v>
      </c>
      <c r="AE3795" s="2">
        <v>0</v>
      </c>
    </row>
    <row r="3796" spans="1:31" x14ac:dyDescent="0.25">
      <c r="A3796" s="1" t="s">
        <v>29</v>
      </c>
      <c r="B3796" s="1" t="s">
        <v>2336</v>
      </c>
      <c r="C3796" s="1">
        <v>82042000</v>
      </c>
      <c r="D3796" s="1" t="s">
        <v>2043</v>
      </c>
      <c r="E3796" s="3" cm="1">
        <f t="array" ref="E3796">_xlfn.IFS(H3796&gt;50000,1,I3796&gt;50000,1,J3796&gt;50000,1,K3796&gt;50000,1,L3796&gt;50000,1,M3796&gt;50000,1,N3796&gt;50000,1,O3796&gt;50000,1,P3796&gt;50000,1,Q3796&gt;50000,1,R3796&gt;50000,1,S3796&gt;50000,1,T3796&gt;50000,1,U3796&gt;50000,1,X3796&gt;50000,1,V3796&gt;50000,1,W3796&gt;50000,1,Y3796&gt;50000,1,Z3796&gt;50000,1,AA3796&gt;50000,1,AB3796&gt;50000,1,AC3796&gt;50000,1,AD3796&gt;50000,1,AE3796&gt;50000,1,AE3796&lt;50000,0)</f>
        <v>0</v>
      </c>
      <c r="F3796" s="3" t="str">
        <f t="shared" si="59"/>
        <v/>
      </c>
      <c r="G3796" s="3" t="e">
        <f>VLOOKUP(D3796,Triagem!$A$3:$A$626,1,)</f>
        <v>#N/A</v>
      </c>
      <c r="H3796" s="2">
        <v>0</v>
      </c>
      <c r="I3796" s="2">
        <v>55</v>
      </c>
      <c r="J3796" s="2">
        <v>0</v>
      </c>
      <c r="K3796" s="2">
        <v>0</v>
      </c>
      <c r="L3796" s="2">
        <v>0</v>
      </c>
      <c r="M3796" s="2">
        <v>0</v>
      </c>
      <c r="N3796" s="2">
        <v>0</v>
      </c>
      <c r="O3796" s="2">
        <v>0</v>
      </c>
      <c r="P3796" s="2">
        <v>0</v>
      </c>
      <c r="Q3796" s="2">
        <v>0</v>
      </c>
      <c r="R3796" s="2">
        <v>0</v>
      </c>
      <c r="S3796" s="2">
        <v>0</v>
      </c>
      <c r="T3796" s="2">
        <v>0</v>
      </c>
      <c r="U3796" s="2">
        <v>0</v>
      </c>
      <c r="V3796" s="2">
        <v>0</v>
      </c>
      <c r="W3796" s="2">
        <v>0</v>
      </c>
      <c r="X3796" s="2">
        <v>0</v>
      </c>
      <c r="Y3796" s="2">
        <v>0</v>
      </c>
      <c r="Z3796" s="2">
        <v>0</v>
      </c>
      <c r="AA3796" s="2">
        <v>0</v>
      </c>
      <c r="AB3796" s="2">
        <v>0</v>
      </c>
      <c r="AC3796" s="2">
        <v>0</v>
      </c>
      <c r="AD3796" s="2">
        <v>0</v>
      </c>
      <c r="AE3796" s="2">
        <v>0</v>
      </c>
    </row>
    <row r="3797" spans="1:31" x14ac:dyDescent="0.25">
      <c r="A3797" s="1" t="s">
        <v>29</v>
      </c>
      <c r="B3797" s="1" t="s">
        <v>2336</v>
      </c>
      <c r="C3797" s="1">
        <v>82052000</v>
      </c>
      <c r="D3797" s="1" t="s">
        <v>2723</v>
      </c>
      <c r="E3797" s="3" cm="1">
        <f t="array" ref="E3797">_xlfn.IFS(H3797&gt;50000,1,I3797&gt;50000,1,J3797&gt;50000,1,K3797&gt;50000,1,L3797&gt;50000,1,M3797&gt;50000,1,N3797&gt;50000,1,O3797&gt;50000,1,P3797&gt;50000,1,Q3797&gt;50000,1,R3797&gt;50000,1,S3797&gt;50000,1,T3797&gt;50000,1,U3797&gt;50000,1,X3797&gt;50000,1,V3797&gt;50000,1,W3797&gt;50000,1,Y3797&gt;50000,1,Z3797&gt;50000,1,AA3797&gt;50000,1,AB3797&gt;50000,1,AC3797&gt;50000,1,AD3797&gt;50000,1,AE3797&gt;50000,1,AE3797&lt;50000,0)</f>
        <v>0</v>
      </c>
      <c r="F3797" s="3" t="str">
        <f t="shared" si="59"/>
        <v/>
      </c>
      <c r="G3797" s="3" t="e">
        <f>VLOOKUP(D3797,Triagem!$A$3:$A$626,1,)</f>
        <v>#N/A</v>
      </c>
      <c r="H3797" s="2">
        <v>71</v>
      </c>
      <c r="I3797" s="2">
        <v>79</v>
      </c>
      <c r="J3797" s="2">
        <v>0</v>
      </c>
      <c r="K3797" s="2">
        <v>0</v>
      </c>
      <c r="L3797" s="2">
        <v>0</v>
      </c>
      <c r="M3797" s="2">
        <v>0</v>
      </c>
      <c r="N3797" s="2">
        <v>0</v>
      </c>
      <c r="O3797" s="2">
        <v>0</v>
      </c>
      <c r="P3797" s="2">
        <v>0</v>
      </c>
      <c r="Q3797" s="2">
        <v>0</v>
      </c>
      <c r="R3797" s="2">
        <v>0</v>
      </c>
      <c r="S3797" s="2">
        <v>0</v>
      </c>
      <c r="T3797" s="2">
        <v>0</v>
      </c>
      <c r="U3797" s="2">
        <v>0</v>
      </c>
      <c r="V3797" s="2">
        <v>0</v>
      </c>
      <c r="W3797" s="2">
        <v>11798</v>
      </c>
      <c r="X3797" s="2">
        <v>0</v>
      </c>
      <c r="Y3797" s="2">
        <v>0</v>
      </c>
      <c r="Z3797" s="2">
        <v>3515</v>
      </c>
      <c r="AA3797" s="2">
        <v>0</v>
      </c>
      <c r="AB3797" s="2">
        <v>0</v>
      </c>
      <c r="AC3797" s="2">
        <v>0</v>
      </c>
      <c r="AD3797" s="2">
        <v>0</v>
      </c>
      <c r="AE3797" s="2">
        <v>0</v>
      </c>
    </row>
    <row r="3798" spans="1:31" x14ac:dyDescent="0.25">
      <c r="A3798" s="1" t="s">
        <v>29</v>
      </c>
      <c r="B3798" s="1" t="s">
        <v>2336</v>
      </c>
      <c r="C3798" s="1">
        <v>82053000</v>
      </c>
      <c r="D3798" s="1" t="s">
        <v>2724</v>
      </c>
      <c r="E3798" s="3" cm="1">
        <f t="array" ref="E3798">_xlfn.IFS(H3798&gt;50000,1,I3798&gt;50000,1,J3798&gt;50000,1,K3798&gt;50000,1,L3798&gt;50000,1,M3798&gt;50000,1,N3798&gt;50000,1,O3798&gt;50000,1,P3798&gt;50000,1,Q3798&gt;50000,1,R3798&gt;50000,1,S3798&gt;50000,1,T3798&gt;50000,1,U3798&gt;50000,1,X3798&gt;50000,1,V3798&gt;50000,1,W3798&gt;50000,1,Y3798&gt;50000,1,Z3798&gt;50000,1,AA3798&gt;50000,1,AB3798&gt;50000,1,AC3798&gt;50000,1,AD3798&gt;50000,1,AE3798&gt;50000,1,AE3798&lt;50000,0)</f>
        <v>0</v>
      </c>
      <c r="F3798" s="3" t="str">
        <f t="shared" si="59"/>
        <v/>
      </c>
      <c r="G3798" s="3" t="e">
        <f>VLOOKUP(D3798,Triagem!$A$3:$A$626,1,)</f>
        <v>#N/A</v>
      </c>
      <c r="H3798" s="2">
        <v>0</v>
      </c>
      <c r="I3798" s="2">
        <v>0</v>
      </c>
      <c r="J3798" s="2">
        <v>0</v>
      </c>
      <c r="K3798" s="2">
        <v>0</v>
      </c>
      <c r="L3798" s="2">
        <v>0</v>
      </c>
      <c r="M3798" s="2">
        <v>0</v>
      </c>
      <c r="N3798" s="2">
        <v>0</v>
      </c>
      <c r="O3798" s="2">
        <v>0</v>
      </c>
      <c r="P3798" s="2">
        <v>0</v>
      </c>
      <c r="Q3798" s="2">
        <v>0</v>
      </c>
      <c r="R3798" s="2">
        <v>0</v>
      </c>
      <c r="S3798" s="2">
        <v>0</v>
      </c>
      <c r="T3798" s="2">
        <v>0</v>
      </c>
      <c r="U3798" s="2">
        <v>0</v>
      </c>
      <c r="V3798" s="2">
        <v>0</v>
      </c>
      <c r="W3798" s="2">
        <v>6094</v>
      </c>
      <c r="X3798" s="2">
        <v>0</v>
      </c>
      <c r="Y3798" s="2">
        <v>0</v>
      </c>
      <c r="Z3798" s="2">
        <v>1457</v>
      </c>
      <c r="AA3798" s="2">
        <v>0</v>
      </c>
      <c r="AB3798" s="2">
        <v>0</v>
      </c>
      <c r="AC3798" s="2">
        <v>0</v>
      </c>
      <c r="AD3798" s="2">
        <v>0</v>
      </c>
      <c r="AE3798" s="2">
        <v>0</v>
      </c>
    </row>
    <row r="3799" spans="1:31" x14ac:dyDescent="0.25">
      <c r="A3799" s="1" t="s">
        <v>29</v>
      </c>
      <c r="B3799" s="1" t="s">
        <v>2336</v>
      </c>
      <c r="C3799" s="1">
        <v>82054000</v>
      </c>
      <c r="D3799" s="1" t="s">
        <v>2044</v>
      </c>
      <c r="E3799" s="3" cm="1">
        <f t="array" ref="E3799">_xlfn.IFS(H3799&gt;50000,1,I3799&gt;50000,1,J3799&gt;50000,1,K3799&gt;50000,1,L3799&gt;50000,1,M3799&gt;50000,1,N3799&gt;50000,1,O3799&gt;50000,1,P3799&gt;50000,1,Q3799&gt;50000,1,R3799&gt;50000,1,S3799&gt;50000,1,T3799&gt;50000,1,U3799&gt;50000,1,X3799&gt;50000,1,V3799&gt;50000,1,W3799&gt;50000,1,Y3799&gt;50000,1,Z3799&gt;50000,1,AA3799&gt;50000,1,AB3799&gt;50000,1,AC3799&gt;50000,1,AD3799&gt;50000,1,AE3799&gt;50000,1,AE3799&lt;50000,0)</f>
        <v>0</v>
      </c>
      <c r="F3799" s="3" t="str">
        <f t="shared" si="59"/>
        <v/>
      </c>
      <c r="G3799" s="3" t="e">
        <f>VLOOKUP(D3799,Triagem!$A$3:$A$626,1,)</f>
        <v>#N/A</v>
      </c>
      <c r="H3799" s="2">
        <v>73</v>
      </c>
      <c r="I3799" s="2">
        <v>62</v>
      </c>
      <c r="J3799" s="2">
        <v>0</v>
      </c>
      <c r="K3799" s="2">
        <v>0</v>
      </c>
      <c r="L3799" s="2">
        <v>0</v>
      </c>
      <c r="M3799" s="2">
        <v>0</v>
      </c>
      <c r="N3799" s="2">
        <v>0</v>
      </c>
      <c r="O3799" s="2">
        <v>0</v>
      </c>
      <c r="P3799" s="2">
        <v>0</v>
      </c>
      <c r="Q3799" s="2">
        <v>0</v>
      </c>
      <c r="R3799" s="2">
        <v>0</v>
      </c>
      <c r="S3799" s="2">
        <v>0</v>
      </c>
      <c r="T3799" s="2">
        <v>0</v>
      </c>
      <c r="U3799" s="2">
        <v>0</v>
      </c>
      <c r="V3799" s="2">
        <v>0</v>
      </c>
      <c r="W3799" s="2">
        <v>7146</v>
      </c>
      <c r="X3799" s="2">
        <v>0</v>
      </c>
      <c r="Y3799" s="2">
        <v>0</v>
      </c>
      <c r="Z3799" s="2">
        <v>1852</v>
      </c>
      <c r="AA3799" s="2">
        <v>0</v>
      </c>
      <c r="AB3799" s="2">
        <v>0</v>
      </c>
      <c r="AC3799" s="2">
        <v>0</v>
      </c>
      <c r="AD3799" s="2">
        <v>0</v>
      </c>
      <c r="AE3799" s="2">
        <v>0</v>
      </c>
    </row>
    <row r="3800" spans="1:31" x14ac:dyDescent="0.25">
      <c r="A3800" s="1" t="s">
        <v>29</v>
      </c>
      <c r="B3800" s="1" t="s">
        <v>2336</v>
      </c>
      <c r="C3800" s="1">
        <v>82055100</v>
      </c>
      <c r="D3800" s="1" t="s">
        <v>891</v>
      </c>
      <c r="E3800" s="3" cm="1">
        <f t="array" ref="E3800">_xlfn.IFS(H3800&gt;50000,1,I3800&gt;50000,1,J3800&gt;50000,1,K3800&gt;50000,1,L3800&gt;50000,1,M3800&gt;50000,1,N3800&gt;50000,1,O3800&gt;50000,1,P3800&gt;50000,1,Q3800&gt;50000,1,R3800&gt;50000,1,S3800&gt;50000,1,T3800&gt;50000,1,U3800&gt;50000,1,X3800&gt;50000,1,V3800&gt;50000,1,W3800&gt;50000,1,Y3800&gt;50000,1,Z3800&gt;50000,1,AA3800&gt;50000,1,AB3800&gt;50000,1,AC3800&gt;50000,1,AD3800&gt;50000,1,AE3800&gt;50000,1,AE3800&lt;50000,0)</f>
        <v>0</v>
      </c>
      <c r="F3800" s="3" t="str">
        <f t="shared" si="59"/>
        <v/>
      </c>
      <c r="G3800" s="3" t="e">
        <f>VLOOKUP(D3800,Triagem!$A$3:$A$626,1,)</f>
        <v>#N/A</v>
      </c>
      <c r="H3800" s="2">
        <v>0</v>
      </c>
      <c r="I3800" s="2">
        <v>0</v>
      </c>
      <c r="J3800" s="2">
        <v>0</v>
      </c>
      <c r="K3800" s="2">
        <v>0</v>
      </c>
      <c r="L3800" s="2">
        <v>0</v>
      </c>
      <c r="M3800" s="2">
        <v>0</v>
      </c>
      <c r="N3800" s="2">
        <v>0</v>
      </c>
      <c r="O3800" s="2">
        <v>0</v>
      </c>
      <c r="P3800" s="2">
        <v>0</v>
      </c>
      <c r="Q3800" s="2">
        <v>0</v>
      </c>
      <c r="R3800" s="2">
        <v>0</v>
      </c>
      <c r="S3800" s="2">
        <v>0</v>
      </c>
      <c r="T3800" s="2">
        <v>0</v>
      </c>
      <c r="U3800" s="2">
        <v>0</v>
      </c>
      <c r="V3800" s="2">
        <v>0</v>
      </c>
      <c r="W3800" s="2">
        <v>167</v>
      </c>
      <c r="X3800" s="2">
        <v>0</v>
      </c>
      <c r="Y3800" s="2">
        <v>0</v>
      </c>
      <c r="Z3800" s="2">
        <v>0</v>
      </c>
      <c r="AA3800" s="2">
        <v>0</v>
      </c>
      <c r="AB3800" s="2">
        <v>0</v>
      </c>
      <c r="AC3800" s="2">
        <v>0</v>
      </c>
      <c r="AD3800" s="2">
        <v>0</v>
      </c>
      <c r="AE3800" s="2">
        <v>0</v>
      </c>
    </row>
    <row r="3801" spans="1:31" x14ac:dyDescent="0.25">
      <c r="A3801" s="1" t="s">
        <v>29</v>
      </c>
      <c r="B3801" s="1" t="s">
        <v>2336</v>
      </c>
      <c r="C3801" s="1">
        <v>82055900</v>
      </c>
      <c r="D3801" s="1" t="s">
        <v>891</v>
      </c>
      <c r="E3801" s="3" cm="1">
        <f t="array" ref="E3801">_xlfn.IFS(H3801&gt;50000,1,I3801&gt;50000,1,J3801&gt;50000,1,K3801&gt;50000,1,L3801&gt;50000,1,M3801&gt;50000,1,N3801&gt;50000,1,O3801&gt;50000,1,P3801&gt;50000,1,Q3801&gt;50000,1,R3801&gt;50000,1,S3801&gt;50000,1,T3801&gt;50000,1,U3801&gt;50000,1,X3801&gt;50000,1,V3801&gt;50000,1,W3801&gt;50000,1,Y3801&gt;50000,1,Z3801&gt;50000,1,AA3801&gt;50000,1,AB3801&gt;50000,1,AC3801&gt;50000,1,AD3801&gt;50000,1,AE3801&gt;50000,1,AE3801&lt;50000,0)</f>
        <v>0</v>
      </c>
      <c r="F3801" s="3" t="str">
        <f t="shared" si="59"/>
        <v/>
      </c>
      <c r="G3801" s="3" t="e">
        <f>VLOOKUP(D3801,Triagem!$A$3:$A$626,1,)</f>
        <v>#N/A</v>
      </c>
      <c r="H3801" s="2">
        <v>82</v>
      </c>
      <c r="I3801" s="2">
        <v>118</v>
      </c>
      <c r="J3801" s="2">
        <v>0</v>
      </c>
      <c r="K3801" s="2">
        <v>0</v>
      </c>
      <c r="L3801" s="2">
        <v>0</v>
      </c>
      <c r="M3801" s="2">
        <v>0</v>
      </c>
      <c r="N3801" s="2">
        <v>0</v>
      </c>
      <c r="O3801" s="2">
        <v>0</v>
      </c>
      <c r="P3801" s="2">
        <v>0</v>
      </c>
      <c r="Q3801" s="2">
        <v>0</v>
      </c>
      <c r="R3801" s="2">
        <v>0</v>
      </c>
      <c r="S3801" s="2">
        <v>0</v>
      </c>
      <c r="T3801" s="2">
        <v>0</v>
      </c>
      <c r="U3801" s="2">
        <v>0</v>
      </c>
      <c r="V3801" s="2">
        <v>0</v>
      </c>
      <c r="W3801" s="2">
        <v>7663</v>
      </c>
      <c r="X3801" s="2">
        <v>0</v>
      </c>
      <c r="Y3801" s="2">
        <v>0</v>
      </c>
      <c r="Z3801" s="2">
        <v>342</v>
      </c>
      <c r="AA3801" s="2">
        <v>0</v>
      </c>
      <c r="AB3801" s="2">
        <v>0</v>
      </c>
      <c r="AC3801" s="2">
        <v>0</v>
      </c>
      <c r="AD3801" s="2">
        <v>0</v>
      </c>
      <c r="AE3801" s="2">
        <v>0</v>
      </c>
    </row>
    <row r="3802" spans="1:31" x14ac:dyDescent="0.25">
      <c r="A3802" s="1" t="s">
        <v>29</v>
      </c>
      <c r="B3802" s="1" t="s">
        <v>2336</v>
      </c>
      <c r="C3802" s="1">
        <v>82057000</v>
      </c>
      <c r="D3802" s="1" t="s">
        <v>2725</v>
      </c>
      <c r="E3802" s="3" cm="1">
        <f t="array" ref="E3802">_xlfn.IFS(H3802&gt;50000,1,I3802&gt;50000,1,J3802&gt;50000,1,K3802&gt;50000,1,L3802&gt;50000,1,M3802&gt;50000,1,N3802&gt;50000,1,O3802&gt;50000,1,P3802&gt;50000,1,Q3802&gt;50000,1,R3802&gt;50000,1,S3802&gt;50000,1,T3802&gt;50000,1,U3802&gt;50000,1,X3802&gt;50000,1,V3802&gt;50000,1,W3802&gt;50000,1,Y3802&gt;50000,1,Z3802&gt;50000,1,AA3802&gt;50000,1,AB3802&gt;50000,1,AC3802&gt;50000,1,AD3802&gt;50000,1,AE3802&gt;50000,1,AE3802&lt;50000,0)</f>
        <v>0</v>
      </c>
      <c r="F3802" s="3" t="str">
        <f t="shared" si="59"/>
        <v/>
      </c>
      <c r="G3802" s="3" t="e">
        <f>VLOOKUP(D3802,Triagem!$A$3:$A$626,1,)</f>
        <v>#N/A</v>
      </c>
      <c r="H3802" s="2">
        <v>241</v>
      </c>
      <c r="I3802" s="2">
        <v>0</v>
      </c>
      <c r="J3802" s="2">
        <v>0</v>
      </c>
      <c r="K3802" s="2">
        <v>0</v>
      </c>
      <c r="L3802" s="2">
        <v>0</v>
      </c>
      <c r="M3802" s="2">
        <v>0</v>
      </c>
      <c r="N3802" s="2">
        <v>0</v>
      </c>
      <c r="O3802" s="2">
        <v>0</v>
      </c>
      <c r="P3802" s="2">
        <v>0</v>
      </c>
      <c r="Q3802" s="2">
        <v>0</v>
      </c>
      <c r="R3802" s="2">
        <v>0</v>
      </c>
      <c r="S3802" s="2">
        <v>0</v>
      </c>
      <c r="T3802" s="2">
        <v>0</v>
      </c>
      <c r="U3802" s="2">
        <v>0</v>
      </c>
      <c r="V3802" s="2">
        <v>0</v>
      </c>
      <c r="W3802" s="2">
        <v>0</v>
      </c>
      <c r="X3802" s="2">
        <v>0</v>
      </c>
      <c r="Y3802" s="2">
        <v>0</v>
      </c>
      <c r="Z3802" s="2">
        <v>0</v>
      </c>
      <c r="AA3802" s="2">
        <v>0</v>
      </c>
      <c r="AB3802" s="2">
        <v>0</v>
      </c>
      <c r="AC3802" s="2">
        <v>0</v>
      </c>
      <c r="AD3802" s="2">
        <v>0</v>
      </c>
      <c r="AE3802" s="2">
        <v>0</v>
      </c>
    </row>
    <row r="3803" spans="1:31" x14ac:dyDescent="0.25">
      <c r="A3803" s="1" t="s">
        <v>29</v>
      </c>
      <c r="B3803" s="1" t="s">
        <v>2336</v>
      </c>
      <c r="C3803" s="1">
        <v>82071900</v>
      </c>
      <c r="D3803" s="1" t="s">
        <v>2726</v>
      </c>
      <c r="E3803" s="3" cm="1">
        <f t="array" ref="E3803">_xlfn.IFS(H3803&gt;50000,1,I3803&gt;50000,1,J3803&gt;50000,1,K3803&gt;50000,1,L3803&gt;50000,1,M3803&gt;50000,1,N3803&gt;50000,1,O3803&gt;50000,1,P3803&gt;50000,1,Q3803&gt;50000,1,R3803&gt;50000,1,S3803&gt;50000,1,T3803&gt;50000,1,U3803&gt;50000,1,X3803&gt;50000,1,V3803&gt;50000,1,W3803&gt;50000,1,Y3803&gt;50000,1,Z3803&gt;50000,1,AA3803&gt;50000,1,AB3803&gt;50000,1,AC3803&gt;50000,1,AD3803&gt;50000,1,AE3803&gt;50000,1,AE3803&lt;50000,0)</f>
        <v>0</v>
      </c>
      <c r="F3803" s="3" t="str">
        <f t="shared" si="59"/>
        <v/>
      </c>
      <c r="G3803" s="3" t="e">
        <f>VLOOKUP(D3803,Triagem!$A$3:$A$626,1,)</f>
        <v>#N/A</v>
      </c>
      <c r="H3803" s="2">
        <v>0</v>
      </c>
      <c r="I3803" s="2">
        <v>0</v>
      </c>
      <c r="J3803" s="2">
        <v>0</v>
      </c>
      <c r="K3803" s="2">
        <v>0</v>
      </c>
      <c r="L3803" s="2">
        <v>1661</v>
      </c>
      <c r="M3803" s="2">
        <v>0</v>
      </c>
      <c r="N3803" s="2">
        <v>0</v>
      </c>
      <c r="O3803" s="2">
        <v>0</v>
      </c>
      <c r="P3803" s="2">
        <v>0</v>
      </c>
      <c r="Q3803" s="2">
        <v>0</v>
      </c>
      <c r="R3803" s="2">
        <v>0</v>
      </c>
      <c r="S3803" s="2">
        <v>0</v>
      </c>
      <c r="T3803" s="2">
        <v>0</v>
      </c>
      <c r="U3803" s="2">
        <v>0</v>
      </c>
      <c r="V3803" s="2">
        <v>0</v>
      </c>
      <c r="W3803" s="2">
        <v>0</v>
      </c>
      <c r="X3803" s="2">
        <v>0</v>
      </c>
      <c r="Y3803" s="2">
        <v>0</v>
      </c>
      <c r="Z3803" s="2">
        <v>0</v>
      </c>
      <c r="AA3803" s="2">
        <v>0</v>
      </c>
      <c r="AB3803" s="2">
        <v>0</v>
      </c>
      <c r="AC3803" s="2">
        <v>0</v>
      </c>
      <c r="AD3803" s="2">
        <v>0</v>
      </c>
      <c r="AE3803" s="2">
        <v>0</v>
      </c>
    </row>
    <row r="3804" spans="1:31" x14ac:dyDescent="0.25">
      <c r="A3804" s="1" t="s">
        <v>29</v>
      </c>
      <c r="B3804" s="1" t="s">
        <v>2336</v>
      </c>
      <c r="C3804" s="1">
        <v>82075011</v>
      </c>
      <c r="D3804" s="1" t="s">
        <v>894</v>
      </c>
      <c r="E3804" s="3" cm="1">
        <f t="array" ref="E3804">_xlfn.IFS(H3804&gt;50000,1,I3804&gt;50000,1,J3804&gt;50000,1,K3804&gt;50000,1,L3804&gt;50000,1,M3804&gt;50000,1,N3804&gt;50000,1,O3804&gt;50000,1,P3804&gt;50000,1,Q3804&gt;50000,1,R3804&gt;50000,1,S3804&gt;50000,1,T3804&gt;50000,1,U3804&gt;50000,1,X3804&gt;50000,1,V3804&gt;50000,1,W3804&gt;50000,1,Y3804&gt;50000,1,Z3804&gt;50000,1,AA3804&gt;50000,1,AB3804&gt;50000,1,AC3804&gt;50000,1,AD3804&gt;50000,1,AE3804&gt;50000,1,AE3804&lt;50000,0)</f>
        <v>0</v>
      </c>
      <c r="F3804" s="3" t="str">
        <f t="shared" si="59"/>
        <v/>
      </c>
      <c r="G3804" s="3" t="e">
        <f>VLOOKUP(D3804,Triagem!$A$3:$A$626,1,)</f>
        <v>#N/A</v>
      </c>
      <c r="H3804" s="2">
        <v>344</v>
      </c>
      <c r="I3804" s="2">
        <v>0</v>
      </c>
      <c r="J3804" s="2">
        <v>0</v>
      </c>
      <c r="K3804" s="2">
        <v>0</v>
      </c>
      <c r="L3804" s="2">
        <v>0</v>
      </c>
      <c r="M3804" s="2">
        <v>0</v>
      </c>
      <c r="N3804" s="2">
        <v>0</v>
      </c>
      <c r="O3804" s="2">
        <v>0</v>
      </c>
      <c r="P3804" s="2">
        <v>0</v>
      </c>
      <c r="Q3804" s="2">
        <v>0</v>
      </c>
      <c r="R3804" s="2">
        <v>0</v>
      </c>
      <c r="S3804" s="2">
        <v>0</v>
      </c>
      <c r="T3804" s="2">
        <v>0</v>
      </c>
      <c r="U3804" s="2">
        <v>0</v>
      </c>
      <c r="V3804" s="2">
        <v>0</v>
      </c>
      <c r="W3804" s="2">
        <v>0</v>
      </c>
      <c r="X3804" s="2">
        <v>0</v>
      </c>
      <c r="Y3804" s="2">
        <v>0</v>
      </c>
      <c r="Z3804" s="2">
        <v>0</v>
      </c>
      <c r="AA3804" s="2">
        <v>0</v>
      </c>
      <c r="AB3804" s="2">
        <v>0</v>
      </c>
      <c r="AC3804" s="2">
        <v>0</v>
      </c>
      <c r="AD3804" s="2">
        <v>0</v>
      </c>
      <c r="AE3804" s="2">
        <v>0</v>
      </c>
    </row>
    <row r="3805" spans="1:31" x14ac:dyDescent="0.25">
      <c r="A3805" s="1" t="s">
        <v>29</v>
      </c>
      <c r="B3805" s="1" t="s">
        <v>2336</v>
      </c>
      <c r="C3805" s="1">
        <v>82079000</v>
      </c>
      <c r="D3805" s="1" t="s">
        <v>2046</v>
      </c>
      <c r="E3805" s="3" cm="1">
        <f t="array" ref="E3805">_xlfn.IFS(H3805&gt;50000,1,I3805&gt;50000,1,J3805&gt;50000,1,K3805&gt;50000,1,L3805&gt;50000,1,M3805&gt;50000,1,N3805&gt;50000,1,O3805&gt;50000,1,P3805&gt;50000,1,Q3805&gt;50000,1,R3805&gt;50000,1,S3805&gt;50000,1,T3805&gt;50000,1,U3805&gt;50000,1,X3805&gt;50000,1,V3805&gt;50000,1,W3805&gt;50000,1,Y3805&gt;50000,1,Z3805&gt;50000,1,AA3805&gt;50000,1,AB3805&gt;50000,1,AC3805&gt;50000,1,AD3805&gt;50000,1,AE3805&gt;50000,1,AE3805&lt;50000,0)</f>
        <v>0</v>
      </c>
      <c r="F3805" s="3" t="str">
        <f t="shared" si="59"/>
        <v/>
      </c>
      <c r="G3805" s="3" t="e">
        <f>VLOOKUP(D3805,Triagem!$A$3:$A$626,1,)</f>
        <v>#N/A</v>
      </c>
      <c r="H3805" s="2">
        <v>60</v>
      </c>
      <c r="I3805" s="2">
        <v>0</v>
      </c>
      <c r="J3805" s="2">
        <v>0</v>
      </c>
      <c r="K3805" s="2">
        <v>0</v>
      </c>
      <c r="L3805" s="2">
        <v>0</v>
      </c>
      <c r="M3805" s="2">
        <v>0</v>
      </c>
      <c r="N3805" s="2">
        <v>0</v>
      </c>
      <c r="O3805" s="2">
        <v>0</v>
      </c>
      <c r="P3805" s="2">
        <v>0</v>
      </c>
      <c r="Q3805" s="2">
        <v>0</v>
      </c>
      <c r="R3805" s="2">
        <v>0</v>
      </c>
      <c r="S3805" s="2">
        <v>0</v>
      </c>
      <c r="T3805" s="2">
        <v>0</v>
      </c>
      <c r="U3805" s="2">
        <v>0</v>
      </c>
      <c r="V3805" s="2">
        <v>0</v>
      </c>
      <c r="W3805" s="2">
        <v>0</v>
      </c>
      <c r="X3805" s="2">
        <v>0</v>
      </c>
      <c r="Y3805" s="2">
        <v>0</v>
      </c>
      <c r="Z3805" s="2">
        <v>0</v>
      </c>
      <c r="AA3805" s="2">
        <v>0</v>
      </c>
      <c r="AB3805" s="2">
        <v>0</v>
      </c>
      <c r="AC3805" s="2">
        <v>0</v>
      </c>
      <c r="AD3805" s="2">
        <v>0</v>
      </c>
      <c r="AE3805" s="2">
        <v>0</v>
      </c>
    </row>
    <row r="3806" spans="1:31" x14ac:dyDescent="0.25">
      <c r="A3806" s="1" t="s">
        <v>29</v>
      </c>
      <c r="B3806" s="1" t="s">
        <v>2336</v>
      </c>
      <c r="C3806" s="1">
        <v>82119100</v>
      </c>
      <c r="D3806" s="1" t="s">
        <v>2047</v>
      </c>
      <c r="E3806" s="3" cm="1">
        <f t="array" ref="E3806">_xlfn.IFS(H3806&gt;50000,1,I3806&gt;50000,1,J3806&gt;50000,1,K3806&gt;50000,1,L3806&gt;50000,1,M3806&gt;50000,1,N3806&gt;50000,1,O3806&gt;50000,1,P3806&gt;50000,1,Q3806&gt;50000,1,R3806&gt;50000,1,S3806&gt;50000,1,T3806&gt;50000,1,U3806&gt;50000,1,X3806&gt;50000,1,V3806&gt;50000,1,W3806&gt;50000,1,Y3806&gt;50000,1,Z3806&gt;50000,1,AA3806&gt;50000,1,AB3806&gt;50000,1,AC3806&gt;50000,1,AD3806&gt;50000,1,AE3806&gt;50000,1,AE3806&lt;50000,0)</f>
        <v>0</v>
      </c>
      <c r="F3806" s="3" t="str">
        <f t="shared" si="59"/>
        <v/>
      </c>
      <c r="G3806" s="3" t="e">
        <f>VLOOKUP(D3806,Triagem!$A$3:$A$626,1,)</f>
        <v>#N/A</v>
      </c>
      <c r="H3806" s="2">
        <v>0</v>
      </c>
      <c r="I3806" s="2">
        <v>0</v>
      </c>
      <c r="J3806" s="2">
        <v>0</v>
      </c>
      <c r="K3806" s="2">
        <v>0</v>
      </c>
      <c r="L3806" s="2">
        <v>0</v>
      </c>
      <c r="M3806" s="2">
        <v>0</v>
      </c>
      <c r="N3806" s="2">
        <v>0</v>
      </c>
      <c r="O3806" s="2">
        <v>0</v>
      </c>
      <c r="P3806" s="2">
        <v>0</v>
      </c>
      <c r="Q3806" s="2">
        <v>0</v>
      </c>
      <c r="R3806" s="2">
        <v>0</v>
      </c>
      <c r="S3806" s="2">
        <v>0</v>
      </c>
      <c r="T3806" s="2">
        <v>0</v>
      </c>
      <c r="U3806" s="2">
        <v>0</v>
      </c>
      <c r="V3806" s="2">
        <v>0</v>
      </c>
      <c r="W3806" s="2">
        <v>947</v>
      </c>
      <c r="X3806" s="2">
        <v>0</v>
      </c>
      <c r="Y3806" s="2">
        <v>0</v>
      </c>
      <c r="Z3806" s="2">
        <v>0</v>
      </c>
      <c r="AA3806" s="2">
        <v>0</v>
      </c>
      <c r="AB3806" s="2">
        <v>0</v>
      </c>
      <c r="AC3806" s="2">
        <v>0</v>
      </c>
      <c r="AD3806" s="2">
        <v>0</v>
      </c>
      <c r="AE3806" s="2">
        <v>0</v>
      </c>
    </row>
    <row r="3807" spans="1:31" x14ac:dyDescent="0.25">
      <c r="A3807" s="1" t="s">
        <v>29</v>
      </c>
      <c r="B3807" s="1" t="s">
        <v>2336</v>
      </c>
      <c r="C3807" s="1">
        <v>82119210</v>
      </c>
      <c r="D3807" s="1" t="s">
        <v>2048</v>
      </c>
      <c r="E3807" s="3" cm="1">
        <f t="array" ref="E3807">_xlfn.IFS(H3807&gt;50000,1,I3807&gt;50000,1,J3807&gt;50000,1,K3807&gt;50000,1,L3807&gt;50000,1,M3807&gt;50000,1,N3807&gt;50000,1,O3807&gt;50000,1,P3807&gt;50000,1,Q3807&gt;50000,1,R3807&gt;50000,1,S3807&gt;50000,1,T3807&gt;50000,1,U3807&gt;50000,1,X3807&gt;50000,1,V3807&gt;50000,1,W3807&gt;50000,1,Y3807&gt;50000,1,Z3807&gt;50000,1,AA3807&gt;50000,1,AB3807&gt;50000,1,AC3807&gt;50000,1,AD3807&gt;50000,1,AE3807&gt;50000,1,AE3807&lt;50000,0)</f>
        <v>0</v>
      </c>
      <c r="F3807" s="3" t="str">
        <f t="shared" si="59"/>
        <v/>
      </c>
      <c r="G3807" s="3" t="e">
        <f>VLOOKUP(D3807,Triagem!$A$3:$A$626,1,)</f>
        <v>#N/A</v>
      </c>
      <c r="H3807" s="2">
        <v>72</v>
      </c>
      <c r="I3807" s="2">
        <v>13</v>
      </c>
      <c r="J3807" s="2">
        <v>0</v>
      </c>
      <c r="K3807" s="2">
        <v>0</v>
      </c>
      <c r="L3807" s="2">
        <v>0</v>
      </c>
      <c r="M3807" s="2">
        <v>0</v>
      </c>
      <c r="N3807" s="2">
        <v>0</v>
      </c>
      <c r="O3807" s="2">
        <v>0</v>
      </c>
      <c r="P3807" s="2">
        <v>0</v>
      </c>
      <c r="Q3807" s="2">
        <v>0</v>
      </c>
      <c r="R3807" s="2">
        <v>0</v>
      </c>
      <c r="S3807" s="2">
        <v>0</v>
      </c>
      <c r="T3807" s="2">
        <v>0</v>
      </c>
      <c r="U3807" s="2">
        <v>0</v>
      </c>
      <c r="V3807" s="2">
        <v>0</v>
      </c>
      <c r="W3807" s="2">
        <v>12103</v>
      </c>
      <c r="X3807" s="2">
        <v>2004</v>
      </c>
      <c r="Y3807" s="2">
        <v>0</v>
      </c>
      <c r="Z3807" s="2">
        <v>0</v>
      </c>
      <c r="AA3807" s="2">
        <v>0</v>
      </c>
      <c r="AB3807" s="2">
        <v>0</v>
      </c>
      <c r="AC3807" s="2">
        <v>0</v>
      </c>
      <c r="AD3807" s="2">
        <v>0</v>
      </c>
      <c r="AE3807" s="2">
        <v>0</v>
      </c>
    </row>
    <row r="3808" spans="1:31" x14ac:dyDescent="0.25">
      <c r="A3808" s="1" t="s">
        <v>29</v>
      </c>
      <c r="B3808" s="1" t="s">
        <v>2336</v>
      </c>
      <c r="C3808" s="1">
        <v>82119320</v>
      </c>
      <c r="D3808" s="1" t="s">
        <v>2727</v>
      </c>
      <c r="E3808" s="3" cm="1">
        <f t="array" ref="E3808">_xlfn.IFS(H3808&gt;50000,1,I3808&gt;50000,1,J3808&gt;50000,1,K3808&gt;50000,1,L3808&gt;50000,1,M3808&gt;50000,1,N3808&gt;50000,1,O3808&gt;50000,1,P3808&gt;50000,1,Q3808&gt;50000,1,R3808&gt;50000,1,S3808&gt;50000,1,T3808&gt;50000,1,U3808&gt;50000,1,X3808&gt;50000,1,V3808&gt;50000,1,W3808&gt;50000,1,Y3808&gt;50000,1,Z3808&gt;50000,1,AA3808&gt;50000,1,AB3808&gt;50000,1,AC3808&gt;50000,1,AD3808&gt;50000,1,AE3808&gt;50000,1,AE3808&lt;50000,0)</f>
        <v>0</v>
      </c>
      <c r="F3808" s="3" t="str">
        <f t="shared" si="59"/>
        <v/>
      </c>
      <c r="G3808" s="3" t="e">
        <f>VLOOKUP(D3808,Triagem!$A$3:$A$626,1,)</f>
        <v>#N/A</v>
      </c>
      <c r="H3808" s="2">
        <v>0</v>
      </c>
      <c r="I3808" s="2">
        <v>28</v>
      </c>
      <c r="J3808" s="2">
        <v>0</v>
      </c>
      <c r="K3808" s="2">
        <v>0</v>
      </c>
      <c r="L3808" s="2">
        <v>0</v>
      </c>
      <c r="M3808" s="2">
        <v>0</v>
      </c>
      <c r="N3808" s="2">
        <v>0</v>
      </c>
      <c r="O3808" s="2">
        <v>0</v>
      </c>
      <c r="P3808" s="2">
        <v>0</v>
      </c>
      <c r="Q3808" s="2">
        <v>0</v>
      </c>
      <c r="R3808" s="2">
        <v>0</v>
      </c>
      <c r="S3808" s="2">
        <v>0</v>
      </c>
      <c r="T3808" s="2">
        <v>0</v>
      </c>
      <c r="U3808" s="2">
        <v>0</v>
      </c>
      <c r="V3808" s="2">
        <v>0</v>
      </c>
      <c r="W3808" s="2">
        <v>0</v>
      </c>
      <c r="X3808" s="2">
        <v>0</v>
      </c>
      <c r="Y3808" s="2">
        <v>0</v>
      </c>
      <c r="Z3808" s="2">
        <v>0</v>
      </c>
      <c r="AA3808" s="2">
        <v>0</v>
      </c>
      <c r="AB3808" s="2">
        <v>0</v>
      </c>
      <c r="AC3808" s="2">
        <v>0</v>
      </c>
      <c r="AD3808" s="2">
        <v>0</v>
      </c>
      <c r="AE3808" s="2">
        <v>0</v>
      </c>
    </row>
    <row r="3809" spans="1:31" x14ac:dyDescent="0.25">
      <c r="A3809" s="1" t="s">
        <v>29</v>
      </c>
      <c r="B3809" s="1" t="s">
        <v>2336</v>
      </c>
      <c r="C3809" s="1">
        <v>82119390</v>
      </c>
      <c r="D3809" s="1" t="s">
        <v>2728</v>
      </c>
      <c r="E3809" s="3" cm="1">
        <f t="array" ref="E3809">_xlfn.IFS(H3809&gt;50000,1,I3809&gt;50000,1,J3809&gt;50000,1,K3809&gt;50000,1,L3809&gt;50000,1,M3809&gt;50000,1,N3809&gt;50000,1,O3809&gt;50000,1,P3809&gt;50000,1,Q3809&gt;50000,1,R3809&gt;50000,1,S3809&gt;50000,1,T3809&gt;50000,1,U3809&gt;50000,1,X3809&gt;50000,1,V3809&gt;50000,1,W3809&gt;50000,1,Y3809&gt;50000,1,Z3809&gt;50000,1,AA3809&gt;50000,1,AB3809&gt;50000,1,AC3809&gt;50000,1,AD3809&gt;50000,1,AE3809&gt;50000,1,AE3809&lt;50000,0)</f>
        <v>0</v>
      </c>
      <c r="F3809" s="3" t="str">
        <f t="shared" si="59"/>
        <v/>
      </c>
      <c r="G3809" s="3" t="e">
        <f>VLOOKUP(D3809,Triagem!$A$3:$A$626,1,)</f>
        <v>#N/A</v>
      </c>
      <c r="H3809" s="2">
        <v>88</v>
      </c>
      <c r="I3809" s="2">
        <v>20</v>
      </c>
      <c r="J3809" s="2">
        <v>0</v>
      </c>
      <c r="K3809" s="2">
        <v>0</v>
      </c>
      <c r="L3809" s="2">
        <v>0</v>
      </c>
      <c r="M3809" s="2">
        <v>0</v>
      </c>
      <c r="N3809" s="2">
        <v>0</v>
      </c>
      <c r="O3809" s="2">
        <v>0</v>
      </c>
      <c r="P3809" s="2">
        <v>0</v>
      </c>
      <c r="Q3809" s="2">
        <v>0</v>
      </c>
      <c r="R3809" s="2">
        <v>0</v>
      </c>
      <c r="S3809" s="2">
        <v>0</v>
      </c>
      <c r="T3809" s="2">
        <v>0</v>
      </c>
      <c r="U3809" s="2">
        <v>0</v>
      </c>
      <c r="V3809" s="2">
        <v>0</v>
      </c>
      <c r="W3809" s="2">
        <v>0</v>
      </c>
      <c r="X3809" s="2">
        <v>0</v>
      </c>
      <c r="Y3809" s="2">
        <v>0</v>
      </c>
      <c r="Z3809" s="2">
        <v>0</v>
      </c>
      <c r="AA3809" s="2">
        <v>0</v>
      </c>
      <c r="AB3809" s="2">
        <v>0</v>
      </c>
      <c r="AC3809" s="2">
        <v>0</v>
      </c>
      <c r="AD3809" s="2">
        <v>0</v>
      </c>
      <c r="AE3809" s="2">
        <v>0</v>
      </c>
    </row>
    <row r="3810" spans="1:31" x14ac:dyDescent="0.25">
      <c r="A3810" s="1" t="s">
        <v>29</v>
      </c>
      <c r="B3810" s="1" t="s">
        <v>2336</v>
      </c>
      <c r="C3810" s="1">
        <v>82121020</v>
      </c>
      <c r="D3810" s="1" t="s">
        <v>896</v>
      </c>
      <c r="E3810" s="3" cm="1">
        <f t="array" ref="E3810">_xlfn.IFS(H3810&gt;50000,1,I3810&gt;50000,1,J3810&gt;50000,1,K3810&gt;50000,1,L3810&gt;50000,1,M3810&gt;50000,1,N3810&gt;50000,1,O3810&gt;50000,1,P3810&gt;50000,1,Q3810&gt;50000,1,R3810&gt;50000,1,S3810&gt;50000,1,T3810&gt;50000,1,U3810&gt;50000,1,X3810&gt;50000,1,V3810&gt;50000,1,W3810&gt;50000,1,Y3810&gt;50000,1,Z3810&gt;50000,1,AA3810&gt;50000,1,AB3810&gt;50000,1,AC3810&gt;50000,1,AD3810&gt;50000,1,AE3810&gt;50000,1,AE3810&lt;50000,0)</f>
        <v>0</v>
      </c>
      <c r="F3810" s="3" t="str">
        <f t="shared" si="59"/>
        <v/>
      </c>
      <c r="G3810" s="3" t="e">
        <f>VLOOKUP(D3810,Triagem!$A$3:$A$626,1,)</f>
        <v>#N/A</v>
      </c>
      <c r="H3810" s="2">
        <v>0</v>
      </c>
      <c r="I3810" s="2">
        <v>0</v>
      </c>
      <c r="J3810" s="2">
        <v>18</v>
      </c>
      <c r="K3810" s="2">
        <v>0</v>
      </c>
      <c r="L3810" s="2">
        <v>0</v>
      </c>
      <c r="M3810" s="2">
        <v>0</v>
      </c>
      <c r="N3810" s="2">
        <v>0</v>
      </c>
      <c r="O3810" s="2">
        <v>0</v>
      </c>
      <c r="P3810" s="2">
        <v>0</v>
      </c>
      <c r="Q3810" s="2">
        <v>0</v>
      </c>
      <c r="R3810" s="2">
        <v>0</v>
      </c>
      <c r="S3810" s="2">
        <v>0</v>
      </c>
      <c r="T3810" s="2">
        <v>0</v>
      </c>
      <c r="U3810" s="2">
        <v>0</v>
      </c>
      <c r="V3810" s="2">
        <v>0</v>
      </c>
      <c r="W3810" s="2">
        <v>0</v>
      </c>
      <c r="X3810" s="2">
        <v>0</v>
      </c>
      <c r="Y3810" s="2">
        <v>0</v>
      </c>
      <c r="Z3810" s="2">
        <v>0</v>
      </c>
      <c r="AA3810" s="2">
        <v>0</v>
      </c>
      <c r="AB3810" s="2">
        <v>0</v>
      </c>
      <c r="AC3810" s="2">
        <v>0</v>
      </c>
      <c r="AD3810" s="2">
        <v>0</v>
      </c>
      <c r="AE3810" s="2">
        <v>0</v>
      </c>
    </row>
    <row r="3811" spans="1:31" x14ac:dyDescent="0.25">
      <c r="A3811" s="1" t="s">
        <v>29</v>
      </c>
      <c r="B3811" s="1" t="s">
        <v>2336</v>
      </c>
      <c r="C3811" s="1">
        <v>82122010</v>
      </c>
      <c r="D3811" s="1" t="s">
        <v>897</v>
      </c>
      <c r="E3811" s="3" cm="1">
        <f t="array" ref="E3811">_xlfn.IFS(H3811&gt;50000,1,I3811&gt;50000,1,J3811&gt;50000,1,K3811&gt;50000,1,L3811&gt;50000,1,M3811&gt;50000,1,N3811&gt;50000,1,O3811&gt;50000,1,P3811&gt;50000,1,Q3811&gt;50000,1,R3811&gt;50000,1,S3811&gt;50000,1,T3811&gt;50000,1,U3811&gt;50000,1,X3811&gt;50000,1,V3811&gt;50000,1,W3811&gt;50000,1,Y3811&gt;50000,1,Z3811&gt;50000,1,AA3811&gt;50000,1,AB3811&gt;50000,1,AC3811&gt;50000,1,AD3811&gt;50000,1,AE3811&gt;50000,1,AE3811&lt;50000,0)</f>
        <v>0</v>
      </c>
      <c r="F3811" s="3" t="str">
        <f t="shared" si="59"/>
        <v/>
      </c>
      <c r="G3811" s="3" t="e">
        <f>VLOOKUP(D3811,Triagem!$A$3:$A$626,1,)</f>
        <v>#N/A</v>
      </c>
      <c r="H3811" s="2">
        <v>0</v>
      </c>
      <c r="I3811" s="2">
        <v>111</v>
      </c>
      <c r="J3811" s="2">
        <v>0</v>
      </c>
      <c r="K3811" s="2">
        <v>0</v>
      </c>
      <c r="L3811" s="2">
        <v>0</v>
      </c>
      <c r="M3811" s="2">
        <v>0</v>
      </c>
      <c r="N3811" s="2">
        <v>0</v>
      </c>
      <c r="O3811" s="2">
        <v>0</v>
      </c>
      <c r="P3811" s="2">
        <v>0</v>
      </c>
      <c r="Q3811" s="2">
        <v>0</v>
      </c>
      <c r="R3811" s="2">
        <v>0</v>
      </c>
      <c r="S3811" s="2">
        <v>0</v>
      </c>
      <c r="T3811" s="2">
        <v>0</v>
      </c>
      <c r="U3811" s="2">
        <v>0</v>
      </c>
      <c r="V3811" s="2">
        <v>0</v>
      </c>
      <c r="W3811" s="2">
        <v>0</v>
      </c>
      <c r="X3811" s="2">
        <v>0</v>
      </c>
      <c r="Y3811" s="2">
        <v>0</v>
      </c>
      <c r="Z3811" s="2">
        <v>0</v>
      </c>
      <c r="AA3811" s="2">
        <v>0</v>
      </c>
      <c r="AB3811" s="2">
        <v>0</v>
      </c>
      <c r="AC3811" s="2">
        <v>0</v>
      </c>
      <c r="AD3811" s="2">
        <v>0</v>
      </c>
      <c r="AE3811" s="2">
        <v>0</v>
      </c>
    </row>
    <row r="3812" spans="1:31" x14ac:dyDescent="0.25">
      <c r="A3812" s="1" t="s">
        <v>29</v>
      </c>
      <c r="B3812" s="1" t="s">
        <v>2336</v>
      </c>
      <c r="C3812" s="1">
        <v>82130000</v>
      </c>
      <c r="D3812" s="1" t="s">
        <v>899</v>
      </c>
      <c r="E3812" s="3" cm="1">
        <f t="array" ref="E3812">_xlfn.IFS(H3812&gt;50000,1,I3812&gt;50000,1,J3812&gt;50000,1,K3812&gt;50000,1,L3812&gt;50000,1,M3812&gt;50000,1,N3812&gt;50000,1,O3812&gt;50000,1,P3812&gt;50000,1,Q3812&gt;50000,1,R3812&gt;50000,1,S3812&gt;50000,1,T3812&gt;50000,1,U3812&gt;50000,1,X3812&gt;50000,1,V3812&gt;50000,1,W3812&gt;50000,1,Y3812&gt;50000,1,Z3812&gt;50000,1,AA3812&gt;50000,1,AB3812&gt;50000,1,AC3812&gt;50000,1,AD3812&gt;50000,1,AE3812&gt;50000,1,AE3812&lt;50000,0)</f>
        <v>0</v>
      </c>
      <c r="F3812" s="3" t="str">
        <f t="shared" si="59"/>
        <v/>
      </c>
      <c r="G3812" s="3" t="e">
        <f>VLOOKUP(D3812,Triagem!$A$3:$A$626,1,)</f>
        <v>#N/A</v>
      </c>
      <c r="H3812" s="2">
        <v>53</v>
      </c>
      <c r="I3812" s="2">
        <v>142</v>
      </c>
      <c r="J3812" s="2">
        <v>0</v>
      </c>
      <c r="K3812" s="2">
        <v>0</v>
      </c>
      <c r="L3812" s="2">
        <v>0</v>
      </c>
      <c r="M3812" s="2">
        <v>0</v>
      </c>
      <c r="N3812" s="2">
        <v>0</v>
      </c>
      <c r="O3812" s="2">
        <v>0</v>
      </c>
      <c r="P3812" s="2">
        <v>0</v>
      </c>
      <c r="Q3812" s="2">
        <v>0</v>
      </c>
      <c r="R3812" s="2">
        <v>0</v>
      </c>
      <c r="S3812" s="2">
        <v>0</v>
      </c>
      <c r="T3812" s="2">
        <v>0</v>
      </c>
      <c r="U3812" s="2">
        <v>0</v>
      </c>
      <c r="V3812" s="2">
        <v>0</v>
      </c>
      <c r="W3812" s="2">
        <v>0</v>
      </c>
      <c r="X3812" s="2">
        <v>0</v>
      </c>
      <c r="Y3812" s="2">
        <v>0</v>
      </c>
      <c r="Z3812" s="2">
        <v>0</v>
      </c>
      <c r="AA3812" s="2">
        <v>0</v>
      </c>
      <c r="AB3812" s="2">
        <v>0</v>
      </c>
      <c r="AC3812" s="2">
        <v>0</v>
      </c>
      <c r="AD3812" s="2">
        <v>0</v>
      </c>
      <c r="AE3812" s="2">
        <v>0</v>
      </c>
    </row>
    <row r="3813" spans="1:31" x14ac:dyDescent="0.25">
      <c r="A3813" s="1" t="s">
        <v>29</v>
      </c>
      <c r="B3813" s="1" t="s">
        <v>2336</v>
      </c>
      <c r="C3813" s="1">
        <v>82149090</v>
      </c>
      <c r="D3813" s="1" t="s">
        <v>2050</v>
      </c>
      <c r="E3813" s="3" cm="1">
        <f t="array" ref="E3813">_xlfn.IFS(H3813&gt;50000,1,I3813&gt;50000,1,J3813&gt;50000,1,K3813&gt;50000,1,L3813&gt;50000,1,M3813&gt;50000,1,N3813&gt;50000,1,O3813&gt;50000,1,P3813&gt;50000,1,Q3813&gt;50000,1,R3813&gt;50000,1,S3813&gt;50000,1,T3813&gt;50000,1,U3813&gt;50000,1,X3813&gt;50000,1,V3813&gt;50000,1,W3813&gt;50000,1,Y3813&gt;50000,1,Z3813&gt;50000,1,AA3813&gt;50000,1,AB3813&gt;50000,1,AC3813&gt;50000,1,AD3813&gt;50000,1,AE3813&gt;50000,1,AE3813&lt;50000,0)</f>
        <v>0</v>
      </c>
      <c r="F3813" s="3" t="str">
        <f t="shared" si="59"/>
        <v/>
      </c>
      <c r="G3813" s="3" t="e">
        <f>VLOOKUP(D3813,Triagem!$A$3:$A$626,1,)</f>
        <v>#N/A</v>
      </c>
      <c r="H3813" s="2">
        <v>0</v>
      </c>
      <c r="I3813" s="2">
        <v>0</v>
      </c>
      <c r="J3813" s="2">
        <v>0</v>
      </c>
      <c r="K3813" s="2">
        <v>0</v>
      </c>
      <c r="L3813" s="2">
        <v>0</v>
      </c>
      <c r="M3813" s="2">
        <v>0</v>
      </c>
      <c r="N3813" s="2">
        <v>0</v>
      </c>
      <c r="O3813" s="2">
        <v>0</v>
      </c>
      <c r="P3813" s="2">
        <v>0</v>
      </c>
      <c r="Q3813" s="2">
        <v>0</v>
      </c>
      <c r="R3813" s="2">
        <v>0</v>
      </c>
      <c r="S3813" s="2">
        <v>0</v>
      </c>
      <c r="T3813" s="2">
        <v>0</v>
      </c>
      <c r="U3813" s="2">
        <v>0</v>
      </c>
      <c r="V3813" s="2">
        <v>0</v>
      </c>
      <c r="W3813" s="2">
        <v>867</v>
      </c>
      <c r="X3813" s="2">
        <v>0</v>
      </c>
      <c r="Y3813" s="2">
        <v>0</v>
      </c>
      <c r="Z3813" s="2">
        <v>0</v>
      </c>
      <c r="AA3813" s="2">
        <v>0</v>
      </c>
      <c r="AB3813" s="2">
        <v>0</v>
      </c>
      <c r="AC3813" s="2">
        <v>0</v>
      </c>
      <c r="AD3813" s="2">
        <v>0</v>
      </c>
      <c r="AE3813" s="2">
        <v>0</v>
      </c>
    </row>
    <row r="3814" spans="1:31" x14ac:dyDescent="0.25">
      <c r="A3814" s="1" t="s">
        <v>29</v>
      </c>
      <c r="B3814" s="1" t="s">
        <v>2336</v>
      </c>
      <c r="C3814" s="1">
        <v>82152000</v>
      </c>
      <c r="D3814" s="1" t="s">
        <v>2051</v>
      </c>
      <c r="E3814" s="3" cm="1">
        <f t="array" ref="E3814">_xlfn.IFS(H3814&gt;50000,1,I3814&gt;50000,1,J3814&gt;50000,1,K3814&gt;50000,1,L3814&gt;50000,1,M3814&gt;50000,1,N3814&gt;50000,1,O3814&gt;50000,1,P3814&gt;50000,1,Q3814&gt;50000,1,R3814&gt;50000,1,S3814&gt;50000,1,T3814&gt;50000,1,U3814&gt;50000,1,X3814&gt;50000,1,V3814&gt;50000,1,W3814&gt;50000,1,Y3814&gt;50000,1,Z3814&gt;50000,1,AA3814&gt;50000,1,AB3814&gt;50000,1,AC3814&gt;50000,1,AD3814&gt;50000,1,AE3814&gt;50000,1,AE3814&lt;50000,0)</f>
        <v>0</v>
      </c>
      <c r="F3814" s="3" t="str">
        <f t="shared" si="59"/>
        <v/>
      </c>
      <c r="G3814" s="3" t="e">
        <f>VLOOKUP(D3814,Triagem!$A$3:$A$626,1,)</f>
        <v>#N/A</v>
      </c>
      <c r="H3814" s="2">
        <v>0</v>
      </c>
      <c r="I3814" s="2">
        <v>0</v>
      </c>
      <c r="J3814" s="2">
        <v>0</v>
      </c>
      <c r="K3814" s="2">
        <v>0</v>
      </c>
      <c r="L3814" s="2">
        <v>0</v>
      </c>
      <c r="M3814" s="2">
        <v>0</v>
      </c>
      <c r="N3814" s="2">
        <v>0</v>
      </c>
      <c r="O3814" s="2">
        <v>0</v>
      </c>
      <c r="P3814" s="2">
        <v>0</v>
      </c>
      <c r="Q3814" s="2">
        <v>0</v>
      </c>
      <c r="R3814" s="2">
        <v>0</v>
      </c>
      <c r="S3814" s="2">
        <v>0</v>
      </c>
      <c r="T3814" s="2">
        <v>0</v>
      </c>
      <c r="U3814" s="2">
        <v>0</v>
      </c>
      <c r="V3814" s="2">
        <v>997</v>
      </c>
      <c r="W3814" s="2">
        <v>388</v>
      </c>
      <c r="X3814" s="2">
        <v>0</v>
      </c>
      <c r="Y3814" s="2">
        <v>0</v>
      </c>
      <c r="Z3814" s="2">
        <v>0</v>
      </c>
      <c r="AA3814" s="2">
        <v>0</v>
      </c>
      <c r="AB3814" s="2">
        <v>0</v>
      </c>
      <c r="AC3814" s="2">
        <v>0</v>
      </c>
      <c r="AD3814" s="2">
        <v>0</v>
      </c>
      <c r="AE3814" s="2">
        <v>0</v>
      </c>
    </row>
    <row r="3815" spans="1:31" x14ac:dyDescent="0.25">
      <c r="A3815" s="1" t="s">
        <v>29</v>
      </c>
      <c r="B3815" s="1" t="s">
        <v>2336</v>
      </c>
      <c r="C3815" s="1">
        <v>82159910</v>
      </c>
      <c r="D3815" s="1" t="s">
        <v>902</v>
      </c>
      <c r="E3815" s="3" cm="1">
        <f t="array" ref="E3815">_xlfn.IFS(H3815&gt;50000,1,I3815&gt;50000,1,J3815&gt;50000,1,K3815&gt;50000,1,L3815&gt;50000,1,M3815&gt;50000,1,N3815&gt;50000,1,O3815&gt;50000,1,P3815&gt;50000,1,Q3815&gt;50000,1,R3815&gt;50000,1,S3815&gt;50000,1,T3815&gt;50000,1,U3815&gt;50000,1,X3815&gt;50000,1,V3815&gt;50000,1,W3815&gt;50000,1,Y3815&gt;50000,1,Z3815&gt;50000,1,AA3815&gt;50000,1,AB3815&gt;50000,1,AC3815&gt;50000,1,AD3815&gt;50000,1,AE3815&gt;50000,1,AE3815&lt;50000,0)</f>
        <v>0</v>
      </c>
      <c r="F3815" s="3" t="str">
        <f t="shared" si="59"/>
        <v/>
      </c>
      <c r="G3815" s="3" t="e">
        <f>VLOOKUP(D3815,Triagem!$A$3:$A$626,1,)</f>
        <v>#N/A</v>
      </c>
      <c r="H3815" s="2">
        <v>18</v>
      </c>
      <c r="I3815" s="2">
        <v>0</v>
      </c>
      <c r="J3815" s="2">
        <v>25</v>
      </c>
      <c r="K3815" s="2">
        <v>0</v>
      </c>
      <c r="L3815" s="2">
        <v>0</v>
      </c>
      <c r="M3815" s="2">
        <v>0</v>
      </c>
      <c r="N3815" s="2">
        <v>0</v>
      </c>
      <c r="O3815" s="2">
        <v>0</v>
      </c>
      <c r="P3815" s="2">
        <v>0</v>
      </c>
      <c r="Q3815" s="2">
        <v>0</v>
      </c>
      <c r="R3815" s="2">
        <v>0</v>
      </c>
      <c r="S3815" s="2">
        <v>0</v>
      </c>
      <c r="T3815" s="2">
        <v>0</v>
      </c>
      <c r="U3815" s="2">
        <v>0</v>
      </c>
      <c r="V3815" s="2">
        <v>0</v>
      </c>
      <c r="W3815" s="2">
        <v>1070</v>
      </c>
      <c r="X3815" s="2">
        <v>0</v>
      </c>
      <c r="Y3815" s="2">
        <v>0</v>
      </c>
      <c r="Z3815" s="2">
        <v>0</v>
      </c>
      <c r="AA3815" s="2">
        <v>0</v>
      </c>
      <c r="AB3815" s="2">
        <v>0</v>
      </c>
      <c r="AC3815" s="2">
        <v>0</v>
      </c>
      <c r="AD3815" s="2">
        <v>0</v>
      </c>
      <c r="AE3815" s="2">
        <v>0</v>
      </c>
    </row>
    <row r="3816" spans="1:31" x14ac:dyDescent="0.25">
      <c r="A3816" s="1" t="s">
        <v>29</v>
      </c>
      <c r="B3816" s="1" t="s">
        <v>2336</v>
      </c>
      <c r="C3816" s="1">
        <v>83011000</v>
      </c>
      <c r="D3816" s="1" t="s">
        <v>2729</v>
      </c>
      <c r="E3816" s="3" cm="1">
        <f t="array" ref="E3816">_xlfn.IFS(H3816&gt;50000,1,I3816&gt;50000,1,J3816&gt;50000,1,K3816&gt;50000,1,L3816&gt;50000,1,M3816&gt;50000,1,N3816&gt;50000,1,O3816&gt;50000,1,P3816&gt;50000,1,Q3816&gt;50000,1,R3816&gt;50000,1,S3816&gt;50000,1,T3816&gt;50000,1,U3816&gt;50000,1,X3816&gt;50000,1,V3816&gt;50000,1,W3816&gt;50000,1,Y3816&gt;50000,1,Z3816&gt;50000,1,AA3816&gt;50000,1,AB3816&gt;50000,1,AC3816&gt;50000,1,AD3816&gt;50000,1,AE3816&gt;50000,1,AE3816&lt;50000,0)</f>
        <v>0</v>
      </c>
      <c r="F3816" s="3" t="str">
        <f t="shared" si="59"/>
        <v/>
      </c>
      <c r="G3816" s="3" t="e">
        <f>VLOOKUP(D3816,Triagem!$A$3:$A$626,1,)</f>
        <v>#N/A</v>
      </c>
      <c r="H3816" s="2">
        <v>0</v>
      </c>
      <c r="I3816" s="2">
        <v>137</v>
      </c>
      <c r="J3816" s="2">
        <v>0</v>
      </c>
      <c r="K3816" s="2">
        <v>0</v>
      </c>
      <c r="L3816" s="2">
        <v>0</v>
      </c>
      <c r="M3816" s="2">
        <v>0</v>
      </c>
      <c r="N3816" s="2">
        <v>0</v>
      </c>
      <c r="O3816" s="2">
        <v>0</v>
      </c>
      <c r="P3816" s="2">
        <v>0</v>
      </c>
      <c r="Q3816" s="2">
        <v>0</v>
      </c>
      <c r="R3816" s="2">
        <v>0</v>
      </c>
      <c r="S3816" s="2">
        <v>0</v>
      </c>
      <c r="T3816" s="2">
        <v>0</v>
      </c>
      <c r="U3816" s="2">
        <v>0</v>
      </c>
      <c r="V3816" s="2">
        <v>0</v>
      </c>
      <c r="W3816" s="2">
        <v>0</v>
      </c>
      <c r="X3816" s="2">
        <v>0</v>
      </c>
      <c r="Y3816" s="2">
        <v>0</v>
      </c>
      <c r="Z3816" s="2">
        <v>0</v>
      </c>
      <c r="AA3816" s="2">
        <v>0</v>
      </c>
      <c r="AB3816" s="2">
        <v>0</v>
      </c>
      <c r="AC3816" s="2">
        <v>0</v>
      </c>
      <c r="AD3816" s="2">
        <v>0</v>
      </c>
      <c r="AE3816" s="2">
        <v>0</v>
      </c>
    </row>
    <row r="3817" spans="1:31" x14ac:dyDescent="0.25">
      <c r="A3817" s="1" t="s">
        <v>29</v>
      </c>
      <c r="B3817" s="1" t="s">
        <v>2336</v>
      </c>
      <c r="C3817" s="1">
        <v>83021000</v>
      </c>
      <c r="D3817" s="1" t="s">
        <v>907</v>
      </c>
      <c r="E3817" s="3" cm="1">
        <f t="array" ref="E3817">_xlfn.IFS(H3817&gt;50000,1,I3817&gt;50000,1,J3817&gt;50000,1,K3817&gt;50000,1,L3817&gt;50000,1,M3817&gt;50000,1,N3817&gt;50000,1,O3817&gt;50000,1,P3817&gt;50000,1,Q3817&gt;50000,1,R3817&gt;50000,1,S3817&gt;50000,1,T3817&gt;50000,1,U3817&gt;50000,1,X3817&gt;50000,1,V3817&gt;50000,1,W3817&gt;50000,1,Y3817&gt;50000,1,Z3817&gt;50000,1,AA3817&gt;50000,1,AB3817&gt;50000,1,AC3817&gt;50000,1,AD3817&gt;50000,1,AE3817&gt;50000,1,AE3817&lt;50000,0)</f>
        <v>0</v>
      </c>
      <c r="F3817" s="3" t="str">
        <f t="shared" si="59"/>
        <v/>
      </c>
      <c r="G3817" s="3" t="e">
        <f>VLOOKUP(D3817,Triagem!$A$3:$A$626,1,)</f>
        <v>#N/A</v>
      </c>
      <c r="H3817" s="2">
        <v>0</v>
      </c>
      <c r="I3817" s="2">
        <v>31</v>
      </c>
      <c r="J3817" s="2">
        <v>0</v>
      </c>
      <c r="K3817" s="2">
        <v>0</v>
      </c>
      <c r="L3817" s="2">
        <v>0</v>
      </c>
      <c r="M3817" s="2">
        <v>0</v>
      </c>
      <c r="N3817" s="2">
        <v>0</v>
      </c>
      <c r="O3817" s="2">
        <v>0</v>
      </c>
      <c r="P3817" s="2">
        <v>0</v>
      </c>
      <c r="Q3817" s="2">
        <v>0</v>
      </c>
      <c r="R3817" s="2">
        <v>0</v>
      </c>
      <c r="S3817" s="2">
        <v>0</v>
      </c>
      <c r="T3817" s="2">
        <v>0</v>
      </c>
      <c r="U3817" s="2">
        <v>0</v>
      </c>
      <c r="V3817" s="2">
        <v>0</v>
      </c>
      <c r="W3817" s="2">
        <v>0</v>
      </c>
      <c r="X3817" s="2">
        <v>0</v>
      </c>
      <c r="Y3817" s="2">
        <v>0</v>
      </c>
      <c r="Z3817" s="2">
        <v>0</v>
      </c>
      <c r="AA3817" s="2">
        <v>0</v>
      </c>
      <c r="AB3817" s="2">
        <v>0</v>
      </c>
      <c r="AC3817" s="2">
        <v>0</v>
      </c>
      <c r="AD3817" s="2">
        <v>0</v>
      </c>
      <c r="AE3817" s="2">
        <v>0</v>
      </c>
    </row>
    <row r="3818" spans="1:31" x14ac:dyDescent="0.25">
      <c r="A3818" s="1" t="s">
        <v>29</v>
      </c>
      <c r="B3818" s="1" t="s">
        <v>2336</v>
      </c>
      <c r="C3818" s="1">
        <v>83024900</v>
      </c>
      <c r="D3818" s="1" t="s">
        <v>908</v>
      </c>
      <c r="E3818" s="3" cm="1">
        <f t="array" ref="E3818">_xlfn.IFS(H3818&gt;50000,1,I3818&gt;50000,1,J3818&gt;50000,1,K3818&gt;50000,1,L3818&gt;50000,1,M3818&gt;50000,1,N3818&gt;50000,1,O3818&gt;50000,1,P3818&gt;50000,1,Q3818&gt;50000,1,R3818&gt;50000,1,S3818&gt;50000,1,T3818&gt;50000,1,U3818&gt;50000,1,X3818&gt;50000,1,V3818&gt;50000,1,W3818&gt;50000,1,Y3818&gt;50000,1,Z3818&gt;50000,1,AA3818&gt;50000,1,AB3818&gt;50000,1,AC3818&gt;50000,1,AD3818&gt;50000,1,AE3818&gt;50000,1,AE3818&lt;50000,0)</f>
        <v>0</v>
      </c>
      <c r="F3818" s="3" t="str">
        <f t="shared" si="59"/>
        <v/>
      </c>
      <c r="G3818" s="3" t="e">
        <f>VLOOKUP(D3818,Triagem!$A$3:$A$626,1,)</f>
        <v>#N/A</v>
      </c>
      <c r="H3818" s="2">
        <v>0</v>
      </c>
      <c r="I3818" s="2">
        <v>0</v>
      </c>
      <c r="J3818" s="2">
        <v>0</v>
      </c>
      <c r="K3818" s="2">
        <v>0</v>
      </c>
      <c r="L3818" s="2">
        <v>0</v>
      </c>
      <c r="M3818" s="2">
        <v>0</v>
      </c>
      <c r="N3818" s="2">
        <v>0</v>
      </c>
      <c r="O3818" s="2">
        <v>0</v>
      </c>
      <c r="P3818" s="2">
        <v>0</v>
      </c>
      <c r="Q3818" s="2">
        <v>356</v>
      </c>
      <c r="R3818" s="2">
        <v>0</v>
      </c>
      <c r="S3818" s="2">
        <v>0</v>
      </c>
      <c r="T3818" s="2">
        <v>0</v>
      </c>
      <c r="U3818" s="2">
        <v>0</v>
      </c>
      <c r="V3818" s="2">
        <v>0</v>
      </c>
      <c r="W3818" s="2">
        <v>0</v>
      </c>
      <c r="X3818" s="2">
        <v>0</v>
      </c>
      <c r="Y3818" s="2">
        <v>0</v>
      </c>
      <c r="Z3818" s="2">
        <v>0</v>
      </c>
      <c r="AA3818" s="2">
        <v>0</v>
      </c>
      <c r="AB3818" s="2">
        <v>0</v>
      </c>
      <c r="AC3818" s="2">
        <v>0</v>
      </c>
      <c r="AD3818" s="2">
        <v>0</v>
      </c>
      <c r="AE3818" s="2">
        <v>0</v>
      </c>
    </row>
    <row r="3819" spans="1:31" x14ac:dyDescent="0.25">
      <c r="A3819" s="1" t="s">
        <v>29</v>
      </c>
      <c r="B3819" s="1" t="s">
        <v>2336</v>
      </c>
      <c r="C3819" s="1">
        <v>83052000</v>
      </c>
      <c r="D3819" s="1" t="s">
        <v>2730</v>
      </c>
      <c r="E3819" s="3" cm="1">
        <f t="array" ref="E3819">_xlfn.IFS(H3819&gt;50000,1,I3819&gt;50000,1,J3819&gt;50000,1,K3819&gt;50000,1,L3819&gt;50000,1,M3819&gt;50000,1,N3819&gt;50000,1,O3819&gt;50000,1,P3819&gt;50000,1,Q3819&gt;50000,1,R3819&gt;50000,1,S3819&gt;50000,1,T3819&gt;50000,1,U3819&gt;50000,1,X3819&gt;50000,1,V3819&gt;50000,1,W3819&gt;50000,1,Y3819&gt;50000,1,Z3819&gt;50000,1,AA3819&gt;50000,1,AB3819&gt;50000,1,AC3819&gt;50000,1,AD3819&gt;50000,1,AE3819&gt;50000,1,AE3819&lt;50000,0)</f>
        <v>0</v>
      </c>
      <c r="F3819" s="3" t="str">
        <f t="shared" si="59"/>
        <v/>
      </c>
      <c r="G3819" s="3" t="e">
        <f>VLOOKUP(D3819,Triagem!$A$3:$A$626,1,)</f>
        <v>#N/A</v>
      </c>
      <c r="H3819" s="2">
        <v>0</v>
      </c>
      <c r="I3819" s="2">
        <v>18</v>
      </c>
      <c r="J3819" s="2">
        <v>0</v>
      </c>
      <c r="K3819" s="2">
        <v>0</v>
      </c>
      <c r="L3819" s="2">
        <v>0</v>
      </c>
      <c r="M3819" s="2">
        <v>0</v>
      </c>
      <c r="N3819" s="2">
        <v>0</v>
      </c>
      <c r="O3819" s="2">
        <v>0</v>
      </c>
      <c r="P3819" s="2">
        <v>0</v>
      </c>
      <c r="Q3819" s="2">
        <v>0</v>
      </c>
      <c r="R3819" s="2">
        <v>0</v>
      </c>
      <c r="S3819" s="2">
        <v>0</v>
      </c>
      <c r="T3819" s="2">
        <v>0</v>
      </c>
      <c r="U3819" s="2">
        <v>0</v>
      </c>
      <c r="V3819" s="2">
        <v>0</v>
      </c>
      <c r="W3819" s="2">
        <v>0</v>
      </c>
      <c r="X3819" s="2">
        <v>0</v>
      </c>
      <c r="Y3819" s="2">
        <v>0</v>
      </c>
      <c r="Z3819" s="2">
        <v>0</v>
      </c>
      <c r="AA3819" s="2">
        <v>0</v>
      </c>
      <c r="AB3819" s="2">
        <v>0</v>
      </c>
      <c r="AC3819" s="2">
        <v>0</v>
      </c>
      <c r="AD3819" s="2">
        <v>0</v>
      </c>
      <c r="AE3819" s="2">
        <v>0</v>
      </c>
    </row>
    <row r="3820" spans="1:31" x14ac:dyDescent="0.25">
      <c r="A3820" s="1" t="s">
        <v>29</v>
      </c>
      <c r="B3820" s="1" t="s">
        <v>2336</v>
      </c>
      <c r="C3820" s="1">
        <v>83063000</v>
      </c>
      <c r="D3820" s="1" t="s">
        <v>2731</v>
      </c>
      <c r="E3820" s="3" cm="1">
        <f t="array" ref="E3820">_xlfn.IFS(H3820&gt;50000,1,I3820&gt;50000,1,J3820&gt;50000,1,K3820&gt;50000,1,L3820&gt;50000,1,M3820&gt;50000,1,N3820&gt;50000,1,O3820&gt;50000,1,P3820&gt;50000,1,Q3820&gt;50000,1,R3820&gt;50000,1,S3820&gt;50000,1,T3820&gt;50000,1,U3820&gt;50000,1,X3820&gt;50000,1,V3820&gt;50000,1,W3820&gt;50000,1,Y3820&gt;50000,1,Z3820&gt;50000,1,AA3820&gt;50000,1,AB3820&gt;50000,1,AC3820&gt;50000,1,AD3820&gt;50000,1,AE3820&gt;50000,1,AE3820&lt;50000,0)</f>
        <v>0</v>
      </c>
      <c r="F3820" s="3" t="str">
        <f t="shared" si="59"/>
        <v/>
      </c>
      <c r="G3820" s="3" t="e">
        <f>VLOOKUP(D3820,Triagem!$A$3:$A$626,1,)</f>
        <v>#N/A</v>
      </c>
      <c r="H3820" s="2">
        <v>0</v>
      </c>
      <c r="I3820" s="2">
        <v>0</v>
      </c>
      <c r="J3820" s="2">
        <v>0</v>
      </c>
      <c r="K3820" s="2">
        <v>0</v>
      </c>
      <c r="L3820" s="2">
        <v>513</v>
      </c>
      <c r="M3820" s="2">
        <v>0</v>
      </c>
      <c r="N3820" s="2">
        <v>0</v>
      </c>
      <c r="O3820" s="2">
        <v>0</v>
      </c>
      <c r="P3820" s="2">
        <v>0</v>
      </c>
      <c r="Q3820" s="2">
        <v>0</v>
      </c>
      <c r="R3820" s="2">
        <v>0</v>
      </c>
      <c r="S3820" s="2">
        <v>0</v>
      </c>
      <c r="T3820" s="2">
        <v>0</v>
      </c>
      <c r="U3820" s="2">
        <v>0</v>
      </c>
      <c r="V3820" s="2">
        <v>0</v>
      </c>
      <c r="W3820" s="2">
        <v>0</v>
      </c>
      <c r="X3820" s="2">
        <v>0</v>
      </c>
      <c r="Y3820" s="2">
        <v>0</v>
      </c>
      <c r="Z3820" s="2">
        <v>0</v>
      </c>
      <c r="AA3820" s="2">
        <v>0</v>
      </c>
      <c r="AB3820" s="2">
        <v>0</v>
      </c>
      <c r="AC3820" s="2">
        <v>0</v>
      </c>
      <c r="AD3820" s="2">
        <v>0</v>
      </c>
      <c r="AE3820" s="2">
        <v>0</v>
      </c>
    </row>
    <row r="3821" spans="1:31" x14ac:dyDescent="0.25">
      <c r="A3821" s="1" t="s">
        <v>29</v>
      </c>
      <c r="B3821" s="1" t="s">
        <v>2336</v>
      </c>
      <c r="C3821" s="1">
        <v>83111000</v>
      </c>
      <c r="D3821" s="1" t="s">
        <v>351</v>
      </c>
      <c r="E3821" s="3" cm="1">
        <f t="array" ref="E3821">_xlfn.IFS(H3821&gt;50000,1,I3821&gt;50000,1,J3821&gt;50000,1,K3821&gt;50000,1,L3821&gt;50000,1,M3821&gt;50000,1,N3821&gt;50000,1,O3821&gt;50000,1,P3821&gt;50000,1,Q3821&gt;50000,1,R3821&gt;50000,1,S3821&gt;50000,1,T3821&gt;50000,1,U3821&gt;50000,1,X3821&gt;50000,1,V3821&gt;50000,1,W3821&gt;50000,1,Y3821&gt;50000,1,Z3821&gt;50000,1,AA3821&gt;50000,1,AB3821&gt;50000,1,AC3821&gt;50000,1,AD3821&gt;50000,1,AE3821&gt;50000,1,AE3821&lt;50000,0)</f>
        <v>0</v>
      </c>
      <c r="F3821" s="3" t="str">
        <f t="shared" si="59"/>
        <v/>
      </c>
      <c r="G3821" s="3" t="e">
        <f>VLOOKUP(D3821,Triagem!$A$3:$A$626,1,)</f>
        <v>#N/A</v>
      </c>
      <c r="H3821" s="2">
        <v>639</v>
      </c>
      <c r="I3821" s="2">
        <v>317</v>
      </c>
      <c r="J3821" s="2">
        <v>0</v>
      </c>
      <c r="K3821" s="2">
        <v>0</v>
      </c>
      <c r="L3821" s="2">
        <v>0</v>
      </c>
      <c r="M3821" s="2">
        <v>0</v>
      </c>
      <c r="N3821" s="2">
        <v>0</v>
      </c>
      <c r="O3821" s="2">
        <v>0</v>
      </c>
      <c r="P3821" s="2">
        <v>0</v>
      </c>
      <c r="Q3821" s="2">
        <v>0</v>
      </c>
      <c r="R3821" s="2">
        <v>0</v>
      </c>
      <c r="S3821" s="2">
        <v>0</v>
      </c>
      <c r="T3821" s="2">
        <v>0</v>
      </c>
      <c r="U3821" s="2">
        <v>0</v>
      </c>
      <c r="V3821" s="2">
        <v>0</v>
      </c>
      <c r="W3821" s="2">
        <v>0</v>
      </c>
      <c r="X3821" s="2">
        <v>0</v>
      </c>
      <c r="Y3821" s="2">
        <v>0</v>
      </c>
      <c r="Z3821" s="2">
        <v>0</v>
      </c>
      <c r="AA3821" s="2">
        <v>0</v>
      </c>
      <c r="AB3821" s="2">
        <v>0</v>
      </c>
      <c r="AC3821" s="2">
        <v>0</v>
      </c>
      <c r="AD3821" s="2">
        <v>0</v>
      </c>
      <c r="AE3821" s="2">
        <v>0</v>
      </c>
    </row>
    <row r="3822" spans="1:31" x14ac:dyDescent="0.25">
      <c r="A3822" s="1" t="s">
        <v>29</v>
      </c>
      <c r="B3822" s="1" t="s">
        <v>2336</v>
      </c>
      <c r="C3822" s="1">
        <v>84051000</v>
      </c>
      <c r="D3822" s="1" t="s">
        <v>915</v>
      </c>
      <c r="E3822" s="3" cm="1">
        <f t="array" ref="E3822">_xlfn.IFS(H3822&gt;50000,1,I3822&gt;50000,1,J3822&gt;50000,1,K3822&gt;50000,1,L3822&gt;50000,1,M3822&gt;50000,1,N3822&gt;50000,1,O3822&gt;50000,1,P3822&gt;50000,1,Q3822&gt;50000,1,R3822&gt;50000,1,S3822&gt;50000,1,T3822&gt;50000,1,U3822&gt;50000,1,X3822&gt;50000,1,V3822&gt;50000,1,W3822&gt;50000,1,Y3822&gt;50000,1,Z3822&gt;50000,1,AA3822&gt;50000,1,AB3822&gt;50000,1,AC3822&gt;50000,1,AD3822&gt;50000,1,AE3822&gt;50000,1,AE3822&lt;50000,0)</f>
        <v>0</v>
      </c>
      <c r="F3822" s="3" t="str">
        <f t="shared" si="59"/>
        <v/>
      </c>
      <c r="G3822" s="3" t="e">
        <f>VLOOKUP(D3822,Triagem!$A$3:$A$626,1,)</f>
        <v>#N/A</v>
      </c>
      <c r="H3822" s="2">
        <v>0</v>
      </c>
      <c r="I3822" s="2">
        <v>0</v>
      </c>
      <c r="J3822" s="2">
        <v>422</v>
      </c>
      <c r="K3822" s="2">
        <v>0</v>
      </c>
      <c r="L3822" s="2">
        <v>0</v>
      </c>
      <c r="M3822" s="2">
        <v>0</v>
      </c>
      <c r="N3822" s="2">
        <v>0</v>
      </c>
      <c r="O3822" s="2">
        <v>0</v>
      </c>
      <c r="P3822" s="2">
        <v>0</v>
      </c>
      <c r="Q3822" s="2">
        <v>0</v>
      </c>
      <c r="R3822" s="2">
        <v>0</v>
      </c>
      <c r="S3822" s="2">
        <v>0</v>
      </c>
      <c r="T3822" s="2">
        <v>0</v>
      </c>
      <c r="U3822" s="2">
        <v>0</v>
      </c>
      <c r="V3822" s="2">
        <v>0</v>
      </c>
      <c r="W3822" s="2">
        <v>0</v>
      </c>
      <c r="X3822" s="2">
        <v>0</v>
      </c>
      <c r="Y3822" s="2">
        <v>0</v>
      </c>
      <c r="Z3822" s="2">
        <v>0</v>
      </c>
      <c r="AA3822" s="2">
        <v>0</v>
      </c>
      <c r="AB3822" s="2">
        <v>0</v>
      </c>
      <c r="AC3822" s="2">
        <v>0</v>
      </c>
      <c r="AD3822" s="2">
        <v>0</v>
      </c>
      <c r="AE3822" s="2">
        <v>0</v>
      </c>
    </row>
    <row r="3823" spans="1:31" x14ac:dyDescent="0.25">
      <c r="A3823" s="1" t="s">
        <v>29</v>
      </c>
      <c r="B3823" s="1" t="s">
        <v>2336</v>
      </c>
      <c r="C3823" s="1">
        <v>84099112</v>
      </c>
      <c r="D3823" s="1" t="s">
        <v>921</v>
      </c>
      <c r="E3823" s="3" cm="1">
        <f t="array" ref="E3823">_xlfn.IFS(H3823&gt;50000,1,I3823&gt;50000,1,J3823&gt;50000,1,K3823&gt;50000,1,L3823&gt;50000,1,M3823&gt;50000,1,N3823&gt;50000,1,O3823&gt;50000,1,P3823&gt;50000,1,Q3823&gt;50000,1,R3823&gt;50000,1,S3823&gt;50000,1,T3823&gt;50000,1,U3823&gt;50000,1,X3823&gt;50000,1,V3823&gt;50000,1,W3823&gt;50000,1,Y3823&gt;50000,1,Z3823&gt;50000,1,AA3823&gt;50000,1,AB3823&gt;50000,1,AC3823&gt;50000,1,AD3823&gt;50000,1,AE3823&gt;50000,1,AE3823&lt;50000,0)</f>
        <v>0</v>
      </c>
      <c r="F3823" s="3" t="str">
        <f t="shared" si="59"/>
        <v/>
      </c>
      <c r="G3823" s="3" t="e">
        <f>VLOOKUP(D3823,Triagem!$A$3:$A$626,1,)</f>
        <v>#N/A</v>
      </c>
      <c r="H3823" s="2">
        <v>0</v>
      </c>
      <c r="I3823" s="2">
        <v>0</v>
      </c>
      <c r="J3823" s="2">
        <v>0</v>
      </c>
      <c r="K3823" s="2">
        <v>0</v>
      </c>
      <c r="L3823" s="2">
        <v>0</v>
      </c>
      <c r="M3823" s="2">
        <v>0</v>
      </c>
      <c r="N3823" s="2">
        <v>0</v>
      </c>
      <c r="O3823" s="2">
        <v>0</v>
      </c>
      <c r="P3823" s="2">
        <v>0</v>
      </c>
      <c r="Q3823" s="2">
        <v>0</v>
      </c>
      <c r="R3823" s="2">
        <v>0</v>
      </c>
      <c r="S3823" s="2">
        <v>0</v>
      </c>
      <c r="T3823" s="2">
        <v>0</v>
      </c>
      <c r="U3823" s="2">
        <v>0</v>
      </c>
      <c r="V3823" s="2">
        <v>32096</v>
      </c>
      <c r="W3823" s="2">
        <v>0</v>
      </c>
      <c r="X3823" s="2">
        <v>0</v>
      </c>
      <c r="Y3823" s="2">
        <v>0</v>
      </c>
      <c r="Z3823" s="2">
        <v>0</v>
      </c>
      <c r="AA3823" s="2">
        <v>0</v>
      </c>
      <c r="AB3823" s="2">
        <v>0</v>
      </c>
      <c r="AC3823" s="2">
        <v>0</v>
      </c>
      <c r="AD3823" s="2">
        <v>0</v>
      </c>
      <c r="AE3823" s="2">
        <v>0</v>
      </c>
    </row>
    <row r="3824" spans="1:31" x14ac:dyDescent="0.25">
      <c r="A3824" s="1" t="s">
        <v>29</v>
      </c>
      <c r="B3824" s="1" t="s">
        <v>2336</v>
      </c>
      <c r="C3824" s="1">
        <v>84099911</v>
      </c>
      <c r="D3824" s="1" t="s">
        <v>2732</v>
      </c>
      <c r="E3824" s="3" cm="1">
        <f t="array" ref="E3824">_xlfn.IFS(H3824&gt;50000,1,I3824&gt;50000,1,J3824&gt;50000,1,K3824&gt;50000,1,L3824&gt;50000,1,M3824&gt;50000,1,N3824&gt;50000,1,O3824&gt;50000,1,P3824&gt;50000,1,Q3824&gt;50000,1,R3824&gt;50000,1,S3824&gt;50000,1,T3824&gt;50000,1,U3824&gt;50000,1,X3824&gt;50000,1,V3824&gt;50000,1,W3824&gt;50000,1,Y3824&gt;50000,1,Z3824&gt;50000,1,AA3824&gt;50000,1,AB3824&gt;50000,1,AC3824&gt;50000,1,AD3824&gt;50000,1,AE3824&gt;50000,1,AE3824&lt;50000,0)</f>
        <v>0</v>
      </c>
      <c r="F3824" s="3" t="str">
        <f t="shared" si="59"/>
        <v/>
      </c>
      <c r="G3824" s="3" t="e">
        <f>VLOOKUP(D3824,Triagem!$A$3:$A$626,1,)</f>
        <v>#N/A</v>
      </c>
      <c r="H3824" s="2">
        <v>0</v>
      </c>
      <c r="I3824" s="2">
        <v>0</v>
      </c>
      <c r="J3824" s="2">
        <v>0</v>
      </c>
      <c r="K3824" s="2">
        <v>0</v>
      </c>
      <c r="L3824" s="2">
        <v>0</v>
      </c>
      <c r="M3824" s="2">
        <v>0</v>
      </c>
      <c r="N3824" s="2">
        <v>0</v>
      </c>
      <c r="O3824" s="2">
        <v>0</v>
      </c>
      <c r="P3824" s="2">
        <v>0</v>
      </c>
      <c r="Q3824" s="2">
        <v>0</v>
      </c>
      <c r="R3824" s="2">
        <v>0</v>
      </c>
      <c r="S3824" s="2">
        <v>0</v>
      </c>
      <c r="T3824" s="2">
        <v>0</v>
      </c>
      <c r="U3824" s="2">
        <v>0</v>
      </c>
      <c r="V3824" s="2">
        <v>0</v>
      </c>
      <c r="W3824" s="2">
        <v>0</v>
      </c>
      <c r="X3824" s="2">
        <v>0</v>
      </c>
      <c r="Y3824" s="2">
        <v>0</v>
      </c>
      <c r="Z3824" s="2">
        <v>0</v>
      </c>
      <c r="AA3824" s="2">
        <v>0</v>
      </c>
      <c r="AB3824" s="2">
        <v>0</v>
      </c>
      <c r="AC3824" s="2">
        <v>12600</v>
      </c>
      <c r="AD3824" s="2">
        <v>0</v>
      </c>
      <c r="AE3824" s="2">
        <v>0</v>
      </c>
    </row>
    <row r="3825" spans="1:31" x14ac:dyDescent="0.25">
      <c r="A3825" s="1" t="s">
        <v>29</v>
      </c>
      <c r="B3825" s="1" t="s">
        <v>2336</v>
      </c>
      <c r="C3825" s="1">
        <v>84099990</v>
      </c>
      <c r="D3825" s="1" t="s">
        <v>2733</v>
      </c>
      <c r="E3825" s="3" cm="1">
        <f t="array" ref="E3825">_xlfn.IFS(H3825&gt;50000,1,I3825&gt;50000,1,J3825&gt;50000,1,K3825&gt;50000,1,L3825&gt;50000,1,M3825&gt;50000,1,N3825&gt;50000,1,O3825&gt;50000,1,P3825&gt;50000,1,Q3825&gt;50000,1,R3825&gt;50000,1,S3825&gt;50000,1,T3825&gt;50000,1,U3825&gt;50000,1,X3825&gt;50000,1,V3825&gt;50000,1,W3825&gt;50000,1,Y3825&gt;50000,1,Z3825&gt;50000,1,AA3825&gt;50000,1,AB3825&gt;50000,1,AC3825&gt;50000,1,AD3825&gt;50000,1,AE3825&gt;50000,1,AE3825&lt;50000,0)</f>
        <v>0</v>
      </c>
      <c r="F3825" s="3" t="str">
        <f t="shared" si="59"/>
        <v/>
      </c>
      <c r="G3825" s="3" t="e">
        <f>VLOOKUP(D3825,Triagem!$A$3:$A$626,1,)</f>
        <v>#N/A</v>
      </c>
      <c r="H3825" s="2">
        <v>0</v>
      </c>
      <c r="I3825" s="2">
        <v>0</v>
      </c>
      <c r="J3825" s="2">
        <v>0</v>
      </c>
      <c r="K3825" s="2">
        <v>0</v>
      </c>
      <c r="L3825" s="2">
        <v>0</v>
      </c>
      <c r="M3825" s="2">
        <v>0</v>
      </c>
      <c r="N3825" s="2">
        <v>0</v>
      </c>
      <c r="O3825" s="2">
        <v>0</v>
      </c>
      <c r="P3825" s="2">
        <v>0</v>
      </c>
      <c r="Q3825" s="2">
        <v>0</v>
      </c>
      <c r="R3825" s="2">
        <v>0</v>
      </c>
      <c r="S3825" s="2">
        <v>0</v>
      </c>
      <c r="T3825" s="2">
        <v>0</v>
      </c>
      <c r="U3825" s="2">
        <v>0</v>
      </c>
      <c r="V3825" s="2">
        <v>0</v>
      </c>
      <c r="W3825" s="2">
        <v>0</v>
      </c>
      <c r="X3825" s="2">
        <v>0</v>
      </c>
      <c r="Y3825" s="2">
        <v>0</v>
      </c>
      <c r="Z3825" s="2">
        <v>0</v>
      </c>
      <c r="AA3825" s="2">
        <v>0</v>
      </c>
      <c r="AB3825" s="2">
        <v>0</v>
      </c>
      <c r="AC3825" s="2">
        <v>12544</v>
      </c>
      <c r="AD3825" s="2">
        <v>0</v>
      </c>
      <c r="AE3825" s="2">
        <v>0</v>
      </c>
    </row>
    <row r="3826" spans="1:31" x14ac:dyDescent="0.25">
      <c r="A3826" s="1" t="s">
        <v>29</v>
      </c>
      <c r="B3826" s="1" t="s">
        <v>2336</v>
      </c>
      <c r="C3826" s="1">
        <v>84133030</v>
      </c>
      <c r="D3826" s="1" t="s">
        <v>929</v>
      </c>
      <c r="E3826" s="3" cm="1">
        <f t="array" ref="E3826">_xlfn.IFS(H3826&gt;50000,1,I3826&gt;50000,1,J3826&gt;50000,1,K3826&gt;50000,1,L3826&gt;50000,1,M3826&gt;50000,1,N3826&gt;50000,1,O3826&gt;50000,1,P3826&gt;50000,1,Q3826&gt;50000,1,R3826&gt;50000,1,S3826&gt;50000,1,T3826&gt;50000,1,U3826&gt;50000,1,X3826&gt;50000,1,V3826&gt;50000,1,W3826&gt;50000,1,Y3826&gt;50000,1,Z3826&gt;50000,1,AA3826&gt;50000,1,AB3826&gt;50000,1,AC3826&gt;50000,1,AD3826&gt;50000,1,AE3826&gt;50000,1,AE3826&lt;50000,0)</f>
        <v>0</v>
      </c>
      <c r="F3826" s="3" t="str">
        <f t="shared" si="59"/>
        <v/>
      </c>
      <c r="G3826" s="3" t="e">
        <f>VLOOKUP(D3826,Triagem!$A$3:$A$626,1,)</f>
        <v>#N/A</v>
      </c>
      <c r="H3826" s="2">
        <v>1807</v>
      </c>
      <c r="I3826" s="2">
        <v>0</v>
      </c>
      <c r="J3826" s="2">
        <v>0</v>
      </c>
      <c r="K3826" s="2">
        <v>0</v>
      </c>
      <c r="L3826" s="2">
        <v>0</v>
      </c>
      <c r="M3826" s="2">
        <v>0</v>
      </c>
      <c r="N3826" s="2">
        <v>0</v>
      </c>
      <c r="O3826" s="2">
        <v>0</v>
      </c>
      <c r="P3826" s="2">
        <v>0</v>
      </c>
      <c r="Q3826" s="2">
        <v>0</v>
      </c>
      <c r="R3826" s="2">
        <v>0</v>
      </c>
      <c r="S3826" s="2">
        <v>0</v>
      </c>
      <c r="T3826" s="2">
        <v>0</v>
      </c>
      <c r="U3826" s="2">
        <v>0</v>
      </c>
      <c r="V3826" s="2">
        <v>0</v>
      </c>
      <c r="W3826" s="2">
        <v>0</v>
      </c>
      <c r="X3826" s="2">
        <v>0</v>
      </c>
      <c r="Y3826" s="2">
        <v>0</v>
      </c>
      <c r="Z3826" s="2">
        <v>0</v>
      </c>
      <c r="AA3826" s="2">
        <v>0</v>
      </c>
      <c r="AB3826" s="2">
        <v>0</v>
      </c>
      <c r="AC3826" s="2">
        <v>0</v>
      </c>
      <c r="AD3826" s="2">
        <v>0</v>
      </c>
      <c r="AE3826" s="2">
        <v>0</v>
      </c>
    </row>
    <row r="3827" spans="1:31" x14ac:dyDescent="0.25">
      <c r="A3827" s="1" t="s">
        <v>29</v>
      </c>
      <c r="B3827" s="1" t="s">
        <v>2336</v>
      </c>
      <c r="C3827" s="1">
        <v>84135010</v>
      </c>
      <c r="D3827" s="1" t="s">
        <v>2734</v>
      </c>
      <c r="E3827" s="3" cm="1">
        <f t="array" ref="E3827">_xlfn.IFS(H3827&gt;50000,1,I3827&gt;50000,1,J3827&gt;50000,1,K3827&gt;50000,1,L3827&gt;50000,1,M3827&gt;50000,1,N3827&gt;50000,1,O3827&gt;50000,1,P3827&gt;50000,1,Q3827&gt;50000,1,R3827&gt;50000,1,S3827&gt;50000,1,T3827&gt;50000,1,U3827&gt;50000,1,X3827&gt;50000,1,V3827&gt;50000,1,W3827&gt;50000,1,Y3827&gt;50000,1,Z3827&gt;50000,1,AA3827&gt;50000,1,AB3827&gt;50000,1,AC3827&gt;50000,1,AD3827&gt;50000,1,AE3827&gt;50000,1,AE3827&lt;50000,0)</f>
        <v>0</v>
      </c>
      <c r="F3827" s="3" t="str">
        <f t="shared" si="59"/>
        <v/>
      </c>
      <c r="G3827" s="3" t="e">
        <f>VLOOKUP(D3827,Triagem!$A$3:$A$626,1,)</f>
        <v>#N/A</v>
      </c>
      <c r="H3827" s="2">
        <v>1823</v>
      </c>
      <c r="I3827" s="2">
        <v>0</v>
      </c>
      <c r="J3827" s="2">
        <v>0</v>
      </c>
      <c r="K3827" s="2">
        <v>0</v>
      </c>
      <c r="L3827" s="2">
        <v>0</v>
      </c>
      <c r="M3827" s="2">
        <v>0</v>
      </c>
      <c r="N3827" s="2">
        <v>0</v>
      </c>
      <c r="O3827" s="2">
        <v>0</v>
      </c>
      <c r="P3827" s="2">
        <v>0</v>
      </c>
      <c r="Q3827" s="2">
        <v>0</v>
      </c>
      <c r="R3827" s="2">
        <v>0</v>
      </c>
      <c r="S3827" s="2">
        <v>0</v>
      </c>
      <c r="T3827" s="2">
        <v>0</v>
      </c>
      <c r="U3827" s="2">
        <v>0</v>
      </c>
      <c r="V3827" s="2">
        <v>0</v>
      </c>
      <c r="W3827" s="2">
        <v>0</v>
      </c>
      <c r="X3827" s="2">
        <v>0</v>
      </c>
      <c r="Y3827" s="2">
        <v>0</v>
      </c>
      <c r="Z3827" s="2">
        <v>0</v>
      </c>
      <c r="AA3827" s="2">
        <v>0</v>
      </c>
      <c r="AB3827" s="2">
        <v>0</v>
      </c>
      <c r="AC3827" s="2">
        <v>0</v>
      </c>
      <c r="AD3827" s="2">
        <v>0</v>
      </c>
      <c r="AE3827" s="2">
        <v>0</v>
      </c>
    </row>
    <row r="3828" spans="1:31" x14ac:dyDescent="0.25">
      <c r="A3828" s="1" t="s">
        <v>29</v>
      </c>
      <c r="B3828" s="1" t="s">
        <v>2336</v>
      </c>
      <c r="C3828" s="1">
        <v>84145190</v>
      </c>
      <c r="D3828" s="1" t="s">
        <v>2057</v>
      </c>
      <c r="E3828" s="3" cm="1">
        <f t="array" ref="E3828">_xlfn.IFS(H3828&gt;50000,1,I3828&gt;50000,1,J3828&gt;50000,1,K3828&gt;50000,1,L3828&gt;50000,1,M3828&gt;50000,1,N3828&gt;50000,1,O3828&gt;50000,1,P3828&gt;50000,1,Q3828&gt;50000,1,R3828&gt;50000,1,S3828&gt;50000,1,T3828&gt;50000,1,U3828&gt;50000,1,X3828&gt;50000,1,V3828&gt;50000,1,W3828&gt;50000,1,Y3828&gt;50000,1,Z3828&gt;50000,1,AA3828&gt;50000,1,AB3828&gt;50000,1,AC3828&gt;50000,1,AD3828&gt;50000,1,AE3828&gt;50000,1,AE3828&lt;50000,0)</f>
        <v>0</v>
      </c>
      <c r="F3828" s="3" t="str">
        <f t="shared" si="59"/>
        <v/>
      </c>
      <c r="G3828" s="3" t="e">
        <f>VLOOKUP(D3828,Triagem!$A$3:$A$626,1,)</f>
        <v>#N/A</v>
      </c>
      <c r="H3828" s="2">
        <v>0</v>
      </c>
      <c r="I3828" s="2">
        <v>152</v>
      </c>
      <c r="J3828" s="2">
        <v>0</v>
      </c>
      <c r="K3828" s="2">
        <v>0</v>
      </c>
      <c r="L3828" s="2">
        <v>0</v>
      </c>
      <c r="M3828" s="2">
        <v>0</v>
      </c>
      <c r="N3828" s="2">
        <v>0</v>
      </c>
      <c r="O3828" s="2">
        <v>0</v>
      </c>
      <c r="P3828" s="2">
        <v>0</v>
      </c>
      <c r="Q3828" s="2">
        <v>0</v>
      </c>
      <c r="R3828" s="2">
        <v>0</v>
      </c>
      <c r="S3828" s="2">
        <v>0</v>
      </c>
      <c r="T3828" s="2">
        <v>0</v>
      </c>
      <c r="U3828" s="2">
        <v>0</v>
      </c>
      <c r="V3828" s="2">
        <v>0</v>
      </c>
      <c r="W3828" s="2">
        <v>0</v>
      </c>
      <c r="X3828" s="2">
        <v>0</v>
      </c>
      <c r="Y3828" s="2">
        <v>0</v>
      </c>
      <c r="Z3828" s="2">
        <v>0</v>
      </c>
      <c r="AA3828" s="2">
        <v>0</v>
      </c>
      <c r="AB3828" s="2">
        <v>0</v>
      </c>
      <c r="AC3828" s="2">
        <v>0</v>
      </c>
      <c r="AD3828" s="2">
        <v>0</v>
      </c>
      <c r="AE3828" s="2">
        <v>0</v>
      </c>
    </row>
    <row r="3829" spans="1:31" x14ac:dyDescent="0.25">
      <c r="A3829" s="1" t="s">
        <v>29</v>
      </c>
      <c r="B3829" s="1" t="s">
        <v>2336</v>
      </c>
      <c r="C3829" s="1">
        <v>84145990</v>
      </c>
      <c r="D3829" s="1" t="s">
        <v>936</v>
      </c>
      <c r="E3829" s="3" cm="1">
        <f t="array" ref="E3829">_xlfn.IFS(H3829&gt;50000,1,I3829&gt;50000,1,J3829&gt;50000,1,K3829&gt;50000,1,L3829&gt;50000,1,M3829&gt;50000,1,N3829&gt;50000,1,O3829&gt;50000,1,P3829&gt;50000,1,Q3829&gt;50000,1,R3829&gt;50000,1,S3829&gt;50000,1,T3829&gt;50000,1,U3829&gt;50000,1,X3829&gt;50000,1,V3829&gt;50000,1,W3829&gt;50000,1,Y3829&gt;50000,1,Z3829&gt;50000,1,AA3829&gt;50000,1,AB3829&gt;50000,1,AC3829&gt;50000,1,AD3829&gt;50000,1,AE3829&gt;50000,1,AE3829&lt;50000,0)</f>
        <v>0</v>
      </c>
      <c r="F3829" s="3" t="str">
        <f t="shared" si="59"/>
        <v/>
      </c>
      <c r="G3829" s="3" t="e">
        <f>VLOOKUP(D3829,Triagem!$A$3:$A$626,1,)</f>
        <v>#N/A</v>
      </c>
      <c r="H3829" s="2">
        <v>0</v>
      </c>
      <c r="I3829" s="2">
        <v>221</v>
      </c>
      <c r="J3829" s="2">
        <v>0</v>
      </c>
      <c r="K3829" s="2">
        <v>0</v>
      </c>
      <c r="L3829" s="2">
        <v>0</v>
      </c>
      <c r="M3829" s="2">
        <v>0</v>
      </c>
      <c r="N3829" s="2">
        <v>0</v>
      </c>
      <c r="O3829" s="2">
        <v>0</v>
      </c>
      <c r="P3829" s="2">
        <v>0</v>
      </c>
      <c r="Q3829" s="2">
        <v>0</v>
      </c>
      <c r="R3829" s="2">
        <v>0</v>
      </c>
      <c r="S3829" s="2">
        <v>0</v>
      </c>
      <c r="T3829" s="2">
        <v>0</v>
      </c>
      <c r="U3829" s="2">
        <v>0</v>
      </c>
      <c r="V3829" s="2">
        <v>0</v>
      </c>
      <c r="W3829" s="2">
        <v>0</v>
      </c>
      <c r="X3829" s="2">
        <v>0</v>
      </c>
      <c r="Y3829" s="2">
        <v>0</v>
      </c>
      <c r="Z3829" s="2">
        <v>0</v>
      </c>
      <c r="AA3829" s="2">
        <v>0</v>
      </c>
      <c r="AB3829" s="2">
        <v>0</v>
      </c>
      <c r="AC3829" s="2">
        <v>0</v>
      </c>
      <c r="AD3829" s="2">
        <v>0</v>
      </c>
      <c r="AE3829" s="2">
        <v>0</v>
      </c>
    </row>
    <row r="3830" spans="1:31" x14ac:dyDescent="0.25">
      <c r="A3830" s="1" t="s">
        <v>29</v>
      </c>
      <c r="B3830" s="1" t="s">
        <v>2336</v>
      </c>
      <c r="C3830" s="1">
        <v>84151011</v>
      </c>
      <c r="D3830" s="1" t="s">
        <v>2735</v>
      </c>
      <c r="E3830" s="3" cm="1">
        <f t="array" ref="E3830">_xlfn.IFS(H3830&gt;50000,1,I3830&gt;50000,1,J3830&gt;50000,1,K3830&gt;50000,1,L3830&gt;50000,1,M3830&gt;50000,1,N3830&gt;50000,1,O3830&gt;50000,1,P3830&gt;50000,1,Q3830&gt;50000,1,R3830&gt;50000,1,S3830&gt;50000,1,T3830&gt;50000,1,U3830&gt;50000,1,X3830&gt;50000,1,V3830&gt;50000,1,W3830&gt;50000,1,Y3830&gt;50000,1,Z3830&gt;50000,1,AA3830&gt;50000,1,AB3830&gt;50000,1,AC3830&gt;50000,1,AD3830&gt;50000,1,AE3830&gt;50000,1,AE3830&lt;50000,0)</f>
        <v>0</v>
      </c>
      <c r="F3830" s="3" t="str">
        <f t="shared" si="59"/>
        <v/>
      </c>
      <c r="G3830" s="3" t="e">
        <f>VLOOKUP(D3830,Triagem!$A$3:$A$626,1,)</f>
        <v>#N/A</v>
      </c>
      <c r="H3830" s="2">
        <v>0</v>
      </c>
      <c r="I3830" s="2">
        <v>406</v>
      </c>
      <c r="J3830" s="2">
        <v>0</v>
      </c>
      <c r="K3830" s="2">
        <v>0</v>
      </c>
      <c r="L3830" s="2">
        <v>0</v>
      </c>
      <c r="M3830" s="2">
        <v>0</v>
      </c>
      <c r="N3830" s="2">
        <v>0</v>
      </c>
      <c r="O3830" s="2">
        <v>0</v>
      </c>
      <c r="P3830" s="2">
        <v>0</v>
      </c>
      <c r="Q3830" s="2">
        <v>0</v>
      </c>
      <c r="R3830" s="2">
        <v>0</v>
      </c>
      <c r="S3830" s="2">
        <v>0</v>
      </c>
      <c r="T3830" s="2">
        <v>0</v>
      </c>
      <c r="U3830" s="2">
        <v>0</v>
      </c>
      <c r="V3830" s="2">
        <v>0</v>
      </c>
      <c r="W3830" s="2">
        <v>0</v>
      </c>
      <c r="X3830" s="2">
        <v>0</v>
      </c>
      <c r="Y3830" s="2">
        <v>0</v>
      </c>
      <c r="Z3830" s="2">
        <v>0</v>
      </c>
      <c r="AA3830" s="2">
        <v>0</v>
      </c>
      <c r="AB3830" s="2">
        <v>0</v>
      </c>
      <c r="AC3830" s="2">
        <v>0</v>
      </c>
      <c r="AD3830" s="2">
        <v>0</v>
      </c>
      <c r="AE3830" s="2">
        <v>0</v>
      </c>
    </row>
    <row r="3831" spans="1:31" x14ac:dyDescent="0.25">
      <c r="A3831" s="1" t="s">
        <v>29</v>
      </c>
      <c r="B3831" s="1" t="s">
        <v>2336</v>
      </c>
      <c r="C3831" s="1">
        <v>84182900</v>
      </c>
      <c r="D3831" s="1" t="s">
        <v>2736</v>
      </c>
      <c r="E3831" s="3" cm="1">
        <f t="array" ref="E3831">_xlfn.IFS(H3831&gt;50000,1,I3831&gt;50000,1,J3831&gt;50000,1,K3831&gt;50000,1,L3831&gt;50000,1,M3831&gt;50000,1,N3831&gt;50000,1,O3831&gt;50000,1,P3831&gt;50000,1,Q3831&gt;50000,1,R3831&gt;50000,1,S3831&gt;50000,1,T3831&gt;50000,1,U3831&gt;50000,1,X3831&gt;50000,1,V3831&gt;50000,1,W3831&gt;50000,1,Y3831&gt;50000,1,Z3831&gt;50000,1,AA3831&gt;50000,1,AB3831&gt;50000,1,AC3831&gt;50000,1,AD3831&gt;50000,1,AE3831&gt;50000,1,AE3831&lt;50000,0)</f>
        <v>0</v>
      </c>
      <c r="F3831" s="3" t="str">
        <f t="shared" si="59"/>
        <v/>
      </c>
      <c r="G3831" s="3" t="e">
        <f>VLOOKUP(D3831,Triagem!$A$3:$A$626,1,)</f>
        <v>#N/A</v>
      </c>
      <c r="H3831" s="2">
        <v>0</v>
      </c>
      <c r="I3831" s="2">
        <v>750</v>
      </c>
      <c r="J3831" s="2">
        <v>0</v>
      </c>
      <c r="K3831" s="2">
        <v>0</v>
      </c>
      <c r="L3831" s="2">
        <v>0</v>
      </c>
      <c r="M3831" s="2">
        <v>0</v>
      </c>
      <c r="N3831" s="2">
        <v>0</v>
      </c>
      <c r="O3831" s="2">
        <v>0</v>
      </c>
      <c r="P3831" s="2">
        <v>0</v>
      </c>
      <c r="Q3831" s="2">
        <v>0</v>
      </c>
      <c r="R3831" s="2">
        <v>0</v>
      </c>
      <c r="S3831" s="2">
        <v>0</v>
      </c>
      <c r="T3831" s="2">
        <v>0</v>
      </c>
      <c r="U3831" s="2">
        <v>0</v>
      </c>
      <c r="V3831" s="2">
        <v>0</v>
      </c>
      <c r="W3831" s="2">
        <v>0</v>
      </c>
      <c r="X3831" s="2">
        <v>0</v>
      </c>
      <c r="Y3831" s="2">
        <v>0</v>
      </c>
      <c r="Z3831" s="2">
        <v>0</v>
      </c>
      <c r="AA3831" s="2">
        <v>0</v>
      </c>
      <c r="AB3831" s="2">
        <v>0</v>
      </c>
      <c r="AC3831" s="2">
        <v>0</v>
      </c>
      <c r="AD3831" s="2">
        <v>0</v>
      </c>
      <c r="AE3831" s="2">
        <v>0</v>
      </c>
    </row>
    <row r="3832" spans="1:31" x14ac:dyDescent="0.25">
      <c r="A3832" s="1" t="s">
        <v>29</v>
      </c>
      <c r="B3832" s="1" t="s">
        <v>2336</v>
      </c>
      <c r="C3832" s="1">
        <v>84183000</v>
      </c>
      <c r="D3832" s="1" t="s">
        <v>2737</v>
      </c>
      <c r="E3832" s="3" cm="1">
        <f t="array" ref="E3832">_xlfn.IFS(H3832&gt;50000,1,I3832&gt;50000,1,J3832&gt;50000,1,K3832&gt;50000,1,L3832&gt;50000,1,M3832&gt;50000,1,N3832&gt;50000,1,O3832&gt;50000,1,P3832&gt;50000,1,Q3832&gt;50000,1,R3832&gt;50000,1,S3832&gt;50000,1,T3832&gt;50000,1,U3832&gt;50000,1,X3832&gt;50000,1,V3832&gt;50000,1,W3832&gt;50000,1,Y3832&gt;50000,1,Z3832&gt;50000,1,AA3832&gt;50000,1,AB3832&gt;50000,1,AC3832&gt;50000,1,AD3832&gt;50000,1,AE3832&gt;50000,1,AE3832&lt;50000,0)</f>
        <v>0</v>
      </c>
      <c r="F3832" s="3" t="str">
        <f t="shared" si="59"/>
        <v/>
      </c>
      <c r="G3832" s="3" t="e">
        <f>VLOOKUP(D3832,Triagem!$A$3:$A$626,1,)</f>
        <v>#N/A</v>
      </c>
      <c r="H3832" s="2">
        <v>711</v>
      </c>
      <c r="I3832" s="2">
        <v>0</v>
      </c>
      <c r="J3832" s="2">
        <v>725</v>
      </c>
      <c r="K3832" s="2">
        <v>0</v>
      </c>
      <c r="L3832" s="2">
        <v>0</v>
      </c>
      <c r="M3832" s="2">
        <v>0</v>
      </c>
      <c r="N3832" s="2">
        <v>0</v>
      </c>
      <c r="O3832" s="2">
        <v>0</v>
      </c>
      <c r="P3832" s="2">
        <v>0</v>
      </c>
      <c r="Q3832" s="2">
        <v>0</v>
      </c>
      <c r="R3832" s="2">
        <v>0</v>
      </c>
      <c r="S3832" s="2">
        <v>0</v>
      </c>
      <c r="T3832" s="2">
        <v>0</v>
      </c>
      <c r="U3832" s="2">
        <v>0</v>
      </c>
      <c r="V3832" s="2">
        <v>0</v>
      </c>
      <c r="W3832" s="2">
        <v>0</v>
      </c>
      <c r="X3832" s="2">
        <v>0</v>
      </c>
      <c r="Y3832" s="2">
        <v>0</v>
      </c>
      <c r="Z3832" s="2">
        <v>0</v>
      </c>
      <c r="AA3832" s="2">
        <v>0</v>
      </c>
      <c r="AB3832" s="2">
        <v>0</v>
      </c>
      <c r="AC3832" s="2">
        <v>0</v>
      </c>
      <c r="AD3832" s="2">
        <v>0</v>
      </c>
      <c r="AE3832" s="2">
        <v>0</v>
      </c>
    </row>
    <row r="3833" spans="1:31" x14ac:dyDescent="0.25">
      <c r="A3833" s="1" t="s">
        <v>29</v>
      </c>
      <c r="B3833" s="1" t="s">
        <v>2336</v>
      </c>
      <c r="C3833" s="1">
        <v>84185010</v>
      </c>
      <c r="D3833" s="1" t="s">
        <v>2060</v>
      </c>
      <c r="E3833" s="3" cm="1">
        <f t="array" ref="E3833">_xlfn.IFS(H3833&gt;50000,1,I3833&gt;50000,1,J3833&gt;50000,1,K3833&gt;50000,1,L3833&gt;50000,1,M3833&gt;50000,1,N3833&gt;50000,1,O3833&gt;50000,1,P3833&gt;50000,1,Q3833&gt;50000,1,R3833&gt;50000,1,S3833&gt;50000,1,T3833&gt;50000,1,U3833&gt;50000,1,X3833&gt;50000,1,V3833&gt;50000,1,W3833&gt;50000,1,Y3833&gt;50000,1,Z3833&gt;50000,1,AA3833&gt;50000,1,AB3833&gt;50000,1,AC3833&gt;50000,1,AD3833&gt;50000,1,AE3833&gt;50000,1,AE3833&lt;50000,0)</f>
        <v>0</v>
      </c>
      <c r="F3833" s="3" t="str">
        <f t="shared" si="59"/>
        <v/>
      </c>
      <c r="G3833" s="3" t="e">
        <f>VLOOKUP(D3833,Triagem!$A$3:$A$626,1,)</f>
        <v>#N/A</v>
      </c>
      <c r="H3833" s="2">
        <v>1272</v>
      </c>
      <c r="I3833" s="2">
        <v>0</v>
      </c>
      <c r="J3833" s="2">
        <v>0</v>
      </c>
      <c r="K3833" s="2">
        <v>0</v>
      </c>
      <c r="L3833" s="2">
        <v>0</v>
      </c>
      <c r="M3833" s="2">
        <v>0</v>
      </c>
      <c r="N3833" s="2">
        <v>0</v>
      </c>
      <c r="O3833" s="2">
        <v>0</v>
      </c>
      <c r="P3833" s="2">
        <v>0</v>
      </c>
      <c r="Q3833" s="2">
        <v>0</v>
      </c>
      <c r="R3833" s="2">
        <v>0</v>
      </c>
      <c r="S3833" s="2">
        <v>0</v>
      </c>
      <c r="T3833" s="2">
        <v>0</v>
      </c>
      <c r="U3833" s="2">
        <v>0</v>
      </c>
      <c r="V3833" s="2">
        <v>0</v>
      </c>
      <c r="W3833" s="2">
        <v>0</v>
      </c>
      <c r="X3833" s="2">
        <v>0</v>
      </c>
      <c r="Y3833" s="2">
        <v>0</v>
      </c>
      <c r="Z3833" s="2">
        <v>0</v>
      </c>
      <c r="AA3833" s="2">
        <v>0</v>
      </c>
      <c r="AB3833" s="2">
        <v>0</v>
      </c>
      <c r="AC3833" s="2">
        <v>0</v>
      </c>
      <c r="AD3833" s="2">
        <v>0</v>
      </c>
      <c r="AE3833" s="2">
        <v>0</v>
      </c>
    </row>
    <row r="3834" spans="1:31" x14ac:dyDescent="0.25">
      <c r="A3834" s="1" t="s">
        <v>29</v>
      </c>
      <c r="B3834" s="1" t="s">
        <v>2336</v>
      </c>
      <c r="C3834" s="1">
        <v>84186910</v>
      </c>
      <c r="D3834" s="1" t="s">
        <v>2738</v>
      </c>
      <c r="E3834" s="3" cm="1">
        <f t="array" ref="E3834">_xlfn.IFS(H3834&gt;50000,1,I3834&gt;50000,1,J3834&gt;50000,1,K3834&gt;50000,1,L3834&gt;50000,1,M3834&gt;50000,1,N3834&gt;50000,1,O3834&gt;50000,1,P3834&gt;50000,1,Q3834&gt;50000,1,R3834&gt;50000,1,S3834&gt;50000,1,T3834&gt;50000,1,U3834&gt;50000,1,X3834&gt;50000,1,V3834&gt;50000,1,W3834&gt;50000,1,Y3834&gt;50000,1,Z3834&gt;50000,1,AA3834&gt;50000,1,AB3834&gt;50000,1,AC3834&gt;50000,1,AD3834&gt;50000,1,AE3834&gt;50000,1,AE3834&lt;50000,0)</f>
        <v>0</v>
      </c>
      <c r="F3834" s="3" t="str">
        <f t="shared" si="59"/>
        <v/>
      </c>
      <c r="G3834" s="3" t="e">
        <f>VLOOKUP(D3834,Triagem!$A$3:$A$626,1,)</f>
        <v>#N/A</v>
      </c>
      <c r="H3834" s="2">
        <v>0</v>
      </c>
      <c r="I3834" s="2">
        <v>0</v>
      </c>
      <c r="J3834" s="2">
        <v>0</v>
      </c>
      <c r="K3834" s="2">
        <v>0</v>
      </c>
      <c r="L3834" s="2">
        <v>0</v>
      </c>
      <c r="M3834" s="2">
        <v>0</v>
      </c>
      <c r="N3834" s="2">
        <v>0</v>
      </c>
      <c r="O3834" s="2">
        <v>0</v>
      </c>
      <c r="P3834" s="2">
        <v>0</v>
      </c>
      <c r="Q3834" s="2">
        <v>0</v>
      </c>
      <c r="R3834" s="2">
        <v>0</v>
      </c>
      <c r="S3834" s="2">
        <v>0</v>
      </c>
      <c r="T3834" s="2">
        <v>3368</v>
      </c>
      <c r="U3834" s="2">
        <v>0</v>
      </c>
      <c r="V3834" s="2">
        <v>0</v>
      </c>
      <c r="W3834" s="2">
        <v>0</v>
      </c>
      <c r="X3834" s="2">
        <v>0</v>
      </c>
      <c r="Y3834" s="2">
        <v>0</v>
      </c>
      <c r="Z3834" s="2">
        <v>0</v>
      </c>
      <c r="AA3834" s="2">
        <v>0</v>
      </c>
      <c r="AB3834" s="2">
        <v>0</v>
      </c>
      <c r="AC3834" s="2">
        <v>0</v>
      </c>
      <c r="AD3834" s="2">
        <v>0</v>
      </c>
      <c r="AE3834" s="2">
        <v>0</v>
      </c>
    </row>
    <row r="3835" spans="1:31" x14ac:dyDescent="0.25">
      <c r="A3835" s="1" t="s">
        <v>29</v>
      </c>
      <c r="B3835" s="1" t="s">
        <v>2336</v>
      </c>
      <c r="C3835" s="1">
        <v>84186931</v>
      </c>
      <c r="D3835" s="1" t="s">
        <v>2739</v>
      </c>
      <c r="E3835" s="3" cm="1">
        <f t="array" ref="E3835">_xlfn.IFS(H3835&gt;50000,1,I3835&gt;50000,1,J3835&gt;50000,1,K3835&gt;50000,1,L3835&gt;50000,1,M3835&gt;50000,1,N3835&gt;50000,1,O3835&gt;50000,1,P3835&gt;50000,1,Q3835&gt;50000,1,R3835&gt;50000,1,S3835&gt;50000,1,T3835&gt;50000,1,U3835&gt;50000,1,X3835&gt;50000,1,V3835&gt;50000,1,W3835&gt;50000,1,Y3835&gt;50000,1,Z3835&gt;50000,1,AA3835&gt;50000,1,AB3835&gt;50000,1,AC3835&gt;50000,1,AD3835&gt;50000,1,AE3835&gt;50000,1,AE3835&lt;50000,0)</f>
        <v>0</v>
      </c>
      <c r="F3835" s="3" t="str">
        <f t="shared" si="59"/>
        <v/>
      </c>
      <c r="G3835" s="3" t="e">
        <f>VLOOKUP(D3835,Triagem!$A$3:$A$626,1,)</f>
        <v>#N/A</v>
      </c>
      <c r="H3835" s="2">
        <v>329</v>
      </c>
      <c r="I3835" s="2">
        <v>0</v>
      </c>
      <c r="J3835" s="2">
        <v>0</v>
      </c>
      <c r="K3835" s="2">
        <v>0</v>
      </c>
      <c r="L3835" s="2">
        <v>0</v>
      </c>
      <c r="M3835" s="2">
        <v>0</v>
      </c>
      <c r="N3835" s="2">
        <v>0</v>
      </c>
      <c r="O3835" s="2">
        <v>0</v>
      </c>
      <c r="P3835" s="2">
        <v>0</v>
      </c>
      <c r="Q3835" s="2">
        <v>0</v>
      </c>
      <c r="R3835" s="2">
        <v>0</v>
      </c>
      <c r="S3835" s="2">
        <v>0</v>
      </c>
      <c r="T3835" s="2">
        <v>0</v>
      </c>
      <c r="U3835" s="2">
        <v>0</v>
      </c>
      <c r="V3835" s="2">
        <v>0</v>
      </c>
      <c r="W3835" s="2">
        <v>0</v>
      </c>
      <c r="X3835" s="2">
        <v>0</v>
      </c>
      <c r="Y3835" s="2">
        <v>0</v>
      </c>
      <c r="Z3835" s="2">
        <v>0</v>
      </c>
      <c r="AA3835" s="2">
        <v>0</v>
      </c>
      <c r="AB3835" s="2">
        <v>0</v>
      </c>
      <c r="AC3835" s="2">
        <v>0</v>
      </c>
      <c r="AD3835" s="2">
        <v>0</v>
      </c>
      <c r="AE3835" s="2">
        <v>0</v>
      </c>
    </row>
    <row r="3836" spans="1:31" x14ac:dyDescent="0.25">
      <c r="A3836" s="1" t="s">
        <v>29</v>
      </c>
      <c r="B3836" s="1" t="s">
        <v>2336</v>
      </c>
      <c r="C3836" s="1">
        <v>84198991</v>
      </c>
      <c r="D3836" s="1" t="s">
        <v>2061</v>
      </c>
      <c r="E3836" s="3" cm="1">
        <f t="array" ref="E3836">_xlfn.IFS(H3836&gt;50000,1,I3836&gt;50000,1,J3836&gt;50000,1,K3836&gt;50000,1,L3836&gt;50000,1,M3836&gt;50000,1,N3836&gt;50000,1,O3836&gt;50000,1,P3836&gt;50000,1,Q3836&gt;50000,1,R3836&gt;50000,1,S3836&gt;50000,1,T3836&gt;50000,1,U3836&gt;50000,1,X3836&gt;50000,1,V3836&gt;50000,1,W3836&gt;50000,1,Y3836&gt;50000,1,Z3836&gt;50000,1,AA3836&gt;50000,1,AB3836&gt;50000,1,AC3836&gt;50000,1,AD3836&gt;50000,1,AE3836&gt;50000,1,AE3836&lt;50000,0)</f>
        <v>0</v>
      </c>
      <c r="F3836" s="3" t="str">
        <f t="shared" si="59"/>
        <v/>
      </c>
      <c r="G3836" s="3" t="e">
        <f>VLOOKUP(D3836,Triagem!$A$3:$A$626,1,)</f>
        <v>#N/A</v>
      </c>
      <c r="H3836" s="2">
        <v>0</v>
      </c>
      <c r="I3836" s="2">
        <v>1848</v>
      </c>
      <c r="J3836" s="2">
        <v>0</v>
      </c>
      <c r="K3836" s="2">
        <v>0</v>
      </c>
      <c r="L3836" s="2">
        <v>0</v>
      </c>
      <c r="M3836" s="2">
        <v>0</v>
      </c>
      <c r="N3836" s="2">
        <v>0</v>
      </c>
      <c r="O3836" s="2">
        <v>0</v>
      </c>
      <c r="P3836" s="2">
        <v>0</v>
      </c>
      <c r="Q3836" s="2">
        <v>0</v>
      </c>
      <c r="R3836" s="2">
        <v>0</v>
      </c>
      <c r="S3836" s="2">
        <v>0</v>
      </c>
      <c r="T3836" s="2">
        <v>0</v>
      </c>
      <c r="U3836" s="2">
        <v>0</v>
      </c>
      <c r="V3836" s="2">
        <v>0</v>
      </c>
      <c r="W3836" s="2">
        <v>0</v>
      </c>
      <c r="X3836" s="2">
        <v>0</v>
      </c>
      <c r="Y3836" s="2">
        <v>0</v>
      </c>
      <c r="Z3836" s="2">
        <v>0</v>
      </c>
      <c r="AA3836" s="2">
        <v>0</v>
      </c>
      <c r="AB3836" s="2">
        <v>0</v>
      </c>
      <c r="AC3836" s="2">
        <v>0</v>
      </c>
      <c r="AD3836" s="2">
        <v>0</v>
      </c>
      <c r="AE3836" s="2">
        <v>0</v>
      </c>
    </row>
    <row r="3837" spans="1:31" x14ac:dyDescent="0.25">
      <c r="A3837" s="1" t="s">
        <v>29</v>
      </c>
      <c r="B3837" s="1" t="s">
        <v>2336</v>
      </c>
      <c r="C3837" s="1">
        <v>84212300</v>
      </c>
      <c r="D3837" s="1" t="s">
        <v>946</v>
      </c>
      <c r="E3837" s="3" cm="1">
        <f t="array" ref="E3837">_xlfn.IFS(H3837&gt;50000,1,I3837&gt;50000,1,J3837&gt;50000,1,K3837&gt;50000,1,L3837&gt;50000,1,M3837&gt;50000,1,N3837&gt;50000,1,O3837&gt;50000,1,P3837&gt;50000,1,Q3837&gt;50000,1,R3837&gt;50000,1,S3837&gt;50000,1,T3837&gt;50000,1,U3837&gt;50000,1,X3837&gt;50000,1,V3837&gt;50000,1,W3837&gt;50000,1,Y3837&gt;50000,1,Z3837&gt;50000,1,AA3837&gt;50000,1,AB3837&gt;50000,1,AC3837&gt;50000,1,AD3837&gt;50000,1,AE3837&gt;50000,1,AE3837&lt;50000,0)</f>
        <v>0</v>
      </c>
      <c r="F3837" s="3" t="str">
        <f t="shared" si="59"/>
        <v/>
      </c>
      <c r="G3837" s="3" t="e">
        <f>VLOOKUP(D3837,Triagem!$A$3:$A$626,1,)</f>
        <v>#N/A</v>
      </c>
      <c r="H3837" s="2">
        <v>0</v>
      </c>
      <c r="I3837" s="2">
        <v>0</v>
      </c>
      <c r="J3837" s="2">
        <v>0</v>
      </c>
      <c r="K3837" s="2">
        <v>0</v>
      </c>
      <c r="L3837" s="2">
        <v>308</v>
      </c>
      <c r="M3837" s="2">
        <v>0</v>
      </c>
      <c r="N3837" s="2">
        <v>0</v>
      </c>
      <c r="O3837" s="2">
        <v>0</v>
      </c>
      <c r="P3837" s="2">
        <v>0</v>
      </c>
      <c r="Q3837" s="2">
        <v>0</v>
      </c>
      <c r="R3837" s="2">
        <v>0</v>
      </c>
      <c r="S3837" s="2">
        <v>0</v>
      </c>
      <c r="T3837" s="2">
        <v>0</v>
      </c>
      <c r="U3837" s="2">
        <v>0</v>
      </c>
      <c r="V3837" s="2">
        <v>0</v>
      </c>
      <c r="W3837" s="2">
        <v>0</v>
      </c>
      <c r="X3837" s="2">
        <v>0</v>
      </c>
      <c r="Y3837" s="2">
        <v>0</v>
      </c>
      <c r="Z3837" s="2">
        <v>0</v>
      </c>
      <c r="AA3837" s="2">
        <v>0</v>
      </c>
      <c r="AB3837" s="2">
        <v>0</v>
      </c>
      <c r="AC3837" s="2">
        <v>0</v>
      </c>
      <c r="AD3837" s="2">
        <v>0</v>
      </c>
      <c r="AE3837" s="2">
        <v>0</v>
      </c>
    </row>
    <row r="3838" spans="1:31" x14ac:dyDescent="0.25">
      <c r="A3838" s="1" t="s">
        <v>29</v>
      </c>
      <c r="B3838" s="1" t="s">
        <v>2336</v>
      </c>
      <c r="C3838" s="1">
        <v>84212990</v>
      </c>
      <c r="D3838" s="1" t="s">
        <v>948</v>
      </c>
      <c r="E3838" s="3" cm="1">
        <f t="array" ref="E3838">_xlfn.IFS(H3838&gt;50000,1,I3838&gt;50000,1,J3838&gt;50000,1,K3838&gt;50000,1,L3838&gt;50000,1,M3838&gt;50000,1,N3838&gt;50000,1,O3838&gt;50000,1,P3838&gt;50000,1,Q3838&gt;50000,1,R3838&gt;50000,1,S3838&gt;50000,1,T3838&gt;50000,1,U3838&gt;50000,1,X3838&gt;50000,1,V3838&gt;50000,1,W3838&gt;50000,1,Y3838&gt;50000,1,Z3838&gt;50000,1,AA3838&gt;50000,1,AB3838&gt;50000,1,AC3838&gt;50000,1,AD3838&gt;50000,1,AE3838&gt;50000,1,AE3838&lt;50000,0)</f>
        <v>1</v>
      </c>
      <c r="F3838" s="3" t="str">
        <f t="shared" si="59"/>
        <v>Outros aparelhos para filtrar ou depurar líquidos</v>
      </c>
      <c r="G3838" s="3" t="e">
        <f>VLOOKUP(D3838,Triagem!$A$3:$A$626,1,)</f>
        <v>#N/A</v>
      </c>
      <c r="H3838" s="2">
        <v>0</v>
      </c>
      <c r="I3838" s="2">
        <v>0</v>
      </c>
      <c r="J3838" s="2">
        <v>0</v>
      </c>
      <c r="K3838" s="2">
        <v>0</v>
      </c>
      <c r="L3838" s="2">
        <v>0</v>
      </c>
      <c r="M3838" s="2">
        <v>0</v>
      </c>
      <c r="N3838" s="2">
        <v>0</v>
      </c>
      <c r="O3838" s="2">
        <v>0</v>
      </c>
      <c r="P3838" s="2">
        <v>0</v>
      </c>
      <c r="Q3838" s="2">
        <v>0</v>
      </c>
      <c r="R3838" s="2">
        <v>86867</v>
      </c>
      <c r="S3838" s="2">
        <v>0</v>
      </c>
      <c r="T3838" s="2">
        <v>0</v>
      </c>
      <c r="U3838" s="2">
        <v>0</v>
      </c>
      <c r="V3838" s="2">
        <v>0</v>
      </c>
      <c r="W3838" s="2">
        <v>0</v>
      </c>
      <c r="X3838" s="2">
        <v>0</v>
      </c>
      <c r="Y3838" s="2">
        <v>0</v>
      </c>
      <c r="Z3838" s="2">
        <v>0</v>
      </c>
      <c r="AA3838" s="2">
        <v>0</v>
      </c>
      <c r="AB3838" s="2">
        <v>0</v>
      </c>
      <c r="AC3838" s="2">
        <v>0</v>
      </c>
      <c r="AD3838" s="2">
        <v>0</v>
      </c>
      <c r="AE3838" s="2">
        <v>0</v>
      </c>
    </row>
    <row r="3839" spans="1:31" x14ac:dyDescent="0.25">
      <c r="A3839" s="1" t="s">
        <v>29</v>
      </c>
      <c r="B3839" s="1" t="s">
        <v>2336</v>
      </c>
      <c r="C3839" s="1">
        <v>84213990</v>
      </c>
      <c r="D3839" s="1" t="s">
        <v>2062</v>
      </c>
      <c r="E3839" s="3" cm="1">
        <f t="array" ref="E3839">_xlfn.IFS(H3839&gt;50000,1,I3839&gt;50000,1,J3839&gt;50000,1,K3839&gt;50000,1,L3839&gt;50000,1,M3839&gt;50000,1,N3839&gt;50000,1,O3839&gt;50000,1,P3839&gt;50000,1,Q3839&gt;50000,1,R3839&gt;50000,1,S3839&gt;50000,1,T3839&gt;50000,1,U3839&gt;50000,1,X3839&gt;50000,1,V3839&gt;50000,1,W3839&gt;50000,1,Y3839&gt;50000,1,Z3839&gt;50000,1,AA3839&gt;50000,1,AB3839&gt;50000,1,AC3839&gt;50000,1,AD3839&gt;50000,1,AE3839&gt;50000,1,AE3839&lt;50000,0)</f>
        <v>0</v>
      </c>
      <c r="F3839" s="3" t="str">
        <f t="shared" si="59"/>
        <v/>
      </c>
      <c r="G3839" s="3" t="e">
        <f>VLOOKUP(D3839,Triagem!$A$3:$A$626,1,)</f>
        <v>#N/A</v>
      </c>
      <c r="H3839" s="2">
        <v>130</v>
      </c>
      <c r="I3839" s="2">
        <v>0</v>
      </c>
      <c r="J3839" s="2">
        <v>0</v>
      </c>
      <c r="K3839" s="2">
        <v>0</v>
      </c>
      <c r="L3839" s="2">
        <v>0</v>
      </c>
      <c r="M3839" s="2">
        <v>0</v>
      </c>
      <c r="N3839" s="2">
        <v>0</v>
      </c>
      <c r="O3839" s="2">
        <v>0</v>
      </c>
      <c r="P3839" s="2">
        <v>0</v>
      </c>
      <c r="Q3839" s="2">
        <v>0</v>
      </c>
      <c r="R3839" s="2">
        <v>0</v>
      </c>
      <c r="S3839" s="2">
        <v>0</v>
      </c>
      <c r="T3839" s="2">
        <v>0</v>
      </c>
      <c r="U3839" s="2">
        <v>0</v>
      </c>
      <c r="V3839" s="2">
        <v>0</v>
      </c>
      <c r="W3839" s="2">
        <v>0</v>
      </c>
      <c r="X3839" s="2">
        <v>0</v>
      </c>
      <c r="Y3839" s="2">
        <v>0</v>
      </c>
      <c r="Z3839" s="2">
        <v>0</v>
      </c>
      <c r="AA3839" s="2">
        <v>0</v>
      </c>
      <c r="AB3839" s="2">
        <v>0</v>
      </c>
      <c r="AC3839" s="2">
        <v>0</v>
      </c>
      <c r="AD3839" s="2">
        <v>0</v>
      </c>
      <c r="AE3839" s="2">
        <v>0</v>
      </c>
    </row>
    <row r="3840" spans="1:31" x14ac:dyDescent="0.25">
      <c r="A3840" s="1" t="s">
        <v>29</v>
      </c>
      <c r="B3840" s="1" t="s">
        <v>2336</v>
      </c>
      <c r="C3840" s="1">
        <v>84219999</v>
      </c>
      <c r="D3840" s="1" t="s">
        <v>950</v>
      </c>
      <c r="E3840" s="3" cm="1">
        <f t="array" ref="E3840">_xlfn.IFS(H3840&gt;50000,1,I3840&gt;50000,1,J3840&gt;50000,1,K3840&gt;50000,1,L3840&gt;50000,1,M3840&gt;50000,1,N3840&gt;50000,1,O3840&gt;50000,1,P3840&gt;50000,1,Q3840&gt;50000,1,R3840&gt;50000,1,S3840&gt;50000,1,T3840&gt;50000,1,U3840&gt;50000,1,X3840&gt;50000,1,V3840&gt;50000,1,W3840&gt;50000,1,Y3840&gt;50000,1,Z3840&gt;50000,1,AA3840&gt;50000,1,AB3840&gt;50000,1,AC3840&gt;50000,1,AD3840&gt;50000,1,AE3840&gt;50000,1,AE3840&lt;50000,0)</f>
        <v>0</v>
      </c>
      <c r="F3840" s="3" t="str">
        <f t="shared" si="59"/>
        <v/>
      </c>
      <c r="G3840" s="3" t="e">
        <f>VLOOKUP(D3840,Triagem!$A$3:$A$626,1,)</f>
        <v>#N/A</v>
      </c>
      <c r="H3840" s="2">
        <v>0</v>
      </c>
      <c r="I3840" s="2">
        <v>222</v>
      </c>
      <c r="J3840" s="2">
        <v>0</v>
      </c>
      <c r="K3840" s="2">
        <v>0</v>
      </c>
      <c r="L3840" s="2">
        <v>0</v>
      </c>
      <c r="M3840" s="2">
        <v>0</v>
      </c>
      <c r="N3840" s="2">
        <v>0</v>
      </c>
      <c r="O3840" s="2">
        <v>0</v>
      </c>
      <c r="P3840" s="2">
        <v>0</v>
      </c>
      <c r="Q3840" s="2">
        <v>0</v>
      </c>
      <c r="R3840" s="2">
        <v>0</v>
      </c>
      <c r="S3840" s="2">
        <v>0</v>
      </c>
      <c r="T3840" s="2">
        <v>0</v>
      </c>
      <c r="U3840" s="2">
        <v>0</v>
      </c>
      <c r="V3840" s="2">
        <v>0</v>
      </c>
      <c r="W3840" s="2">
        <v>0</v>
      </c>
      <c r="X3840" s="2">
        <v>0</v>
      </c>
      <c r="Y3840" s="2">
        <v>0</v>
      </c>
      <c r="Z3840" s="2">
        <v>0</v>
      </c>
      <c r="AA3840" s="2">
        <v>0</v>
      </c>
      <c r="AB3840" s="2">
        <v>0</v>
      </c>
      <c r="AC3840" s="2">
        <v>0</v>
      </c>
      <c r="AD3840" s="2">
        <v>0</v>
      </c>
      <c r="AE3840" s="2">
        <v>0</v>
      </c>
    </row>
    <row r="3841" spans="1:31" x14ac:dyDescent="0.25">
      <c r="A3841" s="1" t="s">
        <v>29</v>
      </c>
      <c r="B3841" s="1" t="s">
        <v>2336</v>
      </c>
      <c r="C3841" s="1">
        <v>84224090</v>
      </c>
      <c r="D3841" s="1" t="s">
        <v>2063</v>
      </c>
      <c r="E3841" s="3" cm="1">
        <f t="array" ref="E3841">_xlfn.IFS(H3841&gt;50000,1,I3841&gt;50000,1,J3841&gt;50000,1,K3841&gt;50000,1,L3841&gt;50000,1,M3841&gt;50000,1,N3841&gt;50000,1,O3841&gt;50000,1,P3841&gt;50000,1,Q3841&gt;50000,1,R3841&gt;50000,1,S3841&gt;50000,1,T3841&gt;50000,1,U3841&gt;50000,1,X3841&gt;50000,1,V3841&gt;50000,1,W3841&gt;50000,1,Y3841&gt;50000,1,Z3841&gt;50000,1,AA3841&gt;50000,1,AB3841&gt;50000,1,AC3841&gt;50000,1,AD3841&gt;50000,1,AE3841&gt;50000,1,AE3841&lt;50000,0)</f>
        <v>0</v>
      </c>
      <c r="F3841" s="3" t="str">
        <f t="shared" si="59"/>
        <v/>
      </c>
      <c r="G3841" s="3" t="e">
        <f>VLOOKUP(D3841,Triagem!$A$3:$A$626,1,)</f>
        <v>#N/A</v>
      </c>
      <c r="H3841" s="2">
        <v>0</v>
      </c>
      <c r="I3841" s="2">
        <v>0</v>
      </c>
      <c r="J3841" s="2">
        <v>0</v>
      </c>
      <c r="K3841" s="2">
        <v>0</v>
      </c>
      <c r="L3841" s="2">
        <v>0</v>
      </c>
      <c r="M3841" s="2">
        <v>0</v>
      </c>
      <c r="N3841" s="2">
        <v>0</v>
      </c>
      <c r="O3841" s="2">
        <v>0</v>
      </c>
      <c r="P3841" s="2">
        <v>0</v>
      </c>
      <c r="Q3841" s="2">
        <v>0</v>
      </c>
      <c r="R3841" s="2">
        <v>0</v>
      </c>
      <c r="S3841" s="2">
        <v>0</v>
      </c>
      <c r="T3841" s="2">
        <v>0</v>
      </c>
      <c r="U3841" s="2">
        <v>0</v>
      </c>
      <c r="V3841" s="2">
        <v>0</v>
      </c>
      <c r="W3841" s="2">
        <v>20020</v>
      </c>
      <c r="X3841" s="2">
        <v>0</v>
      </c>
      <c r="Y3841" s="2">
        <v>0</v>
      </c>
      <c r="Z3841" s="2">
        <v>0</v>
      </c>
      <c r="AA3841" s="2">
        <v>0</v>
      </c>
      <c r="AB3841" s="2">
        <v>0</v>
      </c>
      <c r="AC3841" s="2">
        <v>0</v>
      </c>
      <c r="AD3841" s="2">
        <v>0</v>
      </c>
      <c r="AE3841" s="2">
        <v>0</v>
      </c>
    </row>
    <row r="3842" spans="1:31" x14ac:dyDescent="0.25">
      <c r="A3842" s="1" t="s">
        <v>29</v>
      </c>
      <c r="B3842" s="1" t="s">
        <v>2336</v>
      </c>
      <c r="C3842" s="1">
        <v>84231000</v>
      </c>
      <c r="D3842" s="1" t="s">
        <v>2740</v>
      </c>
      <c r="E3842" s="3" cm="1">
        <f t="array" ref="E3842">_xlfn.IFS(H3842&gt;50000,1,I3842&gt;50000,1,J3842&gt;50000,1,K3842&gt;50000,1,L3842&gt;50000,1,M3842&gt;50000,1,N3842&gt;50000,1,O3842&gt;50000,1,P3842&gt;50000,1,Q3842&gt;50000,1,R3842&gt;50000,1,S3842&gt;50000,1,T3842&gt;50000,1,U3842&gt;50000,1,X3842&gt;50000,1,V3842&gt;50000,1,W3842&gt;50000,1,Y3842&gt;50000,1,Z3842&gt;50000,1,AA3842&gt;50000,1,AB3842&gt;50000,1,AC3842&gt;50000,1,AD3842&gt;50000,1,AE3842&gt;50000,1,AE3842&lt;50000,0)</f>
        <v>0</v>
      </c>
      <c r="F3842" s="3" t="str">
        <f t="shared" si="59"/>
        <v/>
      </c>
      <c r="G3842" s="3" t="e">
        <f>VLOOKUP(D3842,Triagem!$A$3:$A$626,1,)</f>
        <v>#N/A</v>
      </c>
      <c r="H3842" s="2">
        <v>0</v>
      </c>
      <c r="I3842" s="2">
        <v>23</v>
      </c>
      <c r="J3842" s="2">
        <v>0</v>
      </c>
      <c r="K3842" s="2">
        <v>0</v>
      </c>
      <c r="L3842" s="2">
        <v>0</v>
      </c>
      <c r="M3842" s="2">
        <v>0</v>
      </c>
      <c r="N3842" s="2">
        <v>0</v>
      </c>
      <c r="O3842" s="2">
        <v>0</v>
      </c>
      <c r="P3842" s="2">
        <v>0</v>
      </c>
      <c r="Q3842" s="2">
        <v>0</v>
      </c>
      <c r="R3842" s="2">
        <v>0</v>
      </c>
      <c r="S3842" s="2">
        <v>0</v>
      </c>
      <c r="T3842" s="2">
        <v>0</v>
      </c>
      <c r="U3842" s="2">
        <v>0</v>
      </c>
      <c r="V3842" s="2">
        <v>0</v>
      </c>
      <c r="W3842" s="2">
        <v>0</v>
      </c>
      <c r="X3842" s="2">
        <v>0</v>
      </c>
      <c r="Y3842" s="2">
        <v>0</v>
      </c>
      <c r="Z3842" s="2">
        <v>0</v>
      </c>
      <c r="AA3842" s="2">
        <v>0</v>
      </c>
      <c r="AB3842" s="2">
        <v>0</v>
      </c>
      <c r="AC3842" s="2">
        <v>0</v>
      </c>
      <c r="AD3842" s="2">
        <v>0</v>
      </c>
      <c r="AE3842" s="2">
        <v>0</v>
      </c>
    </row>
    <row r="3843" spans="1:31" x14ac:dyDescent="0.25">
      <c r="A3843" s="1" t="s">
        <v>29</v>
      </c>
      <c r="B3843" s="1" t="s">
        <v>2336</v>
      </c>
      <c r="C3843" s="1">
        <v>84241000</v>
      </c>
      <c r="D3843" s="1" t="s">
        <v>2064</v>
      </c>
      <c r="E3843" s="3" cm="1">
        <f t="array" ref="E3843">_xlfn.IFS(H3843&gt;50000,1,I3843&gt;50000,1,J3843&gt;50000,1,K3843&gt;50000,1,L3843&gt;50000,1,M3843&gt;50000,1,N3843&gt;50000,1,O3843&gt;50000,1,P3843&gt;50000,1,Q3843&gt;50000,1,R3843&gt;50000,1,S3843&gt;50000,1,T3843&gt;50000,1,U3843&gt;50000,1,X3843&gt;50000,1,V3843&gt;50000,1,W3843&gt;50000,1,Y3843&gt;50000,1,Z3843&gt;50000,1,AA3843&gt;50000,1,AB3843&gt;50000,1,AC3843&gt;50000,1,AD3843&gt;50000,1,AE3843&gt;50000,1,AE3843&lt;50000,0)</f>
        <v>0</v>
      </c>
      <c r="F3843" s="3" t="str">
        <f t="shared" ref="F3843:F3906" si="60">IF(E3843=1,D3843,"")</f>
        <v/>
      </c>
      <c r="G3843" s="3" t="e">
        <f>VLOOKUP(D3843,Triagem!$A$3:$A$626,1,)</f>
        <v>#N/A</v>
      </c>
      <c r="H3843" s="2">
        <v>0</v>
      </c>
      <c r="I3843" s="2">
        <v>1038</v>
      </c>
      <c r="J3843" s="2">
        <v>0</v>
      </c>
      <c r="K3843" s="2">
        <v>0</v>
      </c>
      <c r="L3843" s="2">
        <v>0</v>
      </c>
      <c r="M3843" s="2">
        <v>0</v>
      </c>
      <c r="N3843" s="2">
        <v>0</v>
      </c>
      <c r="O3843" s="2">
        <v>0</v>
      </c>
      <c r="P3843" s="2">
        <v>0</v>
      </c>
      <c r="Q3843" s="2">
        <v>0</v>
      </c>
      <c r="R3843" s="2">
        <v>0</v>
      </c>
      <c r="S3843" s="2">
        <v>0</v>
      </c>
      <c r="T3843" s="2">
        <v>0</v>
      </c>
      <c r="U3843" s="2">
        <v>0</v>
      </c>
      <c r="V3843" s="2">
        <v>0</v>
      </c>
      <c r="W3843" s="2">
        <v>0</v>
      </c>
      <c r="X3843" s="2">
        <v>0</v>
      </c>
      <c r="Y3843" s="2">
        <v>0</v>
      </c>
      <c r="Z3843" s="2">
        <v>0</v>
      </c>
      <c r="AA3843" s="2">
        <v>0</v>
      </c>
      <c r="AB3843" s="2">
        <v>0</v>
      </c>
      <c r="AC3843" s="2">
        <v>0</v>
      </c>
      <c r="AD3843" s="2">
        <v>0</v>
      </c>
      <c r="AE3843" s="2">
        <v>0</v>
      </c>
    </row>
    <row r="3844" spans="1:31" x14ac:dyDescent="0.25">
      <c r="A3844" s="1" t="s">
        <v>29</v>
      </c>
      <c r="B3844" s="1" t="s">
        <v>2336</v>
      </c>
      <c r="C3844" s="1">
        <v>84243010</v>
      </c>
      <c r="D3844" s="1" t="s">
        <v>2741</v>
      </c>
      <c r="E3844" s="3" cm="1">
        <f t="array" ref="E3844">_xlfn.IFS(H3844&gt;50000,1,I3844&gt;50000,1,J3844&gt;50000,1,K3844&gt;50000,1,L3844&gt;50000,1,M3844&gt;50000,1,N3844&gt;50000,1,O3844&gt;50000,1,P3844&gt;50000,1,Q3844&gt;50000,1,R3844&gt;50000,1,S3844&gt;50000,1,T3844&gt;50000,1,U3844&gt;50000,1,X3844&gt;50000,1,V3844&gt;50000,1,W3844&gt;50000,1,Y3844&gt;50000,1,Z3844&gt;50000,1,AA3844&gt;50000,1,AB3844&gt;50000,1,AC3844&gt;50000,1,AD3844&gt;50000,1,AE3844&gt;50000,1,AE3844&lt;50000,0)</f>
        <v>0</v>
      </c>
      <c r="F3844" s="3" t="str">
        <f t="shared" si="60"/>
        <v/>
      </c>
      <c r="G3844" s="3" t="e">
        <f>VLOOKUP(D3844,Triagem!$A$3:$A$626,1,)</f>
        <v>#N/A</v>
      </c>
      <c r="H3844" s="2">
        <v>0</v>
      </c>
      <c r="I3844" s="2">
        <v>823</v>
      </c>
      <c r="J3844" s="2">
        <v>0</v>
      </c>
      <c r="K3844" s="2">
        <v>0</v>
      </c>
      <c r="L3844" s="2">
        <v>0</v>
      </c>
      <c r="M3844" s="2">
        <v>0</v>
      </c>
      <c r="N3844" s="2">
        <v>0</v>
      </c>
      <c r="O3844" s="2">
        <v>0</v>
      </c>
      <c r="P3844" s="2">
        <v>0</v>
      </c>
      <c r="Q3844" s="2">
        <v>0</v>
      </c>
      <c r="R3844" s="2">
        <v>0</v>
      </c>
      <c r="S3844" s="2">
        <v>0</v>
      </c>
      <c r="T3844" s="2">
        <v>0</v>
      </c>
      <c r="U3844" s="2">
        <v>0</v>
      </c>
      <c r="V3844" s="2">
        <v>0</v>
      </c>
      <c r="W3844" s="2">
        <v>0</v>
      </c>
      <c r="X3844" s="2">
        <v>0</v>
      </c>
      <c r="Y3844" s="2">
        <v>0</v>
      </c>
      <c r="Z3844" s="2">
        <v>0</v>
      </c>
      <c r="AA3844" s="2">
        <v>0</v>
      </c>
      <c r="AB3844" s="2">
        <v>0</v>
      </c>
      <c r="AC3844" s="2">
        <v>0</v>
      </c>
      <c r="AD3844" s="2">
        <v>0</v>
      </c>
      <c r="AE3844" s="2">
        <v>0</v>
      </c>
    </row>
    <row r="3845" spans="1:31" x14ac:dyDescent="0.25">
      <c r="A3845" s="1" t="s">
        <v>29</v>
      </c>
      <c r="B3845" s="1" t="s">
        <v>2336</v>
      </c>
      <c r="C3845" s="1">
        <v>84254200</v>
      </c>
      <c r="D3845" s="1" t="s">
        <v>2066</v>
      </c>
      <c r="E3845" s="3" cm="1">
        <f t="array" ref="E3845">_xlfn.IFS(H3845&gt;50000,1,I3845&gt;50000,1,J3845&gt;50000,1,K3845&gt;50000,1,L3845&gt;50000,1,M3845&gt;50000,1,N3845&gt;50000,1,O3845&gt;50000,1,P3845&gt;50000,1,Q3845&gt;50000,1,R3845&gt;50000,1,S3845&gt;50000,1,T3845&gt;50000,1,U3845&gt;50000,1,X3845&gt;50000,1,V3845&gt;50000,1,W3845&gt;50000,1,Y3845&gt;50000,1,Z3845&gt;50000,1,AA3845&gt;50000,1,AB3845&gt;50000,1,AC3845&gt;50000,1,AD3845&gt;50000,1,AE3845&gt;50000,1,AE3845&lt;50000,0)</f>
        <v>0</v>
      </c>
      <c r="F3845" s="3" t="str">
        <f t="shared" si="60"/>
        <v/>
      </c>
      <c r="G3845" s="3" t="e">
        <f>VLOOKUP(D3845,Triagem!$A$3:$A$626,1,)</f>
        <v>#N/A</v>
      </c>
      <c r="H3845" s="2">
        <v>297</v>
      </c>
      <c r="I3845" s="2">
        <v>0</v>
      </c>
      <c r="J3845" s="2">
        <v>0</v>
      </c>
      <c r="K3845" s="2">
        <v>0</v>
      </c>
      <c r="L3845" s="2">
        <v>0</v>
      </c>
      <c r="M3845" s="2">
        <v>0</v>
      </c>
      <c r="N3845" s="2">
        <v>0</v>
      </c>
      <c r="O3845" s="2">
        <v>0</v>
      </c>
      <c r="P3845" s="2">
        <v>0</v>
      </c>
      <c r="Q3845" s="2">
        <v>0</v>
      </c>
      <c r="R3845" s="2">
        <v>0</v>
      </c>
      <c r="S3845" s="2">
        <v>0</v>
      </c>
      <c r="T3845" s="2">
        <v>0</v>
      </c>
      <c r="U3845" s="2">
        <v>0</v>
      </c>
      <c r="V3845" s="2">
        <v>0</v>
      </c>
      <c r="W3845" s="2">
        <v>0</v>
      </c>
      <c r="X3845" s="2">
        <v>0</v>
      </c>
      <c r="Y3845" s="2">
        <v>0</v>
      </c>
      <c r="Z3845" s="2">
        <v>0</v>
      </c>
      <c r="AA3845" s="2">
        <v>0</v>
      </c>
      <c r="AB3845" s="2">
        <v>0</v>
      </c>
      <c r="AC3845" s="2">
        <v>0</v>
      </c>
      <c r="AD3845" s="2">
        <v>0</v>
      </c>
      <c r="AE3845" s="2">
        <v>0</v>
      </c>
    </row>
    <row r="3846" spans="1:31" x14ac:dyDescent="0.25">
      <c r="A3846" s="1" t="s">
        <v>29</v>
      </c>
      <c r="B3846" s="1" t="s">
        <v>2336</v>
      </c>
      <c r="C3846" s="1">
        <v>84269100</v>
      </c>
      <c r="D3846" s="1" t="s">
        <v>2742</v>
      </c>
      <c r="E3846" s="3" cm="1">
        <f t="array" ref="E3846">_xlfn.IFS(H3846&gt;50000,1,I3846&gt;50000,1,J3846&gt;50000,1,K3846&gt;50000,1,L3846&gt;50000,1,M3846&gt;50000,1,N3846&gt;50000,1,O3846&gt;50000,1,P3846&gt;50000,1,Q3846&gt;50000,1,R3846&gt;50000,1,S3846&gt;50000,1,T3846&gt;50000,1,U3846&gt;50000,1,X3846&gt;50000,1,V3846&gt;50000,1,W3846&gt;50000,1,Y3846&gt;50000,1,Z3846&gt;50000,1,AA3846&gt;50000,1,AB3846&gt;50000,1,AC3846&gt;50000,1,AD3846&gt;50000,1,AE3846&gt;50000,1,AE3846&lt;50000,0)</f>
        <v>1</v>
      </c>
      <c r="F3846" s="3" t="str">
        <f t="shared" si="60"/>
        <v>Máquinas e aparelhos para montagem em veículos rodoviários</v>
      </c>
      <c r="G3846" s="3" t="e">
        <f>VLOOKUP(D3846,Triagem!$A$3:$A$626,1,)</f>
        <v>#N/A</v>
      </c>
      <c r="H3846" s="2">
        <v>0</v>
      </c>
      <c r="I3846" s="2">
        <v>0</v>
      </c>
      <c r="J3846" s="2">
        <v>140000</v>
      </c>
      <c r="K3846" s="2">
        <v>0</v>
      </c>
      <c r="L3846" s="2">
        <v>0</v>
      </c>
      <c r="M3846" s="2">
        <v>0</v>
      </c>
      <c r="N3846" s="2">
        <v>0</v>
      </c>
      <c r="O3846" s="2">
        <v>0</v>
      </c>
      <c r="P3846" s="2">
        <v>0</v>
      </c>
      <c r="Q3846" s="2">
        <v>0</v>
      </c>
      <c r="R3846" s="2">
        <v>0</v>
      </c>
      <c r="S3846" s="2">
        <v>0</v>
      </c>
      <c r="T3846" s="2">
        <v>0</v>
      </c>
      <c r="U3846" s="2">
        <v>0</v>
      </c>
      <c r="V3846" s="2">
        <v>0</v>
      </c>
      <c r="W3846" s="2">
        <v>0</v>
      </c>
      <c r="X3846" s="2">
        <v>0</v>
      </c>
      <c r="Y3846" s="2">
        <v>0</v>
      </c>
      <c r="Z3846" s="2">
        <v>0</v>
      </c>
      <c r="AA3846" s="2">
        <v>0</v>
      </c>
      <c r="AB3846" s="2">
        <v>0</v>
      </c>
      <c r="AC3846" s="2">
        <v>0</v>
      </c>
      <c r="AD3846" s="2">
        <v>0</v>
      </c>
      <c r="AE3846" s="2">
        <v>0</v>
      </c>
    </row>
    <row r="3847" spans="1:31" x14ac:dyDescent="0.25">
      <c r="A3847" s="1" t="s">
        <v>29</v>
      </c>
      <c r="B3847" s="1" t="s">
        <v>2336</v>
      </c>
      <c r="C3847" s="1">
        <v>84271090</v>
      </c>
      <c r="D3847" s="1" t="s">
        <v>2743</v>
      </c>
      <c r="E3847" s="3" cm="1">
        <f t="array" ref="E3847">_xlfn.IFS(H3847&gt;50000,1,I3847&gt;50000,1,J3847&gt;50000,1,K3847&gt;50000,1,L3847&gt;50000,1,M3847&gt;50000,1,N3847&gt;50000,1,O3847&gt;50000,1,P3847&gt;50000,1,Q3847&gt;50000,1,R3847&gt;50000,1,S3847&gt;50000,1,T3847&gt;50000,1,U3847&gt;50000,1,X3847&gt;50000,1,V3847&gt;50000,1,W3847&gt;50000,1,Y3847&gt;50000,1,Z3847&gt;50000,1,AA3847&gt;50000,1,AB3847&gt;50000,1,AC3847&gt;50000,1,AD3847&gt;50000,1,AE3847&gt;50000,1,AE3847&lt;50000,0)</f>
        <v>1</v>
      </c>
      <c r="F3847" s="3" t="str">
        <f t="shared" si="60"/>
        <v>Outros veículos para movimentação de carga, autopropulsados, de motor elétrico</v>
      </c>
      <c r="G3847" s="3" t="e">
        <f>VLOOKUP(D3847,Triagem!$A$3:$A$626,1,)</f>
        <v>#N/A</v>
      </c>
      <c r="H3847" s="2">
        <v>0</v>
      </c>
      <c r="I3847" s="2">
        <v>0</v>
      </c>
      <c r="J3847" s="2">
        <v>0</v>
      </c>
      <c r="K3847" s="2">
        <v>121432</v>
      </c>
      <c r="L3847" s="2">
        <v>22415</v>
      </c>
      <c r="M3847" s="2">
        <v>0</v>
      </c>
      <c r="N3847" s="2">
        <v>0</v>
      </c>
      <c r="O3847" s="2">
        <v>0</v>
      </c>
      <c r="P3847" s="2">
        <v>0</v>
      </c>
      <c r="Q3847" s="2">
        <v>0</v>
      </c>
      <c r="R3847" s="2">
        <v>0</v>
      </c>
      <c r="S3847" s="2">
        <v>0</v>
      </c>
      <c r="T3847" s="2">
        <v>0</v>
      </c>
      <c r="U3847" s="2">
        <v>0</v>
      </c>
      <c r="V3847" s="2">
        <v>0</v>
      </c>
      <c r="W3847" s="2">
        <v>0</v>
      </c>
      <c r="X3847" s="2">
        <v>0</v>
      </c>
      <c r="Y3847" s="2">
        <v>0</v>
      </c>
      <c r="Z3847" s="2">
        <v>0</v>
      </c>
      <c r="AA3847" s="2">
        <v>0</v>
      </c>
      <c r="AB3847" s="2">
        <v>0</v>
      </c>
      <c r="AC3847" s="2">
        <v>0</v>
      </c>
      <c r="AD3847" s="2">
        <v>0</v>
      </c>
      <c r="AE3847" s="2">
        <v>0</v>
      </c>
    </row>
    <row r="3848" spans="1:31" x14ac:dyDescent="0.25">
      <c r="A3848" s="1" t="s">
        <v>29</v>
      </c>
      <c r="B3848" s="1" t="s">
        <v>2336</v>
      </c>
      <c r="C3848" s="1">
        <v>84284000</v>
      </c>
      <c r="D3848" s="1" t="s">
        <v>2744</v>
      </c>
      <c r="E3848" s="3" cm="1">
        <f t="array" ref="E3848">_xlfn.IFS(H3848&gt;50000,1,I3848&gt;50000,1,J3848&gt;50000,1,K3848&gt;50000,1,L3848&gt;50000,1,M3848&gt;50000,1,N3848&gt;50000,1,O3848&gt;50000,1,P3848&gt;50000,1,Q3848&gt;50000,1,R3848&gt;50000,1,S3848&gt;50000,1,T3848&gt;50000,1,U3848&gt;50000,1,X3848&gt;50000,1,V3848&gt;50000,1,W3848&gt;50000,1,Y3848&gt;50000,1,Z3848&gt;50000,1,AA3848&gt;50000,1,AB3848&gt;50000,1,AC3848&gt;50000,1,AD3848&gt;50000,1,AE3848&gt;50000,1,AE3848&lt;50000,0)</f>
        <v>0</v>
      </c>
      <c r="F3848" s="3" t="str">
        <f t="shared" si="60"/>
        <v/>
      </c>
      <c r="G3848" s="3" t="e">
        <f>VLOOKUP(D3848,Triagem!$A$3:$A$626,1,)</f>
        <v>#N/A</v>
      </c>
      <c r="H3848" s="2">
        <v>0</v>
      </c>
      <c r="I3848" s="2">
        <v>3639</v>
      </c>
      <c r="J3848" s="2">
        <v>0</v>
      </c>
      <c r="K3848" s="2">
        <v>0</v>
      </c>
      <c r="L3848" s="2">
        <v>0</v>
      </c>
      <c r="M3848" s="2">
        <v>0</v>
      </c>
      <c r="N3848" s="2">
        <v>0</v>
      </c>
      <c r="O3848" s="2">
        <v>0</v>
      </c>
      <c r="P3848" s="2">
        <v>0</v>
      </c>
      <c r="Q3848" s="2">
        <v>0</v>
      </c>
      <c r="R3848" s="2">
        <v>0</v>
      </c>
      <c r="S3848" s="2">
        <v>0</v>
      </c>
      <c r="T3848" s="2">
        <v>0</v>
      </c>
      <c r="U3848" s="2">
        <v>0</v>
      </c>
      <c r="V3848" s="2">
        <v>0</v>
      </c>
      <c r="W3848" s="2">
        <v>0</v>
      </c>
      <c r="X3848" s="2">
        <v>0</v>
      </c>
      <c r="Y3848" s="2">
        <v>0</v>
      </c>
      <c r="Z3848" s="2">
        <v>0</v>
      </c>
      <c r="AA3848" s="2">
        <v>0</v>
      </c>
      <c r="AB3848" s="2">
        <v>0</v>
      </c>
      <c r="AC3848" s="2">
        <v>0</v>
      </c>
      <c r="AD3848" s="2">
        <v>0</v>
      </c>
      <c r="AE3848" s="2">
        <v>0</v>
      </c>
    </row>
    <row r="3849" spans="1:31" x14ac:dyDescent="0.25">
      <c r="A3849" s="1" t="s">
        <v>29</v>
      </c>
      <c r="B3849" s="1" t="s">
        <v>2336</v>
      </c>
      <c r="C3849" s="1">
        <v>84291190</v>
      </c>
      <c r="D3849" s="1" t="s">
        <v>2745</v>
      </c>
      <c r="E3849" s="3" cm="1">
        <f t="array" ref="E3849">_xlfn.IFS(H3849&gt;50000,1,I3849&gt;50000,1,J3849&gt;50000,1,K3849&gt;50000,1,L3849&gt;50000,1,M3849&gt;50000,1,N3849&gt;50000,1,O3849&gt;50000,1,P3849&gt;50000,1,Q3849&gt;50000,1,R3849&gt;50000,1,S3849&gt;50000,1,T3849&gt;50000,1,U3849&gt;50000,1,X3849&gt;50000,1,V3849&gt;50000,1,W3849&gt;50000,1,Y3849&gt;50000,1,Z3849&gt;50000,1,AA3849&gt;50000,1,AB3849&gt;50000,1,AC3849&gt;50000,1,AD3849&gt;50000,1,AE3849&gt;50000,1,AE3849&lt;50000,0)</f>
        <v>1</v>
      </c>
      <c r="F3849" s="3" t="str">
        <f t="shared" si="60"/>
        <v>Outros bulldozers e angledozers, de lagartas</v>
      </c>
      <c r="G3849" s="3" t="e">
        <f>VLOOKUP(D3849,Triagem!$A$3:$A$626,1,)</f>
        <v>#N/A</v>
      </c>
      <c r="H3849" s="2">
        <v>0</v>
      </c>
      <c r="I3849" s="2">
        <v>0</v>
      </c>
      <c r="J3849" s="2">
        <v>0</v>
      </c>
      <c r="K3849" s="2">
        <v>677997</v>
      </c>
      <c r="L3849" s="2">
        <v>0</v>
      </c>
      <c r="M3849" s="2">
        <v>0</v>
      </c>
      <c r="N3849" s="2">
        <v>0</v>
      </c>
      <c r="O3849" s="2">
        <v>0</v>
      </c>
      <c r="P3849" s="2">
        <v>0</v>
      </c>
      <c r="Q3849" s="2">
        <v>0</v>
      </c>
      <c r="R3849" s="2">
        <v>0</v>
      </c>
      <c r="S3849" s="2">
        <v>0</v>
      </c>
      <c r="T3849" s="2">
        <v>0</v>
      </c>
      <c r="U3849" s="2">
        <v>0</v>
      </c>
      <c r="V3849" s="2">
        <v>0</v>
      </c>
      <c r="W3849" s="2">
        <v>0</v>
      </c>
      <c r="X3849" s="2">
        <v>0</v>
      </c>
      <c r="Y3849" s="2">
        <v>0</v>
      </c>
      <c r="Z3849" s="2">
        <v>0</v>
      </c>
      <c r="AA3849" s="2">
        <v>0</v>
      </c>
      <c r="AB3849" s="2">
        <v>0</v>
      </c>
      <c r="AC3849" s="2">
        <v>0</v>
      </c>
      <c r="AD3849" s="2">
        <v>0</v>
      </c>
      <c r="AE3849" s="2">
        <v>0</v>
      </c>
    </row>
    <row r="3850" spans="1:31" x14ac:dyDescent="0.25">
      <c r="A3850" s="1" t="s">
        <v>29</v>
      </c>
      <c r="B3850" s="1" t="s">
        <v>2336</v>
      </c>
      <c r="C3850" s="1">
        <v>84294000</v>
      </c>
      <c r="D3850" s="1" t="s">
        <v>2746</v>
      </c>
      <c r="E3850" s="3" cm="1">
        <f t="array" ref="E3850">_xlfn.IFS(H3850&gt;50000,1,I3850&gt;50000,1,J3850&gt;50000,1,K3850&gt;50000,1,L3850&gt;50000,1,M3850&gt;50000,1,N3850&gt;50000,1,O3850&gt;50000,1,P3850&gt;50000,1,Q3850&gt;50000,1,R3850&gt;50000,1,S3850&gt;50000,1,T3850&gt;50000,1,U3850&gt;50000,1,X3850&gt;50000,1,V3850&gt;50000,1,W3850&gt;50000,1,Y3850&gt;50000,1,Z3850&gt;50000,1,AA3850&gt;50000,1,AB3850&gt;50000,1,AC3850&gt;50000,1,AD3850&gt;50000,1,AE3850&gt;50000,1,AE3850&lt;50000,0)</f>
        <v>1</v>
      </c>
      <c r="F3850" s="3" t="str">
        <f t="shared" si="60"/>
        <v>Compactadores e rolos ou cilindros compressores, autopropulsados</v>
      </c>
      <c r="G3850" s="3" t="e">
        <f>VLOOKUP(D3850,Triagem!$A$3:$A$626,1,)</f>
        <v>#N/A</v>
      </c>
      <c r="H3850" s="2">
        <v>0</v>
      </c>
      <c r="I3850" s="2">
        <v>0</v>
      </c>
      <c r="J3850" s="2">
        <v>0</v>
      </c>
      <c r="K3850" s="2">
        <v>280983</v>
      </c>
      <c r="L3850" s="2">
        <v>1257773</v>
      </c>
      <c r="M3850" s="2">
        <v>0</v>
      </c>
      <c r="N3850" s="2">
        <v>0</v>
      </c>
      <c r="O3850" s="2">
        <v>0</v>
      </c>
      <c r="P3850" s="2">
        <v>0</v>
      </c>
      <c r="Q3850" s="2">
        <v>0</v>
      </c>
      <c r="R3850" s="2">
        <v>0</v>
      </c>
      <c r="S3850" s="2">
        <v>0</v>
      </c>
      <c r="T3850" s="2">
        <v>0</v>
      </c>
      <c r="U3850" s="2">
        <v>0</v>
      </c>
      <c r="V3850" s="2">
        <v>0</v>
      </c>
      <c r="W3850" s="2">
        <v>0</v>
      </c>
      <c r="X3850" s="2">
        <v>0</v>
      </c>
      <c r="Y3850" s="2">
        <v>0</v>
      </c>
      <c r="Z3850" s="2">
        <v>0</v>
      </c>
      <c r="AA3850" s="2">
        <v>0</v>
      </c>
      <c r="AB3850" s="2">
        <v>0</v>
      </c>
      <c r="AC3850" s="2">
        <v>0</v>
      </c>
      <c r="AD3850" s="2">
        <v>0</v>
      </c>
      <c r="AE3850" s="2">
        <v>0</v>
      </c>
    </row>
    <row r="3851" spans="1:31" x14ac:dyDescent="0.25">
      <c r="A3851" s="1" t="s">
        <v>29</v>
      </c>
      <c r="B3851" s="1" t="s">
        <v>2336</v>
      </c>
      <c r="C3851" s="1">
        <v>84295211</v>
      </c>
      <c r="D3851" s="1" t="s">
        <v>2747</v>
      </c>
      <c r="E3851" s="3" cm="1">
        <f t="array" ref="E3851">_xlfn.IFS(H3851&gt;50000,1,I3851&gt;50000,1,J3851&gt;50000,1,K3851&gt;50000,1,L3851&gt;50000,1,M3851&gt;50000,1,N3851&gt;50000,1,O3851&gt;50000,1,P3851&gt;50000,1,Q3851&gt;50000,1,R3851&gt;50000,1,S3851&gt;50000,1,T3851&gt;50000,1,U3851&gt;50000,1,X3851&gt;50000,1,V3851&gt;50000,1,W3851&gt;50000,1,Y3851&gt;50000,1,Z3851&gt;50000,1,AA3851&gt;50000,1,AB3851&gt;50000,1,AC3851&gt;50000,1,AD3851&gt;50000,1,AE3851&gt;50000,1,AE3851&lt;50000,0)</f>
        <v>1</v>
      </c>
      <c r="F3851" s="3" t="str">
        <f t="shared" si="60"/>
        <v>Escavadoras, de potência no volante superior ou igual a 484,7 kW (650 HP), cuja superestrutura é capaz de efetuar uma rotação de 360°</v>
      </c>
      <c r="G3851" s="3" t="e">
        <f>VLOOKUP(D3851,Triagem!$A$3:$A$626,1,)</f>
        <v>#N/A</v>
      </c>
      <c r="H3851" s="2">
        <v>0</v>
      </c>
      <c r="I3851" s="2">
        <v>0</v>
      </c>
      <c r="J3851" s="2">
        <v>0</v>
      </c>
      <c r="K3851" s="2">
        <v>0</v>
      </c>
      <c r="L3851" s="2">
        <v>156272</v>
      </c>
      <c r="M3851" s="2">
        <v>0</v>
      </c>
      <c r="N3851" s="2">
        <v>0</v>
      </c>
      <c r="O3851" s="2">
        <v>0</v>
      </c>
      <c r="P3851" s="2">
        <v>0</v>
      </c>
      <c r="Q3851" s="2">
        <v>0</v>
      </c>
      <c r="R3851" s="2">
        <v>0</v>
      </c>
      <c r="S3851" s="2">
        <v>0</v>
      </c>
      <c r="T3851" s="2">
        <v>0</v>
      </c>
      <c r="U3851" s="2">
        <v>0</v>
      </c>
      <c r="V3851" s="2">
        <v>0</v>
      </c>
      <c r="W3851" s="2">
        <v>0</v>
      </c>
      <c r="X3851" s="2">
        <v>0</v>
      </c>
      <c r="Y3851" s="2">
        <v>0</v>
      </c>
      <c r="Z3851" s="2">
        <v>0</v>
      </c>
      <c r="AA3851" s="2">
        <v>0</v>
      </c>
      <c r="AB3851" s="2">
        <v>0</v>
      </c>
      <c r="AC3851" s="2">
        <v>0</v>
      </c>
      <c r="AD3851" s="2">
        <v>0</v>
      </c>
      <c r="AE3851" s="2">
        <v>0</v>
      </c>
    </row>
    <row r="3852" spans="1:31" x14ac:dyDescent="0.25">
      <c r="A3852" s="1" t="s">
        <v>29</v>
      </c>
      <c r="B3852" s="1" t="s">
        <v>2336</v>
      </c>
      <c r="C3852" s="1">
        <v>84295219</v>
      </c>
      <c r="D3852" s="1" t="s">
        <v>2748</v>
      </c>
      <c r="E3852" s="3" cm="1">
        <f t="array" ref="E3852">_xlfn.IFS(H3852&gt;50000,1,I3852&gt;50000,1,J3852&gt;50000,1,K3852&gt;50000,1,L3852&gt;50000,1,M3852&gt;50000,1,N3852&gt;50000,1,O3852&gt;50000,1,P3852&gt;50000,1,Q3852&gt;50000,1,R3852&gt;50000,1,S3852&gt;50000,1,T3852&gt;50000,1,U3852&gt;50000,1,X3852&gt;50000,1,V3852&gt;50000,1,W3852&gt;50000,1,Y3852&gt;50000,1,Z3852&gt;50000,1,AA3852&gt;50000,1,AB3852&gt;50000,1,AC3852&gt;50000,1,AD3852&gt;50000,1,AE3852&gt;50000,1,AE3852&lt;50000,0)</f>
        <v>1</v>
      </c>
      <c r="F3852" s="3" t="str">
        <f t="shared" si="60"/>
        <v>Outras escavadoras, cuja superestrutura é capaz de efetuar uma rotação de 360°</v>
      </c>
      <c r="G3852" s="3" t="e">
        <f>VLOOKUP(D3852,Triagem!$A$3:$A$626,1,)</f>
        <v>#N/A</v>
      </c>
      <c r="H3852" s="2">
        <v>0</v>
      </c>
      <c r="I3852" s="2">
        <v>0</v>
      </c>
      <c r="J3852" s="2">
        <v>525000</v>
      </c>
      <c r="K3852" s="2">
        <v>313409</v>
      </c>
      <c r="L3852" s="2">
        <v>0</v>
      </c>
      <c r="M3852" s="2">
        <v>0</v>
      </c>
      <c r="N3852" s="2">
        <v>0</v>
      </c>
      <c r="O3852" s="2">
        <v>0</v>
      </c>
      <c r="P3852" s="2">
        <v>0</v>
      </c>
      <c r="Q3852" s="2">
        <v>0</v>
      </c>
      <c r="R3852" s="2">
        <v>0</v>
      </c>
      <c r="S3852" s="2">
        <v>0</v>
      </c>
      <c r="T3852" s="2">
        <v>0</v>
      </c>
      <c r="U3852" s="2">
        <v>0</v>
      </c>
      <c r="V3852" s="2">
        <v>0</v>
      </c>
      <c r="W3852" s="2">
        <v>0</v>
      </c>
      <c r="X3852" s="2">
        <v>0</v>
      </c>
      <c r="Y3852" s="2">
        <v>0</v>
      </c>
      <c r="Z3852" s="2">
        <v>0</v>
      </c>
      <c r="AA3852" s="2">
        <v>0</v>
      </c>
      <c r="AB3852" s="2">
        <v>0</v>
      </c>
      <c r="AC3852" s="2">
        <v>0</v>
      </c>
      <c r="AD3852" s="2">
        <v>0</v>
      </c>
      <c r="AE3852" s="2">
        <v>0</v>
      </c>
    </row>
    <row r="3853" spans="1:31" x14ac:dyDescent="0.25">
      <c r="A3853" s="1" t="s">
        <v>29</v>
      </c>
      <c r="B3853" s="1" t="s">
        <v>2336</v>
      </c>
      <c r="C3853" s="1">
        <v>84302000</v>
      </c>
      <c r="D3853" s="1" t="s">
        <v>2749</v>
      </c>
      <c r="E3853" s="3" cm="1">
        <f t="array" ref="E3853">_xlfn.IFS(H3853&gt;50000,1,I3853&gt;50000,1,J3853&gt;50000,1,K3853&gt;50000,1,L3853&gt;50000,1,M3853&gt;50000,1,N3853&gt;50000,1,O3853&gt;50000,1,P3853&gt;50000,1,Q3853&gt;50000,1,R3853&gt;50000,1,S3853&gt;50000,1,T3853&gt;50000,1,U3853&gt;50000,1,X3853&gt;50000,1,V3853&gt;50000,1,W3853&gt;50000,1,Y3853&gt;50000,1,Z3853&gt;50000,1,AA3853&gt;50000,1,AB3853&gt;50000,1,AC3853&gt;50000,1,AD3853&gt;50000,1,AE3853&gt;50000,1,AE3853&lt;50000,0)</f>
        <v>0</v>
      </c>
      <c r="F3853" s="3" t="str">
        <f t="shared" si="60"/>
        <v/>
      </c>
      <c r="G3853" s="3" t="e">
        <f>VLOOKUP(D3853,Triagem!$A$3:$A$626,1,)</f>
        <v>#N/A</v>
      </c>
      <c r="H3853" s="2">
        <v>10</v>
      </c>
      <c r="I3853" s="2">
        <v>58</v>
      </c>
      <c r="J3853" s="2">
        <v>0</v>
      </c>
      <c r="K3853" s="2">
        <v>0</v>
      </c>
      <c r="L3853" s="2">
        <v>0</v>
      </c>
      <c r="M3853" s="2">
        <v>0</v>
      </c>
      <c r="N3853" s="2">
        <v>0</v>
      </c>
      <c r="O3853" s="2">
        <v>0</v>
      </c>
      <c r="P3853" s="2">
        <v>0</v>
      </c>
      <c r="Q3853" s="2">
        <v>0</v>
      </c>
      <c r="R3853" s="2">
        <v>0</v>
      </c>
      <c r="S3853" s="2">
        <v>0</v>
      </c>
      <c r="T3853" s="2">
        <v>0</v>
      </c>
      <c r="U3853" s="2">
        <v>0</v>
      </c>
      <c r="V3853" s="2">
        <v>0</v>
      </c>
      <c r="W3853" s="2">
        <v>0</v>
      </c>
      <c r="X3853" s="2">
        <v>0</v>
      </c>
      <c r="Y3853" s="2">
        <v>0</v>
      </c>
      <c r="Z3853" s="2">
        <v>0</v>
      </c>
      <c r="AA3853" s="2">
        <v>0</v>
      </c>
      <c r="AB3853" s="2">
        <v>0</v>
      </c>
      <c r="AC3853" s="2">
        <v>0</v>
      </c>
      <c r="AD3853" s="2">
        <v>0</v>
      </c>
      <c r="AE3853" s="2">
        <v>0</v>
      </c>
    </row>
    <row r="3854" spans="1:31" x14ac:dyDescent="0.25">
      <c r="A3854" s="1" t="s">
        <v>29</v>
      </c>
      <c r="B3854" s="1" t="s">
        <v>2336</v>
      </c>
      <c r="C3854" s="1">
        <v>84304110</v>
      </c>
      <c r="D3854" s="1" t="s">
        <v>2750</v>
      </c>
      <c r="E3854" s="3" cm="1">
        <f t="array" ref="E3854">_xlfn.IFS(H3854&gt;50000,1,I3854&gt;50000,1,J3854&gt;50000,1,K3854&gt;50000,1,L3854&gt;50000,1,M3854&gt;50000,1,N3854&gt;50000,1,O3854&gt;50000,1,P3854&gt;50000,1,Q3854&gt;50000,1,R3854&gt;50000,1,S3854&gt;50000,1,T3854&gt;50000,1,U3854&gt;50000,1,X3854&gt;50000,1,V3854&gt;50000,1,W3854&gt;50000,1,Y3854&gt;50000,1,Z3854&gt;50000,1,AA3854&gt;50000,1,AB3854&gt;50000,1,AC3854&gt;50000,1,AD3854&gt;50000,1,AE3854&gt;50000,1,AE3854&lt;50000,0)</f>
        <v>1</v>
      </c>
      <c r="F3854" s="3" t="str">
        <f t="shared" si="60"/>
        <v>Perfuratriz de percussão, autopropulsada</v>
      </c>
      <c r="G3854" s="3" t="e">
        <f>VLOOKUP(D3854,Triagem!$A$3:$A$626,1,)</f>
        <v>#N/A</v>
      </c>
      <c r="H3854" s="2">
        <v>0</v>
      </c>
      <c r="I3854" s="2">
        <v>0</v>
      </c>
      <c r="J3854" s="2">
        <v>0</v>
      </c>
      <c r="K3854" s="2">
        <v>121500</v>
      </c>
      <c r="L3854" s="2">
        <v>0</v>
      </c>
      <c r="M3854" s="2">
        <v>0</v>
      </c>
      <c r="N3854" s="2">
        <v>0</v>
      </c>
      <c r="O3854" s="2">
        <v>0</v>
      </c>
      <c r="P3854" s="2">
        <v>0</v>
      </c>
      <c r="Q3854" s="2">
        <v>0</v>
      </c>
      <c r="R3854" s="2">
        <v>0</v>
      </c>
      <c r="S3854" s="2">
        <v>0</v>
      </c>
      <c r="T3854" s="2">
        <v>0</v>
      </c>
      <c r="U3854" s="2">
        <v>0</v>
      </c>
      <c r="V3854" s="2">
        <v>0</v>
      </c>
      <c r="W3854" s="2">
        <v>0</v>
      </c>
      <c r="X3854" s="2">
        <v>0</v>
      </c>
      <c r="Y3854" s="2">
        <v>0</v>
      </c>
      <c r="Z3854" s="2">
        <v>0</v>
      </c>
      <c r="AA3854" s="2">
        <v>0</v>
      </c>
      <c r="AB3854" s="2">
        <v>0</v>
      </c>
      <c r="AC3854" s="2">
        <v>0</v>
      </c>
      <c r="AD3854" s="2">
        <v>0</v>
      </c>
      <c r="AE3854" s="2">
        <v>0</v>
      </c>
    </row>
    <row r="3855" spans="1:31" x14ac:dyDescent="0.25">
      <c r="A3855" s="1" t="s">
        <v>29</v>
      </c>
      <c r="B3855" s="1" t="s">
        <v>2336</v>
      </c>
      <c r="C3855" s="1">
        <v>84304920</v>
      </c>
      <c r="D3855" s="1" t="s">
        <v>2751</v>
      </c>
      <c r="E3855" s="3" cm="1">
        <f t="array" ref="E3855">_xlfn.IFS(H3855&gt;50000,1,I3855&gt;50000,1,J3855&gt;50000,1,K3855&gt;50000,1,L3855&gt;50000,1,M3855&gt;50000,1,N3855&gt;50000,1,O3855&gt;50000,1,P3855&gt;50000,1,Q3855&gt;50000,1,R3855&gt;50000,1,S3855&gt;50000,1,T3855&gt;50000,1,U3855&gt;50000,1,X3855&gt;50000,1,V3855&gt;50000,1,W3855&gt;50000,1,Y3855&gt;50000,1,Z3855&gt;50000,1,AA3855&gt;50000,1,AB3855&gt;50000,1,AC3855&gt;50000,1,AD3855&gt;50000,1,AE3855&gt;50000,1,AE3855&lt;50000,0)</f>
        <v>1</v>
      </c>
      <c r="F3855" s="3" t="str">
        <f t="shared" si="60"/>
        <v>Outras máquinas de sondagem, rotativas</v>
      </c>
      <c r="G3855" s="3" t="e">
        <f>VLOOKUP(D3855,Triagem!$A$3:$A$626,1,)</f>
        <v>#N/A</v>
      </c>
      <c r="H3855" s="2">
        <v>0</v>
      </c>
      <c r="I3855" s="2">
        <v>0</v>
      </c>
      <c r="J3855" s="2">
        <v>0</v>
      </c>
      <c r="K3855" s="2">
        <v>0</v>
      </c>
      <c r="L3855" s="2">
        <v>60892</v>
      </c>
      <c r="M3855" s="2">
        <v>0</v>
      </c>
      <c r="N3855" s="2">
        <v>0</v>
      </c>
      <c r="O3855" s="2">
        <v>0</v>
      </c>
      <c r="P3855" s="2">
        <v>0</v>
      </c>
      <c r="Q3855" s="2">
        <v>0</v>
      </c>
      <c r="R3855" s="2">
        <v>0</v>
      </c>
      <c r="S3855" s="2">
        <v>0</v>
      </c>
      <c r="T3855" s="2">
        <v>0</v>
      </c>
      <c r="U3855" s="2">
        <v>0</v>
      </c>
      <c r="V3855" s="2">
        <v>0</v>
      </c>
      <c r="W3855" s="2">
        <v>0</v>
      </c>
      <c r="X3855" s="2">
        <v>0</v>
      </c>
      <c r="Y3855" s="2">
        <v>0</v>
      </c>
      <c r="Z3855" s="2">
        <v>0</v>
      </c>
      <c r="AA3855" s="2">
        <v>0</v>
      </c>
      <c r="AB3855" s="2">
        <v>0</v>
      </c>
      <c r="AC3855" s="2">
        <v>0</v>
      </c>
      <c r="AD3855" s="2">
        <v>0</v>
      </c>
      <c r="AE3855" s="2">
        <v>0</v>
      </c>
    </row>
    <row r="3856" spans="1:31" x14ac:dyDescent="0.25">
      <c r="A3856" s="1" t="s">
        <v>29</v>
      </c>
      <c r="B3856" s="1" t="s">
        <v>2336</v>
      </c>
      <c r="C3856" s="1">
        <v>84306990</v>
      </c>
      <c r="D3856" s="1" t="s">
        <v>2752</v>
      </c>
      <c r="E3856" s="3" cm="1">
        <f t="array" ref="E3856">_xlfn.IFS(H3856&gt;50000,1,I3856&gt;50000,1,J3856&gt;50000,1,K3856&gt;50000,1,L3856&gt;50000,1,M3856&gt;50000,1,N3856&gt;50000,1,O3856&gt;50000,1,P3856&gt;50000,1,Q3856&gt;50000,1,R3856&gt;50000,1,S3856&gt;50000,1,T3856&gt;50000,1,U3856&gt;50000,1,X3856&gt;50000,1,V3856&gt;50000,1,W3856&gt;50000,1,Y3856&gt;50000,1,Z3856&gt;50000,1,AA3856&gt;50000,1,AB3856&gt;50000,1,AC3856&gt;50000,1,AD3856&gt;50000,1,AE3856&gt;50000,1,AE3856&lt;50000,0)</f>
        <v>1</v>
      </c>
      <c r="F3856" s="3" t="str">
        <f t="shared" si="60"/>
        <v>Outras máquinas e aparelhos de terraplanagem, etc, exceto autopropulsados</v>
      </c>
      <c r="G3856" s="3" t="e">
        <f>VLOOKUP(D3856,Triagem!$A$3:$A$626,1,)</f>
        <v>#N/A</v>
      </c>
      <c r="H3856" s="2">
        <v>0</v>
      </c>
      <c r="I3856" s="2">
        <v>0</v>
      </c>
      <c r="J3856" s="2">
        <v>0</v>
      </c>
      <c r="K3856" s="2">
        <v>136050</v>
      </c>
      <c r="L3856" s="2">
        <v>0</v>
      </c>
      <c r="M3856" s="2">
        <v>0</v>
      </c>
      <c r="N3856" s="2">
        <v>0</v>
      </c>
      <c r="O3856" s="2">
        <v>0</v>
      </c>
      <c r="P3856" s="2">
        <v>0</v>
      </c>
      <c r="Q3856" s="2">
        <v>0</v>
      </c>
      <c r="R3856" s="2">
        <v>0</v>
      </c>
      <c r="S3856" s="2">
        <v>0</v>
      </c>
      <c r="T3856" s="2">
        <v>0</v>
      </c>
      <c r="U3856" s="2">
        <v>0</v>
      </c>
      <c r="V3856" s="2">
        <v>0</v>
      </c>
      <c r="W3856" s="2">
        <v>0</v>
      </c>
      <c r="X3856" s="2">
        <v>0</v>
      </c>
      <c r="Y3856" s="2">
        <v>0</v>
      </c>
      <c r="Z3856" s="2">
        <v>0</v>
      </c>
      <c r="AA3856" s="2">
        <v>0</v>
      </c>
      <c r="AB3856" s="2">
        <v>0</v>
      </c>
      <c r="AC3856" s="2">
        <v>0</v>
      </c>
      <c r="AD3856" s="2">
        <v>0</v>
      </c>
      <c r="AE3856" s="2">
        <v>0</v>
      </c>
    </row>
    <row r="3857" spans="1:31" x14ac:dyDescent="0.25">
      <c r="A3857" s="1" t="s">
        <v>29</v>
      </c>
      <c r="B3857" s="1" t="s">
        <v>2336</v>
      </c>
      <c r="C3857" s="1">
        <v>84314929</v>
      </c>
      <c r="D3857" s="1" t="s">
        <v>2753</v>
      </c>
      <c r="E3857" s="3" cm="1">
        <f t="array" ref="E3857">_xlfn.IFS(H3857&gt;50000,1,I3857&gt;50000,1,J3857&gt;50000,1,K3857&gt;50000,1,L3857&gt;50000,1,M3857&gt;50000,1,N3857&gt;50000,1,O3857&gt;50000,1,P3857&gt;50000,1,Q3857&gt;50000,1,R3857&gt;50000,1,S3857&gt;50000,1,T3857&gt;50000,1,U3857&gt;50000,1,X3857&gt;50000,1,V3857&gt;50000,1,W3857&gt;50000,1,Y3857&gt;50000,1,Z3857&gt;50000,1,AA3857&gt;50000,1,AB3857&gt;50000,1,AC3857&gt;50000,1,AD3857&gt;50000,1,AE3857&gt;50000,1,AE3857&lt;50000,0)</f>
        <v>1</v>
      </c>
      <c r="F3857" s="3" t="str">
        <f t="shared" si="60"/>
        <v>Outras partes de máquinas e aparelhos de terraplanagem etc</v>
      </c>
      <c r="G3857" s="3" t="e">
        <f>VLOOKUP(D3857,Triagem!$A$3:$A$626,1,)</f>
        <v>#N/A</v>
      </c>
      <c r="H3857" s="2">
        <v>43798</v>
      </c>
      <c r="I3857" s="2">
        <v>310904</v>
      </c>
      <c r="J3857" s="2">
        <v>0</v>
      </c>
      <c r="K3857" s="2">
        <v>0</v>
      </c>
      <c r="L3857" s="2">
        <v>35926</v>
      </c>
      <c r="M3857" s="2">
        <v>0</v>
      </c>
      <c r="N3857" s="2">
        <v>0</v>
      </c>
      <c r="O3857" s="2">
        <v>0</v>
      </c>
      <c r="P3857" s="2">
        <v>0</v>
      </c>
      <c r="Q3857" s="2">
        <v>0</v>
      </c>
      <c r="R3857" s="2">
        <v>0</v>
      </c>
      <c r="S3857" s="2">
        <v>0</v>
      </c>
      <c r="T3857" s="2">
        <v>0</v>
      </c>
      <c r="U3857" s="2">
        <v>0</v>
      </c>
      <c r="V3857" s="2">
        <v>0</v>
      </c>
      <c r="W3857" s="2">
        <v>0</v>
      </c>
      <c r="X3857" s="2">
        <v>0</v>
      </c>
      <c r="Y3857" s="2">
        <v>0</v>
      </c>
      <c r="Z3857" s="2">
        <v>0</v>
      </c>
      <c r="AA3857" s="2">
        <v>0</v>
      </c>
      <c r="AB3857" s="2">
        <v>0</v>
      </c>
      <c r="AC3857" s="2">
        <v>0</v>
      </c>
      <c r="AD3857" s="2">
        <v>0</v>
      </c>
      <c r="AE3857" s="2">
        <v>0</v>
      </c>
    </row>
    <row r="3858" spans="1:31" x14ac:dyDescent="0.25">
      <c r="A3858" s="1" t="s">
        <v>29</v>
      </c>
      <c r="B3858" s="1" t="s">
        <v>2336</v>
      </c>
      <c r="C3858" s="1">
        <v>84399910</v>
      </c>
      <c r="D3858" s="1" t="s">
        <v>2754</v>
      </c>
      <c r="E3858" s="3" cm="1">
        <f t="array" ref="E3858">_xlfn.IFS(H3858&gt;50000,1,I3858&gt;50000,1,J3858&gt;50000,1,K3858&gt;50000,1,L3858&gt;50000,1,M3858&gt;50000,1,N3858&gt;50000,1,O3858&gt;50000,1,P3858&gt;50000,1,Q3858&gt;50000,1,R3858&gt;50000,1,S3858&gt;50000,1,T3858&gt;50000,1,U3858&gt;50000,1,X3858&gt;50000,1,V3858&gt;50000,1,W3858&gt;50000,1,Y3858&gt;50000,1,Z3858&gt;50000,1,AA3858&gt;50000,1,AB3858&gt;50000,1,AC3858&gt;50000,1,AD3858&gt;50000,1,AE3858&gt;50000,1,AE3858&lt;50000,0)</f>
        <v>0</v>
      </c>
      <c r="F3858" s="3" t="str">
        <f t="shared" si="60"/>
        <v/>
      </c>
      <c r="G3858" s="3" t="e">
        <f>VLOOKUP(D3858,Triagem!$A$3:$A$626,1,)</f>
        <v>#N/A</v>
      </c>
      <c r="H3858" s="2">
        <v>0</v>
      </c>
      <c r="I3858" s="2">
        <v>0</v>
      </c>
      <c r="J3858" s="2">
        <v>0</v>
      </c>
      <c r="K3858" s="2">
        <v>0</v>
      </c>
      <c r="L3858" s="2">
        <v>0</v>
      </c>
      <c r="M3858" s="2">
        <v>9281</v>
      </c>
      <c r="N3858" s="2">
        <v>0</v>
      </c>
      <c r="O3858" s="2">
        <v>0</v>
      </c>
      <c r="P3858" s="2">
        <v>0</v>
      </c>
      <c r="Q3858" s="2">
        <v>0</v>
      </c>
      <c r="R3858" s="2">
        <v>0</v>
      </c>
      <c r="S3858" s="2">
        <v>0</v>
      </c>
      <c r="T3858" s="2">
        <v>0</v>
      </c>
      <c r="U3858" s="2">
        <v>0</v>
      </c>
      <c r="V3858" s="2">
        <v>0</v>
      </c>
      <c r="W3858" s="2">
        <v>0</v>
      </c>
      <c r="X3858" s="2">
        <v>0</v>
      </c>
      <c r="Y3858" s="2">
        <v>0</v>
      </c>
      <c r="Z3858" s="2">
        <v>0</v>
      </c>
      <c r="AA3858" s="2">
        <v>0</v>
      </c>
      <c r="AB3858" s="2">
        <v>0</v>
      </c>
      <c r="AC3858" s="2">
        <v>0</v>
      </c>
      <c r="AD3858" s="2">
        <v>0</v>
      </c>
      <c r="AE3858" s="2">
        <v>0</v>
      </c>
    </row>
    <row r="3859" spans="1:31" x14ac:dyDescent="0.25">
      <c r="A3859" s="1" t="s">
        <v>29</v>
      </c>
      <c r="B3859" s="1" t="s">
        <v>2336</v>
      </c>
      <c r="C3859" s="1">
        <v>84433000</v>
      </c>
      <c r="D3859" s="1" t="s">
        <v>2755</v>
      </c>
      <c r="E3859" s="3" cm="1">
        <f t="array" ref="E3859">_xlfn.IFS(H3859&gt;50000,1,I3859&gt;50000,1,J3859&gt;50000,1,K3859&gt;50000,1,L3859&gt;50000,1,M3859&gt;50000,1,N3859&gt;50000,1,O3859&gt;50000,1,P3859&gt;50000,1,Q3859&gt;50000,1,R3859&gt;50000,1,S3859&gt;50000,1,T3859&gt;50000,1,U3859&gt;50000,1,X3859&gt;50000,1,V3859&gt;50000,1,W3859&gt;50000,1,Y3859&gt;50000,1,Z3859&gt;50000,1,AA3859&gt;50000,1,AB3859&gt;50000,1,AC3859&gt;50000,1,AD3859&gt;50000,1,AE3859&gt;50000,1,AE3859&lt;50000,0)</f>
        <v>0</v>
      </c>
      <c r="F3859" s="3" t="str">
        <f t="shared" si="60"/>
        <v/>
      </c>
      <c r="G3859" s="3" t="e">
        <f>VLOOKUP(D3859,Triagem!$A$3:$A$626,1,)</f>
        <v>#N/A</v>
      </c>
      <c r="H3859" s="2">
        <v>0</v>
      </c>
      <c r="I3859" s="2">
        <v>0</v>
      </c>
      <c r="J3859" s="2">
        <v>0</v>
      </c>
      <c r="K3859" s="2">
        <v>0</v>
      </c>
      <c r="L3859" s="2">
        <v>0</v>
      </c>
      <c r="M3859" s="2">
        <v>0</v>
      </c>
      <c r="N3859" s="2">
        <v>0</v>
      </c>
      <c r="O3859" s="2">
        <v>0</v>
      </c>
      <c r="P3859" s="2">
        <v>0</v>
      </c>
      <c r="Q3859" s="2">
        <v>0</v>
      </c>
      <c r="R3859" s="2">
        <v>0</v>
      </c>
      <c r="S3859" s="2">
        <v>0</v>
      </c>
      <c r="T3859" s="2">
        <v>0</v>
      </c>
      <c r="U3859" s="2">
        <v>0</v>
      </c>
      <c r="V3859" s="2">
        <v>0</v>
      </c>
      <c r="W3859" s="2">
        <v>0</v>
      </c>
      <c r="X3859" s="2">
        <v>0</v>
      </c>
      <c r="Y3859" s="2">
        <v>0</v>
      </c>
      <c r="Z3859" s="2">
        <v>0</v>
      </c>
      <c r="AA3859" s="2">
        <v>40828</v>
      </c>
      <c r="AB3859" s="2">
        <v>0</v>
      </c>
      <c r="AC3859" s="2">
        <v>29500</v>
      </c>
      <c r="AD3859" s="2">
        <v>0</v>
      </c>
      <c r="AE3859" s="2">
        <v>0</v>
      </c>
    </row>
    <row r="3860" spans="1:31" x14ac:dyDescent="0.25">
      <c r="A3860" s="1" t="s">
        <v>29</v>
      </c>
      <c r="B3860" s="1" t="s">
        <v>2336</v>
      </c>
      <c r="C3860" s="1">
        <v>84439923</v>
      </c>
      <c r="D3860" s="1" t="s">
        <v>2070</v>
      </c>
      <c r="E3860" s="3" cm="1">
        <f t="array" ref="E3860">_xlfn.IFS(H3860&gt;50000,1,I3860&gt;50000,1,J3860&gt;50000,1,K3860&gt;50000,1,L3860&gt;50000,1,M3860&gt;50000,1,N3860&gt;50000,1,O3860&gt;50000,1,P3860&gt;50000,1,Q3860&gt;50000,1,R3860&gt;50000,1,S3860&gt;50000,1,T3860&gt;50000,1,U3860&gt;50000,1,X3860&gt;50000,1,V3860&gt;50000,1,W3860&gt;50000,1,Y3860&gt;50000,1,Z3860&gt;50000,1,AA3860&gt;50000,1,AB3860&gt;50000,1,AC3860&gt;50000,1,AD3860&gt;50000,1,AE3860&gt;50000,1,AE3860&lt;50000,0)</f>
        <v>0</v>
      </c>
      <c r="F3860" s="3" t="str">
        <f t="shared" si="60"/>
        <v/>
      </c>
      <c r="G3860" s="3" t="e">
        <f>VLOOKUP(D3860,Triagem!$A$3:$A$626,1,)</f>
        <v>#N/A</v>
      </c>
      <c r="H3860" s="2">
        <v>650</v>
      </c>
      <c r="I3860" s="2">
        <v>0</v>
      </c>
      <c r="J3860" s="2">
        <v>0</v>
      </c>
      <c r="K3860" s="2">
        <v>0</v>
      </c>
      <c r="L3860" s="2">
        <v>0</v>
      </c>
      <c r="M3860" s="2">
        <v>0</v>
      </c>
      <c r="N3860" s="2">
        <v>0</v>
      </c>
      <c r="O3860" s="2">
        <v>0</v>
      </c>
      <c r="P3860" s="2">
        <v>0</v>
      </c>
      <c r="Q3860" s="2">
        <v>0</v>
      </c>
      <c r="R3860" s="2">
        <v>0</v>
      </c>
      <c r="S3860" s="2">
        <v>0</v>
      </c>
      <c r="T3860" s="2">
        <v>0</v>
      </c>
      <c r="U3860" s="2">
        <v>0</v>
      </c>
      <c r="V3860" s="2">
        <v>0</v>
      </c>
      <c r="W3860" s="2">
        <v>0</v>
      </c>
      <c r="X3860" s="2">
        <v>0</v>
      </c>
      <c r="Y3860" s="2">
        <v>0</v>
      </c>
      <c r="Z3860" s="2">
        <v>0</v>
      </c>
      <c r="AA3860" s="2">
        <v>0</v>
      </c>
      <c r="AB3860" s="2">
        <v>0</v>
      </c>
      <c r="AC3860" s="2">
        <v>0</v>
      </c>
      <c r="AD3860" s="2">
        <v>0</v>
      </c>
      <c r="AE3860" s="2">
        <v>0</v>
      </c>
    </row>
    <row r="3861" spans="1:31" x14ac:dyDescent="0.25">
      <c r="A3861" s="1" t="s">
        <v>29</v>
      </c>
      <c r="B3861" s="1" t="s">
        <v>2336</v>
      </c>
      <c r="C3861" s="1">
        <v>84439933</v>
      </c>
      <c r="D3861" s="1" t="s">
        <v>2071</v>
      </c>
      <c r="E3861" s="3" cm="1">
        <f t="array" ref="E3861">_xlfn.IFS(H3861&gt;50000,1,I3861&gt;50000,1,J3861&gt;50000,1,K3861&gt;50000,1,L3861&gt;50000,1,M3861&gt;50000,1,N3861&gt;50000,1,O3861&gt;50000,1,P3861&gt;50000,1,Q3861&gt;50000,1,R3861&gt;50000,1,S3861&gt;50000,1,T3861&gt;50000,1,U3861&gt;50000,1,X3861&gt;50000,1,V3861&gt;50000,1,W3861&gt;50000,1,Y3861&gt;50000,1,Z3861&gt;50000,1,AA3861&gt;50000,1,AB3861&gt;50000,1,AC3861&gt;50000,1,AD3861&gt;50000,1,AE3861&gt;50000,1,AE3861&lt;50000,0)</f>
        <v>0</v>
      </c>
      <c r="F3861" s="3" t="str">
        <f t="shared" si="60"/>
        <v/>
      </c>
      <c r="G3861" s="3" t="e">
        <f>VLOOKUP(D3861,Triagem!$A$3:$A$626,1,)</f>
        <v>#N/A</v>
      </c>
      <c r="H3861" s="2">
        <v>681</v>
      </c>
      <c r="I3861" s="2">
        <v>0</v>
      </c>
      <c r="J3861" s="2">
        <v>0</v>
      </c>
      <c r="K3861" s="2">
        <v>0</v>
      </c>
      <c r="L3861" s="2">
        <v>0</v>
      </c>
      <c r="M3861" s="2">
        <v>0</v>
      </c>
      <c r="N3861" s="2">
        <v>0</v>
      </c>
      <c r="O3861" s="2">
        <v>0</v>
      </c>
      <c r="P3861" s="2">
        <v>0</v>
      </c>
      <c r="Q3861" s="2">
        <v>0</v>
      </c>
      <c r="R3861" s="2">
        <v>0</v>
      </c>
      <c r="S3861" s="2">
        <v>0</v>
      </c>
      <c r="T3861" s="2">
        <v>0</v>
      </c>
      <c r="U3861" s="2">
        <v>0</v>
      </c>
      <c r="V3861" s="2">
        <v>0</v>
      </c>
      <c r="W3861" s="2">
        <v>0</v>
      </c>
      <c r="X3861" s="2">
        <v>0</v>
      </c>
      <c r="Y3861" s="2">
        <v>0</v>
      </c>
      <c r="Z3861" s="2">
        <v>0</v>
      </c>
      <c r="AA3861" s="2">
        <v>0</v>
      </c>
      <c r="AB3861" s="2">
        <v>0</v>
      </c>
      <c r="AC3861" s="2">
        <v>0</v>
      </c>
      <c r="AD3861" s="2">
        <v>0</v>
      </c>
      <c r="AE3861" s="2">
        <v>0</v>
      </c>
    </row>
    <row r="3862" spans="1:31" x14ac:dyDescent="0.25">
      <c r="A3862" s="1" t="s">
        <v>29</v>
      </c>
      <c r="B3862" s="1" t="s">
        <v>2336</v>
      </c>
      <c r="C3862" s="1">
        <v>84501100</v>
      </c>
      <c r="D3862" s="1" t="s">
        <v>2756</v>
      </c>
      <c r="E3862" s="3" cm="1">
        <f t="array" ref="E3862">_xlfn.IFS(H3862&gt;50000,1,I3862&gt;50000,1,J3862&gt;50000,1,K3862&gt;50000,1,L3862&gt;50000,1,M3862&gt;50000,1,N3862&gt;50000,1,O3862&gt;50000,1,P3862&gt;50000,1,Q3862&gt;50000,1,R3862&gt;50000,1,S3862&gt;50000,1,T3862&gt;50000,1,U3862&gt;50000,1,X3862&gt;50000,1,V3862&gt;50000,1,W3862&gt;50000,1,Y3862&gt;50000,1,Z3862&gt;50000,1,AA3862&gt;50000,1,AB3862&gt;50000,1,AC3862&gt;50000,1,AD3862&gt;50000,1,AE3862&gt;50000,1,AE3862&lt;50000,0)</f>
        <v>0</v>
      </c>
      <c r="F3862" s="3" t="str">
        <f t="shared" si="60"/>
        <v/>
      </c>
      <c r="G3862" s="3" t="e">
        <f>VLOOKUP(D3862,Triagem!$A$3:$A$626,1,)</f>
        <v>#N/A</v>
      </c>
      <c r="H3862" s="2">
        <v>0</v>
      </c>
      <c r="I3862" s="2">
        <v>821</v>
      </c>
      <c r="J3862" s="2">
        <v>0</v>
      </c>
      <c r="K3862" s="2">
        <v>0</v>
      </c>
      <c r="L3862" s="2">
        <v>0</v>
      </c>
      <c r="M3862" s="2">
        <v>0</v>
      </c>
      <c r="N3862" s="2">
        <v>0</v>
      </c>
      <c r="O3862" s="2">
        <v>0</v>
      </c>
      <c r="P3862" s="2">
        <v>0</v>
      </c>
      <c r="Q3862" s="2">
        <v>0</v>
      </c>
      <c r="R3862" s="2">
        <v>0</v>
      </c>
      <c r="S3862" s="2">
        <v>0</v>
      </c>
      <c r="T3862" s="2">
        <v>0</v>
      </c>
      <c r="U3862" s="2">
        <v>0</v>
      </c>
      <c r="V3862" s="2">
        <v>0</v>
      </c>
      <c r="W3862" s="2">
        <v>0</v>
      </c>
      <c r="X3862" s="2">
        <v>0</v>
      </c>
      <c r="Y3862" s="2">
        <v>0</v>
      </c>
      <c r="Z3862" s="2">
        <v>0</v>
      </c>
      <c r="AA3862" s="2">
        <v>0</v>
      </c>
      <c r="AB3862" s="2">
        <v>0</v>
      </c>
      <c r="AC3862" s="2">
        <v>0</v>
      </c>
      <c r="AD3862" s="2">
        <v>0</v>
      </c>
      <c r="AE3862" s="2">
        <v>0</v>
      </c>
    </row>
    <row r="3863" spans="1:31" x14ac:dyDescent="0.25">
      <c r="A3863" s="1" t="s">
        <v>29</v>
      </c>
      <c r="B3863" s="1" t="s">
        <v>2336</v>
      </c>
      <c r="C3863" s="1">
        <v>84502090</v>
      </c>
      <c r="D3863" s="1" t="s">
        <v>2072</v>
      </c>
      <c r="E3863" s="3" cm="1">
        <f t="array" ref="E3863">_xlfn.IFS(H3863&gt;50000,1,I3863&gt;50000,1,J3863&gt;50000,1,K3863&gt;50000,1,L3863&gt;50000,1,M3863&gt;50000,1,N3863&gt;50000,1,O3863&gt;50000,1,P3863&gt;50000,1,Q3863&gt;50000,1,R3863&gt;50000,1,S3863&gt;50000,1,T3863&gt;50000,1,U3863&gt;50000,1,X3863&gt;50000,1,V3863&gt;50000,1,W3863&gt;50000,1,Y3863&gt;50000,1,Z3863&gt;50000,1,AA3863&gt;50000,1,AB3863&gt;50000,1,AC3863&gt;50000,1,AD3863&gt;50000,1,AE3863&gt;50000,1,AE3863&lt;50000,0)</f>
        <v>0</v>
      </c>
      <c r="F3863" s="3" t="str">
        <f t="shared" si="60"/>
        <v/>
      </c>
      <c r="G3863" s="3" t="e">
        <f>VLOOKUP(D3863,Triagem!$A$3:$A$626,1,)</f>
        <v>#N/A</v>
      </c>
      <c r="H3863" s="2">
        <v>0</v>
      </c>
      <c r="I3863" s="2">
        <v>1362</v>
      </c>
      <c r="J3863" s="2">
        <v>0</v>
      </c>
      <c r="K3863" s="2">
        <v>0</v>
      </c>
      <c r="L3863" s="2">
        <v>0</v>
      </c>
      <c r="M3863" s="2">
        <v>0</v>
      </c>
      <c r="N3863" s="2">
        <v>0</v>
      </c>
      <c r="O3863" s="2">
        <v>0</v>
      </c>
      <c r="P3863" s="2">
        <v>0</v>
      </c>
      <c r="Q3863" s="2">
        <v>0</v>
      </c>
      <c r="R3863" s="2">
        <v>0</v>
      </c>
      <c r="S3863" s="2">
        <v>0</v>
      </c>
      <c r="T3863" s="2">
        <v>0</v>
      </c>
      <c r="U3863" s="2">
        <v>0</v>
      </c>
      <c r="V3863" s="2">
        <v>0</v>
      </c>
      <c r="W3863" s="2">
        <v>0</v>
      </c>
      <c r="X3863" s="2">
        <v>0</v>
      </c>
      <c r="Y3863" s="2">
        <v>0</v>
      </c>
      <c r="Z3863" s="2">
        <v>0</v>
      </c>
      <c r="AA3863" s="2">
        <v>0</v>
      </c>
      <c r="AB3863" s="2">
        <v>0</v>
      </c>
      <c r="AC3863" s="2">
        <v>0</v>
      </c>
      <c r="AD3863" s="2">
        <v>0</v>
      </c>
      <c r="AE3863" s="2">
        <v>0</v>
      </c>
    </row>
    <row r="3864" spans="1:31" x14ac:dyDescent="0.25">
      <c r="A3864" s="1" t="s">
        <v>29</v>
      </c>
      <c r="B3864" s="1" t="s">
        <v>2336</v>
      </c>
      <c r="C3864" s="1">
        <v>84509090</v>
      </c>
      <c r="D3864" s="1" t="s">
        <v>2757</v>
      </c>
      <c r="E3864" s="3" cm="1">
        <f t="array" ref="E3864">_xlfn.IFS(H3864&gt;50000,1,I3864&gt;50000,1,J3864&gt;50000,1,K3864&gt;50000,1,L3864&gt;50000,1,M3864&gt;50000,1,N3864&gt;50000,1,O3864&gt;50000,1,P3864&gt;50000,1,Q3864&gt;50000,1,R3864&gt;50000,1,S3864&gt;50000,1,T3864&gt;50000,1,U3864&gt;50000,1,X3864&gt;50000,1,V3864&gt;50000,1,W3864&gt;50000,1,Y3864&gt;50000,1,Z3864&gt;50000,1,AA3864&gt;50000,1,AB3864&gt;50000,1,AC3864&gt;50000,1,AD3864&gt;50000,1,AE3864&gt;50000,1,AE3864&lt;50000,0)</f>
        <v>0</v>
      </c>
      <c r="F3864" s="3" t="str">
        <f t="shared" si="60"/>
        <v/>
      </c>
      <c r="G3864" s="3" t="e">
        <f>VLOOKUP(D3864,Triagem!$A$3:$A$626,1,)</f>
        <v>#N/A</v>
      </c>
      <c r="H3864" s="2">
        <v>467</v>
      </c>
      <c r="I3864" s="2">
        <v>0</v>
      </c>
      <c r="J3864" s="2">
        <v>0</v>
      </c>
      <c r="K3864" s="2">
        <v>0</v>
      </c>
      <c r="L3864" s="2">
        <v>0</v>
      </c>
      <c r="M3864" s="2">
        <v>0</v>
      </c>
      <c r="N3864" s="2">
        <v>0</v>
      </c>
      <c r="O3864" s="2">
        <v>0</v>
      </c>
      <c r="P3864" s="2">
        <v>0</v>
      </c>
      <c r="Q3864" s="2">
        <v>0</v>
      </c>
      <c r="R3864" s="2">
        <v>0</v>
      </c>
      <c r="S3864" s="2">
        <v>0</v>
      </c>
      <c r="T3864" s="2">
        <v>0</v>
      </c>
      <c r="U3864" s="2">
        <v>0</v>
      </c>
      <c r="V3864" s="2">
        <v>0</v>
      </c>
      <c r="W3864" s="2">
        <v>0</v>
      </c>
      <c r="X3864" s="2">
        <v>0</v>
      </c>
      <c r="Y3864" s="2">
        <v>0</v>
      </c>
      <c r="Z3864" s="2">
        <v>0</v>
      </c>
      <c r="AA3864" s="2">
        <v>0</v>
      </c>
      <c r="AB3864" s="2">
        <v>0</v>
      </c>
      <c r="AC3864" s="2">
        <v>0</v>
      </c>
      <c r="AD3864" s="2">
        <v>0</v>
      </c>
      <c r="AE3864" s="2">
        <v>0</v>
      </c>
    </row>
    <row r="3865" spans="1:31" x14ac:dyDescent="0.25">
      <c r="A3865" s="1" t="s">
        <v>29</v>
      </c>
      <c r="B3865" s="1" t="s">
        <v>2336</v>
      </c>
      <c r="C3865" s="1">
        <v>84531090</v>
      </c>
      <c r="D3865" s="1" t="s">
        <v>2074</v>
      </c>
      <c r="E3865" s="3" cm="1">
        <f t="array" ref="E3865">_xlfn.IFS(H3865&gt;50000,1,I3865&gt;50000,1,J3865&gt;50000,1,K3865&gt;50000,1,L3865&gt;50000,1,M3865&gt;50000,1,N3865&gt;50000,1,O3865&gt;50000,1,P3865&gt;50000,1,Q3865&gt;50000,1,R3865&gt;50000,1,S3865&gt;50000,1,T3865&gt;50000,1,U3865&gt;50000,1,X3865&gt;50000,1,V3865&gt;50000,1,W3865&gt;50000,1,Y3865&gt;50000,1,Z3865&gt;50000,1,AA3865&gt;50000,1,AB3865&gt;50000,1,AC3865&gt;50000,1,AD3865&gt;50000,1,AE3865&gt;50000,1,AE3865&lt;50000,0)</f>
        <v>0</v>
      </c>
      <c r="F3865" s="3" t="str">
        <f t="shared" si="60"/>
        <v/>
      </c>
      <c r="G3865" s="3" t="e">
        <f>VLOOKUP(D3865,Triagem!$A$3:$A$626,1,)</f>
        <v>#N/A</v>
      </c>
      <c r="H3865" s="2">
        <v>0</v>
      </c>
      <c r="I3865" s="2">
        <v>0</v>
      </c>
      <c r="J3865" s="2">
        <v>0</v>
      </c>
      <c r="K3865" s="2">
        <v>44636</v>
      </c>
      <c r="L3865" s="2">
        <v>43376</v>
      </c>
      <c r="M3865" s="2">
        <v>0</v>
      </c>
      <c r="N3865" s="2">
        <v>0</v>
      </c>
      <c r="O3865" s="2">
        <v>0</v>
      </c>
      <c r="P3865" s="2">
        <v>0</v>
      </c>
      <c r="Q3865" s="2">
        <v>0</v>
      </c>
      <c r="R3865" s="2">
        <v>0</v>
      </c>
      <c r="S3865" s="2">
        <v>6739</v>
      </c>
      <c r="T3865" s="2">
        <v>0</v>
      </c>
      <c r="U3865" s="2">
        <v>0</v>
      </c>
      <c r="V3865" s="2">
        <v>0</v>
      </c>
      <c r="W3865" s="2">
        <v>0</v>
      </c>
      <c r="X3865" s="2">
        <v>0</v>
      </c>
      <c r="Y3865" s="2">
        <v>0</v>
      </c>
      <c r="Z3865" s="2">
        <v>0</v>
      </c>
      <c r="AA3865" s="2">
        <v>0</v>
      </c>
      <c r="AB3865" s="2">
        <v>0</v>
      </c>
      <c r="AC3865" s="2">
        <v>0</v>
      </c>
      <c r="AD3865" s="2">
        <v>0</v>
      </c>
      <c r="AE3865" s="2">
        <v>0</v>
      </c>
    </row>
    <row r="3866" spans="1:31" x14ac:dyDescent="0.25">
      <c r="A3866" s="1" t="s">
        <v>29</v>
      </c>
      <c r="B3866" s="1" t="s">
        <v>2336</v>
      </c>
      <c r="C3866" s="1">
        <v>84609090</v>
      </c>
      <c r="D3866" s="1" t="s">
        <v>2758</v>
      </c>
      <c r="E3866" s="3" cm="1">
        <f t="array" ref="E3866">_xlfn.IFS(H3866&gt;50000,1,I3866&gt;50000,1,J3866&gt;50000,1,K3866&gt;50000,1,L3866&gt;50000,1,M3866&gt;50000,1,N3866&gt;50000,1,O3866&gt;50000,1,P3866&gt;50000,1,Q3866&gt;50000,1,R3866&gt;50000,1,S3866&gt;50000,1,T3866&gt;50000,1,U3866&gt;50000,1,X3866&gt;50000,1,V3866&gt;50000,1,W3866&gt;50000,1,Y3866&gt;50000,1,Z3866&gt;50000,1,AA3866&gt;50000,1,AB3866&gt;50000,1,AC3866&gt;50000,1,AD3866&gt;50000,1,AE3866&gt;50000,1,AE3866&lt;50000,0)</f>
        <v>0</v>
      </c>
      <c r="F3866" s="3" t="str">
        <f t="shared" si="60"/>
        <v/>
      </c>
      <c r="G3866" s="3" t="e">
        <f>VLOOKUP(D3866,Triagem!$A$3:$A$626,1,)</f>
        <v>#N/A</v>
      </c>
      <c r="H3866" s="2">
        <v>642</v>
      </c>
      <c r="I3866" s="2">
        <v>0</v>
      </c>
      <c r="J3866" s="2">
        <v>0</v>
      </c>
      <c r="K3866" s="2">
        <v>0</v>
      </c>
      <c r="L3866" s="2">
        <v>0</v>
      </c>
      <c r="M3866" s="2">
        <v>0</v>
      </c>
      <c r="N3866" s="2">
        <v>0</v>
      </c>
      <c r="O3866" s="2">
        <v>0</v>
      </c>
      <c r="P3866" s="2">
        <v>0</v>
      </c>
      <c r="Q3866" s="2">
        <v>0</v>
      </c>
      <c r="R3866" s="2">
        <v>0</v>
      </c>
      <c r="S3866" s="2">
        <v>0</v>
      </c>
      <c r="T3866" s="2">
        <v>0</v>
      </c>
      <c r="U3866" s="2">
        <v>0</v>
      </c>
      <c r="V3866" s="2">
        <v>0</v>
      </c>
      <c r="W3866" s="2">
        <v>0</v>
      </c>
      <c r="X3866" s="2">
        <v>0</v>
      </c>
      <c r="Y3866" s="2">
        <v>0</v>
      </c>
      <c r="Z3866" s="2">
        <v>0</v>
      </c>
      <c r="AA3866" s="2">
        <v>0</v>
      </c>
      <c r="AB3866" s="2">
        <v>0</v>
      </c>
      <c r="AC3866" s="2">
        <v>0</v>
      </c>
      <c r="AD3866" s="2">
        <v>0</v>
      </c>
      <c r="AE3866" s="2">
        <v>0</v>
      </c>
    </row>
    <row r="3867" spans="1:31" x14ac:dyDescent="0.25">
      <c r="A3867" s="1" t="s">
        <v>29</v>
      </c>
      <c r="B3867" s="1" t="s">
        <v>2336</v>
      </c>
      <c r="C3867" s="1">
        <v>84612090</v>
      </c>
      <c r="D3867" s="1" t="s">
        <v>2759</v>
      </c>
      <c r="E3867" s="3" cm="1">
        <f t="array" ref="E3867">_xlfn.IFS(H3867&gt;50000,1,I3867&gt;50000,1,J3867&gt;50000,1,K3867&gt;50000,1,L3867&gt;50000,1,M3867&gt;50000,1,N3867&gt;50000,1,O3867&gt;50000,1,P3867&gt;50000,1,Q3867&gt;50000,1,R3867&gt;50000,1,S3867&gt;50000,1,T3867&gt;50000,1,U3867&gt;50000,1,X3867&gt;50000,1,V3867&gt;50000,1,W3867&gt;50000,1,Y3867&gt;50000,1,Z3867&gt;50000,1,AA3867&gt;50000,1,AB3867&gt;50000,1,AC3867&gt;50000,1,AD3867&gt;50000,1,AE3867&gt;50000,1,AE3867&lt;50000,0)</f>
        <v>0</v>
      </c>
      <c r="F3867" s="3" t="str">
        <f t="shared" si="60"/>
        <v/>
      </c>
      <c r="G3867" s="3" t="e">
        <f>VLOOKUP(D3867,Triagem!$A$3:$A$626,1,)</f>
        <v>#N/A</v>
      </c>
      <c r="H3867" s="2">
        <v>0</v>
      </c>
      <c r="I3867" s="2">
        <v>0</v>
      </c>
      <c r="J3867" s="2">
        <v>0</v>
      </c>
      <c r="K3867" s="2">
        <v>0</v>
      </c>
      <c r="L3867" s="2">
        <v>0</v>
      </c>
      <c r="M3867" s="2">
        <v>0</v>
      </c>
      <c r="N3867" s="2">
        <v>0</v>
      </c>
      <c r="O3867" s="2">
        <v>0</v>
      </c>
      <c r="P3867" s="2">
        <v>0</v>
      </c>
      <c r="Q3867" s="2">
        <v>0</v>
      </c>
      <c r="R3867" s="2">
        <v>0</v>
      </c>
      <c r="S3867" s="2">
        <v>0</v>
      </c>
      <c r="T3867" s="2">
        <v>0</v>
      </c>
      <c r="U3867" s="2">
        <v>0</v>
      </c>
      <c r="V3867" s="2">
        <v>47685</v>
      </c>
      <c r="W3867" s="2">
        <v>0</v>
      </c>
      <c r="X3867" s="2">
        <v>0</v>
      </c>
      <c r="Y3867" s="2">
        <v>0</v>
      </c>
      <c r="Z3867" s="2">
        <v>0</v>
      </c>
      <c r="AA3867" s="2">
        <v>0</v>
      </c>
      <c r="AB3867" s="2">
        <v>0</v>
      </c>
      <c r="AC3867" s="2">
        <v>0</v>
      </c>
      <c r="AD3867" s="2">
        <v>0</v>
      </c>
      <c r="AE3867" s="2">
        <v>0</v>
      </c>
    </row>
    <row r="3868" spans="1:31" x14ac:dyDescent="0.25">
      <c r="A3868" s="1" t="s">
        <v>29</v>
      </c>
      <c r="B3868" s="1" t="s">
        <v>2336</v>
      </c>
      <c r="C3868" s="1">
        <v>84659110</v>
      </c>
      <c r="D3868" s="1" t="s">
        <v>2760</v>
      </c>
      <c r="E3868" s="3" cm="1">
        <f t="array" ref="E3868">_xlfn.IFS(H3868&gt;50000,1,I3868&gt;50000,1,J3868&gt;50000,1,K3868&gt;50000,1,L3868&gt;50000,1,M3868&gt;50000,1,N3868&gt;50000,1,O3868&gt;50000,1,P3868&gt;50000,1,Q3868&gt;50000,1,R3868&gt;50000,1,S3868&gt;50000,1,T3868&gt;50000,1,U3868&gt;50000,1,X3868&gt;50000,1,V3868&gt;50000,1,W3868&gt;50000,1,Y3868&gt;50000,1,Z3868&gt;50000,1,AA3868&gt;50000,1,AB3868&gt;50000,1,AC3868&gt;50000,1,AD3868&gt;50000,1,AE3868&gt;50000,1,AE3868&lt;50000,0)</f>
        <v>0</v>
      </c>
      <c r="F3868" s="3" t="str">
        <f t="shared" si="60"/>
        <v/>
      </c>
      <c r="G3868" s="3" t="e">
        <f>VLOOKUP(D3868,Triagem!$A$3:$A$626,1,)</f>
        <v>#N/A</v>
      </c>
      <c r="H3868" s="2">
        <v>0</v>
      </c>
      <c r="I3868" s="2">
        <v>0</v>
      </c>
      <c r="J3868" s="2">
        <v>0</v>
      </c>
      <c r="K3868" s="2">
        <v>0</v>
      </c>
      <c r="L3868" s="2">
        <v>0</v>
      </c>
      <c r="M3868" s="2">
        <v>0</v>
      </c>
      <c r="N3868" s="2">
        <v>0</v>
      </c>
      <c r="O3868" s="2">
        <v>0</v>
      </c>
      <c r="P3868" s="2">
        <v>0</v>
      </c>
      <c r="Q3868" s="2">
        <v>0</v>
      </c>
      <c r="R3868" s="2">
        <v>0</v>
      </c>
      <c r="S3868" s="2">
        <v>0</v>
      </c>
      <c r="T3868" s="2">
        <v>40000</v>
      </c>
      <c r="U3868" s="2">
        <v>0</v>
      </c>
      <c r="V3868" s="2">
        <v>0</v>
      </c>
      <c r="W3868" s="2">
        <v>0</v>
      </c>
      <c r="X3868" s="2">
        <v>0</v>
      </c>
      <c r="Y3868" s="2">
        <v>0</v>
      </c>
      <c r="Z3868" s="2">
        <v>0</v>
      </c>
      <c r="AA3868" s="2">
        <v>0</v>
      </c>
      <c r="AB3868" s="2">
        <v>0</v>
      </c>
      <c r="AC3868" s="2">
        <v>0</v>
      </c>
      <c r="AD3868" s="2">
        <v>0</v>
      </c>
      <c r="AE3868" s="2">
        <v>0</v>
      </c>
    </row>
    <row r="3869" spans="1:31" x14ac:dyDescent="0.25">
      <c r="A3869" s="1" t="s">
        <v>29</v>
      </c>
      <c r="B3869" s="1" t="s">
        <v>2336</v>
      </c>
      <c r="C3869" s="1">
        <v>84659120</v>
      </c>
      <c r="D3869" s="1" t="s">
        <v>2761</v>
      </c>
      <c r="E3869" s="3" cm="1">
        <f t="array" ref="E3869">_xlfn.IFS(H3869&gt;50000,1,I3869&gt;50000,1,J3869&gt;50000,1,K3869&gt;50000,1,L3869&gt;50000,1,M3869&gt;50000,1,N3869&gt;50000,1,O3869&gt;50000,1,P3869&gt;50000,1,Q3869&gt;50000,1,R3869&gt;50000,1,S3869&gt;50000,1,T3869&gt;50000,1,U3869&gt;50000,1,X3869&gt;50000,1,V3869&gt;50000,1,W3869&gt;50000,1,Y3869&gt;50000,1,Z3869&gt;50000,1,AA3869&gt;50000,1,AB3869&gt;50000,1,AC3869&gt;50000,1,AD3869&gt;50000,1,AE3869&gt;50000,1,AE3869&lt;50000,0)</f>
        <v>1</v>
      </c>
      <c r="F3869" s="3" t="str">
        <f t="shared" si="60"/>
        <v>Máquinas-ferramentas de serrar madeira, cortiça, osso, borracha endurecida, plásticos duros ou matérias duras semelhantes, circulares</v>
      </c>
      <c r="G3869" s="3" t="e">
        <f>VLOOKUP(D3869,Triagem!$A$3:$A$626,1,)</f>
        <v>#N/A</v>
      </c>
      <c r="H3869" s="2">
        <v>0</v>
      </c>
      <c r="I3869" s="2">
        <v>0</v>
      </c>
      <c r="J3869" s="2">
        <v>0</v>
      </c>
      <c r="K3869" s="2">
        <v>0</v>
      </c>
      <c r="L3869" s="2">
        <v>0</v>
      </c>
      <c r="M3869" s="2">
        <v>0</v>
      </c>
      <c r="N3869" s="2">
        <v>0</v>
      </c>
      <c r="O3869" s="2">
        <v>0</v>
      </c>
      <c r="P3869" s="2">
        <v>0</v>
      </c>
      <c r="Q3869" s="2">
        <v>0</v>
      </c>
      <c r="R3869" s="2">
        <v>0</v>
      </c>
      <c r="S3869" s="2">
        <v>110467</v>
      </c>
      <c r="T3869" s="2">
        <v>0</v>
      </c>
      <c r="U3869" s="2">
        <v>0</v>
      </c>
      <c r="V3869" s="2">
        <v>0</v>
      </c>
      <c r="W3869" s="2">
        <v>0</v>
      </c>
      <c r="X3869" s="2">
        <v>0</v>
      </c>
      <c r="Y3869" s="2">
        <v>0</v>
      </c>
      <c r="Z3869" s="2">
        <v>0</v>
      </c>
      <c r="AA3869" s="2">
        <v>0</v>
      </c>
      <c r="AB3869" s="2">
        <v>0</v>
      </c>
      <c r="AC3869" s="2">
        <v>0</v>
      </c>
      <c r="AD3869" s="2">
        <v>0</v>
      </c>
      <c r="AE3869" s="2">
        <v>0</v>
      </c>
    </row>
    <row r="3870" spans="1:31" x14ac:dyDescent="0.25">
      <c r="A3870" s="1" t="s">
        <v>29</v>
      </c>
      <c r="B3870" s="1" t="s">
        <v>2336</v>
      </c>
      <c r="C3870" s="1">
        <v>84659190</v>
      </c>
      <c r="D3870" s="1" t="s">
        <v>2762</v>
      </c>
      <c r="E3870" s="3" cm="1">
        <f t="array" ref="E3870">_xlfn.IFS(H3870&gt;50000,1,I3870&gt;50000,1,J3870&gt;50000,1,K3870&gt;50000,1,L3870&gt;50000,1,M3870&gt;50000,1,N3870&gt;50000,1,O3870&gt;50000,1,P3870&gt;50000,1,Q3870&gt;50000,1,R3870&gt;50000,1,S3870&gt;50000,1,T3870&gt;50000,1,U3870&gt;50000,1,X3870&gt;50000,1,V3870&gt;50000,1,W3870&gt;50000,1,Y3870&gt;50000,1,Z3870&gt;50000,1,AA3870&gt;50000,1,AB3870&gt;50000,1,AC3870&gt;50000,1,AD3870&gt;50000,1,AE3870&gt;50000,1,AE3870&lt;50000,0)</f>
        <v>1</v>
      </c>
      <c r="F3870" s="3" t="str">
        <f t="shared" si="60"/>
        <v>Outras máquinas-ferramentas de serrar madeira, cortiça, osso, etc</v>
      </c>
      <c r="G3870" s="3" t="e">
        <f>VLOOKUP(D3870,Triagem!$A$3:$A$626,1,)</f>
        <v>#N/A</v>
      </c>
      <c r="H3870" s="2">
        <v>0</v>
      </c>
      <c r="I3870" s="2">
        <v>0</v>
      </c>
      <c r="J3870" s="2">
        <v>0</v>
      </c>
      <c r="K3870" s="2">
        <v>0</v>
      </c>
      <c r="L3870" s="2">
        <v>0</v>
      </c>
      <c r="M3870" s="2">
        <v>0</v>
      </c>
      <c r="N3870" s="2">
        <v>0</v>
      </c>
      <c r="O3870" s="2">
        <v>0</v>
      </c>
      <c r="P3870" s="2">
        <v>0</v>
      </c>
      <c r="Q3870" s="2">
        <v>0</v>
      </c>
      <c r="R3870" s="2">
        <v>0</v>
      </c>
      <c r="S3870" s="2">
        <v>70000</v>
      </c>
      <c r="T3870" s="2">
        <v>0</v>
      </c>
      <c r="U3870" s="2">
        <v>0</v>
      </c>
      <c r="V3870" s="2">
        <v>0</v>
      </c>
      <c r="W3870" s="2">
        <v>0</v>
      </c>
      <c r="X3870" s="2">
        <v>0</v>
      </c>
      <c r="Y3870" s="2">
        <v>0</v>
      </c>
      <c r="Z3870" s="2">
        <v>0</v>
      </c>
      <c r="AA3870" s="2">
        <v>0</v>
      </c>
      <c r="AB3870" s="2">
        <v>0</v>
      </c>
      <c r="AC3870" s="2">
        <v>0</v>
      </c>
      <c r="AD3870" s="2">
        <v>0</v>
      </c>
      <c r="AE3870" s="2">
        <v>0</v>
      </c>
    </row>
    <row r="3871" spans="1:31" x14ac:dyDescent="0.25">
      <c r="A3871" s="1" t="s">
        <v>29</v>
      </c>
      <c r="B3871" s="1" t="s">
        <v>2336</v>
      </c>
      <c r="C3871" s="1">
        <v>84659211</v>
      </c>
      <c r="D3871" s="1" t="s">
        <v>2763</v>
      </c>
      <c r="E3871" s="3" cm="1">
        <f t="array" ref="E3871">_xlfn.IFS(H3871&gt;50000,1,I3871&gt;50000,1,J3871&gt;50000,1,K3871&gt;50000,1,L3871&gt;50000,1,M3871&gt;50000,1,N3871&gt;50000,1,O3871&gt;50000,1,P3871&gt;50000,1,Q3871&gt;50000,1,R3871&gt;50000,1,S3871&gt;50000,1,T3871&gt;50000,1,U3871&gt;50000,1,X3871&gt;50000,1,V3871&gt;50000,1,W3871&gt;50000,1,Y3871&gt;50000,1,Z3871&gt;50000,1,AA3871&gt;50000,1,AB3871&gt;50000,1,AC3871&gt;50000,1,AD3871&gt;50000,1,AE3871&gt;50000,1,AE3871&lt;50000,0)</f>
        <v>0</v>
      </c>
      <c r="F3871" s="3" t="str">
        <f t="shared" si="60"/>
        <v/>
      </c>
      <c r="G3871" s="3" t="e">
        <f>VLOOKUP(D3871,Triagem!$A$3:$A$626,1,)</f>
        <v>#N/A</v>
      </c>
      <c r="H3871" s="2">
        <v>0</v>
      </c>
      <c r="I3871" s="2">
        <v>0</v>
      </c>
      <c r="J3871" s="2">
        <v>0</v>
      </c>
      <c r="K3871" s="2">
        <v>0</v>
      </c>
      <c r="L3871" s="2">
        <v>0</v>
      </c>
      <c r="M3871" s="2">
        <v>0</v>
      </c>
      <c r="N3871" s="2">
        <v>0</v>
      </c>
      <c r="O3871" s="2">
        <v>0</v>
      </c>
      <c r="P3871" s="2">
        <v>0</v>
      </c>
      <c r="Q3871" s="2">
        <v>0</v>
      </c>
      <c r="R3871" s="2">
        <v>0</v>
      </c>
      <c r="S3871" s="2">
        <v>0</v>
      </c>
      <c r="T3871" s="2">
        <v>0</v>
      </c>
      <c r="U3871" s="2">
        <v>0</v>
      </c>
      <c r="V3871" s="2">
        <v>0</v>
      </c>
      <c r="W3871" s="2">
        <v>16701</v>
      </c>
      <c r="X3871" s="2">
        <v>0</v>
      </c>
      <c r="Y3871" s="2">
        <v>0</v>
      </c>
      <c r="Z3871" s="2">
        <v>0</v>
      </c>
      <c r="AA3871" s="2">
        <v>0</v>
      </c>
      <c r="AB3871" s="2">
        <v>0</v>
      </c>
      <c r="AC3871" s="2">
        <v>0</v>
      </c>
      <c r="AD3871" s="2">
        <v>0</v>
      </c>
      <c r="AE3871" s="2">
        <v>0</v>
      </c>
    </row>
    <row r="3872" spans="1:31" x14ac:dyDescent="0.25">
      <c r="A3872" s="1" t="s">
        <v>29</v>
      </c>
      <c r="B3872" s="1" t="s">
        <v>2336</v>
      </c>
      <c r="C3872" s="1">
        <v>84659219</v>
      </c>
      <c r="D3872" s="1" t="s">
        <v>2764</v>
      </c>
      <c r="E3872" s="3" cm="1">
        <f t="array" ref="E3872">_xlfn.IFS(H3872&gt;50000,1,I3872&gt;50000,1,J3872&gt;50000,1,K3872&gt;50000,1,L3872&gt;50000,1,M3872&gt;50000,1,N3872&gt;50000,1,O3872&gt;50000,1,P3872&gt;50000,1,Q3872&gt;50000,1,R3872&gt;50000,1,S3872&gt;50000,1,T3872&gt;50000,1,U3872&gt;50000,1,X3872&gt;50000,1,V3872&gt;50000,1,W3872&gt;50000,1,Y3872&gt;50000,1,Z3872&gt;50000,1,AA3872&gt;50000,1,AB3872&gt;50000,1,AC3872&gt;50000,1,AD3872&gt;50000,1,AE3872&gt;50000,1,AE3872&lt;50000,0)</f>
        <v>1</v>
      </c>
      <c r="F3872" s="3" t="str">
        <f t="shared" si="60"/>
        <v>Máquinas-ferramentas para desbastar, etc, madeira, cortiça, etc, de comando numérico</v>
      </c>
      <c r="G3872" s="3" t="e">
        <f>VLOOKUP(D3872,Triagem!$A$3:$A$626,1,)</f>
        <v>#N/A</v>
      </c>
      <c r="H3872" s="2">
        <v>0</v>
      </c>
      <c r="I3872" s="2">
        <v>0</v>
      </c>
      <c r="J3872" s="2">
        <v>0</v>
      </c>
      <c r="K3872" s="2">
        <v>0</v>
      </c>
      <c r="L3872" s="2">
        <v>0</v>
      </c>
      <c r="M3872" s="2">
        <v>0</v>
      </c>
      <c r="N3872" s="2">
        <v>0</v>
      </c>
      <c r="O3872" s="2">
        <v>0</v>
      </c>
      <c r="P3872" s="2">
        <v>0</v>
      </c>
      <c r="Q3872" s="2">
        <v>0</v>
      </c>
      <c r="R3872" s="2">
        <v>0</v>
      </c>
      <c r="S3872" s="2">
        <v>77621</v>
      </c>
      <c r="T3872" s="2">
        <v>0</v>
      </c>
      <c r="U3872" s="2">
        <v>0</v>
      </c>
      <c r="V3872" s="2">
        <v>0</v>
      </c>
      <c r="W3872" s="2">
        <v>0</v>
      </c>
      <c r="X3872" s="2">
        <v>0</v>
      </c>
      <c r="Y3872" s="2">
        <v>0</v>
      </c>
      <c r="Z3872" s="2">
        <v>0</v>
      </c>
      <c r="AA3872" s="2">
        <v>0</v>
      </c>
      <c r="AB3872" s="2">
        <v>0</v>
      </c>
      <c r="AC3872" s="2">
        <v>0</v>
      </c>
      <c r="AD3872" s="2">
        <v>0</v>
      </c>
      <c r="AE3872" s="2">
        <v>0</v>
      </c>
    </row>
    <row r="3873" spans="1:31" x14ac:dyDescent="0.25">
      <c r="A3873" s="1" t="s">
        <v>29</v>
      </c>
      <c r="B3873" s="1" t="s">
        <v>2336</v>
      </c>
      <c r="C3873" s="1">
        <v>84659290</v>
      </c>
      <c r="D3873" s="1" t="s">
        <v>2765</v>
      </c>
      <c r="E3873" s="3" cm="1">
        <f t="array" ref="E3873">_xlfn.IFS(H3873&gt;50000,1,I3873&gt;50000,1,J3873&gt;50000,1,K3873&gt;50000,1,L3873&gt;50000,1,M3873&gt;50000,1,N3873&gt;50000,1,O3873&gt;50000,1,P3873&gt;50000,1,Q3873&gt;50000,1,R3873&gt;50000,1,S3873&gt;50000,1,T3873&gt;50000,1,U3873&gt;50000,1,X3873&gt;50000,1,V3873&gt;50000,1,W3873&gt;50000,1,Y3873&gt;50000,1,Z3873&gt;50000,1,AA3873&gt;50000,1,AB3873&gt;50000,1,AC3873&gt;50000,1,AD3873&gt;50000,1,AE3873&gt;50000,1,AE3873&lt;50000,0)</f>
        <v>1</v>
      </c>
      <c r="F3873" s="3" t="str">
        <f t="shared" si="60"/>
        <v>Outras máquinas-ferramentas para desbastar, etc, madeira, cortiça, etc</v>
      </c>
      <c r="G3873" s="3" t="e">
        <f>VLOOKUP(D3873,Triagem!$A$3:$A$626,1,)</f>
        <v>#N/A</v>
      </c>
      <c r="H3873" s="2">
        <v>0</v>
      </c>
      <c r="I3873" s="2">
        <v>0</v>
      </c>
      <c r="J3873" s="2">
        <v>0</v>
      </c>
      <c r="K3873" s="2">
        <v>0</v>
      </c>
      <c r="L3873" s="2">
        <v>0</v>
      </c>
      <c r="M3873" s="2">
        <v>0</v>
      </c>
      <c r="N3873" s="2">
        <v>0</v>
      </c>
      <c r="O3873" s="2">
        <v>0</v>
      </c>
      <c r="P3873" s="2">
        <v>0</v>
      </c>
      <c r="Q3873" s="2">
        <v>0</v>
      </c>
      <c r="R3873" s="2">
        <v>0</v>
      </c>
      <c r="S3873" s="2">
        <v>159774</v>
      </c>
      <c r="T3873" s="2">
        <v>0</v>
      </c>
      <c r="U3873" s="2">
        <v>0</v>
      </c>
      <c r="V3873" s="2">
        <v>0</v>
      </c>
      <c r="W3873" s="2">
        <v>0</v>
      </c>
      <c r="X3873" s="2">
        <v>0</v>
      </c>
      <c r="Y3873" s="2">
        <v>0</v>
      </c>
      <c r="Z3873" s="2">
        <v>0</v>
      </c>
      <c r="AA3873" s="2">
        <v>0</v>
      </c>
      <c r="AB3873" s="2">
        <v>0</v>
      </c>
      <c r="AC3873" s="2">
        <v>0</v>
      </c>
      <c r="AD3873" s="2">
        <v>0</v>
      </c>
      <c r="AE3873" s="2">
        <v>438</v>
      </c>
    </row>
    <row r="3874" spans="1:31" x14ac:dyDescent="0.25">
      <c r="A3874" s="1" t="s">
        <v>29</v>
      </c>
      <c r="B3874" s="1" t="s">
        <v>2336</v>
      </c>
      <c r="C3874" s="1">
        <v>84659310</v>
      </c>
      <c r="D3874" s="1" t="s">
        <v>974</v>
      </c>
      <c r="E3874" s="3" cm="1">
        <f t="array" ref="E3874">_xlfn.IFS(H3874&gt;50000,1,I3874&gt;50000,1,J3874&gt;50000,1,K3874&gt;50000,1,L3874&gt;50000,1,M3874&gt;50000,1,N3874&gt;50000,1,O3874&gt;50000,1,P3874&gt;50000,1,Q3874&gt;50000,1,R3874&gt;50000,1,S3874&gt;50000,1,T3874&gt;50000,1,U3874&gt;50000,1,X3874&gt;50000,1,V3874&gt;50000,1,W3874&gt;50000,1,Y3874&gt;50000,1,Z3874&gt;50000,1,AA3874&gt;50000,1,AB3874&gt;50000,1,AC3874&gt;50000,1,AD3874&gt;50000,1,AE3874&gt;50000,1,AE3874&lt;50000,0)</f>
        <v>0</v>
      </c>
      <c r="F3874" s="3" t="str">
        <f t="shared" si="60"/>
        <v/>
      </c>
      <c r="G3874" s="3" t="e">
        <f>VLOOKUP(D3874,Triagem!$A$3:$A$626,1,)</f>
        <v>#N/A</v>
      </c>
      <c r="H3874" s="2">
        <v>657</v>
      </c>
      <c r="I3874" s="2">
        <v>0</v>
      </c>
      <c r="J3874" s="2">
        <v>0</v>
      </c>
      <c r="K3874" s="2">
        <v>0</v>
      </c>
      <c r="L3874" s="2">
        <v>0</v>
      </c>
      <c r="M3874" s="2">
        <v>0</v>
      </c>
      <c r="N3874" s="2">
        <v>0</v>
      </c>
      <c r="O3874" s="2">
        <v>0</v>
      </c>
      <c r="P3874" s="2">
        <v>0</v>
      </c>
      <c r="Q3874" s="2">
        <v>0</v>
      </c>
      <c r="R3874" s="2">
        <v>0</v>
      </c>
      <c r="S3874" s="2">
        <v>0</v>
      </c>
      <c r="T3874" s="2">
        <v>0</v>
      </c>
      <c r="U3874" s="2">
        <v>0</v>
      </c>
      <c r="V3874" s="2">
        <v>0</v>
      </c>
      <c r="W3874" s="2">
        <v>34445</v>
      </c>
      <c r="X3874" s="2">
        <v>0</v>
      </c>
      <c r="Y3874" s="2">
        <v>0</v>
      </c>
      <c r="Z3874" s="2">
        <v>0</v>
      </c>
      <c r="AA3874" s="2">
        <v>9446</v>
      </c>
      <c r="AB3874" s="2">
        <v>0</v>
      </c>
      <c r="AC3874" s="2">
        <v>0</v>
      </c>
      <c r="AD3874" s="2">
        <v>0</v>
      </c>
      <c r="AE3874" s="2">
        <v>0</v>
      </c>
    </row>
    <row r="3875" spans="1:31" x14ac:dyDescent="0.25">
      <c r="A3875" s="1" t="s">
        <v>29</v>
      </c>
      <c r="B3875" s="1" t="s">
        <v>2336</v>
      </c>
      <c r="C3875" s="1">
        <v>84659400</v>
      </c>
      <c r="D3875" s="1" t="s">
        <v>2766</v>
      </c>
      <c r="E3875" s="3" cm="1">
        <f t="array" ref="E3875">_xlfn.IFS(H3875&gt;50000,1,I3875&gt;50000,1,J3875&gt;50000,1,K3875&gt;50000,1,L3875&gt;50000,1,M3875&gt;50000,1,N3875&gt;50000,1,O3875&gt;50000,1,P3875&gt;50000,1,Q3875&gt;50000,1,R3875&gt;50000,1,S3875&gt;50000,1,T3875&gt;50000,1,U3875&gt;50000,1,X3875&gt;50000,1,V3875&gt;50000,1,W3875&gt;50000,1,Y3875&gt;50000,1,Z3875&gt;50000,1,AA3875&gt;50000,1,AB3875&gt;50000,1,AC3875&gt;50000,1,AD3875&gt;50000,1,AE3875&gt;50000,1,AE3875&lt;50000,0)</f>
        <v>1</v>
      </c>
      <c r="F3875" s="3" t="str">
        <f t="shared" si="60"/>
        <v>Máquinas-ferramentas para arquear/reunir madeira, cortiça, osso, etc.</v>
      </c>
      <c r="G3875" s="3" t="e">
        <f>VLOOKUP(D3875,Triagem!$A$3:$A$626,1,)</f>
        <v>#N/A</v>
      </c>
      <c r="H3875" s="2">
        <v>0</v>
      </c>
      <c r="I3875" s="2">
        <v>0</v>
      </c>
      <c r="J3875" s="2">
        <v>0</v>
      </c>
      <c r="K3875" s="2">
        <v>0</v>
      </c>
      <c r="L3875" s="2">
        <v>0</v>
      </c>
      <c r="M3875" s="2">
        <v>0</v>
      </c>
      <c r="N3875" s="2">
        <v>0</v>
      </c>
      <c r="O3875" s="2">
        <v>0</v>
      </c>
      <c r="P3875" s="2">
        <v>0</v>
      </c>
      <c r="Q3875" s="2">
        <v>0</v>
      </c>
      <c r="R3875" s="2">
        <v>0</v>
      </c>
      <c r="S3875" s="2">
        <v>0</v>
      </c>
      <c r="T3875" s="2">
        <v>27685</v>
      </c>
      <c r="U3875" s="2">
        <v>0</v>
      </c>
      <c r="V3875" s="2">
        <v>0</v>
      </c>
      <c r="W3875" s="2">
        <v>99459</v>
      </c>
      <c r="X3875" s="2">
        <v>0</v>
      </c>
      <c r="Y3875" s="2">
        <v>0</v>
      </c>
      <c r="Z3875" s="2">
        <v>0</v>
      </c>
      <c r="AA3875" s="2">
        <v>0</v>
      </c>
      <c r="AB3875" s="2">
        <v>0</v>
      </c>
      <c r="AC3875" s="2">
        <v>0</v>
      </c>
      <c r="AD3875" s="2">
        <v>0</v>
      </c>
      <c r="AE3875" s="2">
        <v>0</v>
      </c>
    </row>
    <row r="3876" spans="1:31" x14ac:dyDescent="0.25">
      <c r="A3876" s="1" t="s">
        <v>29</v>
      </c>
      <c r="B3876" s="1" t="s">
        <v>2336</v>
      </c>
      <c r="C3876" s="1">
        <v>84659591</v>
      </c>
      <c r="D3876" s="1" t="s">
        <v>2767</v>
      </c>
      <c r="E3876" s="3" cm="1">
        <f t="array" ref="E3876">_xlfn.IFS(H3876&gt;50000,1,I3876&gt;50000,1,J3876&gt;50000,1,K3876&gt;50000,1,L3876&gt;50000,1,M3876&gt;50000,1,N3876&gt;50000,1,O3876&gt;50000,1,P3876&gt;50000,1,Q3876&gt;50000,1,R3876&gt;50000,1,S3876&gt;50000,1,T3876&gt;50000,1,U3876&gt;50000,1,X3876&gt;50000,1,V3876&gt;50000,1,W3876&gt;50000,1,Y3876&gt;50000,1,Z3876&gt;50000,1,AA3876&gt;50000,1,AB3876&gt;50000,1,AC3876&gt;50000,1,AD3876&gt;50000,1,AE3876&gt;50000,1,AE3876&lt;50000,0)</f>
        <v>0</v>
      </c>
      <c r="F3876" s="3" t="str">
        <f t="shared" si="60"/>
        <v/>
      </c>
      <c r="G3876" s="3" t="e">
        <f>VLOOKUP(D3876,Triagem!$A$3:$A$626,1,)</f>
        <v>#N/A</v>
      </c>
      <c r="H3876" s="2">
        <v>0</v>
      </c>
      <c r="I3876" s="2">
        <v>0</v>
      </c>
      <c r="J3876" s="2">
        <v>0</v>
      </c>
      <c r="K3876" s="2">
        <v>0</v>
      </c>
      <c r="L3876" s="2">
        <v>0</v>
      </c>
      <c r="M3876" s="2">
        <v>0</v>
      </c>
      <c r="N3876" s="2">
        <v>0</v>
      </c>
      <c r="O3876" s="2">
        <v>0</v>
      </c>
      <c r="P3876" s="2">
        <v>0</v>
      </c>
      <c r="Q3876" s="2">
        <v>0</v>
      </c>
      <c r="R3876" s="2">
        <v>0</v>
      </c>
      <c r="S3876" s="2">
        <v>0</v>
      </c>
      <c r="T3876" s="2">
        <v>0</v>
      </c>
      <c r="U3876" s="2">
        <v>0</v>
      </c>
      <c r="V3876" s="2">
        <v>0</v>
      </c>
      <c r="W3876" s="2">
        <v>33917</v>
      </c>
      <c r="X3876" s="2">
        <v>0</v>
      </c>
      <c r="Y3876" s="2">
        <v>0</v>
      </c>
      <c r="Z3876" s="2">
        <v>0</v>
      </c>
      <c r="AA3876" s="2">
        <v>0</v>
      </c>
      <c r="AB3876" s="2">
        <v>0</v>
      </c>
      <c r="AC3876" s="2">
        <v>0</v>
      </c>
      <c r="AD3876" s="2">
        <v>0</v>
      </c>
      <c r="AE3876" s="2">
        <v>0</v>
      </c>
    </row>
    <row r="3877" spans="1:31" x14ac:dyDescent="0.25">
      <c r="A3877" s="1" t="s">
        <v>29</v>
      </c>
      <c r="B3877" s="1" t="s">
        <v>2336</v>
      </c>
      <c r="C3877" s="1">
        <v>84669200</v>
      </c>
      <c r="D3877" s="1" t="s">
        <v>2768</v>
      </c>
      <c r="E3877" s="3" cm="1">
        <f t="array" ref="E3877">_xlfn.IFS(H3877&gt;50000,1,I3877&gt;50000,1,J3877&gt;50000,1,K3877&gt;50000,1,L3877&gt;50000,1,M3877&gt;50000,1,N3877&gt;50000,1,O3877&gt;50000,1,P3877&gt;50000,1,Q3877&gt;50000,1,R3877&gt;50000,1,S3877&gt;50000,1,T3877&gt;50000,1,U3877&gt;50000,1,X3877&gt;50000,1,V3877&gt;50000,1,W3877&gt;50000,1,Y3877&gt;50000,1,Z3877&gt;50000,1,AA3877&gt;50000,1,AB3877&gt;50000,1,AC3877&gt;50000,1,AD3877&gt;50000,1,AE3877&gt;50000,1,AE3877&lt;50000,0)</f>
        <v>0</v>
      </c>
      <c r="F3877" s="3" t="str">
        <f t="shared" si="60"/>
        <v/>
      </c>
      <c r="G3877" s="3" t="e">
        <f>VLOOKUP(D3877,Triagem!$A$3:$A$626,1,)</f>
        <v>#N/A</v>
      </c>
      <c r="H3877" s="2">
        <v>0</v>
      </c>
      <c r="I3877" s="2">
        <v>0</v>
      </c>
      <c r="J3877" s="2">
        <v>0</v>
      </c>
      <c r="K3877" s="2">
        <v>0</v>
      </c>
      <c r="L3877" s="2">
        <v>0</v>
      </c>
      <c r="M3877" s="2">
        <v>0</v>
      </c>
      <c r="N3877" s="2">
        <v>0</v>
      </c>
      <c r="O3877" s="2">
        <v>0</v>
      </c>
      <c r="P3877" s="2">
        <v>0</v>
      </c>
      <c r="Q3877" s="2">
        <v>0</v>
      </c>
      <c r="R3877" s="2">
        <v>0</v>
      </c>
      <c r="S3877" s="2">
        <v>0</v>
      </c>
      <c r="T3877" s="2">
        <v>0</v>
      </c>
      <c r="U3877" s="2">
        <v>0</v>
      </c>
      <c r="V3877" s="2">
        <v>0</v>
      </c>
      <c r="W3877" s="2">
        <v>0</v>
      </c>
      <c r="X3877" s="2">
        <v>0</v>
      </c>
      <c r="Y3877" s="2">
        <v>0</v>
      </c>
      <c r="Z3877" s="2">
        <v>0</v>
      </c>
      <c r="AA3877" s="2">
        <v>12060</v>
      </c>
      <c r="AB3877" s="2">
        <v>0</v>
      </c>
      <c r="AC3877" s="2">
        <v>0</v>
      </c>
      <c r="AD3877" s="2">
        <v>0</v>
      </c>
      <c r="AE3877" s="2">
        <v>0</v>
      </c>
    </row>
    <row r="3878" spans="1:31" x14ac:dyDescent="0.25">
      <c r="A3878" s="1" t="s">
        <v>29</v>
      </c>
      <c r="B3878" s="1" t="s">
        <v>2336</v>
      </c>
      <c r="C3878" s="1">
        <v>84672999</v>
      </c>
      <c r="D3878" s="1" t="s">
        <v>985</v>
      </c>
      <c r="E3878" s="3" cm="1">
        <f t="array" ref="E3878">_xlfn.IFS(H3878&gt;50000,1,I3878&gt;50000,1,J3878&gt;50000,1,K3878&gt;50000,1,L3878&gt;50000,1,M3878&gt;50000,1,N3878&gt;50000,1,O3878&gt;50000,1,P3878&gt;50000,1,Q3878&gt;50000,1,R3878&gt;50000,1,S3878&gt;50000,1,T3878&gt;50000,1,U3878&gt;50000,1,X3878&gt;50000,1,V3878&gt;50000,1,W3878&gt;50000,1,Y3878&gt;50000,1,Z3878&gt;50000,1,AA3878&gt;50000,1,AB3878&gt;50000,1,AC3878&gt;50000,1,AD3878&gt;50000,1,AE3878&gt;50000,1,AE3878&lt;50000,0)</f>
        <v>0</v>
      </c>
      <c r="F3878" s="3" t="str">
        <f t="shared" si="60"/>
        <v/>
      </c>
      <c r="G3878" s="3" t="e">
        <f>VLOOKUP(D3878,Triagem!$A$3:$A$626,1,)</f>
        <v>#N/A</v>
      </c>
      <c r="H3878" s="2">
        <v>371</v>
      </c>
      <c r="I3878" s="2">
        <v>0</v>
      </c>
      <c r="J3878" s="2">
        <v>0</v>
      </c>
      <c r="K3878" s="2">
        <v>0</v>
      </c>
      <c r="L3878" s="2">
        <v>0</v>
      </c>
      <c r="M3878" s="2">
        <v>0</v>
      </c>
      <c r="N3878" s="2">
        <v>0</v>
      </c>
      <c r="O3878" s="2">
        <v>0</v>
      </c>
      <c r="P3878" s="2">
        <v>0</v>
      </c>
      <c r="Q3878" s="2">
        <v>0</v>
      </c>
      <c r="R3878" s="2">
        <v>0</v>
      </c>
      <c r="S3878" s="2">
        <v>0</v>
      </c>
      <c r="T3878" s="2">
        <v>0</v>
      </c>
      <c r="U3878" s="2">
        <v>0</v>
      </c>
      <c r="V3878" s="2">
        <v>0</v>
      </c>
      <c r="W3878" s="2">
        <v>0</v>
      </c>
      <c r="X3878" s="2">
        <v>0</v>
      </c>
      <c r="Y3878" s="2">
        <v>0</v>
      </c>
      <c r="Z3878" s="2">
        <v>0</v>
      </c>
      <c r="AA3878" s="2">
        <v>0</v>
      </c>
      <c r="AB3878" s="2">
        <v>0</v>
      </c>
      <c r="AC3878" s="2">
        <v>0</v>
      </c>
      <c r="AD3878" s="2">
        <v>0</v>
      </c>
      <c r="AE3878" s="2">
        <v>0</v>
      </c>
    </row>
    <row r="3879" spans="1:31" x14ac:dyDescent="0.25">
      <c r="A3879" s="1" t="s">
        <v>29</v>
      </c>
      <c r="B3879" s="1" t="s">
        <v>2336</v>
      </c>
      <c r="C3879" s="1">
        <v>84681000</v>
      </c>
      <c r="D3879" s="1" t="s">
        <v>2769</v>
      </c>
      <c r="E3879" s="3" cm="1">
        <f t="array" ref="E3879">_xlfn.IFS(H3879&gt;50000,1,I3879&gt;50000,1,J3879&gt;50000,1,K3879&gt;50000,1,L3879&gt;50000,1,M3879&gt;50000,1,N3879&gt;50000,1,O3879&gt;50000,1,P3879&gt;50000,1,Q3879&gt;50000,1,R3879&gt;50000,1,S3879&gt;50000,1,T3879&gt;50000,1,U3879&gt;50000,1,X3879&gt;50000,1,V3879&gt;50000,1,W3879&gt;50000,1,Y3879&gt;50000,1,Z3879&gt;50000,1,AA3879&gt;50000,1,AB3879&gt;50000,1,AC3879&gt;50000,1,AD3879&gt;50000,1,AE3879&gt;50000,1,AE3879&lt;50000,0)</f>
        <v>0</v>
      </c>
      <c r="F3879" s="3" t="str">
        <f t="shared" si="60"/>
        <v/>
      </c>
      <c r="G3879" s="3" t="e">
        <f>VLOOKUP(D3879,Triagem!$A$3:$A$626,1,)</f>
        <v>#N/A</v>
      </c>
      <c r="H3879" s="2">
        <v>364</v>
      </c>
      <c r="I3879" s="2">
        <v>0</v>
      </c>
      <c r="J3879" s="2">
        <v>0</v>
      </c>
      <c r="K3879" s="2">
        <v>0</v>
      </c>
      <c r="L3879" s="2">
        <v>0</v>
      </c>
      <c r="M3879" s="2">
        <v>0</v>
      </c>
      <c r="N3879" s="2">
        <v>0</v>
      </c>
      <c r="O3879" s="2">
        <v>0</v>
      </c>
      <c r="P3879" s="2">
        <v>0</v>
      </c>
      <c r="Q3879" s="2">
        <v>0</v>
      </c>
      <c r="R3879" s="2">
        <v>0</v>
      </c>
      <c r="S3879" s="2">
        <v>0</v>
      </c>
      <c r="T3879" s="2">
        <v>0</v>
      </c>
      <c r="U3879" s="2">
        <v>0</v>
      </c>
      <c r="V3879" s="2">
        <v>0</v>
      </c>
      <c r="W3879" s="2">
        <v>0</v>
      </c>
      <c r="X3879" s="2">
        <v>0</v>
      </c>
      <c r="Y3879" s="2">
        <v>0</v>
      </c>
      <c r="Z3879" s="2">
        <v>0</v>
      </c>
      <c r="AA3879" s="2">
        <v>0</v>
      </c>
      <c r="AB3879" s="2">
        <v>0</v>
      </c>
      <c r="AC3879" s="2">
        <v>0</v>
      </c>
      <c r="AD3879" s="2">
        <v>0</v>
      </c>
      <c r="AE3879" s="2">
        <v>0</v>
      </c>
    </row>
    <row r="3880" spans="1:31" x14ac:dyDescent="0.25">
      <c r="A3880" s="1" t="s">
        <v>29</v>
      </c>
      <c r="B3880" s="1" t="s">
        <v>2336</v>
      </c>
      <c r="C3880" s="1">
        <v>84689010</v>
      </c>
      <c r="D3880" s="1" t="s">
        <v>2770</v>
      </c>
      <c r="E3880" s="3" cm="1">
        <f t="array" ref="E3880">_xlfn.IFS(H3880&gt;50000,1,I3880&gt;50000,1,J3880&gt;50000,1,K3880&gt;50000,1,L3880&gt;50000,1,M3880&gt;50000,1,N3880&gt;50000,1,O3880&gt;50000,1,P3880&gt;50000,1,Q3880&gt;50000,1,R3880&gt;50000,1,S3880&gt;50000,1,T3880&gt;50000,1,U3880&gt;50000,1,X3880&gt;50000,1,V3880&gt;50000,1,W3880&gt;50000,1,Y3880&gt;50000,1,Z3880&gt;50000,1,AA3880&gt;50000,1,AB3880&gt;50000,1,AC3880&gt;50000,1,AD3880&gt;50000,1,AE3880&gt;50000,1,AE3880&lt;50000,0)</f>
        <v>0</v>
      </c>
      <c r="F3880" s="3" t="str">
        <f t="shared" si="60"/>
        <v/>
      </c>
      <c r="G3880" s="3" t="e">
        <f>VLOOKUP(D3880,Triagem!$A$3:$A$626,1,)</f>
        <v>#N/A</v>
      </c>
      <c r="H3880" s="2">
        <v>45</v>
      </c>
      <c r="I3880" s="2">
        <v>0</v>
      </c>
      <c r="J3880" s="2">
        <v>0</v>
      </c>
      <c r="K3880" s="2">
        <v>0</v>
      </c>
      <c r="L3880" s="2">
        <v>0</v>
      </c>
      <c r="M3880" s="2">
        <v>0</v>
      </c>
      <c r="N3880" s="2">
        <v>0</v>
      </c>
      <c r="O3880" s="2">
        <v>0</v>
      </c>
      <c r="P3880" s="2">
        <v>0</v>
      </c>
      <c r="Q3880" s="2">
        <v>0</v>
      </c>
      <c r="R3880" s="2">
        <v>0</v>
      </c>
      <c r="S3880" s="2">
        <v>0</v>
      </c>
      <c r="T3880" s="2">
        <v>0</v>
      </c>
      <c r="U3880" s="2">
        <v>0</v>
      </c>
      <c r="V3880" s="2">
        <v>0</v>
      </c>
      <c r="W3880" s="2">
        <v>0</v>
      </c>
      <c r="X3880" s="2">
        <v>0</v>
      </c>
      <c r="Y3880" s="2">
        <v>0</v>
      </c>
      <c r="Z3880" s="2">
        <v>0</v>
      </c>
      <c r="AA3880" s="2">
        <v>0</v>
      </c>
      <c r="AB3880" s="2">
        <v>0</v>
      </c>
      <c r="AC3880" s="2">
        <v>0</v>
      </c>
      <c r="AD3880" s="2">
        <v>0</v>
      </c>
      <c r="AE3880" s="2">
        <v>0</v>
      </c>
    </row>
    <row r="3881" spans="1:31" x14ac:dyDescent="0.25">
      <c r="A3881" s="1" t="s">
        <v>29</v>
      </c>
      <c r="B3881" s="1" t="s">
        <v>2336</v>
      </c>
      <c r="C3881" s="1">
        <v>84689020</v>
      </c>
      <c r="D3881" s="1" t="s">
        <v>2771</v>
      </c>
      <c r="E3881" s="3" cm="1">
        <f t="array" ref="E3881">_xlfn.IFS(H3881&gt;50000,1,I3881&gt;50000,1,J3881&gt;50000,1,K3881&gt;50000,1,L3881&gt;50000,1,M3881&gt;50000,1,N3881&gt;50000,1,O3881&gt;50000,1,P3881&gt;50000,1,Q3881&gt;50000,1,R3881&gt;50000,1,S3881&gt;50000,1,T3881&gt;50000,1,U3881&gt;50000,1,X3881&gt;50000,1,V3881&gt;50000,1,W3881&gt;50000,1,Y3881&gt;50000,1,Z3881&gt;50000,1,AA3881&gt;50000,1,AB3881&gt;50000,1,AC3881&gt;50000,1,AD3881&gt;50000,1,AE3881&gt;50000,1,AE3881&lt;50000,0)</f>
        <v>0</v>
      </c>
      <c r="F3881" s="3" t="str">
        <f t="shared" si="60"/>
        <v/>
      </c>
      <c r="G3881" s="3" t="e">
        <f>VLOOKUP(D3881,Triagem!$A$3:$A$626,1,)</f>
        <v>#N/A</v>
      </c>
      <c r="H3881" s="2">
        <v>272</v>
      </c>
      <c r="I3881" s="2">
        <v>0</v>
      </c>
      <c r="J3881" s="2">
        <v>0</v>
      </c>
      <c r="K3881" s="2">
        <v>0</v>
      </c>
      <c r="L3881" s="2">
        <v>0</v>
      </c>
      <c r="M3881" s="2">
        <v>0</v>
      </c>
      <c r="N3881" s="2">
        <v>0</v>
      </c>
      <c r="O3881" s="2">
        <v>0</v>
      </c>
      <c r="P3881" s="2">
        <v>0</v>
      </c>
      <c r="Q3881" s="2">
        <v>0</v>
      </c>
      <c r="R3881" s="2">
        <v>0</v>
      </c>
      <c r="S3881" s="2">
        <v>0</v>
      </c>
      <c r="T3881" s="2">
        <v>0</v>
      </c>
      <c r="U3881" s="2">
        <v>0</v>
      </c>
      <c r="V3881" s="2">
        <v>0</v>
      </c>
      <c r="W3881" s="2">
        <v>0</v>
      </c>
      <c r="X3881" s="2">
        <v>0</v>
      </c>
      <c r="Y3881" s="2">
        <v>0</v>
      </c>
      <c r="Z3881" s="2">
        <v>0</v>
      </c>
      <c r="AA3881" s="2">
        <v>0</v>
      </c>
      <c r="AB3881" s="2">
        <v>0</v>
      </c>
      <c r="AC3881" s="2">
        <v>0</v>
      </c>
      <c r="AD3881" s="2">
        <v>0</v>
      </c>
      <c r="AE3881" s="2">
        <v>0</v>
      </c>
    </row>
    <row r="3882" spans="1:31" x14ac:dyDescent="0.25">
      <c r="A3882" s="1" t="s">
        <v>29</v>
      </c>
      <c r="B3882" s="1" t="s">
        <v>2336</v>
      </c>
      <c r="C3882" s="1">
        <v>84729040</v>
      </c>
      <c r="D3882" s="1" t="s">
        <v>2772</v>
      </c>
      <c r="E3882" s="3" cm="1">
        <f t="array" ref="E3882">_xlfn.IFS(H3882&gt;50000,1,I3882&gt;50000,1,J3882&gt;50000,1,K3882&gt;50000,1,L3882&gt;50000,1,M3882&gt;50000,1,N3882&gt;50000,1,O3882&gt;50000,1,P3882&gt;50000,1,Q3882&gt;50000,1,R3882&gt;50000,1,S3882&gt;50000,1,T3882&gt;50000,1,U3882&gt;50000,1,X3882&gt;50000,1,V3882&gt;50000,1,W3882&gt;50000,1,Y3882&gt;50000,1,Z3882&gt;50000,1,AA3882&gt;50000,1,AB3882&gt;50000,1,AC3882&gt;50000,1,AD3882&gt;50000,1,AE3882&gt;50000,1,AE3882&lt;50000,0)</f>
        <v>0</v>
      </c>
      <c r="F3882" s="3" t="str">
        <f t="shared" si="60"/>
        <v/>
      </c>
      <c r="G3882" s="3" t="e">
        <f>VLOOKUP(D3882,Triagem!$A$3:$A$626,1,)</f>
        <v>#N/A</v>
      </c>
      <c r="H3882" s="2">
        <v>0</v>
      </c>
      <c r="I3882" s="2">
        <v>172</v>
      </c>
      <c r="J3882" s="2">
        <v>0</v>
      </c>
      <c r="K3882" s="2">
        <v>0</v>
      </c>
      <c r="L3882" s="2">
        <v>0</v>
      </c>
      <c r="M3882" s="2">
        <v>0</v>
      </c>
      <c r="N3882" s="2">
        <v>0</v>
      </c>
      <c r="O3882" s="2">
        <v>0</v>
      </c>
      <c r="P3882" s="2">
        <v>0</v>
      </c>
      <c r="Q3882" s="2">
        <v>0</v>
      </c>
      <c r="R3882" s="2">
        <v>0</v>
      </c>
      <c r="S3882" s="2">
        <v>0</v>
      </c>
      <c r="T3882" s="2">
        <v>0</v>
      </c>
      <c r="U3882" s="2">
        <v>0</v>
      </c>
      <c r="V3882" s="2">
        <v>0</v>
      </c>
      <c r="W3882" s="2">
        <v>0</v>
      </c>
      <c r="X3882" s="2">
        <v>0</v>
      </c>
      <c r="Y3882" s="2">
        <v>0</v>
      </c>
      <c r="Z3882" s="2">
        <v>0</v>
      </c>
      <c r="AA3882" s="2">
        <v>0</v>
      </c>
      <c r="AB3882" s="2">
        <v>0</v>
      </c>
      <c r="AC3882" s="2">
        <v>0</v>
      </c>
      <c r="AD3882" s="2">
        <v>0</v>
      </c>
      <c r="AE3882" s="2">
        <v>0</v>
      </c>
    </row>
    <row r="3883" spans="1:31" x14ac:dyDescent="0.25">
      <c r="A3883" s="1" t="s">
        <v>29</v>
      </c>
      <c r="B3883" s="1" t="s">
        <v>2336</v>
      </c>
      <c r="C3883" s="1">
        <v>84734070</v>
      </c>
      <c r="D3883" s="1" t="s">
        <v>1020</v>
      </c>
      <c r="E3883" s="3" cm="1">
        <f t="array" ref="E3883">_xlfn.IFS(H3883&gt;50000,1,I3883&gt;50000,1,J3883&gt;50000,1,K3883&gt;50000,1,L3883&gt;50000,1,M3883&gt;50000,1,N3883&gt;50000,1,O3883&gt;50000,1,P3883&gt;50000,1,Q3883&gt;50000,1,R3883&gt;50000,1,S3883&gt;50000,1,T3883&gt;50000,1,U3883&gt;50000,1,X3883&gt;50000,1,V3883&gt;50000,1,W3883&gt;50000,1,Y3883&gt;50000,1,Z3883&gt;50000,1,AA3883&gt;50000,1,AB3883&gt;50000,1,AC3883&gt;50000,1,AD3883&gt;50000,1,AE3883&gt;50000,1,AE3883&lt;50000,0)</f>
        <v>0</v>
      </c>
      <c r="F3883" s="3" t="str">
        <f t="shared" si="60"/>
        <v/>
      </c>
      <c r="G3883" s="3" t="e">
        <f>VLOOKUP(D3883,Triagem!$A$3:$A$626,1,)</f>
        <v>#N/A</v>
      </c>
      <c r="H3883" s="2">
        <v>0</v>
      </c>
      <c r="I3883" s="2">
        <v>0</v>
      </c>
      <c r="J3883" s="2">
        <v>0</v>
      </c>
      <c r="K3883" s="2">
        <v>0</v>
      </c>
      <c r="L3883" s="2">
        <v>0</v>
      </c>
      <c r="M3883" s="2">
        <v>0</v>
      </c>
      <c r="N3883" s="2">
        <v>0</v>
      </c>
      <c r="O3883" s="2">
        <v>0</v>
      </c>
      <c r="P3883" s="2">
        <v>0</v>
      </c>
      <c r="Q3883" s="2">
        <v>0</v>
      </c>
      <c r="R3883" s="2">
        <v>0</v>
      </c>
      <c r="S3883" s="2">
        <v>0</v>
      </c>
      <c r="T3883" s="2">
        <v>6</v>
      </c>
      <c r="U3883" s="2">
        <v>0</v>
      </c>
      <c r="V3883" s="2">
        <v>0</v>
      </c>
      <c r="W3883" s="2">
        <v>0</v>
      </c>
      <c r="X3883" s="2">
        <v>0</v>
      </c>
      <c r="Y3883" s="2">
        <v>0</v>
      </c>
      <c r="Z3883" s="2">
        <v>0</v>
      </c>
      <c r="AA3883" s="2">
        <v>0</v>
      </c>
      <c r="AB3883" s="2">
        <v>0</v>
      </c>
      <c r="AC3883" s="2">
        <v>0</v>
      </c>
      <c r="AD3883" s="2">
        <v>0</v>
      </c>
      <c r="AE3883" s="2">
        <v>0</v>
      </c>
    </row>
    <row r="3884" spans="1:31" x14ac:dyDescent="0.25">
      <c r="A3884" s="1" t="s">
        <v>29</v>
      </c>
      <c r="B3884" s="1" t="s">
        <v>2336</v>
      </c>
      <c r="C3884" s="1">
        <v>84742090</v>
      </c>
      <c r="D3884" s="1" t="s">
        <v>2773</v>
      </c>
      <c r="E3884" s="3" cm="1">
        <f t="array" ref="E3884">_xlfn.IFS(H3884&gt;50000,1,I3884&gt;50000,1,J3884&gt;50000,1,K3884&gt;50000,1,L3884&gt;50000,1,M3884&gt;50000,1,N3884&gt;50000,1,O3884&gt;50000,1,P3884&gt;50000,1,Q3884&gt;50000,1,R3884&gt;50000,1,S3884&gt;50000,1,T3884&gt;50000,1,U3884&gt;50000,1,X3884&gt;50000,1,V3884&gt;50000,1,W3884&gt;50000,1,Y3884&gt;50000,1,Z3884&gt;50000,1,AA3884&gt;50000,1,AB3884&gt;50000,1,AC3884&gt;50000,1,AD3884&gt;50000,1,AE3884&gt;50000,1,AE3884&lt;50000,0)</f>
        <v>1</v>
      </c>
      <c r="F3884" s="3" t="str">
        <f t="shared" si="60"/>
        <v>Outras máquinas e aparelhos para esmagar, moer ou pulverizar substâncias minerais sólidas</v>
      </c>
      <c r="G3884" s="3" t="e">
        <f>VLOOKUP(D3884,Triagem!$A$3:$A$626,1,)</f>
        <v>#N/A</v>
      </c>
      <c r="H3884" s="2">
        <v>0</v>
      </c>
      <c r="I3884" s="2">
        <v>0</v>
      </c>
      <c r="J3884" s="2">
        <v>0</v>
      </c>
      <c r="K3884" s="2">
        <v>0</v>
      </c>
      <c r="L3884" s="2">
        <v>933892</v>
      </c>
      <c r="M3884" s="2">
        <v>0</v>
      </c>
      <c r="N3884" s="2">
        <v>0</v>
      </c>
      <c r="O3884" s="2">
        <v>0</v>
      </c>
      <c r="P3884" s="2">
        <v>0</v>
      </c>
      <c r="Q3884" s="2">
        <v>0</v>
      </c>
      <c r="R3884" s="2">
        <v>0</v>
      </c>
      <c r="S3884" s="2">
        <v>0</v>
      </c>
      <c r="T3884" s="2">
        <v>0</v>
      </c>
      <c r="U3884" s="2">
        <v>0</v>
      </c>
      <c r="V3884" s="2">
        <v>0</v>
      </c>
      <c r="W3884" s="2">
        <v>0</v>
      </c>
      <c r="X3884" s="2">
        <v>0</v>
      </c>
      <c r="Y3884" s="2">
        <v>0</v>
      </c>
      <c r="Z3884" s="2">
        <v>0</v>
      </c>
      <c r="AA3884" s="2">
        <v>0</v>
      </c>
      <c r="AB3884" s="2">
        <v>0</v>
      </c>
      <c r="AC3884" s="2">
        <v>0</v>
      </c>
      <c r="AD3884" s="2">
        <v>0</v>
      </c>
      <c r="AE3884" s="2">
        <v>0</v>
      </c>
    </row>
    <row r="3885" spans="1:31" x14ac:dyDescent="0.25">
      <c r="A3885" s="1" t="s">
        <v>29</v>
      </c>
      <c r="B3885" s="1" t="s">
        <v>2336</v>
      </c>
      <c r="C3885" s="1">
        <v>84779000</v>
      </c>
      <c r="D3885" s="1" t="s">
        <v>1025</v>
      </c>
      <c r="E3885" s="3" cm="1">
        <f t="array" ref="E3885">_xlfn.IFS(H3885&gt;50000,1,I3885&gt;50000,1,J3885&gt;50000,1,K3885&gt;50000,1,L3885&gt;50000,1,M3885&gt;50000,1,N3885&gt;50000,1,O3885&gt;50000,1,P3885&gt;50000,1,Q3885&gt;50000,1,R3885&gt;50000,1,S3885&gt;50000,1,T3885&gt;50000,1,U3885&gt;50000,1,X3885&gt;50000,1,V3885&gt;50000,1,W3885&gt;50000,1,Y3885&gt;50000,1,Z3885&gt;50000,1,AA3885&gt;50000,1,AB3885&gt;50000,1,AC3885&gt;50000,1,AD3885&gt;50000,1,AE3885&gt;50000,1,AE3885&lt;50000,0)</f>
        <v>0</v>
      </c>
      <c r="F3885" s="3" t="str">
        <f t="shared" si="60"/>
        <v/>
      </c>
      <c r="G3885" s="3" t="e">
        <f>VLOOKUP(D3885,Triagem!$A$3:$A$626,1,)</f>
        <v>#N/A</v>
      </c>
      <c r="H3885" s="2">
        <v>0</v>
      </c>
      <c r="I3885" s="2">
        <v>3416</v>
      </c>
      <c r="J3885" s="2">
        <v>0</v>
      </c>
      <c r="K3885" s="2">
        <v>0</v>
      </c>
      <c r="L3885" s="2">
        <v>0</v>
      </c>
      <c r="M3885" s="2">
        <v>0</v>
      </c>
      <c r="N3885" s="2">
        <v>0</v>
      </c>
      <c r="O3885" s="2">
        <v>0</v>
      </c>
      <c r="P3885" s="2">
        <v>0</v>
      </c>
      <c r="Q3885" s="2">
        <v>0</v>
      </c>
      <c r="R3885" s="2">
        <v>0</v>
      </c>
      <c r="S3885" s="2">
        <v>0</v>
      </c>
      <c r="T3885" s="2">
        <v>0</v>
      </c>
      <c r="U3885" s="2">
        <v>0</v>
      </c>
      <c r="V3885" s="2">
        <v>0</v>
      </c>
      <c r="W3885" s="2">
        <v>0</v>
      </c>
      <c r="X3885" s="2">
        <v>0</v>
      </c>
      <c r="Y3885" s="2">
        <v>0</v>
      </c>
      <c r="Z3885" s="2">
        <v>0</v>
      </c>
      <c r="AA3885" s="2">
        <v>0</v>
      </c>
      <c r="AB3885" s="2">
        <v>0</v>
      </c>
      <c r="AC3885" s="2">
        <v>0</v>
      </c>
      <c r="AD3885" s="2">
        <v>0</v>
      </c>
      <c r="AE3885" s="2">
        <v>0</v>
      </c>
    </row>
    <row r="3886" spans="1:31" x14ac:dyDescent="0.25">
      <c r="A3886" s="1" t="s">
        <v>29</v>
      </c>
      <c r="B3886" s="1" t="s">
        <v>2336</v>
      </c>
      <c r="C3886" s="1">
        <v>84805000</v>
      </c>
      <c r="D3886" s="1" t="s">
        <v>1034</v>
      </c>
      <c r="E3886" s="3" cm="1">
        <f t="array" ref="E3886">_xlfn.IFS(H3886&gt;50000,1,I3886&gt;50000,1,J3886&gt;50000,1,K3886&gt;50000,1,L3886&gt;50000,1,M3886&gt;50000,1,N3886&gt;50000,1,O3886&gt;50000,1,P3886&gt;50000,1,Q3886&gt;50000,1,R3886&gt;50000,1,S3886&gt;50000,1,T3886&gt;50000,1,U3886&gt;50000,1,X3886&gt;50000,1,V3886&gt;50000,1,W3886&gt;50000,1,Y3886&gt;50000,1,Z3886&gt;50000,1,AA3886&gt;50000,1,AB3886&gt;50000,1,AC3886&gt;50000,1,AD3886&gt;50000,1,AE3886&gt;50000,1,AE3886&lt;50000,0)</f>
        <v>0</v>
      </c>
      <c r="F3886" s="3" t="str">
        <f t="shared" si="60"/>
        <v/>
      </c>
      <c r="G3886" s="3" t="e">
        <f>VLOOKUP(D3886,Triagem!$A$3:$A$626,1,)</f>
        <v>#N/A</v>
      </c>
      <c r="H3886" s="2">
        <v>0</v>
      </c>
      <c r="I3886" s="2">
        <v>0</v>
      </c>
      <c r="J3886" s="2">
        <v>0</v>
      </c>
      <c r="K3886" s="2">
        <v>0</v>
      </c>
      <c r="L3886" s="2">
        <v>0</v>
      </c>
      <c r="M3886" s="2">
        <v>0</v>
      </c>
      <c r="N3886" s="2">
        <v>0</v>
      </c>
      <c r="O3886" s="2">
        <v>0</v>
      </c>
      <c r="P3886" s="2">
        <v>0</v>
      </c>
      <c r="Q3886" s="2">
        <v>0</v>
      </c>
      <c r="R3886" s="2">
        <v>0</v>
      </c>
      <c r="S3886" s="2">
        <v>0</v>
      </c>
      <c r="T3886" s="2">
        <v>0</v>
      </c>
      <c r="U3886" s="2">
        <v>0</v>
      </c>
      <c r="V3886" s="2">
        <v>0</v>
      </c>
      <c r="W3886" s="2">
        <v>0</v>
      </c>
      <c r="X3886" s="2">
        <v>0</v>
      </c>
      <c r="Y3886" s="2">
        <v>0</v>
      </c>
      <c r="Z3886" s="2">
        <v>44000</v>
      </c>
      <c r="AA3886" s="2">
        <v>0</v>
      </c>
      <c r="AB3886" s="2">
        <v>0</v>
      </c>
      <c r="AC3886" s="2">
        <v>0</v>
      </c>
      <c r="AD3886" s="2">
        <v>0</v>
      </c>
      <c r="AE3886" s="2">
        <v>0</v>
      </c>
    </row>
    <row r="3887" spans="1:31" x14ac:dyDescent="0.25">
      <c r="A3887" s="1" t="s">
        <v>29</v>
      </c>
      <c r="B3887" s="1" t="s">
        <v>2336</v>
      </c>
      <c r="C3887" s="1">
        <v>84818099</v>
      </c>
      <c r="D3887" s="1" t="s">
        <v>1041</v>
      </c>
      <c r="E3887" s="3" cm="1">
        <f t="array" ref="E3887">_xlfn.IFS(H3887&gt;50000,1,I3887&gt;50000,1,J3887&gt;50000,1,K3887&gt;50000,1,L3887&gt;50000,1,M3887&gt;50000,1,N3887&gt;50000,1,O3887&gt;50000,1,P3887&gt;50000,1,Q3887&gt;50000,1,R3887&gt;50000,1,S3887&gt;50000,1,T3887&gt;50000,1,U3887&gt;50000,1,X3887&gt;50000,1,V3887&gt;50000,1,W3887&gt;50000,1,Y3887&gt;50000,1,Z3887&gt;50000,1,AA3887&gt;50000,1,AB3887&gt;50000,1,AC3887&gt;50000,1,AD3887&gt;50000,1,AE3887&gt;50000,1,AE3887&lt;50000,0)</f>
        <v>0</v>
      </c>
      <c r="F3887" s="3" t="str">
        <f t="shared" si="60"/>
        <v/>
      </c>
      <c r="G3887" s="3" t="e">
        <f>VLOOKUP(D3887,Triagem!$A$3:$A$626,1,)</f>
        <v>#N/A</v>
      </c>
      <c r="H3887" s="2">
        <v>0</v>
      </c>
      <c r="I3887" s="2">
        <v>291</v>
      </c>
      <c r="J3887" s="2">
        <v>0</v>
      </c>
      <c r="K3887" s="2">
        <v>0</v>
      </c>
      <c r="L3887" s="2">
        <v>0</v>
      </c>
      <c r="M3887" s="2">
        <v>0</v>
      </c>
      <c r="N3887" s="2">
        <v>0</v>
      </c>
      <c r="O3887" s="2">
        <v>0</v>
      </c>
      <c r="P3887" s="2">
        <v>0</v>
      </c>
      <c r="Q3887" s="2">
        <v>0</v>
      </c>
      <c r="R3887" s="2">
        <v>0</v>
      </c>
      <c r="S3887" s="2">
        <v>0</v>
      </c>
      <c r="T3887" s="2">
        <v>0</v>
      </c>
      <c r="U3887" s="2">
        <v>0</v>
      </c>
      <c r="V3887" s="2">
        <v>0</v>
      </c>
      <c r="W3887" s="2">
        <v>0</v>
      </c>
      <c r="X3887" s="2">
        <v>0</v>
      </c>
      <c r="Y3887" s="2">
        <v>0</v>
      </c>
      <c r="Z3887" s="2">
        <v>0</v>
      </c>
      <c r="AA3887" s="2">
        <v>0</v>
      </c>
      <c r="AB3887" s="2">
        <v>0</v>
      </c>
      <c r="AC3887" s="2">
        <v>0</v>
      </c>
      <c r="AD3887" s="2">
        <v>0</v>
      </c>
      <c r="AE3887" s="2">
        <v>0</v>
      </c>
    </row>
    <row r="3888" spans="1:31" x14ac:dyDescent="0.25">
      <c r="A3888" s="1" t="s">
        <v>29</v>
      </c>
      <c r="B3888" s="1" t="s">
        <v>2336</v>
      </c>
      <c r="C3888" s="1">
        <v>84821010</v>
      </c>
      <c r="D3888" s="1" t="s">
        <v>357</v>
      </c>
      <c r="E3888" s="3" cm="1">
        <f t="array" ref="E3888">_xlfn.IFS(H3888&gt;50000,1,I3888&gt;50000,1,J3888&gt;50000,1,K3888&gt;50000,1,L3888&gt;50000,1,M3888&gt;50000,1,N3888&gt;50000,1,O3888&gt;50000,1,P3888&gt;50000,1,Q3888&gt;50000,1,R3888&gt;50000,1,S3888&gt;50000,1,T3888&gt;50000,1,U3888&gt;50000,1,X3888&gt;50000,1,V3888&gt;50000,1,W3888&gt;50000,1,Y3888&gt;50000,1,Z3888&gt;50000,1,AA3888&gt;50000,1,AB3888&gt;50000,1,AC3888&gt;50000,1,AD3888&gt;50000,1,AE3888&gt;50000,1,AE3888&lt;50000,0)</f>
        <v>0</v>
      </c>
      <c r="F3888" s="3" t="str">
        <f t="shared" si="60"/>
        <v/>
      </c>
      <c r="G3888" s="3" t="e">
        <f>VLOOKUP(D3888,Triagem!$A$3:$A$626,1,)</f>
        <v>#N/A</v>
      </c>
      <c r="H3888" s="2">
        <v>241</v>
      </c>
      <c r="I3888" s="2">
        <v>0</v>
      </c>
      <c r="J3888" s="2">
        <v>0</v>
      </c>
      <c r="K3888" s="2">
        <v>0</v>
      </c>
      <c r="L3888" s="2">
        <v>0</v>
      </c>
      <c r="M3888" s="2">
        <v>0</v>
      </c>
      <c r="N3888" s="2">
        <v>0</v>
      </c>
      <c r="O3888" s="2">
        <v>0</v>
      </c>
      <c r="P3888" s="2">
        <v>0</v>
      </c>
      <c r="Q3888" s="2">
        <v>0</v>
      </c>
      <c r="R3888" s="2">
        <v>0</v>
      </c>
      <c r="S3888" s="2">
        <v>0</v>
      </c>
      <c r="T3888" s="2">
        <v>0</v>
      </c>
      <c r="U3888" s="2">
        <v>0</v>
      </c>
      <c r="V3888" s="2">
        <v>0</v>
      </c>
      <c r="W3888" s="2">
        <v>0</v>
      </c>
      <c r="X3888" s="2">
        <v>0</v>
      </c>
      <c r="Y3888" s="2">
        <v>0</v>
      </c>
      <c r="Z3888" s="2">
        <v>0</v>
      </c>
      <c r="AA3888" s="2">
        <v>0</v>
      </c>
      <c r="AB3888" s="2">
        <v>0</v>
      </c>
      <c r="AC3888" s="2">
        <v>0</v>
      </c>
      <c r="AD3888" s="2">
        <v>0</v>
      </c>
      <c r="AE3888" s="2">
        <v>0</v>
      </c>
    </row>
    <row r="3889" spans="1:31" x14ac:dyDescent="0.25">
      <c r="A3889" s="1" t="s">
        <v>29</v>
      </c>
      <c r="B3889" s="1" t="s">
        <v>2336</v>
      </c>
      <c r="C3889" s="1">
        <v>84821090</v>
      </c>
      <c r="D3889" s="1" t="s">
        <v>1043</v>
      </c>
      <c r="E3889" s="3" cm="1">
        <f t="array" ref="E3889">_xlfn.IFS(H3889&gt;50000,1,I3889&gt;50000,1,J3889&gt;50000,1,K3889&gt;50000,1,L3889&gt;50000,1,M3889&gt;50000,1,N3889&gt;50000,1,O3889&gt;50000,1,P3889&gt;50000,1,Q3889&gt;50000,1,R3889&gt;50000,1,S3889&gt;50000,1,T3889&gt;50000,1,U3889&gt;50000,1,X3889&gt;50000,1,V3889&gt;50000,1,W3889&gt;50000,1,Y3889&gt;50000,1,Z3889&gt;50000,1,AA3889&gt;50000,1,AB3889&gt;50000,1,AC3889&gt;50000,1,AD3889&gt;50000,1,AE3889&gt;50000,1,AE3889&lt;50000,0)</f>
        <v>0</v>
      </c>
      <c r="F3889" s="3" t="str">
        <f t="shared" si="60"/>
        <v/>
      </c>
      <c r="G3889" s="3" t="e">
        <f>VLOOKUP(D3889,Triagem!$A$3:$A$626,1,)</f>
        <v>#N/A</v>
      </c>
      <c r="H3889" s="2">
        <v>219</v>
      </c>
      <c r="I3889" s="2">
        <v>0</v>
      </c>
      <c r="J3889" s="2">
        <v>0</v>
      </c>
      <c r="K3889" s="2">
        <v>0</v>
      </c>
      <c r="L3889" s="2">
        <v>0</v>
      </c>
      <c r="M3889" s="2">
        <v>0</v>
      </c>
      <c r="N3889" s="2">
        <v>0</v>
      </c>
      <c r="O3889" s="2">
        <v>0</v>
      </c>
      <c r="P3889" s="2">
        <v>0</v>
      </c>
      <c r="Q3889" s="2">
        <v>0</v>
      </c>
      <c r="R3889" s="2">
        <v>0</v>
      </c>
      <c r="S3889" s="2">
        <v>0</v>
      </c>
      <c r="T3889" s="2">
        <v>0</v>
      </c>
      <c r="U3889" s="2">
        <v>0</v>
      </c>
      <c r="V3889" s="2">
        <v>0</v>
      </c>
      <c r="W3889" s="2">
        <v>0</v>
      </c>
      <c r="X3889" s="2">
        <v>0</v>
      </c>
      <c r="Y3889" s="2">
        <v>0</v>
      </c>
      <c r="Z3889" s="2">
        <v>0</v>
      </c>
      <c r="AA3889" s="2">
        <v>0</v>
      </c>
      <c r="AB3889" s="2">
        <v>0</v>
      </c>
      <c r="AC3889" s="2">
        <v>0</v>
      </c>
      <c r="AD3889" s="2">
        <v>0</v>
      </c>
      <c r="AE3889" s="2">
        <v>0</v>
      </c>
    </row>
    <row r="3890" spans="1:31" x14ac:dyDescent="0.25">
      <c r="A3890" s="1" t="s">
        <v>29</v>
      </c>
      <c r="B3890" s="1" t="s">
        <v>2336</v>
      </c>
      <c r="C3890" s="1">
        <v>84828000</v>
      </c>
      <c r="D3890" s="1" t="s">
        <v>2085</v>
      </c>
      <c r="E3890" s="3" cm="1">
        <f t="array" ref="E3890">_xlfn.IFS(H3890&gt;50000,1,I3890&gt;50000,1,J3890&gt;50000,1,K3890&gt;50000,1,L3890&gt;50000,1,M3890&gt;50000,1,N3890&gt;50000,1,O3890&gt;50000,1,P3890&gt;50000,1,Q3890&gt;50000,1,R3890&gt;50000,1,S3890&gt;50000,1,T3890&gt;50000,1,U3890&gt;50000,1,X3890&gt;50000,1,V3890&gt;50000,1,W3890&gt;50000,1,Y3890&gt;50000,1,Z3890&gt;50000,1,AA3890&gt;50000,1,AB3890&gt;50000,1,AC3890&gt;50000,1,AD3890&gt;50000,1,AE3890&gt;50000,1,AE3890&lt;50000,0)</f>
        <v>0</v>
      </c>
      <c r="F3890" s="3" t="str">
        <f t="shared" si="60"/>
        <v/>
      </c>
      <c r="G3890" s="3" t="e">
        <f>VLOOKUP(D3890,Triagem!$A$3:$A$626,1,)</f>
        <v>#N/A</v>
      </c>
      <c r="H3890" s="2">
        <v>0</v>
      </c>
      <c r="I3890" s="2">
        <v>0</v>
      </c>
      <c r="J3890" s="2">
        <v>0</v>
      </c>
      <c r="K3890" s="2">
        <v>0</v>
      </c>
      <c r="L3890" s="2">
        <v>181</v>
      </c>
      <c r="M3890" s="2">
        <v>0</v>
      </c>
      <c r="N3890" s="2">
        <v>0</v>
      </c>
      <c r="O3890" s="2">
        <v>0</v>
      </c>
      <c r="P3890" s="2">
        <v>0</v>
      </c>
      <c r="Q3890" s="2">
        <v>0</v>
      </c>
      <c r="R3890" s="2">
        <v>0</v>
      </c>
      <c r="S3890" s="2">
        <v>0</v>
      </c>
      <c r="T3890" s="2">
        <v>0</v>
      </c>
      <c r="U3890" s="2">
        <v>0</v>
      </c>
      <c r="V3890" s="2">
        <v>0</v>
      </c>
      <c r="W3890" s="2">
        <v>0</v>
      </c>
      <c r="X3890" s="2">
        <v>0</v>
      </c>
      <c r="Y3890" s="2">
        <v>0</v>
      </c>
      <c r="Z3890" s="2">
        <v>0</v>
      </c>
      <c r="AA3890" s="2">
        <v>0</v>
      </c>
      <c r="AB3890" s="2">
        <v>0</v>
      </c>
      <c r="AC3890" s="2">
        <v>0</v>
      </c>
      <c r="AD3890" s="2">
        <v>0</v>
      </c>
      <c r="AE3890" s="2">
        <v>0</v>
      </c>
    </row>
    <row r="3891" spans="1:31" x14ac:dyDescent="0.25">
      <c r="A3891" s="1" t="s">
        <v>29</v>
      </c>
      <c r="B3891" s="1" t="s">
        <v>2336</v>
      </c>
      <c r="C3891" s="1">
        <v>84829990</v>
      </c>
      <c r="D3891" s="1" t="s">
        <v>1048</v>
      </c>
      <c r="E3891" s="3" cm="1">
        <f t="array" ref="E3891">_xlfn.IFS(H3891&gt;50000,1,I3891&gt;50000,1,J3891&gt;50000,1,K3891&gt;50000,1,L3891&gt;50000,1,M3891&gt;50000,1,N3891&gt;50000,1,O3891&gt;50000,1,P3891&gt;50000,1,Q3891&gt;50000,1,R3891&gt;50000,1,S3891&gt;50000,1,T3891&gt;50000,1,U3891&gt;50000,1,X3891&gt;50000,1,V3891&gt;50000,1,W3891&gt;50000,1,Y3891&gt;50000,1,Z3891&gt;50000,1,AA3891&gt;50000,1,AB3891&gt;50000,1,AC3891&gt;50000,1,AD3891&gt;50000,1,AE3891&gt;50000,1,AE3891&lt;50000,0)</f>
        <v>0</v>
      </c>
      <c r="F3891" s="3" t="str">
        <f t="shared" si="60"/>
        <v/>
      </c>
      <c r="G3891" s="3" t="e">
        <f>VLOOKUP(D3891,Triagem!$A$3:$A$626,1,)</f>
        <v>#N/A</v>
      </c>
      <c r="H3891" s="2">
        <v>0</v>
      </c>
      <c r="I3891" s="2">
        <v>53</v>
      </c>
      <c r="J3891" s="2">
        <v>0</v>
      </c>
      <c r="K3891" s="2">
        <v>0</v>
      </c>
      <c r="L3891" s="2">
        <v>0</v>
      </c>
      <c r="M3891" s="2">
        <v>0</v>
      </c>
      <c r="N3891" s="2">
        <v>0</v>
      </c>
      <c r="O3891" s="2">
        <v>0</v>
      </c>
      <c r="P3891" s="2">
        <v>0</v>
      </c>
      <c r="Q3891" s="2">
        <v>0</v>
      </c>
      <c r="R3891" s="2">
        <v>0</v>
      </c>
      <c r="S3891" s="2">
        <v>0</v>
      </c>
      <c r="T3891" s="2">
        <v>0</v>
      </c>
      <c r="U3891" s="2">
        <v>0</v>
      </c>
      <c r="V3891" s="2">
        <v>0</v>
      </c>
      <c r="W3891" s="2">
        <v>0</v>
      </c>
      <c r="X3891" s="2">
        <v>0</v>
      </c>
      <c r="Y3891" s="2">
        <v>0</v>
      </c>
      <c r="Z3891" s="2">
        <v>0</v>
      </c>
      <c r="AA3891" s="2">
        <v>0</v>
      </c>
      <c r="AB3891" s="2">
        <v>0</v>
      </c>
      <c r="AC3891" s="2">
        <v>0</v>
      </c>
      <c r="AD3891" s="2">
        <v>0</v>
      </c>
      <c r="AE3891" s="2">
        <v>0</v>
      </c>
    </row>
    <row r="3892" spans="1:31" x14ac:dyDescent="0.25">
      <c r="A3892" s="1" t="s">
        <v>29</v>
      </c>
      <c r="B3892" s="1" t="s">
        <v>2336</v>
      </c>
      <c r="C3892" s="1">
        <v>84834090</v>
      </c>
      <c r="D3892" s="1" t="s">
        <v>1053</v>
      </c>
      <c r="E3892" s="3" cm="1">
        <f t="array" ref="E3892">_xlfn.IFS(H3892&gt;50000,1,I3892&gt;50000,1,J3892&gt;50000,1,K3892&gt;50000,1,L3892&gt;50000,1,M3892&gt;50000,1,N3892&gt;50000,1,O3892&gt;50000,1,P3892&gt;50000,1,Q3892&gt;50000,1,R3892&gt;50000,1,S3892&gt;50000,1,T3892&gt;50000,1,U3892&gt;50000,1,X3892&gt;50000,1,V3892&gt;50000,1,W3892&gt;50000,1,Y3892&gt;50000,1,Z3892&gt;50000,1,AA3892&gt;50000,1,AB3892&gt;50000,1,AC3892&gt;50000,1,AD3892&gt;50000,1,AE3892&gt;50000,1,AE3892&lt;50000,0)</f>
        <v>0</v>
      </c>
      <c r="F3892" s="3" t="str">
        <f t="shared" si="60"/>
        <v/>
      </c>
      <c r="G3892" s="3" t="e">
        <f>VLOOKUP(D3892,Triagem!$A$3:$A$626,1,)</f>
        <v>#N/A</v>
      </c>
      <c r="H3892" s="2">
        <v>0</v>
      </c>
      <c r="I3892" s="2">
        <v>0</v>
      </c>
      <c r="J3892" s="2">
        <v>0</v>
      </c>
      <c r="K3892" s="2">
        <v>0</v>
      </c>
      <c r="L3892" s="2">
        <v>0</v>
      </c>
      <c r="M3892" s="2">
        <v>0</v>
      </c>
      <c r="N3892" s="2">
        <v>0</v>
      </c>
      <c r="O3892" s="2">
        <v>0</v>
      </c>
      <c r="P3892" s="2">
        <v>0</v>
      </c>
      <c r="Q3892" s="2">
        <v>0</v>
      </c>
      <c r="R3892" s="2">
        <v>0</v>
      </c>
      <c r="S3892" s="2">
        <v>0</v>
      </c>
      <c r="T3892" s="2">
        <v>0</v>
      </c>
      <c r="U3892" s="2">
        <v>0</v>
      </c>
      <c r="V3892" s="2">
        <v>0</v>
      </c>
      <c r="W3892" s="2">
        <v>0</v>
      </c>
      <c r="X3892" s="2">
        <v>0</v>
      </c>
      <c r="Y3892" s="2">
        <v>0</v>
      </c>
      <c r="Z3892" s="2">
        <v>0</v>
      </c>
      <c r="AA3892" s="2">
        <v>0</v>
      </c>
      <c r="AB3892" s="2">
        <v>0</v>
      </c>
      <c r="AC3892" s="2">
        <v>4200</v>
      </c>
      <c r="AD3892" s="2">
        <v>0</v>
      </c>
      <c r="AE3892" s="2">
        <v>0</v>
      </c>
    </row>
    <row r="3893" spans="1:31" x14ac:dyDescent="0.25">
      <c r="A3893" s="1" t="s">
        <v>29</v>
      </c>
      <c r="B3893" s="1" t="s">
        <v>2336</v>
      </c>
      <c r="C3893" s="1">
        <v>84842000</v>
      </c>
      <c r="D3893" s="1" t="s">
        <v>1060</v>
      </c>
      <c r="E3893" s="3" cm="1">
        <f t="array" ref="E3893">_xlfn.IFS(H3893&gt;50000,1,I3893&gt;50000,1,J3893&gt;50000,1,K3893&gt;50000,1,L3893&gt;50000,1,M3893&gt;50000,1,N3893&gt;50000,1,O3893&gt;50000,1,P3893&gt;50000,1,Q3893&gt;50000,1,R3893&gt;50000,1,S3893&gt;50000,1,T3893&gt;50000,1,U3893&gt;50000,1,X3893&gt;50000,1,V3893&gt;50000,1,W3893&gt;50000,1,Y3893&gt;50000,1,Z3893&gt;50000,1,AA3893&gt;50000,1,AB3893&gt;50000,1,AC3893&gt;50000,1,AD3893&gt;50000,1,AE3893&gt;50000,1,AE3893&lt;50000,0)</f>
        <v>0</v>
      </c>
      <c r="F3893" s="3" t="str">
        <f t="shared" si="60"/>
        <v/>
      </c>
      <c r="G3893" s="3" t="e">
        <f>VLOOKUP(D3893,Triagem!$A$3:$A$626,1,)</f>
        <v>#N/A</v>
      </c>
      <c r="H3893" s="2">
        <v>0</v>
      </c>
      <c r="I3893" s="2">
        <v>0</v>
      </c>
      <c r="J3893" s="2">
        <v>0</v>
      </c>
      <c r="K3893" s="2">
        <v>0</v>
      </c>
      <c r="L3893" s="2">
        <v>1049</v>
      </c>
      <c r="M3893" s="2">
        <v>0</v>
      </c>
      <c r="N3893" s="2">
        <v>0</v>
      </c>
      <c r="O3893" s="2">
        <v>0</v>
      </c>
      <c r="P3893" s="2">
        <v>0</v>
      </c>
      <c r="Q3893" s="2">
        <v>0</v>
      </c>
      <c r="R3893" s="2">
        <v>0</v>
      </c>
      <c r="S3893" s="2">
        <v>0</v>
      </c>
      <c r="T3893" s="2">
        <v>0</v>
      </c>
      <c r="U3893" s="2">
        <v>0</v>
      </c>
      <c r="V3893" s="2">
        <v>0</v>
      </c>
      <c r="W3893" s="2">
        <v>0</v>
      </c>
      <c r="X3893" s="2">
        <v>0</v>
      </c>
      <c r="Y3893" s="2">
        <v>0</v>
      </c>
      <c r="Z3893" s="2">
        <v>0</v>
      </c>
      <c r="AA3893" s="2">
        <v>0</v>
      </c>
      <c r="AB3893" s="2">
        <v>0</v>
      </c>
      <c r="AC3893" s="2">
        <v>0</v>
      </c>
      <c r="AD3893" s="2">
        <v>0</v>
      </c>
      <c r="AE3893" s="2">
        <v>0</v>
      </c>
    </row>
    <row r="3894" spans="1:31" x14ac:dyDescent="0.25">
      <c r="A3894" s="1" t="s">
        <v>29</v>
      </c>
      <c r="B3894" s="1" t="s">
        <v>2336</v>
      </c>
      <c r="C3894" s="1">
        <v>85015190</v>
      </c>
      <c r="D3894" s="1" t="s">
        <v>2774</v>
      </c>
      <c r="E3894" s="3" cm="1">
        <f t="array" ref="E3894">_xlfn.IFS(H3894&gt;50000,1,I3894&gt;50000,1,J3894&gt;50000,1,K3894&gt;50000,1,L3894&gt;50000,1,M3894&gt;50000,1,N3894&gt;50000,1,O3894&gt;50000,1,P3894&gt;50000,1,Q3894&gt;50000,1,R3894&gt;50000,1,S3894&gt;50000,1,T3894&gt;50000,1,U3894&gt;50000,1,X3894&gt;50000,1,V3894&gt;50000,1,W3894&gt;50000,1,Y3894&gt;50000,1,Z3894&gt;50000,1,AA3894&gt;50000,1,AB3894&gt;50000,1,AC3894&gt;50000,1,AD3894&gt;50000,1,AE3894&gt;50000,1,AE3894&lt;50000,0)</f>
        <v>0</v>
      </c>
      <c r="F3894" s="3" t="str">
        <f t="shared" si="60"/>
        <v/>
      </c>
      <c r="G3894" s="3" t="e">
        <f>VLOOKUP(D3894,Triagem!$A$3:$A$626,1,)</f>
        <v>#N/A</v>
      </c>
      <c r="H3894" s="2">
        <v>0</v>
      </c>
      <c r="I3894" s="2">
        <v>0</v>
      </c>
      <c r="J3894" s="2">
        <v>0</v>
      </c>
      <c r="K3894" s="2">
        <v>0</v>
      </c>
      <c r="L3894" s="2">
        <v>0</v>
      </c>
      <c r="M3894" s="2">
        <v>0</v>
      </c>
      <c r="N3894" s="2">
        <v>0</v>
      </c>
      <c r="O3894" s="2">
        <v>0</v>
      </c>
      <c r="P3894" s="2">
        <v>1200</v>
      </c>
      <c r="Q3894" s="2">
        <v>0</v>
      </c>
      <c r="R3894" s="2">
        <v>0</v>
      </c>
      <c r="S3894" s="2">
        <v>0</v>
      </c>
      <c r="T3894" s="2">
        <v>0</v>
      </c>
      <c r="U3894" s="2">
        <v>0</v>
      </c>
      <c r="V3894" s="2">
        <v>0</v>
      </c>
      <c r="W3894" s="2">
        <v>0</v>
      </c>
      <c r="X3894" s="2">
        <v>0</v>
      </c>
      <c r="Y3894" s="2">
        <v>0</v>
      </c>
      <c r="Z3894" s="2">
        <v>0</v>
      </c>
      <c r="AA3894" s="2">
        <v>0</v>
      </c>
      <c r="AB3894" s="2">
        <v>0</v>
      </c>
      <c r="AC3894" s="2">
        <v>0</v>
      </c>
      <c r="AD3894" s="2">
        <v>0</v>
      </c>
      <c r="AE3894" s="2">
        <v>0</v>
      </c>
    </row>
    <row r="3895" spans="1:31" x14ac:dyDescent="0.25">
      <c r="A3895" s="1" t="s">
        <v>29</v>
      </c>
      <c r="B3895" s="1" t="s">
        <v>2336</v>
      </c>
      <c r="C3895" s="1">
        <v>85043111</v>
      </c>
      <c r="D3895" s="1" t="s">
        <v>1070</v>
      </c>
      <c r="E3895" s="3" cm="1">
        <f t="array" ref="E3895">_xlfn.IFS(H3895&gt;50000,1,I3895&gt;50000,1,J3895&gt;50000,1,K3895&gt;50000,1,L3895&gt;50000,1,M3895&gt;50000,1,N3895&gt;50000,1,O3895&gt;50000,1,P3895&gt;50000,1,Q3895&gt;50000,1,R3895&gt;50000,1,S3895&gt;50000,1,T3895&gt;50000,1,U3895&gt;50000,1,X3895&gt;50000,1,V3895&gt;50000,1,W3895&gt;50000,1,Y3895&gt;50000,1,Z3895&gt;50000,1,AA3895&gt;50000,1,AB3895&gt;50000,1,AC3895&gt;50000,1,AD3895&gt;50000,1,AE3895&gt;50000,1,AE3895&lt;50000,0)</f>
        <v>0</v>
      </c>
      <c r="F3895" s="3" t="str">
        <f t="shared" si="60"/>
        <v/>
      </c>
      <c r="G3895" s="3" t="e">
        <f>VLOOKUP(D3895,Triagem!$A$3:$A$626,1,)</f>
        <v>#N/A</v>
      </c>
      <c r="H3895" s="2">
        <v>47</v>
      </c>
      <c r="I3895" s="2">
        <v>0</v>
      </c>
      <c r="J3895" s="2">
        <v>0</v>
      </c>
      <c r="K3895" s="2">
        <v>0</v>
      </c>
      <c r="L3895" s="2">
        <v>0</v>
      </c>
      <c r="M3895" s="2">
        <v>0</v>
      </c>
      <c r="N3895" s="2">
        <v>0</v>
      </c>
      <c r="O3895" s="2">
        <v>0</v>
      </c>
      <c r="P3895" s="2">
        <v>0</v>
      </c>
      <c r="Q3895" s="2">
        <v>0</v>
      </c>
      <c r="R3895" s="2">
        <v>0</v>
      </c>
      <c r="S3895" s="2">
        <v>0</v>
      </c>
      <c r="T3895" s="2">
        <v>0</v>
      </c>
      <c r="U3895" s="2">
        <v>0</v>
      </c>
      <c r="V3895" s="2">
        <v>0</v>
      </c>
      <c r="W3895" s="2">
        <v>0</v>
      </c>
      <c r="X3895" s="2">
        <v>0</v>
      </c>
      <c r="Y3895" s="2">
        <v>0</v>
      </c>
      <c r="Z3895" s="2">
        <v>0</v>
      </c>
      <c r="AA3895" s="2">
        <v>0</v>
      </c>
      <c r="AB3895" s="2">
        <v>0</v>
      </c>
      <c r="AC3895" s="2">
        <v>0</v>
      </c>
      <c r="AD3895" s="2">
        <v>0</v>
      </c>
      <c r="AE3895" s="2">
        <v>0</v>
      </c>
    </row>
    <row r="3896" spans="1:31" x14ac:dyDescent="0.25">
      <c r="A3896" s="1" t="s">
        <v>29</v>
      </c>
      <c r="B3896" s="1" t="s">
        <v>2336</v>
      </c>
      <c r="C3896" s="1">
        <v>85044030</v>
      </c>
      <c r="D3896" s="1" t="s">
        <v>1077</v>
      </c>
      <c r="E3896" s="3" cm="1">
        <f t="array" ref="E3896">_xlfn.IFS(H3896&gt;50000,1,I3896&gt;50000,1,J3896&gt;50000,1,K3896&gt;50000,1,L3896&gt;50000,1,M3896&gt;50000,1,N3896&gt;50000,1,O3896&gt;50000,1,P3896&gt;50000,1,Q3896&gt;50000,1,R3896&gt;50000,1,S3896&gt;50000,1,T3896&gt;50000,1,U3896&gt;50000,1,X3896&gt;50000,1,V3896&gt;50000,1,W3896&gt;50000,1,Y3896&gt;50000,1,Z3896&gt;50000,1,AA3896&gt;50000,1,AB3896&gt;50000,1,AC3896&gt;50000,1,AD3896&gt;50000,1,AE3896&gt;50000,1,AE3896&lt;50000,0)</f>
        <v>0</v>
      </c>
      <c r="F3896" s="3" t="str">
        <f t="shared" si="60"/>
        <v/>
      </c>
      <c r="G3896" s="3" t="e">
        <f>VLOOKUP(D3896,Triagem!$A$3:$A$626,1,)</f>
        <v>#N/A</v>
      </c>
      <c r="H3896" s="2">
        <v>225</v>
      </c>
      <c r="I3896" s="2">
        <v>0</v>
      </c>
      <c r="J3896" s="2">
        <v>0</v>
      </c>
      <c r="K3896" s="2">
        <v>0</v>
      </c>
      <c r="L3896" s="2">
        <v>0</v>
      </c>
      <c r="M3896" s="2">
        <v>0</v>
      </c>
      <c r="N3896" s="2">
        <v>0</v>
      </c>
      <c r="O3896" s="2">
        <v>0</v>
      </c>
      <c r="P3896" s="2">
        <v>0</v>
      </c>
      <c r="Q3896" s="2">
        <v>0</v>
      </c>
      <c r="R3896" s="2">
        <v>0</v>
      </c>
      <c r="S3896" s="2">
        <v>0</v>
      </c>
      <c r="T3896" s="2">
        <v>0</v>
      </c>
      <c r="U3896" s="2">
        <v>0</v>
      </c>
      <c r="V3896" s="2">
        <v>0</v>
      </c>
      <c r="W3896" s="2">
        <v>0</v>
      </c>
      <c r="X3896" s="2">
        <v>0</v>
      </c>
      <c r="Y3896" s="2">
        <v>0</v>
      </c>
      <c r="Z3896" s="2">
        <v>0</v>
      </c>
      <c r="AA3896" s="2">
        <v>0</v>
      </c>
      <c r="AB3896" s="2">
        <v>0</v>
      </c>
      <c r="AC3896" s="2">
        <v>0</v>
      </c>
      <c r="AD3896" s="2">
        <v>0</v>
      </c>
      <c r="AE3896" s="2">
        <v>0</v>
      </c>
    </row>
    <row r="3897" spans="1:31" x14ac:dyDescent="0.25">
      <c r="A3897" s="1" t="s">
        <v>29</v>
      </c>
      <c r="B3897" s="1" t="s">
        <v>2336</v>
      </c>
      <c r="C3897" s="1">
        <v>85061010</v>
      </c>
      <c r="D3897" s="1" t="s">
        <v>2090</v>
      </c>
      <c r="E3897" s="3" cm="1">
        <f t="array" ref="E3897">_xlfn.IFS(H3897&gt;50000,1,I3897&gt;50000,1,J3897&gt;50000,1,K3897&gt;50000,1,L3897&gt;50000,1,M3897&gt;50000,1,N3897&gt;50000,1,O3897&gt;50000,1,P3897&gt;50000,1,Q3897&gt;50000,1,R3897&gt;50000,1,S3897&gt;50000,1,T3897&gt;50000,1,U3897&gt;50000,1,X3897&gt;50000,1,V3897&gt;50000,1,W3897&gt;50000,1,Y3897&gt;50000,1,Z3897&gt;50000,1,AA3897&gt;50000,1,AB3897&gt;50000,1,AC3897&gt;50000,1,AD3897&gt;50000,1,AE3897&gt;50000,1,AE3897&lt;50000,0)</f>
        <v>0</v>
      </c>
      <c r="F3897" s="3" t="str">
        <f t="shared" si="60"/>
        <v/>
      </c>
      <c r="G3897" s="3" t="e">
        <f>VLOOKUP(D3897,Triagem!$A$3:$A$626,1,)</f>
        <v>#N/A</v>
      </c>
      <c r="H3897" s="2">
        <v>0</v>
      </c>
      <c r="I3897" s="2">
        <v>101</v>
      </c>
      <c r="J3897" s="2">
        <v>0</v>
      </c>
      <c r="K3897" s="2">
        <v>0</v>
      </c>
      <c r="L3897" s="2">
        <v>0</v>
      </c>
      <c r="M3897" s="2">
        <v>0</v>
      </c>
      <c r="N3897" s="2">
        <v>0</v>
      </c>
      <c r="O3897" s="2">
        <v>0</v>
      </c>
      <c r="P3897" s="2">
        <v>0</v>
      </c>
      <c r="Q3897" s="2">
        <v>0</v>
      </c>
      <c r="R3897" s="2">
        <v>0</v>
      </c>
      <c r="S3897" s="2">
        <v>0</v>
      </c>
      <c r="T3897" s="2">
        <v>0</v>
      </c>
      <c r="U3897" s="2">
        <v>0</v>
      </c>
      <c r="V3897" s="2">
        <v>0</v>
      </c>
      <c r="W3897" s="2">
        <v>0</v>
      </c>
      <c r="X3897" s="2">
        <v>0</v>
      </c>
      <c r="Y3897" s="2">
        <v>0</v>
      </c>
      <c r="Z3897" s="2">
        <v>0</v>
      </c>
      <c r="AA3897" s="2">
        <v>0</v>
      </c>
      <c r="AB3897" s="2">
        <v>0</v>
      </c>
      <c r="AC3897" s="2">
        <v>0</v>
      </c>
      <c r="AD3897" s="2">
        <v>0</v>
      </c>
      <c r="AE3897" s="2">
        <v>0</v>
      </c>
    </row>
    <row r="3898" spans="1:31" x14ac:dyDescent="0.25">
      <c r="A3898" s="1" t="s">
        <v>29</v>
      </c>
      <c r="B3898" s="1" t="s">
        <v>2336</v>
      </c>
      <c r="C3898" s="1">
        <v>85061020</v>
      </c>
      <c r="D3898" s="1" t="s">
        <v>2775</v>
      </c>
      <c r="E3898" s="3" cm="1">
        <f t="array" ref="E3898">_xlfn.IFS(H3898&gt;50000,1,I3898&gt;50000,1,J3898&gt;50000,1,K3898&gt;50000,1,L3898&gt;50000,1,M3898&gt;50000,1,N3898&gt;50000,1,O3898&gt;50000,1,P3898&gt;50000,1,Q3898&gt;50000,1,R3898&gt;50000,1,S3898&gt;50000,1,T3898&gt;50000,1,U3898&gt;50000,1,X3898&gt;50000,1,V3898&gt;50000,1,W3898&gt;50000,1,Y3898&gt;50000,1,Z3898&gt;50000,1,AA3898&gt;50000,1,AB3898&gt;50000,1,AC3898&gt;50000,1,AD3898&gt;50000,1,AE3898&gt;50000,1,AE3898&lt;50000,0)</f>
        <v>0</v>
      </c>
      <c r="F3898" s="3" t="str">
        <f t="shared" si="60"/>
        <v/>
      </c>
      <c r="G3898" s="3" t="e">
        <f>VLOOKUP(D3898,Triagem!$A$3:$A$626,1,)</f>
        <v>#N/A</v>
      </c>
      <c r="H3898" s="2">
        <v>0</v>
      </c>
      <c r="I3898" s="2">
        <v>9</v>
      </c>
      <c r="J3898" s="2">
        <v>0</v>
      </c>
      <c r="K3898" s="2">
        <v>0</v>
      </c>
      <c r="L3898" s="2">
        <v>0</v>
      </c>
      <c r="M3898" s="2">
        <v>0</v>
      </c>
      <c r="N3898" s="2">
        <v>0</v>
      </c>
      <c r="O3898" s="2">
        <v>0</v>
      </c>
      <c r="P3898" s="2">
        <v>0</v>
      </c>
      <c r="Q3898" s="2">
        <v>0</v>
      </c>
      <c r="R3898" s="2">
        <v>0</v>
      </c>
      <c r="S3898" s="2">
        <v>0</v>
      </c>
      <c r="T3898" s="2">
        <v>0</v>
      </c>
      <c r="U3898" s="2">
        <v>0</v>
      </c>
      <c r="V3898" s="2">
        <v>0</v>
      </c>
      <c r="W3898" s="2">
        <v>0</v>
      </c>
      <c r="X3898" s="2">
        <v>0</v>
      </c>
      <c r="Y3898" s="2">
        <v>0</v>
      </c>
      <c r="Z3898" s="2">
        <v>0</v>
      </c>
      <c r="AA3898" s="2">
        <v>0</v>
      </c>
      <c r="AB3898" s="2">
        <v>0</v>
      </c>
      <c r="AC3898" s="2">
        <v>0</v>
      </c>
      <c r="AD3898" s="2">
        <v>0</v>
      </c>
      <c r="AE3898" s="2">
        <v>0</v>
      </c>
    </row>
    <row r="3899" spans="1:31" x14ac:dyDescent="0.25">
      <c r="A3899" s="1" t="s">
        <v>29</v>
      </c>
      <c r="B3899" s="1" t="s">
        <v>2336</v>
      </c>
      <c r="C3899" s="1">
        <v>85068090</v>
      </c>
      <c r="D3899" s="1" t="s">
        <v>2776</v>
      </c>
      <c r="E3899" s="3" cm="1">
        <f t="array" ref="E3899">_xlfn.IFS(H3899&gt;50000,1,I3899&gt;50000,1,J3899&gt;50000,1,K3899&gt;50000,1,L3899&gt;50000,1,M3899&gt;50000,1,N3899&gt;50000,1,O3899&gt;50000,1,P3899&gt;50000,1,Q3899&gt;50000,1,R3899&gt;50000,1,S3899&gt;50000,1,T3899&gt;50000,1,U3899&gt;50000,1,X3899&gt;50000,1,V3899&gt;50000,1,W3899&gt;50000,1,Y3899&gt;50000,1,Z3899&gt;50000,1,AA3899&gt;50000,1,AB3899&gt;50000,1,AC3899&gt;50000,1,AD3899&gt;50000,1,AE3899&gt;50000,1,AE3899&lt;50000,0)</f>
        <v>0</v>
      </c>
      <c r="F3899" s="3" t="str">
        <f t="shared" si="60"/>
        <v/>
      </c>
      <c r="G3899" s="3" t="e">
        <f>VLOOKUP(D3899,Triagem!$A$3:$A$626,1,)</f>
        <v>#N/A</v>
      </c>
      <c r="H3899" s="2">
        <v>0</v>
      </c>
      <c r="I3899" s="2">
        <v>685</v>
      </c>
      <c r="J3899" s="2">
        <v>0</v>
      </c>
      <c r="K3899" s="2">
        <v>0</v>
      </c>
      <c r="L3899" s="2">
        <v>0</v>
      </c>
      <c r="M3899" s="2">
        <v>0</v>
      </c>
      <c r="N3899" s="2">
        <v>0</v>
      </c>
      <c r="O3899" s="2">
        <v>0</v>
      </c>
      <c r="P3899" s="2">
        <v>0</v>
      </c>
      <c r="Q3899" s="2">
        <v>0</v>
      </c>
      <c r="R3899" s="2">
        <v>0</v>
      </c>
      <c r="S3899" s="2">
        <v>0</v>
      </c>
      <c r="T3899" s="2">
        <v>0</v>
      </c>
      <c r="U3899" s="2">
        <v>0</v>
      </c>
      <c r="V3899" s="2">
        <v>0</v>
      </c>
      <c r="W3899" s="2">
        <v>0</v>
      </c>
      <c r="X3899" s="2">
        <v>0</v>
      </c>
      <c r="Y3899" s="2">
        <v>0</v>
      </c>
      <c r="Z3899" s="2">
        <v>0</v>
      </c>
      <c r="AA3899" s="2">
        <v>0</v>
      </c>
      <c r="AB3899" s="2">
        <v>0</v>
      </c>
      <c r="AC3899" s="2">
        <v>0</v>
      </c>
      <c r="AD3899" s="2">
        <v>0</v>
      </c>
      <c r="AE3899" s="2">
        <v>0</v>
      </c>
    </row>
    <row r="3900" spans="1:31" x14ac:dyDescent="0.25">
      <c r="A3900" s="1" t="s">
        <v>29</v>
      </c>
      <c r="B3900" s="1" t="s">
        <v>2336</v>
      </c>
      <c r="C3900" s="1">
        <v>85071090</v>
      </c>
      <c r="D3900" s="1" t="s">
        <v>2095</v>
      </c>
      <c r="E3900" s="3" cm="1">
        <f t="array" ref="E3900">_xlfn.IFS(H3900&gt;50000,1,I3900&gt;50000,1,J3900&gt;50000,1,K3900&gt;50000,1,L3900&gt;50000,1,M3900&gt;50000,1,N3900&gt;50000,1,O3900&gt;50000,1,P3900&gt;50000,1,Q3900&gt;50000,1,R3900&gt;50000,1,S3900&gt;50000,1,T3900&gt;50000,1,U3900&gt;50000,1,X3900&gt;50000,1,V3900&gt;50000,1,W3900&gt;50000,1,Y3900&gt;50000,1,Z3900&gt;50000,1,AA3900&gt;50000,1,AB3900&gt;50000,1,AC3900&gt;50000,1,AD3900&gt;50000,1,AE3900&gt;50000,1,AE3900&lt;50000,0)</f>
        <v>0</v>
      </c>
      <c r="F3900" s="3" t="str">
        <f t="shared" si="60"/>
        <v/>
      </c>
      <c r="G3900" s="3" t="e">
        <f>VLOOKUP(D3900,Triagem!$A$3:$A$626,1,)</f>
        <v>#N/A</v>
      </c>
      <c r="H3900" s="2">
        <v>0</v>
      </c>
      <c r="I3900" s="2">
        <v>1177</v>
      </c>
      <c r="J3900" s="2">
        <v>0</v>
      </c>
      <c r="K3900" s="2">
        <v>0</v>
      </c>
      <c r="L3900" s="2">
        <v>0</v>
      </c>
      <c r="M3900" s="2">
        <v>0</v>
      </c>
      <c r="N3900" s="2">
        <v>0</v>
      </c>
      <c r="O3900" s="2">
        <v>0</v>
      </c>
      <c r="P3900" s="2">
        <v>0</v>
      </c>
      <c r="Q3900" s="2">
        <v>0</v>
      </c>
      <c r="R3900" s="2">
        <v>0</v>
      </c>
      <c r="S3900" s="2">
        <v>0</v>
      </c>
      <c r="T3900" s="2">
        <v>0</v>
      </c>
      <c r="U3900" s="2">
        <v>0</v>
      </c>
      <c r="V3900" s="2">
        <v>0</v>
      </c>
      <c r="W3900" s="2">
        <v>0</v>
      </c>
      <c r="X3900" s="2">
        <v>0</v>
      </c>
      <c r="Y3900" s="2">
        <v>0</v>
      </c>
      <c r="Z3900" s="2">
        <v>0</v>
      </c>
      <c r="AA3900" s="2">
        <v>0</v>
      </c>
      <c r="AB3900" s="2">
        <v>0</v>
      </c>
      <c r="AC3900" s="2">
        <v>0</v>
      </c>
      <c r="AD3900" s="2">
        <v>0</v>
      </c>
      <c r="AE3900" s="2">
        <v>0</v>
      </c>
    </row>
    <row r="3901" spans="1:31" x14ac:dyDescent="0.25">
      <c r="A3901" s="1" t="s">
        <v>29</v>
      </c>
      <c r="B3901" s="1" t="s">
        <v>2336</v>
      </c>
      <c r="C3901" s="1">
        <v>85072010</v>
      </c>
      <c r="D3901" s="1" t="s">
        <v>2096</v>
      </c>
      <c r="E3901" s="3" cm="1">
        <f t="array" ref="E3901">_xlfn.IFS(H3901&gt;50000,1,I3901&gt;50000,1,J3901&gt;50000,1,K3901&gt;50000,1,L3901&gt;50000,1,M3901&gt;50000,1,N3901&gt;50000,1,O3901&gt;50000,1,P3901&gt;50000,1,Q3901&gt;50000,1,R3901&gt;50000,1,S3901&gt;50000,1,T3901&gt;50000,1,U3901&gt;50000,1,X3901&gt;50000,1,V3901&gt;50000,1,W3901&gt;50000,1,Y3901&gt;50000,1,Z3901&gt;50000,1,AA3901&gt;50000,1,AB3901&gt;50000,1,AC3901&gt;50000,1,AD3901&gt;50000,1,AE3901&gt;50000,1,AE3901&lt;50000,0)</f>
        <v>0</v>
      </c>
      <c r="F3901" s="3" t="str">
        <f t="shared" si="60"/>
        <v/>
      </c>
      <c r="G3901" s="3" t="e">
        <f>VLOOKUP(D3901,Triagem!$A$3:$A$626,1,)</f>
        <v>#N/A</v>
      </c>
      <c r="H3901" s="2">
        <v>3111</v>
      </c>
      <c r="I3901" s="2">
        <v>202</v>
      </c>
      <c r="J3901" s="2">
        <v>0</v>
      </c>
      <c r="K3901" s="2">
        <v>0</v>
      </c>
      <c r="L3901" s="2">
        <v>0</v>
      </c>
      <c r="M3901" s="2">
        <v>0</v>
      </c>
      <c r="N3901" s="2">
        <v>0</v>
      </c>
      <c r="O3901" s="2">
        <v>0</v>
      </c>
      <c r="P3901" s="2">
        <v>0</v>
      </c>
      <c r="Q3901" s="2">
        <v>0</v>
      </c>
      <c r="R3901" s="2">
        <v>0</v>
      </c>
      <c r="S3901" s="2">
        <v>0</v>
      </c>
      <c r="T3901" s="2">
        <v>0</v>
      </c>
      <c r="U3901" s="2">
        <v>0</v>
      </c>
      <c r="V3901" s="2">
        <v>0</v>
      </c>
      <c r="W3901" s="2">
        <v>0</v>
      </c>
      <c r="X3901" s="2">
        <v>0</v>
      </c>
      <c r="Y3901" s="2">
        <v>0</v>
      </c>
      <c r="Z3901" s="2">
        <v>0</v>
      </c>
      <c r="AA3901" s="2">
        <v>0</v>
      </c>
      <c r="AB3901" s="2">
        <v>0</v>
      </c>
      <c r="AC3901" s="2">
        <v>0</v>
      </c>
      <c r="AD3901" s="2">
        <v>0</v>
      </c>
      <c r="AE3901" s="2">
        <v>0</v>
      </c>
    </row>
    <row r="3902" spans="1:31" x14ac:dyDescent="0.25">
      <c r="A3902" s="1" t="s">
        <v>29</v>
      </c>
      <c r="B3902" s="1" t="s">
        <v>2336</v>
      </c>
      <c r="C3902" s="1">
        <v>85094010</v>
      </c>
      <c r="D3902" s="1" t="s">
        <v>2098</v>
      </c>
      <c r="E3902" s="3" cm="1">
        <f t="array" ref="E3902">_xlfn.IFS(H3902&gt;50000,1,I3902&gt;50000,1,J3902&gt;50000,1,K3902&gt;50000,1,L3902&gt;50000,1,M3902&gt;50000,1,N3902&gt;50000,1,O3902&gt;50000,1,P3902&gt;50000,1,Q3902&gt;50000,1,R3902&gt;50000,1,S3902&gt;50000,1,T3902&gt;50000,1,U3902&gt;50000,1,X3902&gt;50000,1,V3902&gt;50000,1,W3902&gt;50000,1,Y3902&gt;50000,1,Z3902&gt;50000,1,AA3902&gt;50000,1,AB3902&gt;50000,1,AC3902&gt;50000,1,AD3902&gt;50000,1,AE3902&gt;50000,1,AE3902&lt;50000,0)</f>
        <v>0</v>
      </c>
      <c r="F3902" s="3" t="str">
        <f t="shared" si="60"/>
        <v/>
      </c>
      <c r="G3902" s="3" t="e">
        <f>VLOOKUP(D3902,Triagem!$A$3:$A$626,1,)</f>
        <v>#N/A</v>
      </c>
      <c r="H3902" s="2">
        <v>32</v>
      </c>
      <c r="I3902" s="2">
        <v>0</v>
      </c>
      <c r="J3902" s="2">
        <v>0</v>
      </c>
      <c r="K3902" s="2">
        <v>0</v>
      </c>
      <c r="L3902" s="2">
        <v>0</v>
      </c>
      <c r="M3902" s="2">
        <v>0</v>
      </c>
      <c r="N3902" s="2">
        <v>0</v>
      </c>
      <c r="O3902" s="2">
        <v>0</v>
      </c>
      <c r="P3902" s="2">
        <v>0</v>
      </c>
      <c r="Q3902" s="2">
        <v>0</v>
      </c>
      <c r="R3902" s="2">
        <v>0</v>
      </c>
      <c r="S3902" s="2">
        <v>0</v>
      </c>
      <c r="T3902" s="2">
        <v>0</v>
      </c>
      <c r="U3902" s="2">
        <v>0</v>
      </c>
      <c r="V3902" s="2">
        <v>0</v>
      </c>
      <c r="W3902" s="2">
        <v>0</v>
      </c>
      <c r="X3902" s="2">
        <v>0</v>
      </c>
      <c r="Y3902" s="2">
        <v>0</v>
      </c>
      <c r="Z3902" s="2">
        <v>0</v>
      </c>
      <c r="AA3902" s="2">
        <v>0</v>
      </c>
      <c r="AB3902" s="2">
        <v>0</v>
      </c>
      <c r="AC3902" s="2">
        <v>0</v>
      </c>
      <c r="AD3902" s="2">
        <v>0</v>
      </c>
      <c r="AE3902" s="2">
        <v>0</v>
      </c>
    </row>
    <row r="3903" spans="1:31" x14ac:dyDescent="0.25">
      <c r="A3903" s="1" t="s">
        <v>29</v>
      </c>
      <c r="B3903" s="1" t="s">
        <v>2336</v>
      </c>
      <c r="C3903" s="1">
        <v>85131010</v>
      </c>
      <c r="D3903" s="1" t="s">
        <v>1101</v>
      </c>
      <c r="E3903" s="3" cm="1">
        <f t="array" ref="E3903">_xlfn.IFS(H3903&gt;50000,1,I3903&gt;50000,1,J3903&gt;50000,1,K3903&gt;50000,1,L3903&gt;50000,1,M3903&gt;50000,1,N3903&gt;50000,1,O3903&gt;50000,1,P3903&gt;50000,1,Q3903&gt;50000,1,R3903&gt;50000,1,S3903&gt;50000,1,T3903&gt;50000,1,U3903&gt;50000,1,X3903&gt;50000,1,V3903&gt;50000,1,W3903&gt;50000,1,Y3903&gt;50000,1,Z3903&gt;50000,1,AA3903&gt;50000,1,AB3903&gt;50000,1,AC3903&gt;50000,1,AD3903&gt;50000,1,AE3903&gt;50000,1,AE3903&lt;50000,0)</f>
        <v>0</v>
      </c>
      <c r="F3903" s="3" t="str">
        <f t="shared" si="60"/>
        <v/>
      </c>
      <c r="G3903" s="3" t="e">
        <f>VLOOKUP(D3903,Triagem!$A$3:$A$626,1,)</f>
        <v>#N/A</v>
      </c>
      <c r="H3903" s="2">
        <v>0</v>
      </c>
      <c r="I3903" s="2">
        <v>70</v>
      </c>
      <c r="J3903" s="2">
        <v>0</v>
      </c>
      <c r="K3903" s="2">
        <v>0</v>
      </c>
      <c r="L3903" s="2">
        <v>0</v>
      </c>
      <c r="M3903" s="2">
        <v>0</v>
      </c>
      <c r="N3903" s="2">
        <v>0</v>
      </c>
      <c r="O3903" s="2">
        <v>0</v>
      </c>
      <c r="P3903" s="2">
        <v>0</v>
      </c>
      <c r="Q3903" s="2">
        <v>0</v>
      </c>
      <c r="R3903" s="2">
        <v>0</v>
      </c>
      <c r="S3903" s="2">
        <v>0</v>
      </c>
      <c r="T3903" s="2">
        <v>0</v>
      </c>
      <c r="U3903" s="2">
        <v>0</v>
      </c>
      <c r="V3903" s="2">
        <v>0</v>
      </c>
      <c r="W3903" s="2">
        <v>0</v>
      </c>
      <c r="X3903" s="2">
        <v>0</v>
      </c>
      <c r="Y3903" s="2">
        <v>0</v>
      </c>
      <c r="Z3903" s="2">
        <v>0</v>
      </c>
      <c r="AA3903" s="2">
        <v>0</v>
      </c>
      <c r="AB3903" s="2">
        <v>0</v>
      </c>
      <c r="AC3903" s="2">
        <v>0</v>
      </c>
      <c r="AD3903" s="2">
        <v>0</v>
      </c>
      <c r="AE3903" s="2">
        <v>0</v>
      </c>
    </row>
    <row r="3904" spans="1:31" x14ac:dyDescent="0.25">
      <c r="A3904" s="1" t="s">
        <v>29</v>
      </c>
      <c r="B3904" s="1" t="s">
        <v>2336</v>
      </c>
      <c r="C3904" s="1">
        <v>85151100</v>
      </c>
      <c r="D3904" s="1" t="s">
        <v>2100</v>
      </c>
      <c r="E3904" s="3" cm="1">
        <f t="array" ref="E3904">_xlfn.IFS(H3904&gt;50000,1,I3904&gt;50000,1,J3904&gt;50000,1,K3904&gt;50000,1,L3904&gt;50000,1,M3904&gt;50000,1,N3904&gt;50000,1,O3904&gt;50000,1,P3904&gt;50000,1,Q3904&gt;50000,1,R3904&gt;50000,1,S3904&gt;50000,1,T3904&gt;50000,1,U3904&gt;50000,1,X3904&gt;50000,1,V3904&gt;50000,1,W3904&gt;50000,1,Y3904&gt;50000,1,Z3904&gt;50000,1,AA3904&gt;50000,1,AB3904&gt;50000,1,AC3904&gt;50000,1,AD3904&gt;50000,1,AE3904&gt;50000,1,AE3904&lt;50000,0)</f>
        <v>0</v>
      </c>
      <c r="F3904" s="3" t="str">
        <f t="shared" si="60"/>
        <v/>
      </c>
      <c r="G3904" s="3" t="e">
        <f>VLOOKUP(D3904,Triagem!$A$3:$A$626,1,)</f>
        <v>#N/A</v>
      </c>
      <c r="H3904" s="2">
        <v>0</v>
      </c>
      <c r="I3904" s="2">
        <v>0</v>
      </c>
      <c r="J3904" s="2">
        <v>0</v>
      </c>
      <c r="K3904" s="2">
        <v>0</v>
      </c>
      <c r="L3904" s="2">
        <v>0</v>
      </c>
      <c r="M3904" s="2">
        <v>0</v>
      </c>
      <c r="N3904" s="2">
        <v>0</v>
      </c>
      <c r="O3904" s="2">
        <v>0</v>
      </c>
      <c r="P3904" s="2">
        <v>0</v>
      </c>
      <c r="Q3904" s="2">
        <v>0</v>
      </c>
      <c r="R3904" s="2">
        <v>0</v>
      </c>
      <c r="S3904" s="2">
        <v>0</v>
      </c>
      <c r="T3904" s="2">
        <v>0</v>
      </c>
      <c r="U3904" s="2">
        <v>0</v>
      </c>
      <c r="V3904" s="2">
        <v>0</v>
      </c>
      <c r="W3904" s="2">
        <v>472</v>
      </c>
      <c r="X3904" s="2">
        <v>0</v>
      </c>
      <c r="Y3904" s="2">
        <v>0</v>
      </c>
      <c r="Z3904" s="2">
        <v>0</v>
      </c>
      <c r="AA3904" s="2">
        <v>0</v>
      </c>
      <c r="AB3904" s="2">
        <v>0</v>
      </c>
      <c r="AC3904" s="2">
        <v>0</v>
      </c>
      <c r="AD3904" s="2">
        <v>0</v>
      </c>
      <c r="AE3904" s="2">
        <v>0</v>
      </c>
    </row>
    <row r="3905" spans="1:31" x14ac:dyDescent="0.25">
      <c r="A3905" s="1" t="s">
        <v>29</v>
      </c>
      <c r="B3905" s="1" t="s">
        <v>2336</v>
      </c>
      <c r="C3905" s="1">
        <v>85159000</v>
      </c>
      <c r="D3905" s="1" t="s">
        <v>2777</v>
      </c>
      <c r="E3905" s="3" cm="1">
        <f t="array" ref="E3905">_xlfn.IFS(H3905&gt;50000,1,I3905&gt;50000,1,J3905&gt;50000,1,K3905&gt;50000,1,L3905&gt;50000,1,M3905&gt;50000,1,N3905&gt;50000,1,O3905&gt;50000,1,P3905&gt;50000,1,Q3905&gt;50000,1,R3905&gt;50000,1,S3905&gt;50000,1,T3905&gt;50000,1,U3905&gt;50000,1,X3905&gt;50000,1,V3905&gt;50000,1,W3905&gt;50000,1,Y3905&gt;50000,1,Z3905&gt;50000,1,AA3905&gt;50000,1,AB3905&gt;50000,1,AC3905&gt;50000,1,AD3905&gt;50000,1,AE3905&gt;50000,1,AE3905&lt;50000,0)</f>
        <v>0</v>
      </c>
      <c r="F3905" s="3" t="str">
        <f t="shared" si="60"/>
        <v/>
      </c>
      <c r="G3905" s="3" t="e">
        <f>VLOOKUP(D3905,Triagem!$A$3:$A$626,1,)</f>
        <v>#N/A</v>
      </c>
      <c r="H3905" s="2">
        <v>37</v>
      </c>
      <c r="I3905" s="2">
        <v>83</v>
      </c>
      <c r="J3905" s="2">
        <v>0</v>
      </c>
      <c r="K3905" s="2">
        <v>0</v>
      </c>
      <c r="L3905" s="2">
        <v>0</v>
      </c>
      <c r="M3905" s="2">
        <v>0</v>
      </c>
      <c r="N3905" s="2">
        <v>0</v>
      </c>
      <c r="O3905" s="2">
        <v>0</v>
      </c>
      <c r="P3905" s="2">
        <v>0</v>
      </c>
      <c r="Q3905" s="2">
        <v>0</v>
      </c>
      <c r="R3905" s="2">
        <v>0</v>
      </c>
      <c r="S3905" s="2">
        <v>0</v>
      </c>
      <c r="T3905" s="2">
        <v>0</v>
      </c>
      <c r="U3905" s="2">
        <v>0</v>
      </c>
      <c r="V3905" s="2">
        <v>0</v>
      </c>
      <c r="W3905" s="2">
        <v>0</v>
      </c>
      <c r="X3905" s="2">
        <v>0</v>
      </c>
      <c r="Y3905" s="2">
        <v>0</v>
      </c>
      <c r="Z3905" s="2">
        <v>0</v>
      </c>
      <c r="AA3905" s="2">
        <v>0</v>
      </c>
      <c r="AB3905" s="2">
        <v>0</v>
      </c>
      <c r="AC3905" s="2">
        <v>0</v>
      </c>
      <c r="AD3905" s="2">
        <v>0</v>
      </c>
      <c r="AE3905" s="2">
        <v>0</v>
      </c>
    </row>
    <row r="3906" spans="1:31" x14ac:dyDescent="0.25">
      <c r="A3906" s="1" t="s">
        <v>29</v>
      </c>
      <c r="B3906" s="1" t="s">
        <v>2336</v>
      </c>
      <c r="C3906" s="1">
        <v>85165000</v>
      </c>
      <c r="D3906" s="1" t="s">
        <v>1108</v>
      </c>
      <c r="E3906" s="3" cm="1">
        <f t="array" ref="E3906">_xlfn.IFS(H3906&gt;50000,1,I3906&gt;50000,1,J3906&gt;50000,1,K3906&gt;50000,1,L3906&gt;50000,1,M3906&gt;50000,1,N3906&gt;50000,1,O3906&gt;50000,1,P3906&gt;50000,1,Q3906&gt;50000,1,R3906&gt;50000,1,S3906&gt;50000,1,T3906&gt;50000,1,U3906&gt;50000,1,X3906&gt;50000,1,V3906&gt;50000,1,W3906&gt;50000,1,Y3906&gt;50000,1,Z3906&gt;50000,1,AA3906&gt;50000,1,AB3906&gt;50000,1,AC3906&gt;50000,1,AD3906&gt;50000,1,AE3906&gt;50000,1,AE3906&lt;50000,0)</f>
        <v>0</v>
      </c>
      <c r="F3906" s="3" t="str">
        <f t="shared" si="60"/>
        <v/>
      </c>
      <c r="G3906" s="3" t="e">
        <f>VLOOKUP(D3906,Triagem!$A$3:$A$626,1,)</f>
        <v>#N/A</v>
      </c>
      <c r="H3906" s="2">
        <v>0</v>
      </c>
      <c r="I3906" s="2">
        <v>214</v>
      </c>
      <c r="J3906" s="2">
        <v>0</v>
      </c>
      <c r="K3906" s="2">
        <v>0</v>
      </c>
      <c r="L3906" s="2">
        <v>0</v>
      </c>
      <c r="M3906" s="2">
        <v>0</v>
      </c>
      <c r="N3906" s="2">
        <v>0</v>
      </c>
      <c r="O3906" s="2">
        <v>0</v>
      </c>
      <c r="P3906" s="2">
        <v>0</v>
      </c>
      <c r="Q3906" s="2">
        <v>0</v>
      </c>
      <c r="R3906" s="2">
        <v>0</v>
      </c>
      <c r="S3906" s="2">
        <v>0</v>
      </c>
      <c r="T3906" s="2">
        <v>0</v>
      </c>
      <c r="U3906" s="2">
        <v>0</v>
      </c>
      <c r="V3906" s="2">
        <v>0</v>
      </c>
      <c r="W3906" s="2">
        <v>0</v>
      </c>
      <c r="X3906" s="2">
        <v>0</v>
      </c>
      <c r="Y3906" s="2">
        <v>0</v>
      </c>
      <c r="Z3906" s="2">
        <v>0</v>
      </c>
      <c r="AA3906" s="2">
        <v>0</v>
      </c>
      <c r="AB3906" s="2">
        <v>0</v>
      </c>
      <c r="AC3906" s="2">
        <v>0</v>
      </c>
      <c r="AD3906" s="2">
        <v>0</v>
      </c>
      <c r="AE3906" s="2">
        <v>0</v>
      </c>
    </row>
    <row r="3907" spans="1:31" x14ac:dyDescent="0.25">
      <c r="A3907" s="1" t="s">
        <v>29</v>
      </c>
      <c r="B3907" s="1" t="s">
        <v>2336</v>
      </c>
      <c r="C3907" s="1">
        <v>85167990</v>
      </c>
      <c r="D3907" s="1" t="s">
        <v>2778</v>
      </c>
      <c r="E3907" s="3" cm="1">
        <f t="array" ref="E3907">_xlfn.IFS(H3907&gt;50000,1,I3907&gt;50000,1,J3907&gt;50000,1,K3907&gt;50000,1,L3907&gt;50000,1,M3907&gt;50000,1,N3907&gt;50000,1,O3907&gt;50000,1,P3907&gt;50000,1,Q3907&gt;50000,1,R3907&gt;50000,1,S3907&gt;50000,1,T3907&gt;50000,1,U3907&gt;50000,1,X3907&gt;50000,1,V3907&gt;50000,1,W3907&gt;50000,1,Y3907&gt;50000,1,Z3907&gt;50000,1,AA3907&gt;50000,1,AB3907&gt;50000,1,AC3907&gt;50000,1,AD3907&gt;50000,1,AE3907&gt;50000,1,AE3907&lt;50000,0)</f>
        <v>0</v>
      </c>
      <c r="F3907" s="3" t="str">
        <f t="shared" ref="F3907:F3970" si="61">IF(E3907=1,D3907,"")</f>
        <v/>
      </c>
      <c r="G3907" s="3" t="e">
        <f>VLOOKUP(D3907,Triagem!$A$3:$A$626,1,)</f>
        <v>#N/A</v>
      </c>
      <c r="H3907" s="2">
        <v>0</v>
      </c>
      <c r="I3907" s="2">
        <v>9</v>
      </c>
      <c r="J3907" s="2">
        <v>0</v>
      </c>
      <c r="K3907" s="2">
        <v>0</v>
      </c>
      <c r="L3907" s="2">
        <v>0</v>
      </c>
      <c r="M3907" s="2">
        <v>0</v>
      </c>
      <c r="N3907" s="2">
        <v>0</v>
      </c>
      <c r="O3907" s="2">
        <v>0</v>
      </c>
      <c r="P3907" s="2">
        <v>0</v>
      </c>
      <c r="Q3907" s="2">
        <v>0</v>
      </c>
      <c r="R3907" s="2">
        <v>0</v>
      </c>
      <c r="S3907" s="2">
        <v>0</v>
      </c>
      <c r="T3907" s="2">
        <v>0</v>
      </c>
      <c r="U3907" s="2">
        <v>0</v>
      </c>
      <c r="V3907" s="2">
        <v>0</v>
      </c>
      <c r="W3907" s="2">
        <v>0</v>
      </c>
      <c r="X3907" s="2">
        <v>0</v>
      </c>
      <c r="Y3907" s="2">
        <v>0</v>
      </c>
      <c r="Z3907" s="2">
        <v>0</v>
      </c>
      <c r="AA3907" s="2">
        <v>0</v>
      </c>
      <c r="AB3907" s="2">
        <v>0</v>
      </c>
      <c r="AC3907" s="2">
        <v>0</v>
      </c>
      <c r="AD3907" s="2">
        <v>0</v>
      </c>
      <c r="AE3907" s="2">
        <v>0</v>
      </c>
    </row>
    <row r="3908" spans="1:31" x14ac:dyDescent="0.25">
      <c r="A3908" s="1" t="s">
        <v>29</v>
      </c>
      <c r="B3908" s="1" t="s">
        <v>2336</v>
      </c>
      <c r="C3908" s="1">
        <v>85184000</v>
      </c>
      <c r="D3908" s="1" t="s">
        <v>1131</v>
      </c>
      <c r="E3908" s="3" cm="1">
        <f t="array" ref="E3908">_xlfn.IFS(H3908&gt;50000,1,I3908&gt;50000,1,J3908&gt;50000,1,K3908&gt;50000,1,L3908&gt;50000,1,M3908&gt;50000,1,N3908&gt;50000,1,O3908&gt;50000,1,P3908&gt;50000,1,Q3908&gt;50000,1,R3908&gt;50000,1,S3908&gt;50000,1,T3908&gt;50000,1,U3908&gt;50000,1,X3908&gt;50000,1,V3908&gt;50000,1,W3908&gt;50000,1,Y3908&gt;50000,1,Z3908&gt;50000,1,AA3908&gt;50000,1,AB3908&gt;50000,1,AC3908&gt;50000,1,AD3908&gt;50000,1,AE3908&gt;50000,1,AE3908&lt;50000,0)</f>
        <v>0</v>
      </c>
      <c r="F3908" s="3" t="str">
        <f t="shared" si="61"/>
        <v/>
      </c>
      <c r="G3908" s="3" t="e">
        <f>VLOOKUP(D3908,Triagem!$A$3:$A$626,1,)</f>
        <v>#N/A</v>
      </c>
      <c r="H3908" s="2">
        <v>42419</v>
      </c>
      <c r="I3908" s="2">
        <v>37562</v>
      </c>
      <c r="J3908" s="2">
        <v>5412</v>
      </c>
      <c r="K3908" s="2">
        <v>2357</v>
      </c>
      <c r="L3908" s="2">
        <v>649</v>
      </c>
      <c r="M3908" s="2">
        <v>0</v>
      </c>
      <c r="N3908" s="2">
        <v>0</v>
      </c>
      <c r="O3908" s="2">
        <v>0</v>
      </c>
      <c r="P3908" s="2">
        <v>0</v>
      </c>
      <c r="Q3908" s="2">
        <v>0</v>
      </c>
      <c r="R3908" s="2">
        <v>0</v>
      </c>
      <c r="S3908" s="2">
        <v>0</v>
      </c>
      <c r="T3908" s="2">
        <v>0</v>
      </c>
      <c r="U3908" s="2">
        <v>0</v>
      </c>
      <c r="V3908" s="2">
        <v>0</v>
      </c>
      <c r="W3908" s="2">
        <v>0</v>
      </c>
      <c r="X3908" s="2">
        <v>0</v>
      </c>
      <c r="Y3908" s="2">
        <v>0</v>
      </c>
      <c r="Z3908" s="2">
        <v>0</v>
      </c>
      <c r="AA3908" s="2">
        <v>0</v>
      </c>
      <c r="AB3908" s="2">
        <v>0</v>
      </c>
      <c r="AC3908" s="2">
        <v>0</v>
      </c>
      <c r="AD3908" s="2">
        <v>0</v>
      </c>
      <c r="AE3908" s="2">
        <v>0</v>
      </c>
    </row>
    <row r="3909" spans="1:31" x14ac:dyDescent="0.25">
      <c r="A3909" s="1" t="s">
        <v>29</v>
      </c>
      <c r="B3909" s="1" t="s">
        <v>2336</v>
      </c>
      <c r="C3909" s="1">
        <v>85234990</v>
      </c>
      <c r="D3909" s="1" t="s">
        <v>1143</v>
      </c>
      <c r="E3909" s="3" cm="1">
        <f t="array" ref="E3909">_xlfn.IFS(H3909&gt;50000,1,I3909&gt;50000,1,J3909&gt;50000,1,K3909&gt;50000,1,L3909&gt;50000,1,M3909&gt;50000,1,N3909&gt;50000,1,O3909&gt;50000,1,P3909&gt;50000,1,Q3909&gt;50000,1,R3909&gt;50000,1,S3909&gt;50000,1,T3909&gt;50000,1,U3909&gt;50000,1,X3909&gt;50000,1,V3909&gt;50000,1,W3909&gt;50000,1,Y3909&gt;50000,1,Z3909&gt;50000,1,AA3909&gt;50000,1,AB3909&gt;50000,1,AC3909&gt;50000,1,AD3909&gt;50000,1,AE3909&gt;50000,1,AE3909&lt;50000,0)</f>
        <v>0</v>
      </c>
      <c r="F3909" s="3" t="str">
        <f t="shared" si="61"/>
        <v/>
      </c>
      <c r="G3909" s="3" t="e">
        <f>VLOOKUP(D3909,Triagem!$A$3:$A$626,1,)</f>
        <v>#N/A</v>
      </c>
      <c r="H3909" s="2">
        <v>0</v>
      </c>
      <c r="I3909" s="2">
        <v>0</v>
      </c>
      <c r="J3909" s="2">
        <v>0</v>
      </c>
      <c r="K3909" s="2">
        <v>0</v>
      </c>
      <c r="L3909" s="2">
        <v>0</v>
      </c>
      <c r="M3909" s="2">
        <v>0</v>
      </c>
      <c r="N3909" s="2">
        <v>0</v>
      </c>
      <c r="O3909" s="2">
        <v>68</v>
      </c>
      <c r="P3909" s="2">
        <v>0</v>
      </c>
      <c r="Q3909" s="2">
        <v>0</v>
      </c>
      <c r="R3909" s="2">
        <v>0</v>
      </c>
      <c r="S3909" s="2">
        <v>0</v>
      </c>
      <c r="T3909" s="2">
        <v>0</v>
      </c>
      <c r="U3909" s="2">
        <v>0</v>
      </c>
      <c r="V3909" s="2">
        <v>0</v>
      </c>
      <c r="W3909" s="2">
        <v>0</v>
      </c>
      <c r="X3909" s="2">
        <v>0</v>
      </c>
      <c r="Y3909" s="2">
        <v>0</v>
      </c>
      <c r="Z3909" s="2">
        <v>0</v>
      </c>
      <c r="AA3909" s="2">
        <v>0</v>
      </c>
      <c r="AB3909" s="2">
        <v>0</v>
      </c>
      <c r="AC3909" s="2">
        <v>0</v>
      </c>
      <c r="AD3909" s="2">
        <v>0</v>
      </c>
      <c r="AE3909" s="2">
        <v>0</v>
      </c>
    </row>
    <row r="3910" spans="1:31" x14ac:dyDescent="0.25">
      <c r="A3910" s="1" t="s">
        <v>29</v>
      </c>
      <c r="B3910" s="1" t="s">
        <v>2336</v>
      </c>
      <c r="C3910" s="1">
        <v>85261000</v>
      </c>
      <c r="D3910" s="1" t="s">
        <v>2779</v>
      </c>
      <c r="E3910" s="3" cm="1">
        <f t="array" ref="E3910">_xlfn.IFS(H3910&gt;50000,1,I3910&gt;50000,1,J3910&gt;50000,1,K3910&gt;50000,1,L3910&gt;50000,1,M3910&gt;50000,1,N3910&gt;50000,1,O3910&gt;50000,1,P3910&gt;50000,1,Q3910&gt;50000,1,R3910&gt;50000,1,S3910&gt;50000,1,T3910&gt;50000,1,U3910&gt;50000,1,X3910&gt;50000,1,V3910&gt;50000,1,W3910&gt;50000,1,Y3910&gt;50000,1,Z3910&gt;50000,1,AA3910&gt;50000,1,AB3910&gt;50000,1,AC3910&gt;50000,1,AD3910&gt;50000,1,AE3910&gt;50000,1,AE3910&lt;50000,0)</f>
        <v>0</v>
      </c>
      <c r="F3910" s="3" t="str">
        <f t="shared" si="61"/>
        <v/>
      </c>
      <c r="G3910" s="3" t="e">
        <f>VLOOKUP(D3910,Triagem!$A$3:$A$626,1,)</f>
        <v>#N/A</v>
      </c>
      <c r="H3910" s="2">
        <v>0</v>
      </c>
      <c r="I3910" s="2">
        <v>0</v>
      </c>
      <c r="J3910" s="2">
        <v>0</v>
      </c>
      <c r="K3910" s="2">
        <v>0</v>
      </c>
      <c r="L3910" s="2">
        <v>0</v>
      </c>
      <c r="M3910" s="2">
        <v>0</v>
      </c>
      <c r="N3910" s="2">
        <v>0</v>
      </c>
      <c r="O3910" s="2">
        <v>0</v>
      </c>
      <c r="P3910" s="2">
        <v>0</v>
      </c>
      <c r="Q3910" s="2">
        <v>47500</v>
      </c>
      <c r="R3910" s="2">
        <v>0</v>
      </c>
      <c r="S3910" s="2">
        <v>0</v>
      </c>
      <c r="T3910" s="2">
        <v>0</v>
      </c>
      <c r="U3910" s="2">
        <v>0</v>
      </c>
      <c r="V3910" s="2">
        <v>0</v>
      </c>
      <c r="W3910" s="2">
        <v>0</v>
      </c>
      <c r="X3910" s="2">
        <v>0</v>
      </c>
      <c r="Y3910" s="2">
        <v>0</v>
      </c>
      <c r="Z3910" s="2">
        <v>0</v>
      </c>
      <c r="AA3910" s="2">
        <v>0</v>
      </c>
      <c r="AB3910" s="2">
        <v>0</v>
      </c>
      <c r="AC3910" s="2">
        <v>0</v>
      </c>
      <c r="AD3910" s="2">
        <v>0</v>
      </c>
      <c r="AE3910" s="2">
        <v>0</v>
      </c>
    </row>
    <row r="3911" spans="1:31" x14ac:dyDescent="0.25">
      <c r="A3911" s="1" t="s">
        <v>29</v>
      </c>
      <c r="B3911" s="1" t="s">
        <v>2336</v>
      </c>
      <c r="C3911" s="1">
        <v>85284921</v>
      </c>
      <c r="D3911" s="1" t="s">
        <v>2780</v>
      </c>
      <c r="E3911" s="3" cm="1">
        <f t="array" ref="E3911">_xlfn.IFS(H3911&gt;50000,1,I3911&gt;50000,1,J3911&gt;50000,1,K3911&gt;50000,1,L3911&gt;50000,1,M3911&gt;50000,1,N3911&gt;50000,1,O3911&gt;50000,1,P3911&gt;50000,1,Q3911&gt;50000,1,R3911&gt;50000,1,S3911&gt;50000,1,T3911&gt;50000,1,U3911&gt;50000,1,X3911&gt;50000,1,V3911&gt;50000,1,W3911&gt;50000,1,Y3911&gt;50000,1,Z3911&gt;50000,1,AA3911&gt;50000,1,AB3911&gt;50000,1,AC3911&gt;50000,1,AD3911&gt;50000,1,AE3911&gt;50000,1,AE3911&lt;50000,0)</f>
        <v>0</v>
      </c>
      <c r="F3911" s="3" t="str">
        <f t="shared" si="61"/>
        <v/>
      </c>
      <c r="G3911" s="3" t="e">
        <f>VLOOKUP(D3911,Triagem!$A$3:$A$626,1,)</f>
        <v>#N/A</v>
      </c>
      <c r="H3911" s="2">
        <v>275</v>
      </c>
      <c r="I3911" s="2">
        <v>0</v>
      </c>
      <c r="J3911" s="2">
        <v>0</v>
      </c>
      <c r="K3911" s="2">
        <v>0</v>
      </c>
      <c r="L3911" s="2">
        <v>0</v>
      </c>
      <c r="M3911" s="2">
        <v>0</v>
      </c>
      <c r="N3911" s="2">
        <v>0</v>
      </c>
      <c r="O3911" s="2">
        <v>0</v>
      </c>
      <c r="P3911" s="2">
        <v>0</v>
      </c>
      <c r="Q3911" s="2">
        <v>0</v>
      </c>
      <c r="R3911" s="2">
        <v>0</v>
      </c>
      <c r="S3911" s="2">
        <v>0</v>
      </c>
      <c r="T3911" s="2">
        <v>0</v>
      </c>
      <c r="U3911" s="2">
        <v>0</v>
      </c>
      <c r="V3911" s="2">
        <v>0</v>
      </c>
      <c r="W3911" s="2">
        <v>0</v>
      </c>
      <c r="X3911" s="2">
        <v>0</v>
      </c>
      <c r="Y3911" s="2">
        <v>0</v>
      </c>
      <c r="Z3911" s="2">
        <v>0</v>
      </c>
      <c r="AA3911" s="2">
        <v>0</v>
      </c>
      <c r="AB3911" s="2">
        <v>0</v>
      </c>
      <c r="AC3911" s="2">
        <v>0</v>
      </c>
      <c r="AD3911" s="2">
        <v>0</v>
      </c>
      <c r="AE3911" s="2">
        <v>0</v>
      </c>
    </row>
    <row r="3912" spans="1:31" x14ac:dyDescent="0.25">
      <c r="A3912" s="1" t="s">
        <v>29</v>
      </c>
      <c r="B3912" s="1" t="s">
        <v>2336</v>
      </c>
      <c r="C3912" s="1">
        <v>85365090</v>
      </c>
      <c r="D3912" s="1" t="s">
        <v>359</v>
      </c>
      <c r="E3912" s="3" cm="1">
        <f t="array" ref="E3912">_xlfn.IFS(H3912&gt;50000,1,I3912&gt;50000,1,J3912&gt;50000,1,K3912&gt;50000,1,L3912&gt;50000,1,M3912&gt;50000,1,N3912&gt;50000,1,O3912&gt;50000,1,P3912&gt;50000,1,Q3912&gt;50000,1,R3912&gt;50000,1,S3912&gt;50000,1,T3912&gt;50000,1,U3912&gt;50000,1,X3912&gt;50000,1,V3912&gt;50000,1,W3912&gt;50000,1,Y3912&gt;50000,1,Z3912&gt;50000,1,AA3912&gt;50000,1,AB3912&gt;50000,1,AC3912&gt;50000,1,AD3912&gt;50000,1,AE3912&gt;50000,1,AE3912&lt;50000,0)</f>
        <v>0</v>
      </c>
      <c r="F3912" s="3" t="str">
        <f t="shared" si="61"/>
        <v/>
      </c>
      <c r="G3912" s="3" t="e">
        <f>VLOOKUP(D3912,Triagem!$A$3:$A$626,1,)</f>
        <v>#N/A</v>
      </c>
      <c r="H3912" s="2">
        <v>0</v>
      </c>
      <c r="I3912" s="2">
        <v>11</v>
      </c>
      <c r="J3912" s="2">
        <v>0</v>
      </c>
      <c r="K3912" s="2">
        <v>0</v>
      </c>
      <c r="L3912" s="2">
        <v>0</v>
      </c>
      <c r="M3912" s="2">
        <v>0</v>
      </c>
      <c r="N3912" s="2">
        <v>0</v>
      </c>
      <c r="O3912" s="2">
        <v>0</v>
      </c>
      <c r="P3912" s="2">
        <v>0</v>
      </c>
      <c r="Q3912" s="2">
        <v>0</v>
      </c>
      <c r="R3912" s="2">
        <v>0</v>
      </c>
      <c r="S3912" s="2">
        <v>0</v>
      </c>
      <c r="T3912" s="2">
        <v>0</v>
      </c>
      <c r="U3912" s="2">
        <v>0</v>
      </c>
      <c r="V3912" s="2">
        <v>0</v>
      </c>
      <c r="W3912" s="2">
        <v>0</v>
      </c>
      <c r="X3912" s="2">
        <v>0</v>
      </c>
      <c r="Y3912" s="2">
        <v>0</v>
      </c>
      <c r="Z3912" s="2">
        <v>0</v>
      </c>
      <c r="AA3912" s="2">
        <v>0</v>
      </c>
      <c r="AB3912" s="2">
        <v>0</v>
      </c>
      <c r="AC3912" s="2">
        <v>0</v>
      </c>
      <c r="AD3912" s="2">
        <v>0</v>
      </c>
      <c r="AE3912" s="2">
        <v>0</v>
      </c>
    </row>
    <row r="3913" spans="1:31" x14ac:dyDescent="0.25">
      <c r="A3913" s="1" t="s">
        <v>29</v>
      </c>
      <c r="B3913" s="1" t="s">
        <v>2336</v>
      </c>
      <c r="C3913" s="1">
        <v>85369090</v>
      </c>
      <c r="D3913" s="1" t="s">
        <v>1213</v>
      </c>
      <c r="E3913" s="3" cm="1">
        <f t="array" ref="E3913">_xlfn.IFS(H3913&gt;50000,1,I3913&gt;50000,1,J3913&gt;50000,1,K3913&gt;50000,1,L3913&gt;50000,1,M3913&gt;50000,1,N3913&gt;50000,1,O3913&gt;50000,1,P3913&gt;50000,1,Q3913&gt;50000,1,R3913&gt;50000,1,S3913&gt;50000,1,T3913&gt;50000,1,U3913&gt;50000,1,X3913&gt;50000,1,V3913&gt;50000,1,W3913&gt;50000,1,Y3913&gt;50000,1,Z3913&gt;50000,1,AA3913&gt;50000,1,AB3913&gt;50000,1,AC3913&gt;50000,1,AD3913&gt;50000,1,AE3913&gt;50000,1,AE3913&lt;50000,0)</f>
        <v>0</v>
      </c>
      <c r="F3913" s="3" t="str">
        <f t="shared" si="61"/>
        <v/>
      </c>
      <c r="G3913" s="3" t="e">
        <f>VLOOKUP(D3913,Triagem!$A$3:$A$626,1,)</f>
        <v>#N/A</v>
      </c>
      <c r="H3913" s="2">
        <v>80</v>
      </c>
      <c r="I3913" s="2">
        <v>0</v>
      </c>
      <c r="J3913" s="2">
        <v>0</v>
      </c>
      <c r="K3913" s="2">
        <v>0</v>
      </c>
      <c r="L3913" s="2">
        <v>0</v>
      </c>
      <c r="M3913" s="2">
        <v>0</v>
      </c>
      <c r="N3913" s="2">
        <v>0</v>
      </c>
      <c r="O3913" s="2">
        <v>0</v>
      </c>
      <c r="P3913" s="2">
        <v>0</v>
      </c>
      <c r="Q3913" s="2">
        <v>0</v>
      </c>
      <c r="R3913" s="2">
        <v>0</v>
      </c>
      <c r="S3913" s="2">
        <v>0</v>
      </c>
      <c r="T3913" s="2">
        <v>0</v>
      </c>
      <c r="U3913" s="2">
        <v>0</v>
      </c>
      <c r="V3913" s="2">
        <v>0</v>
      </c>
      <c r="W3913" s="2">
        <v>0</v>
      </c>
      <c r="X3913" s="2">
        <v>0</v>
      </c>
      <c r="Y3913" s="2">
        <v>0</v>
      </c>
      <c r="Z3913" s="2">
        <v>0</v>
      </c>
      <c r="AA3913" s="2">
        <v>0</v>
      </c>
      <c r="AB3913" s="2">
        <v>0</v>
      </c>
      <c r="AC3913" s="2">
        <v>0</v>
      </c>
      <c r="AD3913" s="2">
        <v>0</v>
      </c>
      <c r="AE3913" s="2">
        <v>0</v>
      </c>
    </row>
    <row r="3914" spans="1:31" x14ac:dyDescent="0.25">
      <c r="A3914" s="1" t="s">
        <v>29</v>
      </c>
      <c r="B3914" s="1" t="s">
        <v>2336</v>
      </c>
      <c r="C3914" s="1">
        <v>85371020</v>
      </c>
      <c r="D3914" s="1" t="s">
        <v>1214</v>
      </c>
      <c r="E3914" s="3" cm="1">
        <f t="array" ref="E3914">_xlfn.IFS(H3914&gt;50000,1,I3914&gt;50000,1,J3914&gt;50000,1,K3914&gt;50000,1,L3914&gt;50000,1,M3914&gt;50000,1,N3914&gt;50000,1,O3914&gt;50000,1,P3914&gt;50000,1,Q3914&gt;50000,1,R3914&gt;50000,1,S3914&gt;50000,1,T3914&gt;50000,1,U3914&gt;50000,1,X3914&gt;50000,1,V3914&gt;50000,1,W3914&gt;50000,1,Y3914&gt;50000,1,Z3914&gt;50000,1,AA3914&gt;50000,1,AB3914&gt;50000,1,AC3914&gt;50000,1,AD3914&gt;50000,1,AE3914&gt;50000,1,AE3914&lt;50000,0)</f>
        <v>0</v>
      </c>
      <c r="F3914" s="3" t="str">
        <f t="shared" si="61"/>
        <v/>
      </c>
      <c r="G3914" s="3" t="e">
        <f>VLOOKUP(D3914,Triagem!$A$3:$A$626,1,)</f>
        <v>#N/A</v>
      </c>
      <c r="H3914" s="2">
        <v>0</v>
      </c>
      <c r="I3914" s="2">
        <v>0</v>
      </c>
      <c r="J3914" s="2">
        <v>0</v>
      </c>
      <c r="K3914" s="2">
        <v>0</v>
      </c>
      <c r="L3914" s="2">
        <v>0</v>
      </c>
      <c r="M3914" s="2">
        <v>0</v>
      </c>
      <c r="N3914" s="2">
        <v>0</v>
      </c>
      <c r="O3914" s="2">
        <v>0</v>
      </c>
      <c r="P3914" s="2">
        <v>0</v>
      </c>
      <c r="Q3914" s="2">
        <v>1507</v>
      </c>
      <c r="R3914" s="2">
        <v>0</v>
      </c>
      <c r="S3914" s="2">
        <v>0</v>
      </c>
      <c r="T3914" s="2">
        <v>0</v>
      </c>
      <c r="U3914" s="2">
        <v>0</v>
      </c>
      <c r="V3914" s="2">
        <v>0</v>
      </c>
      <c r="W3914" s="2">
        <v>0</v>
      </c>
      <c r="X3914" s="2">
        <v>0</v>
      </c>
      <c r="Y3914" s="2">
        <v>0</v>
      </c>
      <c r="Z3914" s="2">
        <v>0</v>
      </c>
      <c r="AA3914" s="2">
        <v>0</v>
      </c>
      <c r="AB3914" s="2">
        <v>0</v>
      </c>
      <c r="AC3914" s="2">
        <v>0</v>
      </c>
      <c r="AD3914" s="2">
        <v>0</v>
      </c>
      <c r="AE3914" s="2">
        <v>0</v>
      </c>
    </row>
    <row r="3915" spans="1:31" x14ac:dyDescent="0.25">
      <c r="A3915" s="1" t="s">
        <v>29</v>
      </c>
      <c r="B3915" s="1" t="s">
        <v>2336</v>
      </c>
      <c r="C3915" s="1">
        <v>85392190</v>
      </c>
      <c r="D3915" s="1" t="s">
        <v>1217</v>
      </c>
      <c r="E3915" s="3" cm="1">
        <f t="array" ref="E3915">_xlfn.IFS(H3915&gt;50000,1,I3915&gt;50000,1,J3915&gt;50000,1,K3915&gt;50000,1,L3915&gt;50000,1,M3915&gt;50000,1,N3915&gt;50000,1,O3915&gt;50000,1,P3915&gt;50000,1,Q3915&gt;50000,1,R3915&gt;50000,1,S3915&gt;50000,1,T3915&gt;50000,1,U3915&gt;50000,1,X3915&gt;50000,1,V3915&gt;50000,1,W3915&gt;50000,1,Y3915&gt;50000,1,Z3915&gt;50000,1,AA3915&gt;50000,1,AB3915&gt;50000,1,AC3915&gt;50000,1,AD3915&gt;50000,1,AE3915&gt;50000,1,AE3915&lt;50000,0)</f>
        <v>0</v>
      </c>
      <c r="F3915" s="3" t="str">
        <f t="shared" si="61"/>
        <v/>
      </c>
      <c r="G3915" s="3" t="e">
        <f>VLOOKUP(D3915,Triagem!$A$3:$A$626,1,)</f>
        <v>#N/A</v>
      </c>
      <c r="H3915" s="2">
        <v>26</v>
      </c>
      <c r="I3915" s="2">
        <v>0</v>
      </c>
      <c r="J3915" s="2">
        <v>0</v>
      </c>
      <c r="K3915" s="2">
        <v>0</v>
      </c>
      <c r="L3915" s="2">
        <v>0</v>
      </c>
      <c r="M3915" s="2">
        <v>0</v>
      </c>
      <c r="N3915" s="2">
        <v>0</v>
      </c>
      <c r="O3915" s="2">
        <v>0</v>
      </c>
      <c r="P3915" s="2">
        <v>0</v>
      </c>
      <c r="Q3915" s="2">
        <v>0</v>
      </c>
      <c r="R3915" s="2">
        <v>0</v>
      </c>
      <c r="S3915" s="2">
        <v>0</v>
      </c>
      <c r="T3915" s="2">
        <v>0</v>
      </c>
      <c r="U3915" s="2">
        <v>0</v>
      </c>
      <c r="V3915" s="2">
        <v>0</v>
      </c>
      <c r="W3915" s="2">
        <v>0</v>
      </c>
      <c r="X3915" s="2">
        <v>0</v>
      </c>
      <c r="Y3915" s="2">
        <v>0</v>
      </c>
      <c r="Z3915" s="2">
        <v>0</v>
      </c>
      <c r="AA3915" s="2">
        <v>0</v>
      </c>
      <c r="AB3915" s="2">
        <v>0</v>
      </c>
      <c r="AC3915" s="2">
        <v>0</v>
      </c>
      <c r="AD3915" s="2">
        <v>0</v>
      </c>
      <c r="AE3915" s="2">
        <v>0</v>
      </c>
    </row>
    <row r="3916" spans="1:31" x14ac:dyDescent="0.25">
      <c r="A3916" s="1" t="s">
        <v>29</v>
      </c>
      <c r="B3916" s="1" t="s">
        <v>2336</v>
      </c>
      <c r="C3916" s="1">
        <v>85392200</v>
      </c>
      <c r="D3916" s="1" t="s">
        <v>2781</v>
      </c>
      <c r="E3916" s="3" cm="1">
        <f t="array" ref="E3916">_xlfn.IFS(H3916&gt;50000,1,I3916&gt;50000,1,J3916&gt;50000,1,K3916&gt;50000,1,L3916&gt;50000,1,M3916&gt;50000,1,N3916&gt;50000,1,O3916&gt;50000,1,P3916&gt;50000,1,Q3916&gt;50000,1,R3916&gt;50000,1,S3916&gt;50000,1,T3916&gt;50000,1,U3916&gt;50000,1,X3916&gt;50000,1,V3916&gt;50000,1,W3916&gt;50000,1,Y3916&gt;50000,1,Z3916&gt;50000,1,AA3916&gt;50000,1,AB3916&gt;50000,1,AC3916&gt;50000,1,AD3916&gt;50000,1,AE3916&gt;50000,1,AE3916&lt;50000,0)</f>
        <v>0</v>
      </c>
      <c r="F3916" s="3" t="str">
        <f t="shared" si="61"/>
        <v/>
      </c>
      <c r="G3916" s="3" t="e">
        <f>VLOOKUP(D3916,Triagem!$A$3:$A$626,1,)</f>
        <v>#N/A</v>
      </c>
      <c r="H3916" s="2">
        <v>28</v>
      </c>
      <c r="I3916" s="2">
        <v>968</v>
      </c>
      <c r="J3916" s="2">
        <v>0</v>
      </c>
      <c r="K3916" s="2">
        <v>0</v>
      </c>
      <c r="L3916" s="2">
        <v>0</v>
      </c>
      <c r="M3916" s="2">
        <v>0</v>
      </c>
      <c r="N3916" s="2">
        <v>0</v>
      </c>
      <c r="O3916" s="2">
        <v>0</v>
      </c>
      <c r="P3916" s="2">
        <v>0</v>
      </c>
      <c r="Q3916" s="2">
        <v>0</v>
      </c>
      <c r="R3916" s="2">
        <v>0</v>
      </c>
      <c r="S3916" s="2">
        <v>0</v>
      </c>
      <c r="T3916" s="2">
        <v>0</v>
      </c>
      <c r="U3916" s="2">
        <v>0</v>
      </c>
      <c r="V3916" s="2">
        <v>0</v>
      </c>
      <c r="W3916" s="2">
        <v>0</v>
      </c>
      <c r="X3916" s="2">
        <v>0</v>
      </c>
      <c r="Y3916" s="2">
        <v>0</v>
      </c>
      <c r="Z3916" s="2">
        <v>0</v>
      </c>
      <c r="AA3916" s="2">
        <v>0</v>
      </c>
      <c r="AB3916" s="2">
        <v>0</v>
      </c>
      <c r="AC3916" s="2">
        <v>0</v>
      </c>
      <c r="AD3916" s="2">
        <v>0</v>
      </c>
      <c r="AE3916" s="2">
        <v>0</v>
      </c>
    </row>
    <row r="3917" spans="1:31" x14ac:dyDescent="0.25">
      <c r="A3917" s="1" t="s">
        <v>29</v>
      </c>
      <c r="B3917" s="1" t="s">
        <v>2336</v>
      </c>
      <c r="C3917" s="1">
        <v>85392990</v>
      </c>
      <c r="D3917" s="1" t="s">
        <v>1219</v>
      </c>
      <c r="E3917" s="3" cm="1">
        <f t="array" ref="E3917">_xlfn.IFS(H3917&gt;50000,1,I3917&gt;50000,1,J3917&gt;50000,1,K3917&gt;50000,1,L3917&gt;50000,1,M3917&gt;50000,1,N3917&gt;50000,1,O3917&gt;50000,1,P3917&gt;50000,1,Q3917&gt;50000,1,R3917&gt;50000,1,S3917&gt;50000,1,T3917&gt;50000,1,U3917&gt;50000,1,X3917&gt;50000,1,V3917&gt;50000,1,W3917&gt;50000,1,Y3917&gt;50000,1,Z3917&gt;50000,1,AA3917&gt;50000,1,AB3917&gt;50000,1,AC3917&gt;50000,1,AD3917&gt;50000,1,AE3917&gt;50000,1,AE3917&lt;50000,0)</f>
        <v>0</v>
      </c>
      <c r="F3917" s="3" t="str">
        <f t="shared" si="61"/>
        <v/>
      </c>
      <c r="G3917" s="3" t="e">
        <f>VLOOKUP(D3917,Triagem!$A$3:$A$626,1,)</f>
        <v>#N/A</v>
      </c>
      <c r="H3917" s="2">
        <v>111</v>
      </c>
      <c r="I3917" s="2">
        <v>0</v>
      </c>
      <c r="J3917" s="2">
        <v>0</v>
      </c>
      <c r="K3917" s="2">
        <v>0</v>
      </c>
      <c r="L3917" s="2">
        <v>0</v>
      </c>
      <c r="M3917" s="2">
        <v>0</v>
      </c>
      <c r="N3917" s="2">
        <v>0</v>
      </c>
      <c r="O3917" s="2">
        <v>0</v>
      </c>
      <c r="P3917" s="2">
        <v>0</v>
      </c>
      <c r="Q3917" s="2">
        <v>0</v>
      </c>
      <c r="R3917" s="2">
        <v>0</v>
      </c>
      <c r="S3917" s="2">
        <v>0</v>
      </c>
      <c r="T3917" s="2">
        <v>0</v>
      </c>
      <c r="U3917" s="2">
        <v>0</v>
      </c>
      <c r="V3917" s="2">
        <v>0</v>
      </c>
      <c r="W3917" s="2">
        <v>0</v>
      </c>
      <c r="X3917" s="2">
        <v>0</v>
      </c>
      <c r="Y3917" s="2">
        <v>0</v>
      </c>
      <c r="Z3917" s="2">
        <v>0</v>
      </c>
      <c r="AA3917" s="2">
        <v>0</v>
      </c>
      <c r="AB3917" s="2">
        <v>0</v>
      </c>
      <c r="AC3917" s="2">
        <v>0</v>
      </c>
      <c r="AD3917" s="2">
        <v>0</v>
      </c>
      <c r="AE3917" s="2">
        <v>0</v>
      </c>
    </row>
    <row r="3918" spans="1:31" x14ac:dyDescent="0.25">
      <c r="A3918" s="1" t="s">
        <v>29</v>
      </c>
      <c r="B3918" s="1" t="s">
        <v>2336</v>
      </c>
      <c r="C3918" s="1">
        <v>85393100</v>
      </c>
      <c r="D3918" s="1" t="s">
        <v>2113</v>
      </c>
      <c r="E3918" s="3" cm="1">
        <f t="array" ref="E3918">_xlfn.IFS(H3918&gt;50000,1,I3918&gt;50000,1,J3918&gt;50000,1,K3918&gt;50000,1,L3918&gt;50000,1,M3918&gt;50000,1,N3918&gt;50000,1,O3918&gt;50000,1,P3918&gt;50000,1,Q3918&gt;50000,1,R3918&gt;50000,1,S3918&gt;50000,1,T3918&gt;50000,1,U3918&gt;50000,1,X3918&gt;50000,1,V3918&gt;50000,1,W3918&gt;50000,1,Y3918&gt;50000,1,Z3918&gt;50000,1,AA3918&gt;50000,1,AB3918&gt;50000,1,AC3918&gt;50000,1,AD3918&gt;50000,1,AE3918&gt;50000,1,AE3918&lt;50000,0)</f>
        <v>0</v>
      </c>
      <c r="F3918" s="3" t="str">
        <f t="shared" si="61"/>
        <v/>
      </c>
      <c r="G3918" s="3" t="e">
        <f>VLOOKUP(D3918,Triagem!$A$3:$A$626,1,)</f>
        <v>#N/A</v>
      </c>
      <c r="H3918" s="2">
        <v>319</v>
      </c>
      <c r="I3918" s="2">
        <v>152</v>
      </c>
      <c r="J3918" s="2">
        <v>0</v>
      </c>
      <c r="K3918" s="2">
        <v>0</v>
      </c>
      <c r="L3918" s="2">
        <v>0</v>
      </c>
      <c r="M3918" s="2">
        <v>0</v>
      </c>
      <c r="N3918" s="2">
        <v>0</v>
      </c>
      <c r="O3918" s="2">
        <v>0</v>
      </c>
      <c r="P3918" s="2">
        <v>0</v>
      </c>
      <c r="Q3918" s="2">
        <v>0</v>
      </c>
      <c r="R3918" s="2">
        <v>0</v>
      </c>
      <c r="S3918" s="2">
        <v>0</v>
      </c>
      <c r="T3918" s="2">
        <v>0</v>
      </c>
      <c r="U3918" s="2">
        <v>0</v>
      </c>
      <c r="V3918" s="2">
        <v>0</v>
      </c>
      <c r="W3918" s="2">
        <v>0</v>
      </c>
      <c r="X3918" s="2">
        <v>0</v>
      </c>
      <c r="Y3918" s="2">
        <v>0</v>
      </c>
      <c r="Z3918" s="2">
        <v>0</v>
      </c>
      <c r="AA3918" s="2">
        <v>0</v>
      </c>
      <c r="AB3918" s="2">
        <v>0</v>
      </c>
      <c r="AC3918" s="2">
        <v>0</v>
      </c>
      <c r="AD3918" s="2">
        <v>0</v>
      </c>
      <c r="AE3918" s="2">
        <v>0</v>
      </c>
    </row>
    <row r="3919" spans="1:31" x14ac:dyDescent="0.25">
      <c r="A3919" s="1" t="s">
        <v>29</v>
      </c>
      <c r="B3919" s="1" t="s">
        <v>2336</v>
      </c>
      <c r="C3919" s="1">
        <v>85411092</v>
      </c>
      <c r="D3919" s="1" t="s">
        <v>1225</v>
      </c>
      <c r="E3919" s="3" cm="1">
        <f t="array" ref="E3919">_xlfn.IFS(H3919&gt;50000,1,I3919&gt;50000,1,J3919&gt;50000,1,K3919&gt;50000,1,L3919&gt;50000,1,M3919&gt;50000,1,N3919&gt;50000,1,O3919&gt;50000,1,P3919&gt;50000,1,Q3919&gt;50000,1,R3919&gt;50000,1,S3919&gt;50000,1,T3919&gt;50000,1,U3919&gt;50000,1,X3919&gt;50000,1,V3919&gt;50000,1,W3919&gt;50000,1,Y3919&gt;50000,1,Z3919&gt;50000,1,AA3919&gt;50000,1,AB3919&gt;50000,1,AC3919&gt;50000,1,AD3919&gt;50000,1,AE3919&gt;50000,1,AE3919&lt;50000,0)</f>
        <v>0</v>
      </c>
      <c r="F3919" s="3" t="str">
        <f t="shared" si="61"/>
        <v/>
      </c>
      <c r="G3919" s="3" t="e">
        <f>VLOOKUP(D3919,Triagem!$A$3:$A$626,1,)</f>
        <v>#N/A</v>
      </c>
      <c r="H3919" s="2">
        <v>0</v>
      </c>
      <c r="I3919" s="2">
        <v>0</v>
      </c>
      <c r="J3919" s="2">
        <v>0</v>
      </c>
      <c r="K3919" s="2">
        <v>136</v>
      </c>
      <c r="L3919" s="2">
        <v>0</v>
      </c>
      <c r="M3919" s="2">
        <v>0</v>
      </c>
      <c r="N3919" s="2">
        <v>0</v>
      </c>
      <c r="O3919" s="2">
        <v>0</v>
      </c>
      <c r="P3919" s="2">
        <v>0</v>
      </c>
      <c r="Q3919" s="2">
        <v>0</v>
      </c>
      <c r="R3919" s="2">
        <v>0</v>
      </c>
      <c r="S3919" s="2">
        <v>0</v>
      </c>
      <c r="T3919" s="2">
        <v>0</v>
      </c>
      <c r="U3919" s="2">
        <v>0</v>
      </c>
      <c r="V3919" s="2">
        <v>0</v>
      </c>
      <c r="W3919" s="2">
        <v>0</v>
      </c>
      <c r="X3919" s="2">
        <v>0</v>
      </c>
      <c r="Y3919" s="2">
        <v>0</v>
      </c>
      <c r="Z3919" s="2">
        <v>0</v>
      </c>
      <c r="AA3919" s="2">
        <v>0</v>
      </c>
      <c r="AB3919" s="2">
        <v>0</v>
      </c>
      <c r="AC3919" s="2">
        <v>0</v>
      </c>
      <c r="AD3919" s="2">
        <v>0</v>
      </c>
      <c r="AE3919" s="2">
        <v>0</v>
      </c>
    </row>
    <row r="3920" spans="1:31" x14ac:dyDescent="0.25">
      <c r="A3920" s="1" t="s">
        <v>29</v>
      </c>
      <c r="B3920" s="1" t="s">
        <v>2336</v>
      </c>
      <c r="C3920" s="1">
        <v>85412920</v>
      </c>
      <c r="D3920" s="1" t="s">
        <v>1230</v>
      </c>
      <c r="E3920" s="3" cm="1">
        <f t="array" ref="E3920">_xlfn.IFS(H3920&gt;50000,1,I3920&gt;50000,1,J3920&gt;50000,1,K3920&gt;50000,1,L3920&gt;50000,1,M3920&gt;50000,1,N3920&gt;50000,1,O3920&gt;50000,1,P3920&gt;50000,1,Q3920&gt;50000,1,R3920&gt;50000,1,S3920&gt;50000,1,T3920&gt;50000,1,U3920&gt;50000,1,X3920&gt;50000,1,V3920&gt;50000,1,W3920&gt;50000,1,Y3920&gt;50000,1,Z3920&gt;50000,1,AA3920&gt;50000,1,AB3920&gt;50000,1,AC3920&gt;50000,1,AD3920&gt;50000,1,AE3920&gt;50000,1,AE3920&lt;50000,0)</f>
        <v>0</v>
      </c>
      <c r="F3920" s="3" t="str">
        <f t="shared" si="61"/>
        <v/>
      </c>
      <c r="G3920" s="3" t="e">
        <f>VLOOKUP(D3920,Triagem!$A$3:$A$626,1,)</f>
        <v>#N/A</v>
      </c>
      <c r="H3920" s="2">
        <v>103</v>
      </c>
      <c r="I3920" s="2">
        <v>176</v>
      </c>
      <c r="J3920" s="2">
        <v>9</v>
      </c>
      <c r="K3920" s="2">
        <v>0</v>
      </c>
      <c r="L3920" s="2">
        <v>0</v>
      </c>
      <c r="M3920" s="2">
        <v>0</v>
      </c>
      <c r="N3920" s="2">
        <v>0</v>
      </c>
      <c r="O3920" s="2">
        <v>0</v>
      </c>
      <c r="P3920" s="2">
        <v>0</v>
      </c>
      <c r="Q3920" s="2">
        <v>0</v>
      </c>
      <c r="R3920" s="2">
        <v>0</v>
      </c>
      <c r="S3920" s="2">
        <v>0</v>
      </c>
      <c r="T3920" s="2">
        <v>0</v>
      </c>
      <c r="U3920" s="2">
        <v>0</v>
      </c>
      <c r="V3920" s="2">
        <v>0</v>
      </c>
      <c r="W3920" s="2">
        <v>0</v>
      </c>
      <c r="X3920" s="2">
        <v>0</v>
      </c>
      <c r="Y3920" s="2">
        <v>0</v>
      </c>
      <c r="Z3920" s="2">
        <v>0</v>
      </c>
      <c r="AA3920" s="2">
        <v>0</v>
      </c>
      <c r="AB3920" s="2">
        <v>0</v>
      </c>
      <c r="AC3920" s="2">
        <v>0</v>
      </c>
      <c r="AD3920" s="2">
        <v>0</v>
      </c>
      <c r="AE3920" s="2">
        <v>0</v>
      </c>
    </row>
    <row r="3921" spans="1:31" x14ac:dyDescent="0.25">
      <c r="A3921" s="1" t="s">
        <v>29</v>
      </c>
      <c r="B3921" s="1" t="s">
        <v>2336</v>
      </c>
      <c r="C3921" s="1">
        <v>85437099</v>
      </c>
      <c r="D3921" s="1" t="s">
        <v>1255</v>
      </c>
      <c r="E3921" s="3" cm="1">
        <f t="array" ref="E3921">_xlfn.IFS(H3921&gt;50000,1,I3921&gt;50000,1,J3921&gt;50000,1,K3921&gt;50000,1,L3921&gt;50000,1,M3921&gt;50000,1,N3921&gt;50000,1,O3921&gt;50000,1,P3921&gt;50000,1,Q3921&gt;50000,1,R3921&gt;50000,1,S3921&gt;50000,1,T3921&gt;50000,1,U3921&gt;50000,1,X3921&gt;50000,1,V3921&gt;50000,1,W3921&gt;50000,1,Y3921&gt;50000,1,Z3921&gt;50000,1,AA3921&gt;50000,1,AB3921&gt;50000,1,AC3921&gt;50000,1,AD3921&gt;50000,1,AE3921&gt;50000,1,AE3921&lt;50000,0)</f>
        <v>0</v>
      </c>
      <c r="F3921" s="3" t="str">
        <f t="shared" si="61"/>
        <v/>
      </c>
      <c r="G3921" s="3" t="e">
        <f>VLOOKUP(D3921,Triagem!$A$3:$A$626,1,)</f>
        <v>#N/A</v>
      </c>
      <c r="H3921" s="2">
        <v>0</v>
      </c>
      <c r="I3921" s="2">
        <v>251</v>
      </c>
      <c r="J3921" s="2">
        <v>0</v>
      </c>
      <c r="K3921" s="2">
        <v>0</v>
      </c>
      <c r="L3921" s="2">
        <v>0</v>
      </c>
      <c r="M3921" s="2">
        <v>0</v>
      </c>
      <c r="N3921" s="2">
        <v>0</v>
      </c>
      <c r="O3921" s="2">
        <v>0</v>
      </c>
      <c r="P3921" s="2">
        <v>0</v>
      </c>
      <c r="Q3921" s="2">
        <v>0</v>
      </c>
      <c r="R3921" s="2">
        <v>0</v>
      </c>
      <c r="S3921" s="2">
        <v>0</v>
      </c>
      <c r="T3921" s="2">
        <v>0</v>
      </c>
      <c r="U3921" s="2">
        <v>0</v>
      </c>
      <c r="V3921" s="2">
        <v>0</v>
      </c>
      <c r="W3921" s="2">
        <v>0</v>
      </c>
      <c r="X3921" s="2">
        <v>0</v>
      </c>
      <c r="Y3921" s="2">
        <v>0</v>
      </c>
      <c r="Z3921" s="2">
        <v>0</v>
      </c>
      <c r="AA3921" s="2">
        <v>0</v>
      </c>
      <c r="AB3921" s="2">
        <v>0</v>
      </c>
      <c r="AC3921" s="2">
        <v>0</v>
      </c>
      <c r="AD3921" s="2">
        <v>0</v>
      </c>
      <c r="AE3921" s="2">
        <v>0</v>
      </c>
    </row>
    <row r="3922" spans="1:31" x14ac:dyDescent="0.25">
      <c r="A3922" s="1" t="s">
        <v>29</v>
      </c>
      <c r="B3922" s="1" t="s">
        <v>2336</v>
      </c>
      <c r="C3922" s="1">
        <v>85444900</v>
      </c>
      <c r="D3922" s="1" t="s">
        <v>1263</v>
      </c>
      <c r="E3922" s="3" cm="1">
        <f t="array" ref="E3922">_xlfn.IFS(H3922&gt;50000,1,I3922&gt;50000,1,J3922&gt;50000,1,K3922&gt;50000,1,L3922&gt;50000,1,M3922&gt;50000,1,N3922&gt;50000,1,O3922&gt;50000,1,P3922&gt;50000,1,Q3922&gt;50000,1,R3922&gt;50000,1,S3922&gt;50000,1,T3922&gt;50000,1,U3922&gt;50000,1,X3922&gt;50000,1,V3922&gt;50000,1,W3922&gt;50000,1,Y3922&gt;50000,1,Z3922&gt;50000,1,AA3922&gt;50000,1,AB3922&gt;50000,1,AC3922&gt;50000,1,AD3922&gt;50000,1,AE3922&gt;50000,1,AE3922&lt;50000,0)</f>
        <v>0</v>
      </c>
      <c r="F3922" s="3" t="str">
        <f t="shared" si="61"/>
        <v/>
      </c>
      <c r="G3922" s="3" t="e">
        <f>VLOOKUP(D3922,Triagem!$A$3:$A$626,1,)</f>
        <v>#N/A</v>
      </c>
      <c r="H3922" s="2">
        <v>0</v>
      </c>
      <c r="I3922" s="2">
        <v>995</v>
      </c>
      <c r="J3922" s="2">
        <v>0</v>
      </c>
      <c r="K3922" s="2">
        <v>0</v>
      </c>
      <c r="L3922" s="2">
        <v>0</v>
      </c>
      <c r="M3922" s="2">
        <v>0</v>
      </c>
      <c r="N3922" s="2">
        <v>0</v>
      </c>
      <c r="O3922" s="2">
        <v>0</v>
      </c>
      <c r="P3922" s="2">
        <v>0</v>
      </c>
      <c r="Q3922" s="2">
        <v>0</v>
      </c>
      <c r="R3922" s="2">
        <v>0</v>
      </c>
      <c r="S3922" s="2">
        <v>0</v>
      </c>
      <c r="T3922" s="2">
        <v>0</v>
      </c>
      <c r="U3922" s="2">
        <v>0</v>
      </c>
      <c r="V3922" s="2">
        <v>0</v>
      </c>
      <c r="W3922" s="2">
        <v>0</v>
      </c>
      <c r="X3922" s="2">
        <v>0</v>
      </c>
      <c r="Y3922" s="2">
        <v>0</v>
      </c>
      <c r="Z3922" s="2">
        <v>0</v>
      </c>
      <c r="AA3922" s="2">
        <v>0</v>
      </c>
      <c r="AB3922" s="2">
        <v>0</v>
      </c>
      <c r="AC3922" s="2">
        <v>0</v>
      </c>
      <c r="AD3922" s="2">
        <v>0</v>
      </c>
      <c r="AE3922" s="2">
        <v>0</v>
      </c>
    </row>
    <row r="3923" spans="1:31" x14ac:dyDescent="0.25">
      <c r="A3923" s="1" t="s">
        <v>29</v>
      </c>
      <c r="B3923" s="1" t="s">
        <v>2336</v>
      </c>
      <c r="C3923" s="1">
        <v>87013000</v>
      </c>
      <c r="D3923" s="1" t="s">
        <v>2782</v>
      </c>
      <c r="E3923" s="3" cm="1">
        <f t="array" ref="E3923">_xlfn.IFS(H3923&gt;50000,1,I3923&gt;50000,1,J3923&gt;50000,1,K3923&gt;50000,1,L3923&gt;50000,1,M3923&gt;50000,1,N3923&gt;50000,1,O3923&gt;50000,1,P3923&gt;50000,1,Q3923&gt;50000,1,R3923&gt;50000,1,S3923&gt;50000,1,T3923&gt;50000,1,U3923&gt;50000,1,X3923&gt;50000,1,V3923&gt;50000,1,W3923&gt;50000,1,Y3923&gt;50000,1,Z3923&gt;50000,1,AA3923&gt;50000,1,AB3923&gt;50000,1,AC3923&gt;50000,1,AD3923&gt;50000,1,AE3923&gt;50000,1,AE3923&lt;50000,0)</f>
        <v>1</v>
      </c>
      <c r="F3923" s="3" t="str">
        <f t="shared" si="61"/>
        <v>Tratores de lagartas</v>
      </c>
      <c r="G3923" s="3" t="e">
        <f>VLOOKUP(D3923,Triagem!$A$3:$A$626,1,)</f>
        <v>#N/A</v>
      </c>
      <c r="H3923" s="2">
        <v>0</v>
      </c>
      <c r="I3923" s="2">
        <v>0</v>
      </c>
      <c r="J3923" s="2">
        <v>62000</v>
      </c>
      <c r="K3923" s="2">
        <v>0</v>
      </c>
      <c r="L3923" s="2">
        <v>0</v>
      </c>
      <c r="M3923" s="2">
        <v>0</v>
      </c>
      <c r="N3923" s="2">
        <v>0</v>
      </c>
      <c r="O3923" s="2">
        <v>0</v>
      </c>
      <c r="P3923" s="2">
        <v>0</v>
      </c>
      <c r="Q3923" s="2">
        <v>0</v>
      </c>
      <c r="R3923" s="2">
        <v>0</v>
      </c>
      <c r="S3923" s="2">
        <v>0</v>
      </c>
      <c r="T3923" s="2">
        <v>0</v>
      </c>
      <c r="U3923" s="2">
        <v>0</v>
      </c>
      <c r="V3923" s="2">
        <v>0</v>
      </c>
      <c r="W3923" s="2">
        <v>0</v>
      </c>
      <c r="X3923" s="2">
        <v>0</v>
      </c>
      <c r="Y3923" s="2">
        <v>0</v>
      </c>
      <c r="Z3923" s="2">
        <v>0</v>
      </c>
      <c r="AA3923" s="2">
        <v>0</v>
      </c>
      <c r="AB3923" s="2">
        <v>0</v>
      </c>
      <c r="AC3923" s="2">
        <v>0</v>
      </c>
      <c r="AD3923" s="2">
        <v>0</v>
      </c>
      <c r="AE3923" s="2">
        <v>0</v>
      </c>
    </row>
    <row r="3924" spans="1:31" x14ac:dyDescent="0.25">
      <c r="A3924" s="1" t="s">
        <v>29</v>
      </c>
      <c r="B3924" s="1" t="s">
        <v>2336</v>
      </c>
      <c r="C3924" s="1">
        <v>87023000</v>
      </c>
      <c r="D3924" s="1" t="s">
        <v>2783</v>
      </c>
      <c r="E3924" s="3" cm="1">
        <f t="array" ref="E3924">_xlfn.IFS(H3924&gt;50000,1,I3924&gt;50000,1,J3924&gt;50000,1,K3924&gt;50000,1,L3924&gt;50000,1,M3924&gt;50000,1,N3924&gt;50000,1,O3924&gt;50000,1,P3924&gt;50000,1,Q3924&gt;50000,1,R3924&gt;50000,1,S3924&gt;50000,1,T3924&gt;50000,1,U3924&gt;50000,1,X3924&gt;50000,1,V3924&gt;50000,1,W3924&gt;50000,1,Y3924&gt;50000,1,Z3924&gt;50000,1,AA3924&gt;50000,1,AB3924&gt;50000,1,AC3924&gt;50000,1,AD3924&gt;50000,1,AE3924&gt;50000,1,AE3924&lt;50000,0)</f>
        <v>0</v>
      </c>
      <c r="F3924" s="3" t="str">
        <f t="shared" si="61"/>
        <v/>
      </c>
      <c r="G3924" s="3" t="e">
        <f>VLOOKUP(D3924,Triagem!$A$3:$A$626,1,)</f>
        <v>#N/A</v>
      </c>
      <c r="H3924" s="2">
        <v>0</v>
      </c>
      <c r="I3924" s="2">
        <v>1474</v>
      </c>
      <c r="J3924" s="2">
        <v>0</v>
      </c>
      <c r="K3924" s="2">
        <v>0</v>
      </c>
      <c r="L3924" s="2">
        <v>0</v>
      </c>
      <c r="M3924" s="2">
        <v>0</v>
      </c>
      <c r="N3924" s="2">
        <v>0</v>
      </c>
      <c r="O3924" s="2">
        <v>0</v>
      </c>
      <c r="P3924" s="2">
        <v>0</v>
      </c>
      <c r="Q3924" s="2">
        <v>0</v>
      </c>
      <c r="R3924" s="2">
        <v>0</v>
      </c>
      <c r="S3924" s="2">
        <v>0</v>
      </c>
      <c r="T3924" s="2">
        <v>0</v>
      </c>
      <c r="U3924" s="2">
        <v>0</v>
      </c>
      <c r="V3924" s="2">
        <v>0</v>
      </c>
      <c r="W3924" s="2">
        <v>0</v>
      </c>
      <c r="X3924" s="2">
        <v>0</v>
      </c>
      <c r="Y3924" s="2">
        <v>0</v>
      </c>
      <c r="Z3924" s="2">
        <v>0</v>
      </c>
      <c r="AA3924" s="2">
        <v>0</v>
      </c>
      <c r="AB3924" s="2">
        <v>0</v>
      </c>
      <c r="AC3924" s="2">
        <v>0</v>
      </c>
      <c r="AD3924" s="2">
        <v>0</v>
      </c>
      <c r="AE3924" s="2">
        <v>0</v>
      </c>
    </row>
    <row r="3925" spans="1:31" x14ac:dyDescent="0.25">
      <c r="A3925" s="1" t="s">
        <v>29</v>
      </c>
      <c r="B3925" s="1" t="s">
        <v>2336</v>
      </c>
      <c r="C3925" s="1">
        <v>87029090</v>
      </c>
      <c r="D3925" s="1" t="s">
        <v>2784</v>
      </c>
      <c r="E3925" s="3" cm="1">
        <f t="array" ref="E3925">_xlfn.IFS(H3925&gt;50000,1,I3925&gt;50000,1,J3925&gt;50000,1,K3925&gt;50000,1,L3925&gt;50000,1,M3925&gt;50000,1,N3925&gt;50000,1,O3925&gt;50000,1,P3925&gt;50000,1,Q3925&gt;50000,1,R3925&gt;50000,1,S3925&gt;50000,1,T3925&gt;50000,1,U3925&gt;50000,1,X3925&gt;50000,1,V3925&gt;50000,1,W3925&gt;50000,1,Y3925&gt;50000,1,Z3925&gt;50000,1,AA3925&gt;50000,1,AB3925&gt;50000,1,AC3925&gt;50000,1,AD3925&gt;50000,1,AE3925&gt;50000,1,AE3925&lt;50000,0)</f>
        <v>0</v>
      </c>
      <c r="F3925" s="3" t="str">
        <f t="shared" si="61"/>
        <v/>
      </c>
      <c r="G3925" s="3" t="e">
        <f>VLOOKUP(D3925,Triagem!$A$3:$A$626,1,)</f>
        <v>#N/A</v>
      </c>
      <c r="H3925" s="2">
        <v>0</v>
      </c>
      <c r="I3925" s="2">
        <v>0</v>
      </c>
      <c r="J3925" s="2">
        <v>0</v>
      </c>
      <c r="K3925" s="2">
        <v>0</v>
      </c>
      <c r="L3925" s="2">
        <v>27309</v>
      </c>
      <c r="M3925" s="2">
        <v>0</v>
      </c>
      <c r="N3925" s="2">
        <v>0</v>
      </c>
      <c r="O3925" s="2">
        <v>0</v>
      </c>
      <c r="P3925" s="2">
        <v>0</v>
      </c>
      <c r="Q3925" s="2">
        <v>0</v>
      </c>
      <c r="R3925" s="2">
        <v>0</v>
      </c>
      <c r="S3925" s="2">
        <v>0</v>
      </c>
      <c r="T3925" s="2">
        <v>0</v>
      </c>
      <c r="U3925" s="2">
        <v>0</v>
      </c>
      <c r="V3925" s="2">
        <v>0</v>
      </c>
      <c r="W3925" s="2">
        <v>0</v>
      </c>
      <c r="X3925" s="2">
        <v>0</v>
      </c>
      <c r="Y3925" s="2">
        <v>0</v>
      </c>
      <c r="Z3925" s="2">
        <v>0</v>
      </c>
      <c r="AA3925" s="2">
        <v>0</v>
      </c>
      <c r="AB3925" s="2">
        <v>0</v>
      </c>
      <c r="AC3925" s="2">
        <v>0</v>
      </c>
      <c r="AD3925" s="2">
        <v>0</v>
      </c>
      <c r="AE3925" s="2">
        <v>0</v>
      </c>
    </row>
    <row r="3926" spans="1:31" x14ac:dyDescent="0.25">
      <c r="A3926" s="1" t="s">
        <v>29</v>
      </c>
      <c r="B3926" s="1" t="s">
        <v>2336</v>
      </c>
      <c r="C3926" s="1">
        <v>87032210</v>
      </c>
      <c r="D3926" s="1" t="s">
        <v>2785</v>
      </c>
      <c r="E3926" s="3" cm="1">
        <f t="array" ref="E3926">_xlfn.IFS(H3926&gt;50000,1,I3926&gt;50000,1,J3926&gt;50000,1,K3926&gt;50000,1,L3926&gt;50000,1,M3926&gt;50000,1,N3926&gt;50000,1,O3926&gt;50000,1,P3926&gt;50000,1,Q3926&gt;50000,1,R3926&gt;50000,1,S3926&gt;50000,1,T3926&gt;50000,1,U3926&gt;50000,1,X3926&gt;50000,1,V3926&gt;50000,1,W3926&gt;50000,1,Y3926&gt;50000,1,Z3926&gt;50000,1,AA3926&gt;50000,1,AB3926&gt;50000,1,AC3926&gt;50000,1,AD3926&gt;50000,1,AE3926&gt;50000,1,AE3926&lt;50000,0)</f>
        <v>0</v>
      </c>
      <c r="F3926" s="3" t="str">
        <f t="shared" si="61"/>
        <v/>
      </c>
      <c r="G3926" s="3" t="e">
        <f>VLOOKUP(D3926,Triagem!$A$3:$A$626,1,)</f>
        <v>#N/A</v>
      </c>
      <c r="H3926" s="2">
        <v>0</v>
      </c>
      <c r="I3926" s="2">
        <v>0</v>
      </c>
      <c r="J3926" s="2">
        <v>0</v>
      </c>
      <c r="K3926" s="2">
        <v>0</v>
      </c>
      <c r="L3926" s="2">
        <v>0</v>
      </c>
      <c r="M3926" s="2">
        <v>0</v>
      </c>
      <c r="N3926" s="2">
        <v>0</v>
      </c>
      <c r="O3926" s="2">
        <v>0</v>
      </c>
      <c r="P3926" s="2">
        <v>0</v>
      </c>
      <c r="Q3926" s="2">
        <v>0</v>
      </c>
      <c r="R3926" s="2">
        <v>0</v>
      </c>
      <c r="S3926" s="2">
        <v>0</v>
      </c>
      <c r="T3926" s="2">
        <v>0</v>
      </c>
      <c r="U3926" s="2">
        <v>0</v>
      </c>
      <c r="V3926" s="2">
        <v>0</v>
      </c>
      <c r="W3926" s="2">
        <v>0</v>
      </c>
      <c r="X3926" s="2">
        <v>669</v>
      </c>
      <c r="Y3926" s="2">
        <v>0</v>
      </c>
      <c r="Z3926" s="2">
        <v>0</v>
      </c>
      <c r="AA3926" s="2">
        <v>0</v>
      </c>
      <c r="AB3926" s="2">
        <v>0</v>
      </c>
      <c r="AC3926" s="2">
        <v>0</v>
      </c>
      <c r="AD3926" s="2">
        <v>0</v>
      </c>
      <c r="AE3926" s="2">
        <v>0</v>
      </c>
    </row>
    <row r="3927" spans="1:31" x14ac:dyDescent="0.25">
      <c r="A3927" s="1" t="s">
        <v>29</v>
      </c>
      <c r="B3927" s="1" t="s">
        <v>2336</v>
      </c>
      <c r="C3927" s="1">
        <v>87041090</v>
      </c>
      <c r="D3927" s="1" t="s">
        <v>2786</v>
      </c>
      <c r="E3927" s="3" cm="1">
        <f t="array" ref="E3927">_xlfn.IFS(H3927&gt;50000,1,I3927&gt;50000,1,J3927&gt;50000,1,K3927&gt;50000,1,L3927&gt;50000,1,M3927&gt;50000,1,N3927&gt;50000,1,O3927&gt;50000,1,P3927&gt;50000,1,Q3927&gt;50000,1,R3927&gt;50000,1,S3927&gt;50000,1,T3927&gt;50000,1,U3927&gt;50000,1,X3927&gt;50000,1,V3927&gt;50000,1,W3927&gt;50000,1,Y3927&gt;50000,1,Z3927&gt;50000,1,AA3927&gt;50000,1,AB3927&gt;50000,1,AC3927&gt;50000,1,AD3927&gt;50000,1,AE3927&gt;50000,1,AE3927&lt;50000,0)</f>
        <v>1</v>
      </c>
      <c r="F3927" s="3" t="str">
        <f t="shared" si="61"/>
        <v>Outros "dumpers" para transporte de mercadoria, utilizado fora de rodovias</v>
      </c>
      <c r="G3927" s="3" t="e">
        <f>VLOOKUP(D3927,Triagem!$A$3:$A$626,1,)</f>
        <v>#N/A</v>
      </c>
      <c r="H3927" s="2">
        <v>0</v>
      </c>
      <c r="I3927" s="2">
        <v>0</v>
      </c>
      <c r="J3927" s="2">
        <v>4161500</v>
      </c>
      <c r="K3927" s="2">
        <v>9118818</v>
      </c>
      <c r="L3927" s="2">
        <v>0</v>
      </c>
      <c r="M3927" s="2">
        <v>0</v>
      </c>
      <c r="N3927" s="2">
        <v>0</v>
      </c>
      <c r="O3927" s="2">
        <v>0</v>
      </c>
      <c r="P3927" s="2">
        <v>0</v>
      </c>
      <c r="Q3927" s="2">
        <v>0</v>
      </c>
      <c r="R3927" s="2">
        <v>0</v>
      </c>
      <c r="S3927" s="2">
        <v>0</v>
      </c>
      <c r="T3927" s="2">
        <v>0</v>
      </c>
      <c r="U3927" s="2">
        <v>0</v>
      </c>
      <c r="V3927" s="2">
        <v>0</v>
      </c>
      <c r="W3927" s="2">
        <v>0</v>
      </c>
      <c r="X3927" s="2">
        <v>0</v>
      </c>
      <c r="Y3927" s="2">
        <v>0</v>
      </c>
      <c r="Z3927" s="2">
        <v>0</v>
      </c>
      <c r="AA3927" s="2">
        <v>0</v>
      </c>
      <c r="AB3927" s="2">
        <v>0</v>
      </c>
      <c r="AC3927" s="2">
        <v>0</v>
      </c>
      <c r="AD3927" s="2">
        <v>0</v>
      </c>
      <c r="AE3927" s="2">
        <v>0</v>
      </c>
    </row>
    <row r="3928" spans="1:31" x14ac:dyDescent="0.25">
      <c r="A3928" s="1" t="s">
        <v>29</v>
      </c>
      <c r="B3928" s="1" t="s">
        <v>2336</v>
      </c>
      <c r="C3928" s="1">
        <v>87042290</v>
      </c>
      <c r="D3928" s="1" t="s">
        <v>2787</v>
      </c>
      <c r="E3928" s="3" cm="1">
        <f t="array" ref="E3928">_xlfn.IFS(H3928&gt;50000,1,I3928&gt;50000,1,J3928&gt;50000,1,K3928&gt;50000,1,L3928&gt;50000,1,M3928&gt;50000,1,N3928&gt;50000,1,O3928&gt;50000,1,P3928&gt;50000,1,Q3928&gt;50000,1,R3928&gt;50000,1,S3928&gt;50000,1,T3928&gt;50000,1,U3928&gt;50000,1,X3928&gt;50000,1,V3928&gt;50000,1,W3928&gt;50000,1,Y3928&gt;50000,1,Z3928&gt;50000,1,AA3928&gt;50000,1,AB3928&gt;50000,1,AC3928&gt;50000,1,AD3928&gt;50000,1,AE3928&gt;50000,1,AE3928&lt;50000,0)</f>
        <v>1</v>
      </c>
      <c r="F3928" s="3" t="str">
        <f t="shared" si="61"/>
        <v>Outros veículos automóveis com motor diesel, capacidade de carga entre 5 e 20 toneladas</v>
      </c>
      <c r="G3928" s="3" t="e">
        <f>VLOOKUP(D3928,Triagem!$A$3:$A$626,1,)</f>
        <v>#N/A</v>
      </c>
      <c r="H3928" s="2">
        <v>0</v>
      </c>
      <c r="I3928" s="2">
        <v>0</v>
      </c>
      <c r="J3928" s="2">
        <v>0</v>
      </c>
      <c r="K3928" s="2">
        <v>0</v>
      </c>
      <c r="L3928" s="2">
        <v>106187</v>
      </c>
      <c r="M3928" s="2">
        <v>0</v>
      </c>
      <c r="N3928" s="2">
        <v>0</v>
      </c>
      <c r="O3928" s="2">
        <v>0</v>
      </c>
      <c r="P3928" s="2">
        <v>0</v>
      </c>
      <c r="Q3928" s="2">
        <v>0</v>
      </c>
      <c r="R3928" s="2">
        <v>0</v>
      </c>
      <c r="S3928" s="2">
        <v>0</v>
      </c>
      <c r="T3928" s="2">
        <v>0</v>
      </c>
      <c r="U3928" s="2">
        <v>0</v>
      </c>
      <c r="V3928" s="2">
        <v>0</v>
      </c>
      <c r="W3928" s="2">
        <v>0</v>
      </c>
      <c r="X3928" s="2">
        <v>0</v>
      </c>
      <c r="Y3928" s="2">
        <v>0</v>
      </c>
      <c r="Z3928" s="2">
        <v>0</v>
      </c>
      <c r="AA3928" s="2">
        <v>0</v>
      </c>
      <c r="AB3928" s="2">
        <v>0</v>
      </c>
      <c r="AC3928" s="2">
        <v>0</v>
      </c>
      <c r="AD3928" s="2">
        <v>0</v>
      </c>
      <c r="AE3928" s="2">
        <v>0</v>
      </c>
    </row>
    <row r="3929" spans="1:31" x14ac:dyDescent="0.25">
      <c r="A3929" s="1" t="s">
        <v>29</v>
      </c>
      <c r="B3929" s="1" t="s">
        <v>2336</v>
      </c>
      <c r="C3929" s="1">
        <v>87059010</v>
      </c>
      <c r="D3929" s="1" t="s">
        <v>2788</v>
      </c>
      <c r="E3929" s="3" cm="1">
        <f t="array" ref="E3929">_xlfn.IFS(H3929&gt;50000,1,I3929&gt;50000,1,J3929&gt;50000,1,K3929&gt;50000,1,L3929&gt;50000,1,M3929&gt;50000,1,N3929&gt;50000,1,O3929&gt;50000,1,P3929&gt;50000,1,Q3929&gt;50000,1,R3929&gt;50000,1,S3929&gt;50000,1,T3929&gt;50000,1,U3929&gt;50000,1,X3929&gt;50000,1,V3929&gt;50000,1,W3929&gt;50000,1,Y3929&gt;50000,1,Z3929&gt;50000,1,AA3929&gt;50000,1,AB3929&gt;50000,1,AC3929&gt;50000,1,AD3929&gt;50000,1,AE3929&gt;50000,1,AE3929&lt;50000,0)</f>
        <v>1</v>
      </c>
      <c r="F3929" s="3" t="str">
        <f t="shared" si="61"/>
        <v>Caminhões para perfilagem de pocos petroliferos</v>
      </c>
      <c r="G3929" s="3" t="e">
        <f>VLOOKUP(D3929,Triagem!$A$3:$A$626,1,)</f>
        <v>#N/A</v>
      </c>
      <c r="H3929" s="2">
        <v>0</v>
      </c>
      <c r="I3929" s="2">
        <v>0</v>
      </c>
      <c r="J3929" s="2">
        <v>0</v>
      </c>
      <c r="K3929" s="2">
        <v>127272</v>
      </c>
      <c r="L3929" s="2">
        <v>0</v>
      </c>
      <c r="M3929" s="2">
        <v>0</v>
      </c>
      <c r="N3929" s="2">
        <v>0</v>
      </c>
      <c r="O3929" s="2">
        <v>0</v>
      </c>
      <c r="P3929" s="2">
        <v>0</v>
      </c>
      <c r="Q3929" s="2">
        <v>0</v>
      </c>
      <c r="R3929" s="2">
        <v>0</v>
      </c>
      <c r="S3929" s="2">
        <v>0</v>
      </c>
      <c r="T3929" s="2">
        <v>0</v>
      </c>
      <c r="U3929" s="2">
        <v>0</v>
      </c>
      <c r="V3929" s="2">
        <v>0</v>
      </c>
      <c r="W3929" s="2">
        <v>0</v>
      </c>
      <c r="X3929" s="2">
        <v>0</v>
      </c>
      <c r="Y3929" s="2">
        <v>0</v>
      </c>
      <c r="Z3929" s="2">
        <v>0</v>
      </c>
      <c r="AA3929" s="2">
        <v>0</v>
      </c>
      <c r="AB3929" s="2">
        <v>0</v>
      </c>
      <c r="AC3929" s="2">
        <v>0</v>
      </c>
      <c r="AD3929" s="2">
        <v>0</v>
      </c>
      <c r="AE3929" s="2">
        <v>0</v>
      </c>
    </row>
    <row r="3930" spans="1:31" x14ac:dyDescent="0.25">
      <c r="A3930" s="1" t="s">
        <v>29</v>
      </c>
      <c r="B3930" s="1" t="s">
        <v>2336</v>
      </c>
      <c r="C3930" s="1">
        <v>87079010</v>
      </c>
      <c r="D3930" s="1" t="s">
        <v>2789</v>
      </c>
      <c r="E3930" s="3" cm="1">
        <f t="array" ref="E3930">_xlfn.IFS(H3930&gt;50000,1,I3930&gt;50000,1,J3930&gt;50000,1,K3930&gt;50000,1,L3930&gt;50000,1,M3930&gt;50000,1,N3930&gt;50000,1,O3930&gt;50000,1,P3930&gt;50000,1,Q3930&gt;50000,1,R3930&gt;50000,1,S3930&gt;50000,1,T3930&gt;50000,1,U3930&gt;50000,1,X3930&gt;50000,1,V3930&gt;50000,1,W3930&gt;50000,1,Y3930&gt;50000,1,Z3930&gt;50000,1,AA3930&gt;50000,1,AB3930&gt;50000,1,AC3930&gt;50000,1,AD3930&gt;50000,1,AE3930&gt;50000,1,AE3930&lt;50000,0)</f>
        <v>0</v>
      </c>
      <c r="F3930" s="3" t="str">
        <f t="shared" si="61"/>
        <v/>
      </c>
      <c r="G3930" s="3" t="e">
        <f>VLOOKUP(D3930,Triagem!$A$3:$A$626,1,)</f>
        <v>#N/A</v>
      </c>
      <c r="H3930" s="2">
        <v>0</v>
      </c>
      <c r="I3930" s="2">
        <v>0</v>
      </c>
      <c r="J3930" s="2">
        <v>0</v>
      </c>
      <c r="K3930" s="2">
        <v>9264</v>
      </c>
      <c r="L3930" s="2">
        <v>0</v>
      </c>
      <c r="M3930" s="2">
        <v>0</v>
      </c>
      <c r="N3930" s="2">
        <v>0</v>
      </c>
      <c r="O3930" s="2">
        <v>0</v>
      </c>
      <c r="P3930" s="2">
        <v>0</v>
      </c>
      <c r="Q3930" s="2">
        <v>0</v>
      </c>
      <c r="R3930" s="2">
        <v>0</v>
      </c>
      <c r="S3930" s="2">
        <v>0</v>
      </c>
      <c r="T3930" s="2">
        <v>0</v>
      </c>
      <c r="U3930" s="2">
        <v>0</v>
      </c>
      <c r="V3930" s="2">
        <v>0</v>
      </c>
      <c r="W3930" s="2">
        <v>0</v>
      </c>
      <c r="X3930" s="2">
        <v>0</v>
      </c>
      <c r="Y3930" s="2">
        <v>0</v>
      </c>
      <c r="Z3930" s="2">
        <v>0</v>
      </c>
      <c r="AA3930" s="2">
        <v>0</v>
      </c>
      <c r="AB3930" s="2">
        <v>0</v>
      </c>
      <c r="AC3930" s="2">
        <v>0</v>
      </c>
      <c r="AD3930" s="2">
        <v>0</v>
      </c>
      <c r="AE3930" s="2">
        <v>0</v>
      </c>
    </row>
    <row r="3931" spans="1:31" x14ac:dyDescent="0.25">
      <c r="A3931" s="1" t="s">
        <v>29</v>
      </c>
      <c r="B3931" s="1" t="s">
        <v>2336</v>
      </c>
      <c r="C3931" s="1">
        <v>87082999</v>
      </c>
      <c r="D3931" s="1" t="s">
        <v>1269</v>
      </c>
      <c r="E3931" s="3" cm="1">
        <f t="array" ref="E3931">_xlfn.IFS(H3931&gt;50000,1,I3931&gt;50000,1,J3931&gt;50000,1,K3931&gt;50000,1,L3931&gt;50000,1,M3931&gt;50000,1,N3931&gt;50000,1,O3931&gt;50000,1,P3931&gt;50000,1,Q3931&gt;50000,1,R3931&gt;50000,1,S3931&gt;50000,1,T3931&gt;50000,1,U3931&gt;50000,1,X3931&gt;50000,1,V3931&gt;50000,1,W3931&gt;50000,1,Y3931&gt;50000,1,Z3931&gt;50000,1,AA3931&gt;50000,1,AB3931&gt;50000,1,AC3931&gt;50000,1,AD3931&gt;50000,1,AE3931&gt;50000,1,AE3931&lt;50000,0)</f>
        <v>0</v>
      </c>
      <c r="F3931" s="3" t="str">
        <f t="shared" si="61"/>
        <v/>
      </c>
      <c r="G3931" s="3" t="e">
        <f>VLOOKUP(D3931,Triagem!$A$3:$A$626,1,)</f>
        <v>#N/A</v>
      </c>
      <c r="H3931" s="2">
        <v>0</v>
      </c>
      <c r="I3931" s="2">
        <v>0</v>
      </c>
      <c r="J3931" s="2">
        <v>209</v>
      </c>
      <c r="K3931" s="2">
        <v>0</v>
      </c>
      <c r="L3931" s="2">
        <v>0</v>
      </c>
      <c r="M3931" s="2">
        <v>0</v>
      </c>
      <c r="N3931" s="2">
        <v>0</v>
      </c>
      <c r="O3931" s="2">
        <v>0</v>
      </c>
      <c r="P3931" s="2">
        <v>0</v>
      </c>
      <c r="Q3931" s="2">
        <v>0</v>
      </c>
      <c r="R3931" s="2">
        <v>0</v>
      </c>
      <c r="S3931" s="2">
        <v>0</v>
      </c>
      <c r="T3931" s="2">
        <v>0</v>
      </c>
      <c r="U3931" s="2">
        <v>0</v>
      </c>
      <c r="V3931" s="2">
        <v>0</v>
      </c>
      <c r="W3931" s="2">
        <v>0</v>
      </c>
      <c r="X3931" s="2">
        <v>0</v>
      </c>
      <c r="Y3931" s="2">
        <v>0</v>
      </c>
      <c r="Z3931" s="2">
        <v>0</v>
      </c>
      <c r="AA3931" s="2">
        <v>0</v>
      </c>
      <c r="AB3931" s="2">
        <v>0</v>
      </c>
      <c r="AC3931" s="2">
        <v>0</v>
      </c>
      <c r="AD3931" s="2">
        <v>0</v>
      </c>
      <c r="AE3931" s="2">
        <v>0</v>
      </c>
    </row>
    <row r="3932" spans="1:31" x14ac:dyDescent="0.25">
      <c r="A3932" s="1" t="s">
        <v>29</v>
      </c>
      <c r="B3932" s="1" t="s">
        <v>2336</v>
      </c>
      <c r="C3932" s="1">
        <v>87085011</v>
      </c>
      <c r="D3932" s="1" t="s">
        <v>2790</v>
      </c>
      <c r="E3932" s="3" cm="1">
        <f t="array" ref="E3932">_xlfn.IFS(H3932&gt;50000,1,I3932&gt;50000,1,J3932&gt;50000,1,K3932&gt;50000,1,L3932&gt;50000,1,M3932&gt;50000,1,N3932&gt;50000,1,O3932&gt;50000,1,P3932&gt;50000,1,Q3932&gt;50000,1,R3932&gt;50000,1,S3932&gt;50000,1,T3932&gt;50000,1,U3932&gt;50000,1,X3932&gt;50000,1,V3932&gt;50000,1,W3932&gt;50000,1,Y3932&gt;50000,1,Z3932&gt;50000,1,AA3932&gt;50000,1,AB3932&gt;50000,1,AC3932&gt;50000,1,AD3932&gt;50000,1,AE3932&gt;50000,1,AE3932&lt;50000,0)</f>
        <v>0</v>
      </c>
      <c r="F3932" s="3" t="str">
        <f t="shared" si="61"/>
        <v/>
      </c>
      <c r="G3932" s="3" t="e">
        <f>VLOOKUP(D3932,Triagem!$A$3:$A$626,1,)</f>
        <v>#N/A</v>
      </c>
      <c r="H3932" s="2">
        <v>0</v>
      </c>
      <c r="I3932" s="2">
        <v>1307</v>
      </c>
      <c r="J3932" s="2">
        <v>0</v>
      </c>
      <c r="K3932" s="2">
        <v>0</v>
      </c>
      <c r="L3932" s="2">
        <v>0</v>
      </c>
      <c r="M3932" s="2">
        <v>0</v>
      </c>
      <c r="N3932" s="2">
        <v>0</v>
      </c>
      <c r="O3932" s="2">
        <v>0</v>
      </c>
      <c r="P3932" s="2">
        <v>0</v>
      </c>
      <c r="Q3932" s="2">
        <v>0</v>
      </c>
      <c r="R3932" s="2">
        <v>0</v>
      </c>
      <c r="S3932" s="2">
        <v>0</v>
      </c>
      <c r="T3932" s="2">
        <v>0</v>
      </c>
      <c r="U3932" s="2">
        <v>0</v>
      </c>
      <c r="V3932" s="2">
        <v>0</v>
      </c>
      <c r="W3932" s="2">
        <v>0</v>
      </c>
      <c r="X3932" s="2">
        <v>0</v>
      </c>
      <c r="Y3932" s="2">
        <v>0</v>
      </c>
      <c r="Z3932" s="2">
        <v>0</v>
      </c>
      <c r="AA3932" s="2">
        <v>0</v>
      </c>
      <c r="AB3932" s="2">
        <v>0</v>
      </c>
      <c r="AC3932" s="2">
        <v>0</v>
      </c>
      <c r="AD3932" s="2">
        <v>0</v>
      </c>
      <c r="AE3932" s="2">
        <v>0</v>
      </c>
    </row>
    <row r="3933" spans="1:31" x14ac:dyDescent="0.25">
      <c r="A3933" s="1" t="s">
        <v>29</v>
      </c>
      <c r="B3933" s="1" t="s">
        <v>2336</v>
      </c>
      <c r="C3933" s="1">
        <v>87089200</v>
      </c>
      <c r="D3933" s="1" t="s">
        <v>2791</v>
      </c>
      <c r="E3933" s="3" cm="1">
        <f t="array" ref="E3933">_xlfn.IFS(H3933&gt;50000,1,I3933&gt;50000,1,J3933&gt;50000,1,K3933&gt;50000,1,L3933&gt;50000,1,M3933&gt;50000,1,N3933&gt;50000,1,O3933&gt;50000,1,P3933&gt;50000,1,Q3933&gt;50000,1,R3933&gt;50000,1,S3933&gt;50000,1,T3933&gt;50000,1,U3933&gt;50000,1,X3933&gt;50000,1,V3933&gt;50000,1,W3933&gt;50000,1,Y3933&gt;50000,1,Z3933&gt;50000,1,AA3933&gt;50000,1,AB3933&gt;50000,1,AC3933&gt;50000,1,AD3933&gt;50000,1,AE3933&gt;50000,1,AE3933&lt;50000,0)</f>
        <v>0</v>
      </c>
      <c r="F3933" s="3" t="str">
        <f t="shared" si="61"/>
        <v/>
      </c>
      <c r="G3933" s="3" t="e">
        <f>VLOOKUP(D3933,Triagem!$A$3:$A$626,1,)</f>
        <v>#N/A</v>
      </c>
      <c r="H3933" s="2">
        <v>0</v>
      </c>
      <c r="I3933" s="2">
        <v>2637</v>
      </c>
      <c r="J3933" s="2">
        <v>0</v>
      </c>
      <c r="K3933" s="2">
        <v>0</v>
      </c>
      <c r="L3933" s="2">
        <v>0</v>
      </c>
      <c r="M3933" s="2">
        <v>0</v>
      </c>
      <c r="N3933" s="2">
        <v>0</v>
      </c>
      <c r="O3933" s="2">
        <v>0</v>
      </c>
      <c r="P3933" s="2">
        <v>0</v>
      </c>
      <c r="Q3933" s="2">
        <v>0</v>
      </c>
      <c r="R3933" s="2">
        <v>0</v>
      </c>
      <c r="S3933" s="2">
        <v>0</v>
      </c>
      <c r="T3933" s="2">
        <v>0</v>
      </c>
      <c r="U3933" s="2">
        <v>0</v>
      </c>
      <c r="V3933" s="2">
        <v>0</v>
      </c>
      <c r="W3933" s="2">
        <v>0</v>
      </c>
      <c r="X3933" s="2">
        <v>0</v>
      </c>
      <c r="Y3933" s="2">
        <v>0</v>
      </c>
      <c r="Z3933" s="2">
        <v>0</v>
      </c>
      <c r="AA3933" s="2">
        <v>0</v>
      </c>
      <c r="AB3933" s="2">
        <v>0</v>
      </c>
      <c r="AC3933" s="2">
        <v>0</v>
      </c>
      <c r="AD3933" s="2">
        <v>0</v>
      </c>
      <c r="AE3933" s="2">
        <v>0</v>
      </c>
    </row>
    <row r="3934" spans="1:31" x14ac:dyDescent="0.25">
      <c r="A3934" s="1" t="s">
        <v>29</v>
      </c>
      <c r="B3934" s="1" t="s">
        <v>2336</v>
      </c>
      <c r="C3934" s="1">
        <v>87089990</v>
      </c>
      <c r="D3934" s="1" t="s">
        <v>1270</v>
      </c>
      <c r="E3934" s="3" cm="1">
        <f t="array" ref="E3934">_xlfn.IFS(H3934&gt;50000,1,I3934&gt;50000,1,J3934&gt;50000,1,K3934&gt;50000,1,L3934&gt;50000,1,M3934&gt;50000,1,N3934&gt;50000,1,O3934&gt;50000,1,P3934&gt;50000,1,Q3934&gt;50000,1,R3934&gt;50000,1,S3934&gt;50000,1,T3934&gt;50000,1,U3934&gt;50000,1,X3934&gt;50000,1,V3934&gt;50000,1,W3934&gt;50000,1,Y3934&gt;50000,1,Z3934&gt;50000,1,AA3934&gt;50000,1,AB3934&gt;50000,1,AC3934&gt;50000,1,AD3934&gt;50000,1,AE3934&gt;50000,1,AE3934&lt;50000,0)</f>
        <v>0</v>
      </c>
      <c r="F3934" s="3" t="str">
        <f t="shared" si="61"/>
        <v/>
      </c>
      <c r="G3934" s="3" t="e">
        <f>VLOOKUP(D3934,Triagem!$A$3:$A$626,1,)</f>
        <v>#N/A</v>
      </c>
      <c r="H3934" s="2">
        <v>0</v>
      </c>
      <c r="I3934" s="2">
        <v>0</v>
      </c>
      <c r="J3934" s="2">
        <v>0</v>
      </c>
      <c r="K3934" s="2">
        <v>0</v>
      </c>
      <c r="L3934" s="2">
        <v>1635</v>
      </c>
      <c r="M3934" s="2">
        <v>0</v>
      </c>
      <c r="N3934" s="2">
        <v>0</v>
      </c>
      <c r="O3934" s="2">
        <v>0</v>
      </c>
      <c r="P3934" s="2">
        <v>0</v>
      </c>
      <c r="Q3934" s="2">
        <v>0</v>
      </c>
      <c r="R3934" s="2">
        <v>0</v>
      </c>
      <c r="S3934" s="2">
        <v>0</v>
      </c>
      <c r="T3934" s="2">
        <v>0</v>
      </c>
      <c r="U3934" s="2">
        <v>0</v>
      </c>
      <c r="V3934" s="2">
        <v>0</v>
      </c>
      <c r="W3934" s="2">
        <v>0</v>
      </c>
      <c r="X3934" s="2">
        <v>0</v>
      </c>
      <c r="Y3934" s="2">
        <v>0</v>
      </c>
      <c r="Z3934" s="2">
        <v>0</v>
      </c>
      <c r="AA3934" s="2">
        <v>0</v>
      </c>
      <c r="AB3934" s="2">
        <v>0</v>
      </c>
      <c r="AC3934" s="2">
        <v>0</v>
      </c>
      <c r="AD3934" s="2">
        <v>0</v>
      </c>
      <c r="AE3934" s="2">
        <v>0</v>
      </c>
    </row>
    <row r="3935" spans="1:31" x14ac:dyDescent="0.25">
      <c r="A3935" s="1" t="s">
        <v>29</v>
      </c>
      <c r="B3935" s="1" t="s">
        <v>2336</v>
      </c>
      <c r="C3935" s="1">
        <v>89039100</v>
      </c>
      <c r="D3935" s="1" t="s">
        <v>2792</v>
      </c>
      <c r="E3935" s="3" cm="1">
        <f t="array" ref="E3935">_xlfn.IFS(H3935&gt;50000,1,I3935&gt;50000,1,J3935&gt;50000,1,K3935&gt;50000,1,L3935&gt;50000,1,M3935&gt;50000,1,N3935&gt;50000,1,O3935&gt;50000,1,P3935&gt;50000,1,Q3935&gt;50000,1,R3935&gt;50000,1,S3935&gt;50000,1,T3935&gt;50000,1,U3935&gt;50000,1,X3935&gt;50000,1,V3935&gt;50000,1,W3935&gt;50000,1,Y3935&gt;50000,1,Z3935&gt;50000,1,AA3935&gt;50000,1,AB3935&gt;50000,1,AC3935&gt;50000,1,AD3935&gt;50000,1,AE3935&gt;50000,1,AE3935&lt;50000,0)</f>
        <v>0</v>
      </c>
      <c r="F3935" s="3" t="str">
        <f t="shared" si="61"/>
        <v/>
      </c>
      <c r="G3935" s="3" t="e">
        <f>VLOOKUP(D3935,Triagem!$A$3:$A$626,1,)</f>
        <v>#N/A</v>
      </c>
      <c r="H3935" s="2">
        <v>0</v>
      </c>
      <c r="I3935" s="2">
        <v>0</v>
      </c>
      <c r="J3935" s="2">
        <v>0</v>
      </c>
      <c r="K3935" s="2">
        <v>0</v>
      </c>
      <c r="L3935" s="2">
        <v>0</v>
      </c>
      <c r="M3935" s="2">
        <v>0</v>
      </c>
      <c r="N3935" s="2">
        <v>0</v>
      </c>
      <c r="O3935" s="2">
        <v>0</v>
      </c>
      <c r="P3935" s="2">
        <v>0</v>
      </c>
      <c r="Q3935" s="2">
        <v>0</v>
      </c>
      <c r="R3935" s="2">
        <v>0</v>
      </c>
      <c r="S3935" s="2">
        <v>0</v>
      </c>
      <c r="T3935" s="2">
        <v>0</v>
      </c>
      <c r="U3935" s="2">
        <v>0</v>
      </c>
      <c r="V3935" s="2">
        <v>0</v>
      </c>
      <c r="W3935" s="2">
        <v>0</v>
      </c>
      <c r="X3935" s="2">
        <v>722</v>
      </c>
      <c r="Y3935" s="2">
        <v>0</v>
      </c>
      <c r="Z3935" s="2">
        <v>0</v>
      </c>
      <c r="AA3935" s="2">
        <v>0</v>
      </c>
      <c r="AB3935" s="2">
        <v>0</v>
      </c>
      <c r="AC3935" s="2">
        <v>0</v>
      </c>
      <c r="AD3935" s="2">
        <v>0</v>
      </c>
      <c r="AE3935" s="2">
        <v>0</v>
      </c>
    </row>
    <row r="3936" spans="1:31" x14ac:dyDescent="0.25">
      <c r="A3936" s="1" t="s">
        <v>29</v>
      </c>
      <c r="B3936" s="1" t="s">
        <v>2336</v>
      </c>
      <c r="C3936" s="1">
        <v>89039900</v>
      </c>
      <c r="D3936" s="1" t="s">
        <v>1286</v>
      </c>
      <c r="E3936" s="3" cm="1">
        <f t="array" ref="E3936">_xlfn.IFS(H3936&gt;50000,1,I3936&gt;50000,1,J3936&gt;50000,1,K3936&gt;50000,1,L3936&gt;50000,1,M3936&gt;50000,1,N3936&gt;50000,1,O3936&gt;50000,1,P3936&gt;50000,1,Q3936&gt;50000,1,R3936&gt;50000,1,S3936&gt;50000,1,T3936&gt;50000,1,U3936&gt;50000,1,X3936&gt;50000,1,V3936&gt;50000,1,W3936&gt;50000,1,Y3936&gt;50000,1,Z3936&gt;50000,1,AA3936&gt;50000,1,AB3936&gt;50000,1,AC3936&gt;50000,1,AD3936&gt;50000,1,AE3936&gt;50000,1,AE3936&lt;50000,0)</f>
        <v>0</v>
      </c>
      <c r="F3936" s="3" t="str">
        <f t="shared" si="61"/>
        <v/>
      </c>
      <c r="G3936" s="3" t="e">
        <f>VLOOKUP(D3936,Triagem!$A$3:$A$626,1,)</f>
        <v>#N/A</v>
      </c>
      <c r="H3936" s="2">
        <v>0</v>
      </c>
      <c r="I3936" s="2">
        <v>0</v>
      </c>
      <c r="J3936" s="2">
        <v>0</v>
      </c>
      <c r="K3936" s="2">
        <v>0</v>
      </c>
      <c r="L3936" s="2">
        <v>0</v>
      </c>
      <c r="M3936" s="2">
        <v>0</v>
      </c>
      <c r="N3936" s="2">
        <v>0</v>
      </c>
      <c r="O3936" s="2">
        <v>1852</v>
      </c>
      <c r="P3936" s="2">
        <v>0</v>
      </c>
      <c r="Q3936" s="2">
        <v>0</v>
      </c>
      <c r="R3936" s="2">
        <v>0</v>
      </c>
      <c r="S3936" s="2">
        <v>0</v>
      </c>
      <c r="T3936" s="2">
        <v>0</v>
      </c>
      <c r="U3936" s="2">
        <v>0</v>
      </c>
      <c r="V3936" s="2">
        <v>0</v>
      </c>
      <c r="W3936" s="2">
        <v>409</v>
      </c>
      <c r="X3936" s="2">
        <v>0</v>
      </c>
      <c r="Y3936" s="2">
        <v>0</v>
      </c>
      <c r="Z3936" s="2">
        <v>0</v>
      </c>
      <c r="AA3936" s="2">
        <v>0</v>
      </c>
      <c r="AB3936" s="2">
        <v>0</v>
      </c>
      <c r="AC3936" s="2">
        <v>0</v>
      </c>
      <c r="AD3936" s="2">
        <v>0</v>
      </c>
      <c r="AE3936" s="2">
        <v>0</v>
      </c>
    </row>
    <row r="3937" spans="1:31" x14ac:dyDescent="0.25">
      <c r="A3937" s="1" t="s">
        <v>29</v>
      </c>
      <c r="B3937" s="1" t="s">
        <v>2336</v>
      </c>
      <c r="C3937" s="1">
        <v>90049020</v>
      </c>
      <c r="D3937" s="1" t="s">
        <v>1291</v>
      </c>
      <c r="E3937" s="3" cm="1">
        <f t="array" ref="E3937">_xlfn.IFS(H3937&gt;50000,1,I3937&gt;50000,1,J3937&gt;50000,1,K3937&gt;50000,1,L3937&gt;50000,1,M3937&gt;50000,1,N3937&gt;50000,1,O3937&gt;50000,1,P3937&gt;50000,1,Q3937&gt;50000,1,R3937&gt;50000,1,S3937&gt;50000,1,T3937&gt;50000,1,U3937&gt;50000,1,X3937&gt;50000,1,V3937&gt;50000,1,W3937&gt;50000,1,Y3937&gt;50000,1,Z3937&gt;50000,1,AA3937&gt;50000,1,AB3937&gt;50000,1,AC3937&gt;50000,1,AD3937&gt;50000,1,AE3937&gt;50000,1,AE3937&lt;50000,0)</f>
        <v>0</v>
      </c>
      <c r="F3937" s="3" t="str">
        <f t="shared" si="61"/>
        <v/>
      </c>
      <c r="G3937" s="3" t="e">
        <f>VLOOKUP(D3937,Triagem!$A$3:$A$626,1,)</f>
        <v>#N/A</v>
      </c>
      <c r="H3937" s="2">
        <v>849</v>
      </c>
      <c r="I3937" s="2">
        <v>45</v>
      </c>
      <c r="J3937" s="2">
        <v>0</v>
      </c>
      <c r="K3937" s="2">
        <v>0</v>
      </c>
      <c r="L3937" s="2">
        <v>0</v>
      </c>
      <c r="M3937" s="2">
        <v>0</v>
      </c>
      <c r="N3937" s="2">
        <v>0</v>
      </c>
      <c r="O3937" s="2">
        <v>0</v>
      </c>
      <c r="P3937" s="2">
        <v>0</v>
      </c>
      <c r="Q3937" s="2">
        <v>0</v>
      </c>
      <c r="R3937" s="2">
        <v>0</v>
      </c>
      <c r="S3937" s="2">
        <v>0</v>
      </c>
      <c r="T3937" s="2">
        <v>0</v>
      </c>
      <c r="U3937" s="2">
        <v>0</v>
      </c>
      <c r="V3937" s="2">
        <v>0</v>
      </c>
      <c r="W3937" s="2">
        <v>0</v>
      </c>
      <c r="X3937" s="2">
        <v>0</v>
      </c>
      <c r="Y3937" s="2">
        <v>0</v>
      </c>
      <c r="Z3937" s="2">
        <v>0</v>
      </c>
      <c r="AA3937" s="2">
        <v>0</v>
      </c>
      <c r="AB3937" s="2">
        <v>0</v>
      </c>
      <c r="AC3937" s="2">
        <v>0</v>
      </c>
      <c r="AD3937" s="2">
        <v>0</v>
      </c>
      <c r="AE3937" s="2">
        <v>0</v>
      </c>
    </row>
    <row r="3938" spans="1:31" x14ac:dyDescent="0.25">
      <c r="A3938" s="1" t="s">
        <v>29</v>
      </c>
      <c r="B3938" s="1" t="s">
        <v>2336</v>
      </c>
      <c r="C3938" s="1">
        <v>90049090</v>
      </c>
      <c r="D3938" s="1" t="s">
        <v>1292</v>
      </c>
      <c r="E3938" s="3" cm="1">
        <f t="array" ref="E3938">_xlfn.IFS(H3938&gt;50000,1,I3938&gt;50000,1,J3938&gt;50000,1,K3938&gt;50000,1,L3938&gt;50000,1,M3938&gt;50000,1,N3938&gt;50000,1,O3938&gt;50000,1,P3938&gt;50000,1,Q3938&gt;50000,1,R3938&gt;50000,1,S3938&gt;50000,1,T3938&gt;50000,1,U3938&gt;50000,1,X3938&gt;50000,1,V3938&gt;50000,1,W3938&gt;50000,1,Y3938&gt;50000,1,Z3938&gt;50000,1,AA3938&gt;50000,1,AB3938&gt;50000,1,AC3938&gt;50000,1,AD3938&gt;50000,1,AE3938&gt;50000,1,AE3938&lt;50000,0)</f>
        <v>0</v>
      </c>
      <c r="F3938" s="3" t="str">
        <f t="shared" si="61"/>
        <v/>
      </c>
      <c r="G3938" s="3" t="e">
        <f>VLOOKUP(D3938,Triagem!$A$3:$A$626,1,)</f>
        <v>#N/A</v>
      </c>
      <c r="H3938" s="2">
        <v>48</v>
      </c>
      <c r="I3938" s="2">
        <v>17</v>
      </c>
      <c r="J3938" s="2">
        <v>0</v>
      </c>
      <c r="K3938" s="2">
        <v>0</v>
      </c>
      <c r="L3938" s="2">
        <v>0</v>
      </c>
      <c r="M3938" s="2">
        <v>0</v>
      </c>
      <c r="N3938" s="2">
        <v>0</v>
      </c>
      <c r="O3938" s="2">
        <v>0</v>
      </c>
      <c r="P3938" s="2">
        <v>0</v>
      </c>
      <c r="Q3938" s="2">
        <v>0</v>
      </c>
      <c r="R3938" s="2">
        <v>0</v>
      </c>
      <c r="S3938" s="2">
        <v>0</v>
      </c>
      <c r="T3938" s="2">
        <v>0</v>
      </c>
      <c r="U3938" s="2">
        <v>0</v>
      </c>
      <c r="V3938" s="2">
        <v>0</v>
      </c>
      <c r="W3938" s="2">
        <v>0</v>
      </c>
      <c r="X3938" s="2">
        <v>0</v>
      </c>
      <c r="Y3938" s="2">
        <v>0</v>
      </c>
      <c r="Z3938" s="2">
        <v>0</v>
      </c>
      <c r="AA3938" s="2">
        <v>0</v>
      </c>
      <c r="AB3938" s="2">
        <v>0</v>
      </c>
      <c r="AC3938" s="2">
        <v>0</v>
      </c>
      <c r="AD3938" s="2">
        <v>0</v>
      </c>
      <c r="AE3938" s="2">
        <v>0</v>
      </c>
    </row>
    <row r="3939" spans="1:31" x14ac:dyDescent="0.25">
      <c r="A3939" s="1" t="s">
        <v>29</v>
      </c>
      <c r="B3939" s="1" t="s">
        <v>2336</v>
      </c>
      <c r="C3939" s="1">
        <v>90142010</v>
      </c>
      <c r="D3939" s="1" t="s">
        <v>2793</v>
      </c>
      <c r="E3939" s="3" cm="1">
        <f t="array" ref="E3939">_xlfn.IFS(H3939&gt;50000,1,I3939&gt;50000,1,J3939&gt;50000,1,K3939&gt;50000,1,L3939&gt;50000,1,M3939&gt;50000,1,N3939&gt;50000,1,O3939&gt;50000,1,P3939&gt;50000,1,Q3939&gt;50000,1,R3939&gt;50000,1,S3939&gt;50000,1,T3939&gt;50000,1,U3939&gt;50000,1,X3939&gt;50000,1,V3939&gt;50000,1,W3939&gt;50000,1,Y3939&gt;50000,1,Z3939&gt;50000,1,AA3939&gt;50000,1,AB3939&gt;50000,1,AC3939&gt;50000,1,AD3939&gt;50000,1,AE3939&gt;50000,1,AE3939&lt;50000,0)</f>
        <v>0</v>
      </c>
      <c r="F3939" s="3" t="str">
        <f t="shared" si="61"/>
        <v/>
      </c>
      <c r="G3939" s="3" t="e">
        <f>VLOOKUP(D3939,Triagem!$A$3:$A$626,1,)</f>
        <v>#N/A</v>
      </c>
      <c r="H3939" s="2">
        <v>1767</v>
      </c>
      <c r="I3939" s="2">
        <v>0</v>
      </c>
      <c r="J3939" s="2">
        <v>0</v>
      </c>
      <c r="K3939" s="2">
        <v>0</v>
      </c>
      <c r="L3939" s="2">
        <v>0</v>
      </c>
      <c r="M3939" s="2">
        <v>0</v>
      </c>
      <c r="N3939" s="2">
        <v>0</v>
      </c>
      <c r="O3939" s="2">
        <v>0</v>
      </c>
      <c r="P3939" s="2">
        <v>0</v>
      </c>
      <c r="Q3939" s="2">
        <v>0</v>
      </c>
      <c r="R3939" s="2">
        <v>0</v>
      </c>
      <c r="S3939" s="2">
        <v>0</v>
      </c>
      <c r="T3939" s="2">
        <v>0</v>
      </c>
      <c r="U3939" s="2">
        <v>0</v>
      </c>
      <c r="V3939" s="2">
        <v>0</v>
      </c>
      <c r="W3939" s="2">
        <v>0</v>
      </c>
      <c r="X3939" s="2">
        <v>0</v>
      </c>
      <c r="Y3939" s="2">
        <v>0</v>
      </c>
      <c r="Z3939" s="2">
        <v>0</v>
      </c>
      <c r="AA3939" s="2">
        <v>0</v>
      </c>
      <c r="AB3939" s="2">
        <v>0</v>
      </c>
      <c r="AC3939" s="2">
        <v>0</v>
      </c>
      <c r="AD3939" s="2">
        <v>0</v>
      </c>
      <c r="AE3939" s="2">
        <v>0</v>
      </c>
    </row>
    <row r="3940" spans="1:31" x14ac:dyDescent="0.25">
      <c r="A3940" s="1" t="s">
        <v>29</v>
      </c>
      <c r="B3940" s="1" t="s">
        <v>2336</v>
      </c>
      <c r="C3940" s="1">
        <v>90149000</v>
      </c>
      <c r="D3940" s="1" t="s">
        <v>2794</v>
      </c>
      <c r="E3940" s="3" cm="1">
        <f t="array" ref="E3940">_xlfn.IFS(H3940&gt;50000,1,I3940&gt;50000,1,J3940&gt;50000,1,K3940&gt;50000,1,L3940&gt;50000,1,M3940&gt;50000,1,N3940&gt;50000,1,O3940&gt;50000,1,P3940&gt;50000,1,Q3940&gt;50000,1,R3940&gt;50000,1,S3940&gt;50000,1,T3940&gt;50000,1,U3940&gt;50000,1,X3940&gt;50000,1,V3940&gt;50000,1,W3940&gt;50000,1,Y3940&gt;50000,1,Z3940&gt;50000,1,AA3940&gt;50000,1,AB3940&gt;50000,1,AC3940&gt;50000,1,AD3940&gt;50000,1,AE3940&gt;50000,1,AE3940&lt;50000,0)</f>
        <v>0</v>
      </c>
      <c r="F3940" s="3" t="str">
        <f t="shared" si="61"/>
        <v/>
      </c>
      <c r="G3940" s="3" t="e">
        <f>VLOOKUP(D3940,Triagem!$A$3:$A$626,1,)</f>
        <v>#N/A</v>
      </c>
      <c r="H3940" s="2">
        <v>0</v>
      </c>
      <c r="I3940" s="2">
        <v>0</v>
      </c>
      <c r="J3940" s="2">
        <v>178</v>
      </c>
      <c r="K3940" s="2">
        <v>0</v>
      </c>
      <c r="L3940" s="2">
        <v>0</v>
      </c>
      <c r="M3940" s="2">
        <v>0</v>
      </c>
      <c r="N3940" s="2">
        <v>0</v>
      </c>
      <c r="O3940" s="2">
        <v>0</v>
      </c>
      <c r="P3940" s="2">
        <v>0</v>
      </c>
      <c r="Q3940" s="2">
        <v>0</v>
      </c>
      <c r="R3940" s="2">
        <v>0</v>
      </c>
      <c r="S3940" s="2">
        <v>0</v>
      </c>
      <c r="T3940" s="2">
        <v>0</v>
      </c>
      <c r="U3940" s="2">
        <v>0</v>
      </c>
      <c r="V3940" s="2">
        <v>0</v>
      </c>
      <c r="W3940" s="2">
        <v>0</v>
      </c>
      <c r="X3940" s="2">
        <v>0</v>
      </c>
      <c r="Y3940" s="2">
        <v>0</v>
      </c>
      <c r="Z3940" s="2">
        <v>0</v>
      </c>
      <c r="AA3940" s="2">
        <v>0</v>
      </c>
      <c r="AB3940" s="2">
        <v>0</v>
      </c>
      <c r="AC3940" s="2">
        <v>0</v>
      </c>
      <c r="AD3940" s="2">
        <v>0</v>
      </c>
      <c r="AE3940" s="2">
        <v>0</v>
      </c>
    </row>
    <row r="3941" spans="1:31" x14ac:dyDescent="0.25">
      <c r="A3941" s="1" t="s">
        <v>29</v>
      </c>
      <c r="B3941" s="1" t="s">
        <v>2336</v>
      </c>
      <c r="C3941" s="1">
        <v>90153000</v>
      </c>
      <c r="D3941" s="1" t="s">
        <v>1302</v>
      </c>
      <c r="E3941" s="3" cm="1">
        <f t="array" ref="E3941">_xlfn.IFS(H3941&gt;50000,1,I3941&gt;50000,1,J3941&gt;50000,1,K3941&gt;50000,1,L3941&gt;50000,1,M3941&gt;50000,1,N3941&gt;50000,1,O3941&gt;50000,1,P3941&gt;50000,1,Q3941&gt;50000,1,R3941&gt;50000,1,S3941&gt;50000,1,T3941&gt;50000,1,U3941&gt;50000,1,X3941&gt;50000,1,V3941&gt;50000,1,W3941&gt;50000,1,Y3941&gt;50000,1,Z3941&gt;50000,1,AA3941&gt;50000,1,AB3941&gt;50000,1,AC3941&gt;50000,1,AD3941&gt;50000,1,AE3941&gt;50000,1,AE3941&lt;50000,0)</f>
        <v>0</v>
      </c>
      <c r="F3941" s="3" t="str">
        <f t="shared" si="61"/>
        <v/>
      </c>
      <c r="G3941" s="3" t="e">
        <f>VLOOKUP(D3941,Triagem!$A$3:$A$626,1,)</f>
        <v>#N/A</v>
      </c>
      <c r="H3941" s="2">
        <v>0</v>
      </c>
      <c r="I3941" s="2">
        <v>0</v>
      </c>
      <c r="J3941" s="2">
        <v>0</v>
      </c>
      <c r="K3941" s="2">
        <v>0</v>
      </c>
      <c r="L3941" s="2">
        <v>0</v>
      </c>
      <c r="M3941" s="2">
        <v>0</v>
      </c>
      <c r="N3941" s="2">
        <v>0</v>
      </c>
      <c r="O3941" s="2">
        <v>0</v>
      </c>
      <c r="P3941" s="2">
        <v>0</v>
      </c>
      <c r="Q3941" s="2">
        <v>0</v>
      </c>
      <c r="R3941" s="2">
        <v>0</v>
      </c>
      <c r="S3941" s="2">
        <v>0</v>
      </c>
      <c r="T3941" s="2">
        <v>0</v>
      </c>
      <c r="U3941" s="2">
        <v>0</v>
      </c>
      <c r="V3941" s="2">
        <v>0</v>
      </c>
      <c r="W3941" s="2">
        <v>1875</v>
      </c>
      <c r="X3941" s="2">
        <v>0</v>
      </c>
      <c r="Y3941" s="2">
        <v>0</v>
      </c>
      <c r="Z3941" s="2">
        <v>0</v>
      </c>
      <c r="AA3941" s="2">
        <v>0</v>
      </c>
      <c r="AB3941" s="2">
        <v>0</v>
      </c>
      <c r="AC3941" s="2">
        <v>0</v>
      </c>
      <c r="AD3941" s="2">
        <v>0</v>
      </c>
      <c r="AE3941" s="2">
        <v>0</v>
      </c>
    </row>
    <row r="3942" spans="1:31" x14ac:dyDescent="0.25">
      <c r="A3942" s="1" t="s">
        <v>29</v>
      </c>
      <c r="B3942" s="1" t="s">
        <v>2336</v>
      </c>
      <c r="C3942" s="1">
        <v>90172000</v>
      </c>
      <c r="D3942" s="1" t="s">
        <v>2795</v>
      </c>
      <c r="E3942" s="3" cm="1">
        <f t="array" ref="E3942">_xlfn.IFS(H3942&gt;50000,1,I3942&gt;50000,1,J3942&gt;50000,1,K3942&gt;50000,1,L3942&gt;50000,1,M3942&gt;50000,1,N3942&gt;50000,1,O3942&gt;50000,1,P3942&gt;50000,1,Q3942&gt;50000,1,R3942&gt;50000,1,S3942&gt;50000,1,T3942&gt;50000,1,U3942&gt;50000,1,X3942&gt;50000,1,V3942&gt;50000,1,W3942&gt;50000,1,Y3942&gt;50000,1,Z3942&gt;50000,1,AA3942&gt;50000,1,AB3942&gt;50000,1,AC3942&gt;50000,1,AD3942&gt;50000,1,AE3942&gt;50000,1,AE3942&lt;50000,0)</f>
        <v>0</v>
      </c>
      <c r="F3942" s="3" t="str">
        <f t="shared" si="61"/>
        <v/>
      </c>
      <c r="G3942" s="3" t="e">
        <f>VLOOKUP(D3942,Triagem!$A$3:$A$626,1,)</f>
        <v>#N/A</v>
      </c>
      <c r="H3942" s="2">
        <v>0</v>
      </c>
      <c r="I3942" s="2">
        <v>0</v>
      </c>
      <c r="J3942" s="2">
        <v>0</v>
      </c>
      <c r="K3942" s="2">
        <v>0</v>
      </c>
      <c r="L3942" s="2">
        <v>0</v>
      </c>
      <c r="M3942" s="2">
        <v>0</v>
      </c>
      <c r="N3942" s="2">
        <v>0</v>
      </c>
      <c r="O3942" s="2">
        <v>0</v>
      </c>
      <c r="P3942" s="2">
        <v>0</v>
      </c>
      <c r="Q3942" s="2">
        <v>0</v>
      </c>
      <c r="R3942" s="2">
        <v>0</v>
      </c>
      <c r="S3942" s="2">
        <v>0</v>
      </c>
      <c r="T3942" s="2">
        <v>0</v>
      </c>
      <c r="U3942" s="2">
        <v>0</v>
      </c>
      <c r="V3942" s="2">
        <v>0</v>
      </c>
      <c r="W3942" s="2">
        <v>429</v>
      </c>
      <c r="X3942" s="2">
        <v>0</v>
      </c>
      <c r="Y3942" s="2">
        <v>0</v>
      </c>
      <c r="Z3942" s="2">
        <v>0</v>
      </c>
      <c r="AA3942" s="2">
        <v>0</v>
      </c>
      <c r="AB3942" s="2">
        <v>0</v>
      </c>
      <c r="AC3942" s="2">
        <v>0</v>
      </c>
      <c r="AD3942" s="2">
        <v>0</v>
      </c>
      <c r="AE3942" s="2">
        <v>0</v>
      </c>
    </row>
    <row r="3943" spans="1:31" x14ac:dyDescent="0.25">
      <c r="A3943" s="1" t="s">
        <v>29</v>
      </c>
      <c r="B3943" s="1" t="s">
        <v>2336</v>
      </c>
      <c r="C3943" s="1">
        <v>90178090</v>
      </c>
      <c r="D3943" s="1" t="s">
        <v>1305</v>
      </c>
      <c r="E3943" s="3" cm="1">
        <f t="array" ref="E3943">_xlfn.IFS(H3943&gt;50000,1,I3943&gt;50000,1,J3943&gt;50000,1,K3943&gt;50000,1,L3943&gt;50000,1,M3943&gt;50000,1,N3943&gt;50000,1,O3943&gt;50000,1,P3943&gt;50000,1,Q3943&gt;50000,1,R3943&gt;50000,1,S3943&gt;50000,1,T3943&gt;50000,1,U3943&gt;50000,1,X3943&gt;50000,1,V3943&gt;50000,1,W3943&gt;50000,1,Y3943&gt;50000,1,Z3943&gt;50000,1,AA3943&gt;50000,1,AB3943&gt;50000,1,AC3943&gt;50000,1,AD3943&gt;50000,1,AE3943&gt;50000,1,AE3943&lt;50000,0)</f>
        <v>0</v>
      </c>
      <c r="F3943" s="3" t="str">
        <f t="shared" si="61"/>
        <v/>
      </c>
      <c r="G3943" s="3" t="e">
        <f>VLOOKUP(D3943,Triagem!$A$3:$A$626,1,)</f>
        <v>#N/A</v>
      </c>
      <c r="H3943" s="2">
        <v>18</v>
      </c>
      <c r="I3943" s="2">
        <v>25</v>
      </c>
      <c r="J3943" s="2">
        <v>0</v>
      </c>
      <c r="K3943" s="2">
        <v>0</v>
      </c>
      <c r="L3943" s="2">
        <v>0</v>
      </c>
      <c r="M3943" s="2">
        <v>0</v>
      </c>
      <c r="N3943" s="2">
        <v>0</v>
      </c>
      <c r="O3943" s="2">
        <v>0</v>
      </c>
      <c r="P3943" s="2">
        <v>0</v>
      </c>
      <c r="Q3943" s="2">
        <v>0</v>
      </c>
      <c r="R3943" s="2">
        <v>0</v>
      </c>
      <c r="S3943" s="2">
        <v>0</v>
      </c>
      <c r="T3943" s="2">
        <v>0</v>
      </c>
      <c r="U3943" s="2">
        <v>0</v>
      </c>
      <c r="V3943" s="2">
        <v>0</v>
      </c>
      <c r="W3943" s="2">
        <v>6133</v>
      </c>
      <c r="X3943" s="2">
        <v>0</v>
      </c>
      <c r="Y3943" s="2">
        <v>0</v>
      </c>
      <c r="Z3943" s="2">
        <v>0</v>
      </c>
      <c r="AA3943" s="2">
        <v>0</v>
      </c>
      <c r="AB3943" s="2">
        <v>0</v>
      </c>
      <c r="AC3943" s="2">
        <v>0</v>
      </c>
      <c r="AD3943" s="2">
        <v>0</v>
      </c>
      <c r="AE3943" s="2">
        <v>0</v>
      </c>
    </row>
    <row r="3944" spans="1:31" x14ac:dyDescent="0.25">
      <c r="A3944" s="1" t="s">
        <v>29</v>
      </c>
      <c r="B3944" s="1" t="s">
        <v>2336</v>
      </c>
      <c r="C3944" s="1">
        <v>90200010</v>
      </c>
      <c r="D3944" s="1" t="s">
        <v>2130</v>
      </c>
      <c r="E3944" s="3" cm="1">
        <f t="array" ref="E3944">_xlfn.IFS(H3944&gt;50000,1,I3944&gt;50000,1,J3944&gt;50000,1,K3944&gt;50000,1,L3944&gt;50000,1,M3944&gt;50000,1,N3944&gt;50000,1,O3944&gt;50000,1,P3944&gt;50000,1,Q3944&gt;50000,1,R3944&gt;50000,1,S3944&gt;50000,1,T3944&gt;50000,1,U3944&gt;50000,1,X3944&gt;50000,1,V3944&gt;50000,1,W3944&gt;50000,1,Y3944&gt;50000,1,Z3944&gt;50000,1,AA3944&gt;50000,1,AB3944&gt;50000,1,AC3944&gt;50000,1,AD3944&gt;50000,1,AE3944&gt;50000,1,AE3944&lt;50000,0)</f>
        <v>0</v>
      </c>
      <c r="F3944" s="3" t="str">
        <f t="shared" si="61"/>
        <v/>
      </c>
      <c r="G3944" s="3" t="e">
        <f>VLOOKUP(D3944,Triagem!$A$3:$A$626,1,)</f>
        <v>#N/A</v>
      </c>
      <c r="H3944" s="2">
        <v>261</v>
      </c>
      <c r="I3944" s="2">
        <v>0</v>
      </c>
      <c r="J3944" s="2">
        <v>0</v>
      </c>
      <c r="K3944" s="2">
        <v>0</v>
      </c>
      <c r="L3944" s="2">
        <v>0</v>
      </c>
      <c r="M3944" s="2">
        <v>0</v>
      </c>
      <c r="N3944" s="2">
        <v>0</v>
      </c>
      <c r="O3944" s="2">
        <v>0</v>
      </c>
      <c r="P3944" s="2">
        <v>0</v>
      </c>
      <c r="Q3944" s="2">
        <v>0</v>
      </c>
      <c r="R3944" s="2">
        <v>0</v>
      </c>
      <c r="S3944" s="2">
        <v>0</v>
      </c>
      <c r="T3944" s="2">
        <v>0</v>
      </c>
      <c r="U3944" s="2">
        <v>0</v>
      </c>
      <c r="V3944" s="2">
        <v>0</v>
      </c>
      <c r="W3944" s="2">
        <v>0</v>
      </c>
      <c r="X3944" s="2">
        <v>0</v>
      </c>
      <c r="Y3944" s="2">
        <v>0</v>
      </c>
      <c r="Z3944" s="2">
        <v>0</v>
      </c>
      <c r="AA3944" s="2">
        <v>0</v>
      </c>
      <c r="AB3944" s="2">
        <v>0</v>
      </c>
      <c r="AC3944" s="2">
        <v>0</v>
      </c>
      <c r="AD3944" s="2">
        <v>0</v>
      </c>
      <c r="AE3944" s="2">
        <v>0</v>
      </c>
    </row>
    <row r="3945" spans="1:31" x14ac:dyDescent="0.25">
      <c r="A3945" s="1" t="s">
        <v>29</v>
      </c>
      <c r="B3945" s="1" t="s">
        <v>2336</v>
      </c>
      <c r="C3945" s="1">
        <v>90200090</v>
      </c>
      <c r="D3945" s="1" t="s">
        <v>2796</v>
      </c>
      <c r="E3945" s="3" cm="1">
        <f t="array" ref="E3945">_xlfn.IFS(H3945&gt;50000,1,I3945&gt;50000,1,J3945&gt;50000,1,K3945&gt;50000,1,L3945&gt;50000,1,M3945&gt;50000,1,N3945&gt;50000,1,O3945&gt;50000,1,P3945&gt;50000,1,Q3945&gt;50000,1,R3945&gt;50000,1,S3945&gt;50000,1,T3945&gt;50000,1,U3945&gt;50000,1,X3945&gt;50000,1,V3945&gt;50000,1,W3945&gt;50000,1,Y3945&gt;50000,1,Z3945&gt;50000,1,AA3945&gt;50000,1,AB3945&gt;50000,1,AC3945&gt;50000,1,AD3945&gt;50000,1,AE3945&gt;50000,1,AE3945&lt;50000,0)</f>
        <v>0</v>
      </c>
      <c r="F3945" s="3" t="str">
        <f t="shared" si="61"/>
        <v/>
      </c>
      <c r="G3945" s="3" t="e">
        <f>VLOOKUP(D3945,Triagem!$A$3:$A$626,1,)</f>
        <v>#N/A</v>
      </c>
      <c r="H3945" s="2">
        <v>0</v>
      </c>
      <c r="I3945" s="2">
        <v>575</v>
      </c>
      <c r="J3945" s="2">
        <v>0</v>
      </c>
      <c r="K3945" s="2">
        <v>0</v>
      </c>
      <c r="L3945" s="2">
        <v>0</v>
      </c>
      <c r="M3945" s="2">
        <v>0</v>
      </c>
      <c r="N3945" s="2">
        <v>0</v>
      </c>
      <c r="O3945" s="2">
        <v>0</v>
      </c>
      <c r="P3945" s="2">
        <v>0</v>
      </c>
      <c r="Q3945" s="2">
        <v>0</v>
      </c>
      <c r="R3945" s="2">
        <v>0</v>
      </c>
      <c r="S3945" s="2">
        <v>0</v>
      </c>
      <c r="T3945" s="2">
        <v>0</v>
      </c>
      <c r="U3945" s="2">
        <v>0</v>
      </c>
      <c r="V3945" s="2">
        <v>0</v>
      </c>
      <c r="W3945" s="2">
        <v>0</v>
      </c>
      <c r="X3945" s="2">
        <v>0</v>
      </c>
      <c r="Y3945" s="2">
        <v>0</v>
      </c>
      <c r="Z3945" s="2">
        <v>0</v>
      </c>
      <c r="AA3945" s="2">
        <v>0</v>
      </c>
      <c r="AB3945" s="2">
        <v>0</v>
      </c>
      <c r="AC3945" s="2">
        <v>0</v>
      </c>
      <c r="AD3945" s="2">
        <v>0</v>
      </c>
      <c r="AE3945" s="2">
        <v>0</v>
      </c>
    </row>
    <row r="3946" spans="1:31" x14ac:dyDescent="0.25">
      <c r="A3946" s="1" t="s">
        <v>29</v>
      </c>
      <c r="B3946" s="1" t="s">
        <v>2336</v>
      </c>
      <c r="C3946" s="1">
        <v>90251190</v>
      </c>
      <c r="D3946" s="1" t="s">
        <v>2131</v>
      </c>
      <c r="E3946" s="3" cm="1">
        <f t="array" ref="E3946">_xlfn.IFS(H3946&gt;50000,1,I3946&gt;50000,1,J3946&gt;50000,1,K3946&gt;50000,1,L3946&gt;50000,1,M3946&gt;50000,1,N3946&gt;50000,1,O3946&gt;50000,1,P3946&gt;50000,1,Q3946&gt;50000,1,R3946&gt;50000,1,S3946&gt;50000,1,T3946&gt;50000,1,U3946&gt;50000,1,X3946&gt;50000,1,V3946&gt;50000,1,W3946&gt;50000,1,Y3946&gt;50000,1,Z3946&gt;50000,1,AA3946&gt;50000,1,AB3946&gt;50000,1,AC3946&gt;50000,1,AD3946&gt;50000,1,AE3946&gt;50000,1,AE3946&lt;50000,0)</f>
        <v>0</v>
      </c>
      <c r="F3946" s="3" t="str">
        <f t="shared" si="61"/>
        <v/>
      </c>
      <c r="G3946" s="3" t="e">
        <f>VLOOKUP(D3946,Triagem!$A$3:$A$626,1,)</f>
        <v>#N/A</v>
      </c>
      <c r="H3946" s="2">
        <v>306</v>
      </c>
      <c r="I3946" s="2">
        <v>0</v>
      </c>
      <c r="J3946" s="2">
        <v>0</v>
      </c>
      <c r="K3946" s="2">
        <v>0</v>
      </c>
      <c r="L3946" s="2">
        <v>0</v>
      </c>
      <c r="M3946" s="2">
        <v>0</v>
      </c>
      <c r="N3946" s="2">
        <v>0</v>
      </c>
      <c r="O3946" s="2">
        <v>0</v>
      </c>
      <c r="P3946" s="2">
        <v>0</v>
      </c>
      <c r="Q3946" s="2">
        <v>0</v>
      </c>
      <c r="R3946" s="2">
        <v>0</v>
      </c>
      <c r="S3946" s="2">
        <v>0</v>
      </c>
      <c r="T3946" s="2">
        <v>0</v>
      </c>
      <c r="U3946" s="2">
        <v>0</v>
      </c>
      <c r="V3946" s="2">
        <v>0</v>
      </c>
      <c r="W3946" s="2">
        <v>0</v>
      </c>
      <c r="X3946" s="2">
        <v>0</v>
      </c>
      <c r="Y3946" s="2">
        <v>0</v>
      </c>
      <c r="Z3946" s="2">
        <v>0</v>
      </c>
      <c r="AA3946" s="2">
        <v>0</v>
      </c>
      <c r="AB3946" s="2">
        <v>0</v>
      </c>
      <c r="AC3946" s="2">
        <v>0</v>
      </c>
      <c r="AD3946" s="2">
        <v>0</v>
      </c>
      <c r="AE3946" s="2">
        <v>0</v>
      </c>
    </row>
    <row r="3947" spans="1:31" x14ac:dyDescent="0.25">
      <c r="A3947" s="1" t="s">
        <v>29</v>
      </c>
      <c r="B3947" s="1" t="s">
        <v>2336</v>
      </c>
      <c r="C3947" s="1">
        <v>90278090</v>
      </c>
      <c r="D3947" s="1" t="s">
        <v>2797</v>
      </c>
      <c r="E3947" s="3" cm="1">
        <f t="array" ref="E3947">_xlfn.IFS(H3947&gt;50000,1,I3947&gt;50000,1,J3947&gt;50000,1,K3947&gt;50000,1,L3947&gt;50000,1,M3947&gt;50000,1,N3947&gt;50000,1,O3947&gt;50000,1,P3947&gt;50000,1,Q3947&gt;50000,1,R3947&gt;50000,1,S3947&gt;50000,1,T3947&gt;50000,1,U3947&gt;50000,1,X3947&gt;50000,1,V3947&gt;50000,1,W3947&gt;50000,1,Y3947&gt;50000,1,Z3947&gt;50000,1,AA3947&gt;50000,1,AB3947&gt;50000,1,AC3947&gt;50000,1,AD3947&gt;50000,1,AE3947&gt;50000,1,AE3947&lt;50000,0)</f>
        <v>0</v>
      </c>
      <c r="F3947" s="3" t="str">
        <f t="shared" si="61"/>
        <v/>
      </c>
      <c r="G3947" s="3" t="e">
        <f>VLOOKUP(D3947,Triagem!$A$3:$A$626,1,)</f>
        <v>#N/A</v>
      </c>
      <c r="H3947" s="2">
        <v>0</v>
      </c>
      <c r="I3947" s="2">
        <v>0</v>
      </c>
      <c r="J3947" s="2">
        <v>0</v>
      </c>
      <c r="K3947" s="2">
        <v>0</v>
      </c>
      <c r="L3947" s="2">
        <v>0</v>
      </c>
      <c r="M3947" s="2">
        <v>0</v>
      </c>
      <c r="N3947" s="2">
        <v>0</v>
      </c>
      <c r="O3947" s="2">
        <v>0</v>
      </c>
      <c r="P3947" s="2">
        <v>0</v>
      </c>
      <c r="Q3947" s="2">
        <v>0</v>
      </c>
      <c r="R3947" s="2">
        <v>0</v>
      </c>
      <c r="S3947" s="2">
        <v>0</v>
      </c>
      <c r="T3947" s="2">
        <v>0</v>
      </c>
      <c r="U3947" s="2">
        <v>0</v>
      </c>
      <c r="V3947" s="2">
        <v>0</v>
      </c>
      <c r="W3947" s="2">
        <v>0</v>
      </c>
      <c r="X3947" s="2">
        <v>0</v>
      </c>
      <c r="Y3947" s="2">
        <v>0</v>
      </c>
      <c r="Z3947" s="2">
        <v>0</v>
      </c>
      <c r="AA3947" s="2">
        <v>0</v>
      </c>
      <c r="AB3947" s="2">
        <v>0</v>
      </c>
      <c r="AC3947" s="2">
        <v>0</v>
      </c>
      <c r="AD3947" s="2">
        <v>0</v>
      </c>
      <c r="AE3947" s="2">
        <v>185</v>
      </c>
    </row>
    <row r="3948" spans="1:31" x14ac:dyDescent="0.25">
      <c r="A3948" s="1" t="s">
        <v>29</v>
      </c>
      <c r="B3948" s="1" t="s">
        <v>2336</v>
      </c>
      <c r="C3948" s="1">
        <v>90318099</v>
      </c>
      <c r="D3948" s="1" t="s">
        <v>1334</v>
      </c>
      <c r="E3948" s="3" cm="1">
        <f t="array" ref="E3948">_xlfn.IFS(H3948&gt;50000,1,I3948&gt;50000,1,J3948&gt;50000,1,K3948&gt;50000,1,L3948&gt;50000,1,M3948&gt;50000,1,N3948&gt;50000,1,O3948&gt;50000,1,P3948&gt;50000,1,Q3948&gt;50000,1,R3948&gt;50000,1,S3948&gt;50000,1,T3948&gt;50000,1,U3948&gt;50000,1,X3948&gt;50000,1,V3948&gt;50000,1,W3948&gt;50000,1,Y3948&gt;50000,1,Z3948&gt;50000,1,AA3948&gt;50000,1,AB3948&gt;50000,1,AC3948&gt;50000,1,AD3948&gt;50000,1,AE3948&gt;50000,1,AE3948&lt;50000,0)</f>
        <v>0</v>
      </c>
      <c r="F3948" s="3" t="str">
        <f t="shared" si="61"/>
        <v/>
      </c>
      <c r="G3948" s="3" t="e">
        <f>VLOOKUP(D3948,Triagem!$A$3:$A$626,1,)</f>
        <v>#N/A</v>
      </c>
      <c r="H3948" s="2">
        <v>612</v>
      </c>
      <c r="I3948" s="2">
        <v>0</v>
      </c>
      <c r="J3948" s="2">
        <v>0</v>
      </c>
      <c r="K3948" s="2">
        <v>0</v>
      </c>
      <c r="L3948" s="2">
        <v>0</v>
      </c>
      <c r="M3948" s="2">
        <v>0</v>
      </c>
      <c r="N3948" s="2">
        <v>0</v>
      </c>
      <c r="O3948" s="2">
        <v>0</v>
      </c>
      <c r="P3948" s="2">
        <v>0</v>
      </c>
      <c r="Q3948" s="2">
        <v>0</v>
      </c>
      <c r="R3948" s="2">
        <v>0</v>
      </c>
      <c r="S3948" s="2">
        <v>0</v>
      </c>
      <c r="T3948" s="2">
        <v>0</v>
      </c>
      <c r="U3948" s="2">
        <v>0</v>
      </c>
      <c r="V3948" s="2">
        <v>0</v>
      </c>
      <c r="W3948" s="2">
        <v>0</v>
      </c>
      <c r="X3948" s="2">
        <v>0</v>
      </c>
      <c r="Y3948" s="2">
        <v>0</v>
      </c>
      <c r="Z3948" s="2">
        <v>0</v>
      </c>
      <c r="AA3948" s="2">
        <v>0</v>
      </c>
      <c r="AB3948" s="2">
        <v>0</v>
      </c>
      <c r="AC3948" s="2">
        <v>0</v>
      </c>
      <c r="AD3948" s="2">
        <v>0</v>
      </c>
      <c r="AE3948" s="2">
        <v>0</v>
      </c>
    </row>
    <row r="3949" spans="1:31" x14ac:dyDescent="0.25">
      <c r="A3949" s="1" t="s">
        <v>29</v>
      </c>
      <c r="B3949" s="1" t="s">
        <v>2336</v>
      </c>
      <c r="C3949" s="1">
        <v>90321090</v>
      </c>
      <c r="D3949" s="1" t="s">
        <v>1335</v>
      </c>
      <c r="E3949" s="3" cm="1">
        <f t="array" ref="E3949">_xlfn.IFS(H3949&gt;50000,1,I3949&gt;50000,1,J3949&gt;50000,1,K3949&gt;50000,1,L3949&gt;50000,1,M3949&gt;50000,1,N3949&gt;50000,1,O3949&gt;50000,1,P3949&gt;50000,1,Q3949&gt;50000,1,R3949&gt;50000,1,S3949&gt;50000,1,T3949&gt;50000,1,U3949&gt;50000,1,X3949&gt;50000,1,V3949&gt;50000,1,W3949&gt;50000,1,Y3949&gt;50000,1,Z3949&gt;50000,1,AA3949&gt;50000,1,AB3949&gt;50000,1,AC3949&gt;50000,1,AD3949&gt;50000,1,AE3949&gt;50000,1,AE3949&lt;50000,0)</f>
        <v>0</v>
      </c>
      <c r="F3949" s="3" t="str">
        <f t="shared" si="61"/>
        <v/>
      </c>
      <c r="G3949" s="3" t="e">
        <f>VLOOKUP(D3949,Triagem!$A$3:$A$626,1,)</f>
        <v>#N/A</v>
      </c>
      <c r="H3949" s="2">
        <v>5507</v>
      </c>
      <c r="I3949" s="2">
        <v>0</v>
      </c>
      <c r="J3949" s="2">
        <v>0</v>
      </c>
      <c r="K3949" s="2">
        <v>0</v>
      </c>
      <c r="L3949" s="2">
        <v>0</v>
      </c>
      <c r="M3949" s="2">
        <v>0</v>
      </c>
      <c r="N3949" s="2">
        <v>0</v>
      </c>
      <c r="O3949" s="2">
        <v>0</v>
      </c>
      <c r="P3949" s="2">
        <v>0</v>
      </c>
      <c r="Q3949" s="2">
        <v>0</v>
      </c>
      <c r="R3949" s="2">
        <v>0</v>
      </c>
      <c r="S3949" s="2">
        <v>0</v>
      </c>
      <c r="T3949" s="2">
        <v>0</v>
      </c>
      <c r="U3949" s="2">
        <v>0</v>
      </c>
      <c r="V3949" s="2">
        <v>0</v>
      </c>
      <c r="W3949" s="2">
        <v>0</v>
      </c>
      <c r="X3949" s="2">
        <v>0</v>
      </c>
      <c r="Y3949" s="2">
        <v>0</v>
      </c>
      <c r="Z3949" s="2">
        <v>0</v>
      </c>
      <c r="AA3949" s="2">
        <v>0</v>
      </c>
      <c r="AB3949" s="2">
        <v>0</v>
      </c>
      <c r="AC3949" s="2">
        <v>0</v>
      </c>
      <c r="AD3949" s="2">
        <v>0</v>
      </c>
      <c r="AE3949" s="2">
        <v>0</v>
      </c>
    </row>
    <row r="3950" spans="1:31" x14ac:dyDescent="0.25">
      <c r="A3950" s="1" t="s">
        <v>29</v>
      </c>
      <c r="B3950" s="1" t="s">
        <v>2336</v>
      </c>
      <c r="C3950" s="1">
        <v>91052100</v>
      </c>
      <c r="D3950" s="1" t="s">
        <v>2135</v>
      </c>
      <c r="E3950" s="3" cm="1">
        <f t="array" ref="E3950">_xlfn.IFS(H3950&gt;50000,1,I3950&gt;50000,1,J3950&gt;50000,1,K3950&gt;50000,1,L3950&gt;50000,1,M3950&gt;50000,1,N3950&gt;50000,1,O3950&gt;50000,1,P3950&gt;50000,1,Q3950&gt;50000,1,R3950&gt;50000,1,S3950&gt;50000,1,T3950&gt;50000,1,U3950&gt;50000,1,X3950&gt;50000,1,V3950&gt;50000,1,W3950&gt;50000,1,Y3950&gt;50000,1,Z3950&gt;50000,1,AA3950&gt;50000,1,AB3950&gt;50000,1,AC3950&gt;50000,1,AD3950&gt;50000,1,AE3950&gt;50000,1,AE3950&lt;50000,0)</f>
        <v>0</v>
      </c>
      <c r="F3950" s="3" t="str">
        <f t="shared" si="61"/>
        <v/>
      </c>
      <c r="G3950" s="3" t="e">
        <f>VLOOKUP(D3950,Triagem!$A$3:$A$626,1,)</f>
        <v>#N/A</v>
      </c>
      <c r="H3950" s="2">
        <v>40</v>
      </c>
      <c r="I3950" s="2">
        <v>0</v>
      </c>
      <c r="J3950" s="2">
        <v>0</v>
      </c>
      <c r="K3950" s="2">
        <v>0</v>
      </c>
      <c r="L3950" s="2">
        <v>0</v>
      </c>
      <c r="M3950" s="2">
        <v>0</v>
      </c>
      <c r="N3950" s="2">
        <v>0</v>
      </c>
      <c r="O3950" s="2">
        <v>0</v>
      </c>
      <c r="P3950" s="2">
        <v>0</v>
      </c>
      <c r="Q3950" s="2">
        <v>0</v>
      </c>
      <c r="R3950" s="2">
        <v>0</v>
      </c>
      <c r="S3950" s="2">
        <v>0</v>
      </c>
      <c r="T3950" s="2">
        <v>0</v>
      </c>
      <c r="U3950" s="2">
        <v>0</v>
      </c>
      <c r="V3950" s="2">
        <v>0</v>
      </c>
      <c r="W3950" s="2">
        <v>0</v>
      </c>
      <c r="X3950" s="2">
        <v>0</v>
      </c>
      <c r="Y3950" s="2">
        <v>0</v>
      </c>
      <c r="Z3950" s="2">
        <v>0</v>
      </c>
      <c r="AA3950" s="2">
        <v>0</v>
      </c>
      <c r="AB3950" s="2">
        <v>0</v>
      </c>
      <c r="AC3950" s="2">
        <v>0</v>
      </c>
      <c r="AD3950" s="2">
        <v>0</v>
      </c>
      <c r="AE3950" s="2">
        <v>0</v>
      </c>
    </row>
    <row r="3951" spans="1:31" x14ac:dyDescent="0.25">
      <c r="A3951" s="1" t="s">
        <v>29</v>
      </c>
      <c r="B3951" s="1" t="s">
        <v>2336</v>
      </c>
      <c r="C3951" s="1">
        <v>92021000</v>
      </c>
      <c r="D3951" s="1" t="s">
        <v>2798</v>
      </c>
      <c r="E3951" s="3" cm="1">
        <f t="array" ref="E3951">_xlfn.IFS(H3951&gt;50000,1,I3951&gt;50000,1,J3951&gt;50000,1,K3951&gt;50000,1,L3951&gt;50000,1,M3951&gt;50000,1,N3951&gt;50000,1,O3951&gt;50000,1,P3951&gt;50000,1,Q3951&gt;50000,1,R3951&gt;50000,1,S3951&gt;50000,1,T3951&gt;50000,1,U3951&gt;50000,1,X3951&gt;50000,1,V3951&gt;50000,1,W3951&gt;50000,1,Y3951&gt;50000,1,Z3951&gt;50000,1,AA3951&gt;50000,1,AB3951&gt;50000,1,AC3951&gt;50000,1,AD3951&gt;50000,1,AE3951&gt;50000,1,AE3951&lt;50000,0)</f>
        <v>0</v>
      </c>
      <c r="F3951" s="3" t="str">
        <f t="shared" si="61"/>
        <v/>
      </c>
      <c r="G3951" s="3" t="e">
        <f>VLOOKUP(D3951,Triagem!$A$3:$A$626,1,)</f>
        <v>#N/A</v>
      </c>
      <c r="H3951" s="2">
        <v>0</v>
      </c>
      <c r="I3951" s="2">
        <v>0</v>
      </c>
      <c r="J3951" s="2">
        <v>0</v>
      </c>
      <c r="K3951" s="2">
        <v>0</v>
      </c>
      <c r="L3951" s="2">
        <v>0</v>
      </c>
      <c r="M3951" s="2">
        <v>0</v>
      </c>
      <c r="N3951" s="2">
        <v>0</v>
      </c>
      <c r="O3951" s="2">
        <v>0</v>
      </c>
      <c r="P3951" s="2">
        <v>0</v>
      </c>
      <c r="Q3951" s="2">
        <v>0</v>
      </c>
      <c r="R3951" s="2">
        <v>0</v>
      </c>
      <c r="S3951" s="2">
        <v>0</v>
      </c>
      <c r="T3951" s="2">
        <v>0</v>
      </c>
      <c r="U3951" s="2">
        <v>0</v>
      </c>
      <c r="V3951" s="2">
        <v>0</v>
      </c>
      <c r="W3951" s="2">
        <v>0</v>
      </c>
      <c r="X3951" s="2">
        <v>0</v>
      </c>
      <c r="Y3951" s="2">
        <v>0</v>
      </c>
      <c r="Z3951" s="2">
        <v>0</v>
      </c>
      <c r="AA3951" s="2">
        <v>0</v>
      </c>
      <c r="AB3951" s="2">
        <v>0</v>
      </c>
      <c r="AC3951" s="2">
        <v>0</v>
      </c>
      <c r="AD3951" s="2">
        <v>9</v>
      </c>
      <c r="AE3951" s="2">
        <v>0</v>
      </c>
    </row>
    <row r="3952" spans="1:31" x14ac:dyDescent="0.25">
      <c r="A3952" s="1" t="s">
        <v>29</v>
      </c>
      <c r="B3952" s="1" t="s">
        <v>2336</v>
      </c>
      <c r="C3952" s="1">
        <v>92029000</v>
      </c>
      <c r="D3952" s="1" t="s">
        <v>2799</v>
      </c>
      <c r="E3952" s="3" cm="1">
        <f t="array" ref="E3952">_xlfn.IFS(H3952&gt;50000,1,I3952&gt;50000,1,J3952&gt;50000,1,K3952&gt;50000,1,L3952&gt;50000,1,M3952&gt;50000,1,N3952&gt;50000,1,O3952&gt;50000,1,P3952&gt;50000,1,Q3952&gt;50000,1,R3952&gt;50000,1,S3952&gt;50000,1,T3952&gt;50000,1,U3952&gt;50000,1,X3952&gt;50000,1,V3952&gt;50000,1,W3952&gt;50000,1,Y3952&gt;50000,1,Z3952&gt;50000,1,AA3952&gt;50000,1,AB3952&gt;50000,1,AC3952&gt;50000,1,AD3952&gt;50000,1,AE3952&gt;50000,1,AE3952&lt;50000,0)</f>
        <v>0</v>
      </c>
      <c r="F3952" s="3" t="str">
        <f t="shared" si="61"/>
        <v/>
      </c>
      <c r="G3952" s="3" t="e">
        <f>VLOOKUP(D3952,Triagem!$A$3:$A$626,1,)</f>
        <v>#N/A</v>
      </c>
      <c r="H3952" s="2">
        <v>0</v>
      </c>
      <c r="I3952" s="2">
        <v>0</v>
      </c>
      <c r="J3952" s="2">
        <v>0</v>
      </c>
      <c r="K3952" s="2">
        <v>0</v>
      </c>
      <c r="L3952" s="2">
        <v>0</v>
      </c>
      <c r="M3952" s="2">
        <v>0</v>
      </c>
      <c r="N3952" s="2">
        <v>0</v>
      </c>
      <c r="O3952" s="2">
        <v>0</v>
      </c>
      <c r="P3952" s="2">
        <v>0</v>
      </c>
      <c r="Q3952" s="2">
        <v>0</v>
      </c>
      <c r="R3952" s="2">
        <v>0</v>
      </c>
      <c r="S3952" s="2">
        <v>0</v>
      </c>
      <c r="T3952" s="2">
        <v>0</v>
      </c>
      <c r="U3952" s="2">
        <v>0</v>
      </c>
      <c r="V3952" s="2">
        <v>0</v>
      </c>
      <c r="W3952" s="2">
        <v>69</v>
      </c>
      <c r="X3952" s="2">
        <v>0</v>
      </c>
      <c r="Y3952" s="2">
        <v>0</v>
      </c>
      <c r="Z3952" s="2">
        <v>0</v>
      </c>
      <c r="AA3952" s="2">
        <v>0</v>
      </c>
      <c r="AB3952" s="2">
        <v>0</v>
      </c>
      <c r="AC3952" s="2">
        <v>0</v>
      </c>
      <c r="AD3952" s="2">
        <v>0</v>
      </c>
      <c r="AE3952" s="2">
        <v>0</v>
      </c>
    </row>
    <row r="3953" spans="1:31" x14ac:dyDescent="0.25">
      <c r="A3953" s="1" t="s">
        <v>29</v>
      </c>
      <c r="B3953" s="1" t="s">
        <v>2336</v>
      </c>
      <c r="C3953" s="1">
        <v>92071010</v>
      </c>
      <c r="D3953" s="1" t="s">
        <v>2800</v>
      </c>
      <c r="E3953" s="3" cm="1">
        <f t="array" ref="E3953">_xlfn.IFS(H3953&gt;50000,1,I3953&gt;50000,1,J3953&gt;50000,1,K3953&gt;50000,1,L3953&gt;50000,1,M3953&gt;50000,1,N3953&gt;50000,1,O3953&gt;50000,1,P3953&gt;50000,1,Q3953&gt;50000,1,R3953&gt;50000,1,S3953&gt;50000,1,T3953&gt;50000,1,U3953&gt;50000,1,X3953&gt;50000,1,V3953&gt;50000,1,W3953&gt;50000,1,Y3953&gt;50000,1,Z3953&gt;50000,1,AA3953&gt;50000,1,AB3953&gt;50000,1,AC3953&gt;50000,1,AD3953&gt;50000,1,AE3953&gt;50000,1,AE3953&lt;50000,0)</f>
        <v>0</v>
      </c>
      <c r="F3953" s="3" t="str">
        <f t="shared" si="61"/>
        <v/>
      </c>
      <c r="G3953" s="3" t="e">
        <f>VLOOKUP(D3953,Triagem!$A$3:$A$626,1,)</f>
        <v>#N/A</v>
      </c>
      <c r="H3953" s="2">
        <v>641</v>
      </c>
      <c r="I3953" s="2">
        <v>0</v>
      </c>
      <c r="J3953" s="2">
        <v>0</v>
      </c>
      <c r="K3953" s="2">
        <v>0</v>
      </c>
      <c r="L3953" s="2">
        <v>0</v>
      </c>
      <c r="M3953" s="2">
        <v>0</v>
      </c>
      <c r="N3953" s="2">
        <v>0</v>
      </c>
      <c r="O3953" s="2">
        <v>0</v>
      </c>
      <c r="P3953" s="2">
        <v>0</v>
      </c>
      <c r="Q3953" s="2">
        <v>0</v>
      </c>
      <c r="R3953" s="2">
        <v>0</v>
      </c>
      <c r="S3953" s="2">
        <v>0</v>
      </c>
      <c r="T3953" s="2">
        <v>0</v>
      </c>
      <c r="U3953" s="2">
        <v>0</v>
      </c>
      <c r="V3953" s="2">
        <v>0</v>
      </c>
      <c r="W3953" s="2">
        <v>0</v>
      </c>
      <c r="X3953" s="2">
        <v>0</v>
      </c>
      <c r="Y3953" s="2">
        <v>0</v>
      </c>
      <c r="Z3953" s="2">
        <v>0</v>
      </c>
      <c r="AA3953" s="2">
        <v>0</v>
      </c>
      <c r="AB3953" s="2">
        <v>0</v>
      </c>
      <c r="AC3953" s="2">
        <v>0</v>
      </c>
      <c r="AD3953" s="2">
        <v>0</v>
      </c>
      <c r="AE3953" s="2">
        <v>0</v>
      </c>
    </row>
    <row r="3954" spans="1:31" x14ac:dyDescent="0.25">
      <c r="A3954" s="1" t="s">
        <v>29</v>
      </c>
      <c r="B3954" s="1" t="s">
        <v>2336</v>
      </c>
      <c r="C3954" s="1">
        <v>93070000</v>
      </c>
      <c r="D3954" s="1" t="s">
        <v>2801</v>
      </c>
      <c r="E3954" s="3" cm="1">
        <f t="array" ref="E3954">_xlfn.IFS(H3954&gt;50000,1,I3954&gt;50000,1,J3954&gt;50000,1,K3954&gt;50000,1,L3954&gt;50000,1,M3954&gt;50000,1,N3954&gt;50000,1,O3954&gt;50000,1,P3954&gt;50000,1,Q3954&gt;50000,1,R3954&gt;50000,1,S3954&gt;50000,1,T3954&gt;50000,1,U3954&gt;50000,1,X3954&gt;50000,1,V3954&gt;50000,1,W3954&gt;50000,1,Y3954&gt;50000,1,Z3954&gt;50000,1,AA3954&gt;50000,1,AB3954&gt;50000,1,AC3954&gt;50000,1,AD3954&gt;50000,1,AE3954&gt;50000,1,AE3954&lt;50000,0)</f>
        <v>0</v>
      </c>
      <c r="F3954" s="3" t="str">
        <f t="shared" si="61"/>
        <v/>
      </c>
      <c r="G3954" s="3" t="e">
        <f>VLOOKUP(D3954,Triagem!$A$3:$A$626,1,)</f>
        <v>#N/A</v>
      </c>
      <c r="H3954" s="2">
        <v>0</v>
      </c>
      <c r="I3954" s="2">
        <v>0</v>
      </c>
      <c r="J3954" s="2">
        <v>0</v>
      </c>
      <c r="K3954" s="2">
        <v>0</v>
      </c>
      <c r="L3954" s="2">
        <v>0</v>
      </c>
      <c r="M3954" s="2">
        <v>301</v>
      </c>
      <c r="N3954" s="2">
        <v>0</v>
      </c>
      <c r="O3954" s="2">
        <v>478</v>
      </c>
      <c r="P3954" s="2">
        <v>0</v>
      </c>
      <c r="Q3954" s="2">
        <v>0</v>
      </c>
      <c r="R3954" s="2">
        <v>0</v>
      </c>
      <c r="S3954" s="2">
        <v>0</v>
      </c>
      <c r="T3954" s="2">
        <v>0</v>
      </c>
      <c r="U3954" s="2">
        <v>0</v>
      </c>
      <c r="V3954" s="2">
        <v>0</v>
      </c>
      <c r="W3954" s="2">
        <v>0</v>
      </c>
      <c r="X3954" s="2">
        <v>0</v>
      </c>
      <c r="Y3954" s="2">
        <v>0</v>
      </c>
      <c r="Z3954" s="2">
        <v>0</v>
      </c>
      <c r="AA3954" s="2">
        <v>0</v>
      </c>
      <c r="AB3954" s="2">
        <v>0</v>
      </c>
      <c r="AC3954" s="2">
        <v>0</v>
      </c>
      <c r="AD3954" s="2">
        <v>0</v>
      </c>
      <c r="AE3954" s="2">
        <v>0</v>
      </c>
    </row>
    <row r="3955" spans="1:31" x14ac:dyDescent="0.25">
      <c r="A3955" s="1" t="s">
        <v>29</v>
      </c>
      <c r="B3955" s="1" t="s">
        <v>2336</v>
      </c>
      <c r="C3955" s="1">
        <v>94016100</v>
      </c>
      <c r="D3955" s="1" t="s">
        <v>2138</v>
      </c>
      <c r="E3955" s="3" cm="1">
        <f t="array" ref="E3955">_xlfn.IFS(H3955&gt;50000,1,I3955&gt;50000,1,J3955&gt;50000,1,K3955&gt;50000,1,L3955&gt;50000,1,M3955&gt;50000,1,N3955&gt;50000,1,O3955&gt;50000,1,P3955&gt;50000,1,Q3955&gt;50000,1,R3955&gt;50000,1,S3955&gt;50000,1,T3955&gt;50000,1,U3955&gt;50000,1,X3955&gt;50000,1,V3955&gt;50000,1,W3955&gt;50000,1,Y3955&gt;50000,1,Z3955&gt;50000,1,AA3955&gt;50000,1,AB3955&gt;50000,1,AC3955&gt;50000,1,AD3955&gt;50000,1,AE3955&gt;50000,1,AE3955&lt;50000,0)</f>
        <v>1</v>
      </c>
      <c r="F3955" s="3" t="str">
        <f t="shared" si="61"/>
        <v>Assentos estofados, com armação de madeira</v>
      </c>
      <c r="G3955" s="3" t="str">
        <f>VLOOKUP(D3955,Triagem!$A$3:$A$626,1,)</f>
        <v>Assentos estofados, com armação de madeira</v>
      </c>
      <c r="H3955" s="2">
        <v>1981</v>
      </c>
      <c r="I3955" s="2">
        <v>805</v>
      </c>
      <c r="J3955" s="2">
        <v>1180</v>
      </c>
      <c r="K3955" s="2">
        <v>0</v>
      </c>
      <c r="L3955" s="2">
        <v>531</v>
      </c>
      <c r="M3955" s="2">
        <v>18901</v>
      </c>
      <c r="N3955" s="2">
        <v>0</v>
      </c>
      <c r="O3955" s="2">
        <v>0</v>
      </c>
      <c r="P3955" s="2">
        <v>443</v>
      </c>
      <c r="Q3955" s="2">
        <v>0</v>
      </c>
      <c r="R3955" s="2">
        <v>73080</v>
      </c>
      <c r="S3955" s="2">
        <v>8990</v>
      </c>
      <c r="T3955" s="2">
        <v>745</v>
      </c>
      <c r="U3955" s="2">
        <v>0</v>
      </c>
      <c r="V3955" s="2">
        <v>250</v>
      </c>
      <c r="W3955" s="2">
        <v>46513</v>
      </c>
      <c r="X3955" s="2">
        <v>17339</v>
      </c>
      <c r="Y3955" s="2">
        <v>0</v>
      </c>
      <c r="Z3955" s="2">
        <v>0</v>
      </c>
      <c r="AA3955" s="2">
        <v>0</v>
      </c>
      <c r="AB3955" s="2">
        <v>0</v>
      </c>
      <c r="AC3955" s="2">
        <v>0</v>
      </c>
      <c r="AD3955" s="2">
        <v>0</v>
      </c>
      <c r="AE3955" s="2">
        <v>0</v>
      </c>
    </row>
    <row r="3956" spans="1:31" x14ac:dyDescent="0.25">
      <c r="A3956" s="1" t="s">
        <v>29</v>
      </c>
      <c r="B3956" s="1" t="s">
        <v>2336</v>
      </c>
      <c r="C3956" s="1">
        <v>94016900</v>
      </c>
      <c r="D3956" s="1" t="s">
        <v>1360</v>
      </c>
      <c r="E3956" s="3" cm="1">
        <f t="array" ref="E3956">_xlfn.IFS(H3956&gt;50000,1,I3956&gt;50000,1,J3956&gt;50000,1,K3956&gt;50000,1,L3956&gt;50000,1,M3956&gt;50000,1,N3956&gt;50000,1,O3956&gt;50000,1,P3956&gt;50000,1,Q3956&gt;50000,1,R3956&gt;50000,1,S3956&gt;50000,1,T3956&gt;50000,1,U3956&gt;50000,1,X3956&gt;50000,1,V3956&gt;50000,1,W3956&gt;50000,1,Y3956&gt;50000,1,Z3956&gt;50000,1,AA3956&gt;50000,1,AB3956&gt;50000,1,AC3956&gt;50000,1,AD3956&gt;50000,1,AE3956&gt;50000,1,AE3956&lt;50000,0)</f>
        <v>1</v>
      </c>
      <c r="F3956" s="3" t="str">
        <f t="shared" si="61"/>
        <v>Outros assentos com armação de madeira</v>
      </c>
      <c r="G3956" s="3" t="e">
        <f>VLOOKUP(D3956,Triagem!$A$3:$A$626,1,)</f>
        <v>#N/A</v>
      </c>
      <c r="H3956" s="2">
        <v>56634</v>
      </c>
      <c r="I3956" s="2">
        <v>137727</v>
      </c>
      <c r="J3956" s="2">
        <v>81340</v>
      </c>
      <c r="K3956" s="2">
        <v>45369</v>
      </c>
      <c r="L3956" s="2">
        <v>211038</v>
      </c>
      <c r="M3956" s="2">
        <v>156316</v>
      </c>
      <c r="N3956" s="2">
        <v>178595</v>
      </c>
      <c r="O3956" s="2">
        <v>123219</v>
      </c>
      <c r="P3956" s="2">
        <v>405913</v>
      </c>
      <c r="Q3956" s="2">
        <v>3734</v>
      </c>
      <c r="R3956" s="2">
        <v>146450</v>
      </c>
      <c r="S3956" s="2">
        <v>58655</v>
      </c>
      <c r="T3956" s="2">
        <v>144864</v>
      </c>
      <c r="U3956" s="2">
        <v>325401</v>
      </c>
      <c r="V3956" s="2">
        <v>318208</v>
      </c>
      <c r="W3956" s="2">
        <v>477639</v>
      </c>
      <c r="X3956" s="2">
        <v>38923</v>
      </c>
      <c r="Y3956" s="2">
        <v>0</v>
      </c>
      <c r="Z3956" s="2">
        <v>0</v>
      </c>
      <c r="AA3956" s="2">
        <v>0</v>
      </c>
      <c r="AB3956" s="2">
        <v>0</v>
      </c>
      <c r="AC3956" s="2">
        <v>0</v>
      </c>
      <c r="AD3956" s="2">
        <v>23302</v>
      </c>
      <c r="AE3956" s="2">
        <v>0</v>
      </c>
    </row>
    <row r="3957" spans="1:31" x14ac:dyDescent="0.25">
      <c r="A3957" s="1" t="s">
        <v>29</v>
      </c>
      <c r="B3957" s="1" t="s">
        <v>2336</v>
      </c>
      <c r="C3957" s="1">
        <v>94017900</v>
      </c>
      <c r="D3957" s="1" t="s">
        <v>2139</v>
      </c>
      <c r="E3957" s="3" cm="1">
        <f t="array" ref="E3957">_xlfn.IFS(H3957&gt;50000,1,I3957&gt;50000,1,J3957&gt;50000,1,K3957&gt;50000,1,L3957&gt;50000,1,M3957&gt;50000,1,N3957&gt;50000,1,O3957&gt;50000,1,P3957&gt;50000,1,Q3957&gt;50000,1,R3957&gt;50000,1,S3957&gt;50000,1,T3957&gt;50000,1,U3957&gt;50000,1,X3957&gt;50000,1,V3957&gt;50000,1,W3957&gt;50000,1,Y3957&gt;50000,1,Z3957&gt;50000,1,AA3957&gt;50000,1,AB3957&gt;50000,1,AC3957&gt;50000,1,AD3957&gt;50000,1,AE3957&gt;50000,1,AE3957&lt;50000,0)</f>
        <v>0</v>
      </c>
      <c r="F3957" s="3" t="str">
        <f t="shared" si="61"/>
        <v/>
      </c>
      <c r="G3957" s="3" t="e">
        <f>VLOOKUP(D3957,Triagem!$A$3:$A$626,1,)</f>
        <v>#N/A</v>
      </c>
      <c r="H3957" s="2">
        <v>0</v>
      </c>
      <c r="I3957" s="2">
        <v>14305</v>
      </c>
      <c r="J3957" s="2">
        <v>0</v>
      </c>
      <c r="K3957" s="2">
        <v>0</v>
      </c>
      <c r="L3957" s="2">
        <v>0</v>
      </c>
      <c r="M3957" s="2">
        <v>0</v>
      </c>
      <c r="N3957" s="2">
        <v>0</v>
      </c>
      <c r="O3957" s="2">
        <v>0</v>
      </c>
      <c r="P3957" s="2">
        <v>0</v>
      </c>
      <c r="Q3957" s="2">
        <v>0</v>
      </c>
      <c r="R3957" s="2">
        <v>0</v>
      </c>
      <c r="S3957" s="2">
        <v>0</v>
      </c>
      <c r="T3957" s="2">
        <v>0</v>
      </c>
      <c r="U3957" s="2">
        <v>0</v>
      </c>
      <c r="V3957" s="2">
        <v>0</v>
      </c>
      <c r="W3957" s="2">
        <v>0</v>
      </c>
      <c r="X3957" s="2">
        <v>0</v>
      </c>
      <c r="Y3957" s="2">
        <v>0</v>
      </c>
      <c r="Z3957" s="2">
        <v>0</v>
      </c>
      <c r="AA3957" s="2">
        <v>0</v>
      </c>
      <c r="AB3957" s="2">
        <v>0</v>
      </c>
      <c r="AC3957" s="2">
        <v>0</v>
      </c>
      <c r="AD3957" s="2">
        <v>0</v>
      </c>
      <c r="AE3957" s="2">
        <v>0</v>
      </c>
    </row>
    <row r="3958" spans="1:31" x14ac:dyDescent="0.25">
      <c r="A3958" s="1" t="s">
        <v>29</v>
      </c>
      <c r="B3958" s="1" t="s">
        <v>2336</v>
      </c>
      <c r="C3958" s="1">
        <v>94031000</v>
      </c>
      <c r="D3958" s="1" t="s">
        <v>2802</v>
      </c>
      <c r="E3958" s="3" cm="1">
        <f t="array" ref="E3958">_xlfn.IFS(H3958&gt;50000,1,I3958&gt;50000,1,J3958&gt;50000,1,K3958&gt;50000,1,L3958&gt;50000,1,M3958&gt;50000,1,N3958&gt;50000,1,O3958&gt;50000,1,P3958&gt;50000,1,Q3958&gt;50000,1,R3958&gt;50000,1,S3958&gt;50000,1,T3958&gt;50000,1,U3958&gt;50000,1,X3958&gt;50000,1,V3958&gt;50000,1,W3958&gt;50000,1,Y3958&gt;50000,1,Z3958&gt;50000,1,AA3958&gt;50000,1,AB3958&gt;50000,1,AC3958&gt;50000,1,AD3958&gt;50000,1,AE3958&gt;50000,1,AE3958&lt;50000,0)</f>
        <v>0</v>
      </c>
      <c r="F3958" s="3" t="str">
        <f t="shared" si="61"/>
        <v/>
      </c>
      <c r="G3958" s="3" t="e">
        <f>VLOOKUP(D3958,Triagem!$A$3:$A$626,1,)</f>
        <v>#N/A</v>
      </c>
      <c r="H3958" s="2">
        <v>0</v>
      </c>
      <c r="I3958" s="2">
        <v>0</v>
      </c>
      <c r="J3958" s="2">
        <v>0</v>
      </c>
      <c r="K3958" s="2">
        <v>0</v>
      </c>
      <c r="L3958" s="2">
        <v>2251</v>
      </c>
      <c r="M3958" s="2">
        <v>0</v>
      </c>
      <c r="N3958" s="2">
        <v>0</v>
      </c>
      <c r="O3958" s="2">
        <v>0</v>
      </c>
      <c r="P3958" s="2">
        <v>0</v>
      </c>
      <c r="Q3958" s="2">
        <v>0</v>
      </c>
      <c r="R3958" s="2">
        <v>0</v>
      </c>
      <c r="S3958" s="2">
        <v>0</v>
      </c>
      <c r="T3958" s="2">
        <v>0</v>
      </c>
      <c r="U3958" s="2">
        <v>0</v>
      </c>
      <c r="V3958" s="2">
        <v>0</v>
      </c>
      <c r="W3958" s="2">
        <v>0</v>
      </c>
      <c r="X3958" s="2">
        <v>0</v>
      </c>
      <c r="Y3958" s="2">
        <v>0</v>
      </c>
      <c r="Z3958" s="2">
        <v>0</v>
      </c>
      <c r="AA3958" s="2">
        <v>0</v>
      </c>
      <c r="AB3958" s="2">
        <v>0</v>
      </c>
      <c r="AC3958" s="2">
        <v>0</v>
      </c>
      <c r="AD3958" s="2">
        <v>0</v>
      </c>
      <c r="AE3958" s="2">
        <v>0</v>
      </c>
    </row>
    <row r="3959" spans="1:31" x14ac:dyDescent="0.25">
      <c r="A3959" s="1" t="s">
        <v>29</v>
      </c>
      <c r="B3959" s="1" t="s">
        <v>2336</v>
      </c>
      <c r="C3959" s="1">
        <v>94032000</v>
      </c>
      <c r="D3959" s="1" t="s">
        <v>90</v>
      </c>
      <c r="E3959" s="3" cm="1">
        <f t="array" ref="E3959">_xlfn.IFS(H3959&gt;50000,1,I3959&gt;50000,1,J3959&gt;50000,1,K3959&gt;50000,1,L3959&gt;50000,1,M3959&gt;50000,1,N3959&gt;50000,1,O3959&gt;50000,1,P3959&gt;50000,1,Q3959&gt;50000,1,R3959&gt;50000,1,S3959&gt;50000,1,T3959&gt;50000,1,U3959&gt;50000,1,X3959&gt;50000,1,V3959&gt;50000,1,W3959&gt;50000,1,Y3959&gt;50000,1,Z3959&gt;50000,1,AA3959&gt;50000,1,AB3959&gt;50000,1,AC3959&gt;50000,1,AD3959&gt;50000,1,AE3959&gt;50000,1,AE3959&lt;50000,0)</f>
        <v>0</v>
      </c>
      <c r="F3959" s="3" t="str">
        <f t="shared" si="61"/>
        <v/>
      </c>
      <c r="G3959" s="3" t="e">
        <f>VLOOKUP(D3959,Triagem!$A$3:$A$626,1,)</f>
        <v>#N/A</v>
      </c>
      <c r="H3959" s="2">
        <v>0</v>
      </c>
      <c r="I3959" s="2">
        <v>0</v>
      </c>
      <c r="J3959" s="2">
        <v>0</v>
      </c>
      <c r="K3959" s="2">
        <v>0</v>
      </c>
      <c r="L3959" s="2">
        <v>4311</v>
      </c>
      <c r="M3959" s="2">
        <v>0</v>
      </c>
      <c r="N3959" s="2">
        <v>0</v>
      </c>
      <c r="O3959" s="2">
        <v>0</v>
      </c>
      <c r="P3959" s="2">
        <v>0</v>
      </c>
      <c r="Q3959" s="2">
        <v>0</v>
      </c>
      <c r="R3959" s="2">
        <v>0</v>
      </c>
      <c r="S3959" s="2">
        <v>0</v>
      </c>
      <c r="T3959" s="2">
        <v>0</v>
      </c>
      <c r="U3959" s="2">
        <v>0</v>
      </c>
      <c r="V3959" s="2">
        <v>0</v>
      </c>
      <c r="W3959" s="2">
        <v>243</v>
      </c>
      <c r="X3959" s="2">
        <v>1446</v>
      </c>
      <c r="Y3959" s="2">
        <v>229</v>
      </c>
      <c r="Z3959" s="2">
        <v>119</v>
      </c>
      <c r="AA3959" s="2">
        <v>0</v>
      </c>
      <c r="AB3959" s="2">
        <v>10</v>
      </c>
      <c r="AC3959" s="2">
        <v>0</v>
      </c>
      <c r="AD3959" s="2">
        <v>0</v>
      </c>
      <c r="AE3959" s="2">
        <v>0</v>
      </c>
    </row>
    <row r="3960" spans="1:31" x14ac:dyDescent="0.25">
      <c r="A3960" s="1" t="s">
        <v>29</v>
      </c>
      <c r="B3960" s="1" t="s">
        <v>2336</v>
      </c>
      <c r="C3960" s="1">
        <v>94033000</v>
      </c>
      <c r="D3960" s="1" t="s">
        <v>2327</v>
      </c>
      <c r="E3960" s="3" cm="1">
        <f t="array" ref="E3960">_xlfn.IFS(H3960&gt;50000,1,I3960&gt;50000,1,J3960&gt;50000,1,K3960&gt;50000,1,L3960&gt;50000,1,M3960&gt;50000,1,N3960&gt;50000,1,O3960&gt;50000,1,P3960&gt;50000,1,Q3960&gt;50000,1,R3960&gt;50000,1,S3960&gt;50000,1,T3960&gt;50000,1,U3960&gt;50000,1,X3960&gt;50000,1,V3960&gt;50000,1,W3960&gt;50000,1,Y3960&gt;50000,1,Z3960&gt;50000,1,AA3960&gt;50000,1,AB3960&gt;50000,1,AC3960&gt;50000,1,AD3960&gt;50000,1,AE3960&gt;50000,1,AE3960&lt;50000,0)</f>
        <v>0</v>
      </c>
      <c r="F3960" s="3" t="str">
        <f t="shared" si="61"/>
        <v/>
      </c>
      <c r="G3960" s="3" t="e">
        <f>VLOOKUP(D3960,Triagem!$A$3:$A$626,1,)</f>
        <v>#N/A</v>
      </c>
      <c r="H3960" s="2">
        <v>0</v>
      </c>
      <c r="I3960" s="2">
        <v>0</v>
      </c>
      <c r="J3960" s="2">
        <v>0</v>
      </c>
      <c r="K3960" s="2">
        <v>0</v>
      </c>
      <c r="L3960" s="2">
        <v>0</v>
      </c>
      <c r="M3960" s="2">
        <v>0</v>
      </c>
      <c r="N3960" s="2">
        <v>0</v>
      </c>
      <c r="O3960" s="2">
        <v>0</v>
      </c>
      <c r="P3960" s="2">
        <v>0</v>
      </c>
      <c r="Q3960" s="2">
        <v>0</v>
      </c>
      <c r="R3960" s="2">
        <v>0</v>
      </c>
      <c r="S3960" s="2">
        <v>0</v>
      </c>
      <c r="T3960" s="2">
        <v>282</v>
      </c>
      <c r="U3960" s="2">
        <v>0</v>
      </c>
      <c r="V3960" s="2">
        <v>0</v>
      </c>
      <c r="W3960" s="2">
        <v>0</v>
      </c>
      <c r="X3960" s="2">
        <v>18624</v>
      </c>
      <c r="Y3960" s="2">
        <v>3892</v>
      </c>
      <c r="Z3960" s="2">
        <v>4649</v>
      </c>
      <c r="AA3960" s="2">
        <v>0</v>
      </c>
      <c r="AB3960" s="2">
        <v>0</v>
      </c>
      <c r="AC3960" s="2">
        <v>0</v>
      </c>
      <c r="AD3960" s="2">
        <v>0</v>
      </c>
      <c r="AE3960" s="2">
        <v>0</v>
      </c>
    </row>
    <row r="3961" spans="1:31" x14ac:dyDescent="0.25">
      <c r="A3961" s="1" t="s">
        <v>29</v>
      </c>
      <c r="B3961" s="1" t="s">
        <v>2336</v>
      </c>
      <c r="C3961" s="1">
        <v>94034000</v>
      </c>
      <c r="D3961" s="1" t="s">
        <v>2328</v>
      </c>
      <c r="E3961" s="3" cm="1">
        <f t="array" ref="E3961">_xlfn.IFS(H3961&gt;50000,1,I3961&gt;50000,1,J3961&gt;50000,1,K3961&gt;50000,1,L3961&gt;50000,1,M3961&gt;50000,1,N3961&gt;50000,1,O3961&gt;50000,1,P3961&gt;50000,1,Q3961&gt;50000,1,R3961&gt;50000,1,S3961&gt;50000,1,T3961&gt;50000,1,U3961&gt;50000,1,X3961&gt;50000,1,V3961&gt;50000,1,W3961&gt;50000,1,Y3961&gt;50000,1,Z3961&gt;50000,1,AA3961&gt;50000,1,AB3961&gt;50000,1,AC3961&gt;50000,1,AD3961&gt;50000,1,AE3961&gt;50000,1,AE3961&lt;50000,0)</f>
        <v>1</v>
      </c>
      <c r="F3961" s="3" t="str">
        <f t="shared" si="61"/>
        <v>Móveis de madeira, do tipo utilizado em cozinhas</v>
      </c>
      <c r="G3961" s="3" t="str">
        <f>VLOOKUP(D3961,Triagem!$A$3:$A$626,1,)</f>
        <v>Móveis de madeira, do tipo utilizado em cozinhas</v>
      </c>
      <c r="H3961" s="2">
        <v>0</v>
      </c>
      <c r="I3961" s="2">
        <v>0</v>
      </c>
      <c r="J3961" s="2">
        <v>0</v>
      </c>
      <c r="K3961" s="2">
        <v>0</v>
      </c>
      <c r="L3961" s="2">
        <v>0</v>
      </c>
      <c r="M3961" s="2">
        <v>0</v>
      </c>
      <c r="N3961" s="2">
        <v>0</v>
      </c>
      <c r="O3961" s="2">
        <v>522</v>
      </c>
      <c r="P3961" s="2">
        <v>0</v>
      </c>
      <c r="Q3961" s="2">
        <v>0</v>
      </c>
      <c r="R3961" s="2">
        <v>0</v>
      </c>
      <c r="S3961" s="2">
        <v>15792</v>
      </c>
      <c r="T3961" s="2">
        <v>1067</v>
      </c>
      <c r="U3961" s="2">
        <v>4071</v>
      </c>
      <c r="V3961" s="2">
        <v>9444</v>
      </c>
      <c r="W3961" s="2">
        <v>0</v>
      </c>
      <c r="X3961" s="2">
        <v>248931</v>
      </c>
      <c r="Y3961" s="2">
        <v>6974</v>
      </c>
      <c r="Z3961" s="2">
        <v>637</v>
      </c>
      <c r="AA3961" s="2">
        <v>0</v>
      </c>
      <c r="AB3961" s="2">
        <v>0</v>
      </c>
      <c r="AC3961" s="2">
        <v>1300</v>
      </c>
      <c r="AD3961" s="2">
        <v>0</v>
      </c>
      <c r="AE3961" s="2">
        <v>0</v>
      </c>
    </row>
    <row r="3962" spans="1:31" x14ac:dyDescent="0.25">
      <c r="A3962" s="1" t="s">
        <v>29</v>
      </c>
      <c r="B3962" s="1" t="s">
        <v>2336</v>
      </c>
      <c r="C3962" s="1">
        <v>94035000</v>
      </c>
      <c r="D3962" s="1" t="s">
        <v>91</v>
      </c>
      <c r="E3962" s="3" cm="1">
        <f t="array" ref="E3962">_xlfn.IFS(H3962&gt;50000,1,I3962&gt;50000,1,J3962&gt;50000,1,K3962&gt;50000,1,L3962&gt;50000,1,M3962&gt;50000,1,N3962&gt;50000,1,O3962&gt;50000,1,P3962&gt;50000,1,Q3962&gt;50000,1,R3962&gt;50000,1,S3962&gt;50000,1,T3962&gt;50000,1,U3962&gt;50000,1,X3962&gt;50000,1,V3962&gt;50000,1,W3962&gt;50000,1,Y3962&gt;50000,1,Z3962&gt;50000,1,AA3962&gt;50000,1,AB3962&gt;50000,1,AC3962&gt;50000,1,AD3962&gt;50000,1,AE3962&gt;50000,1,AE3962&lt;50000,0)</f>
        <v>0</v>
      </c>
      <c r="F3962" s="3" t="str">
        <f t="shared" si="61"/>
        <v/>
      </c>
      <c r="G3962" s="3" t="str">
        <f>VLOOKUP(D3962,Triagem!$A$3:$A$626,1,)</f>
        <v>Móveis de madeira, do tipo utilizado em quartos de dormir</v>
      </c>
      <c r="H3962" s="2">
        <v>0</v>
      </c>
      <c r="I3962" s="2">
        <v>0</v>
      </c>
      <c r="J3962" s="2">
        <v>0</v>
      </c>
      <c r="K3962" s="2">
        <v>0</v>
      </c>
      <c r="L3962" s="2">
        <v>626</v>
      </c>
      <c r="M3962" s="2">
        <v>0</v>
      </c>
      <c r="N3962" s="2">
        <v>0</v>
      </c>
      <c r="O3962" s="2">
        <v>4425</v>
      </c>
      <c r="P3962" s="2">
        <v>0</v>
      </c>
      <c r="Q3962" s="2">
        <v>0</v>
      </c>
      <c r="R3962" s="2">
        <v>0</v>
      </c>
      <c r="S3962" s="2">
        <v>0</v>
      </c>
      <c r="T3962" s="2">
        <v>0</v>
      </c>
      <c r="U3962" s="2">
        <v>0</v>
      </c>
      <c r="V3962" s="2">
        <v>3410</v>
      </c>
      <c r="W3962" s="2">
        <v>0</v>
      </c>
      <c r="X3962" s="2">
        <v>0</v>
      </c>
      <c r="Y3962" s="2">
        <v>6372</v>
      </c>
      <c r="Z3962" s="2">
        <v>180</v>
      </c>
      <c r="AA3962" s="2">
        <v>0</v>
      </c>
      <c r="AB3962" s="2">
        <v>837</v>
      </c>
      <c r="AC3962" s="2">
        <v>1020</v>
      </c>
      <c r="AD3962" s="2">
        <v>0</v>
      </c>
      <c r="AE3962" s="2">
        <v>490</v>
      </c>
    </row>
    <row r="3963" spans="1:31" x14ac:dyDescent="0.25">
      <c r="A3963" s="1" t="s">
        <v>29</v>
      </c>
      <c r="B3963" s="1" t="s">
        <v>2336</v>
      </c>
      <c r="C3963" s="1">
        <v>94036000</v>
      </c>
      <c r="D3963" s="1" t="s">
        <v>361</v>
      </c>
      <c r="E3963" s="3" cm="1">
        <f t="array" ref="E3963">_xlfn.IFS(H3963&gt;50000,1,I3963&gt;50000,1,J3963&gt;50000,1,K3963&gt;50000,1,L3963&gt;50000,1,M3963&gt;50000,1,N3963&gt;50000,1,O3963&gt;50000,1,P3963&gt;50000,1,Q3963&gt;50000,1,R3963&gt;50000,1,S3963&gt;50000,1,T3963&gt;50000,1,U3963&gt;50000,1,X3963&gt;50000,1,V3963&gt;50000,1,W3963&gt;50000,1,Y3963&gt;50000,1,Z3963&gt;50000,1,AA3963&gt;50000,1,AB3963&gt;50000,1,AC3963&gt;50000,1,AD3963&gt;50000,1,AE3963&gt;50000,1,AE3963&lt;50000,0)</f>
        <v>1</v>
      </c>
      <c r="F3963" s="3" t="str">
        <f t="shared" si="61"/>
        <v>Outros móveis de madeira</v>
      </c>
      <c r="G3963" s="3" t="str">
        <f>VLOOKUP(D3963,Triagem!$A$3:$A$626,1,)</f>
        <v>Outros móveis de madeira</v>
      </c>
      <c r="H3963" s="2">
        <v>225885</v>
      </c>
      <c r="I3963" s="2">
        <v>118753</v>
      </c>
      <c r="J3963" s="2">
        <v>26823</v>
      </c>
      <c r="K3963" s="2">
        <v>23667</v>
      </c>
      <c r="L3963" s="2">
        <v>79142</v>
      </c>
      <c r="M3963" s="2">
        <v>85177</v>
      </c>
      <c r="N3963" s="2">
        <v>104129</v>
      </c>
      <c r="O3963" s="2">
        <v>114685</v>
      </c>
      <c r="P3963" s="2">
        <v>213832</v>
      </c>
      <c r="Q3963" s="2">
        <v>5318</v>
      </c>
      <c r="R3963" s="2">
        <v>126162</v>
      </c>
      <c r="S3963" s="2">
        <v>114382</v>
      </c>
      <c r="T3963" s="2">
        <v>118607</v>
      </c>
      <c r="U3963" s="2">
        <v>201900</v>
      </c>
      <c r="V3963" s="2">
        <v>246481</v>
      </c>
      <c r="W3963" s="2">
        <v>475693</v>
      </c>
      <c r="X3963" s="2">
        <v>609062</v>
      </c>
      <c r="Y3963" s="2">
        <v>696958</v>
      </c>
      <c r="Z3963" s="2">
        <v>700463</v>
      </c>
      <c r="AA3963" s="2">
        <v>252496</v>
      </c>
      <c r="AB3963" s="2">
        <v>604423</v>
      </c>
      <c r="AC3963" s="2">
        <v>257623</v>
      </c>
      <c r="AD3963" s="2">
        <v>166428</v>
      </c>
      <c r="AE3963" s="2">
        <v>13701</v>
      </c>
    </row>
    <row r="3964" spans="1:31" x14ac:dyDescent="0.25">
      <c r="A3964" s="1" t="s">
        <v>29</v>
      </c>
      <c r="B3964" s="1" t="s">
        <v>2336</v>
      </c>
      <c r="C3964" s="1">
        <v>94037000</v>
      </c>
      <c r="D3964" s="1" t="s">
        <v>2803</v>
      </c>
      <c r="E3964" s="3" cm="1">
        <f t="array" ref="E3964">_xlfn.IFS(H3964&gt;50000,1,I3964&gt;50000,1,J3964&gt;50000,1,K3964&gt;50000,1,L3964&gt;50000,1,M3964&gt;50000,1,N3964&gt;50000,1,O3964&gt;50000,1,P3964&gt;50000,1,Q3964&gt;50000,1,R3964&gt;50000,1,S3964&gt;50000,1,T3964&gt;50000,1,U3964&gt;50000,1,X3964&gt;50000,1,V3964&gt;50000,1,W3964&gt;50000,1,Y3964&gt;50000,1,Z3964&gt;50000,1,AA3964&gt;50000,1,AB3964&gt;50000,1,AC3964&gt;50000,1,AD3964&gt;50000,1,AE3964&gt;50000,1,AE3964&lt;50000,0)</f>
        <v>0</v>
      </c>
      <c r="F3964" s="3" t="str">
        <f t="shared" si="61"/>
        <v/>
      </c>
      <c r="G3964" s="3" t="e">
        <f>VLOOKUP(D3964,Triagem!$A$3:$A$626,1,)</f>
        <v>#N/A</v>
      </c>
      <c r="H3964" s="2">
        <v>0</v>
      </c>
      <c r="I3964" s="2">
        <v>0</v>
      </c>
      <c r="J3964" s="2">
        <v>0</v>
      </c>
      <c r="K3964" s="2">
        <v>0</v>
      </c>
      <c r="L3964" s="2">
        <v>0</v>
      </c>
      <c r="M3964" s="2">
        <v>0</v>
      </c>
      <c r="N3964" s="2">
        <v>0</v>
      </c>
      <c r="O3964" s="2">
        <v>0</v>
      </c>
      <c r="P3964" s="2">
        <v>0</v>
      </c>
      <c r="Q3964" s="2">
        <v>0</v>
      </c>
      <c r="R3964" s="2">
        <v>0</v>
      </c>
      <c r="S3964" s="2">
        <v>0</v>
      </c>
      <c r="T3964" s="2">
        <v>0</v>
      </c>
      <c r="U3964" s="2">
        <v>0</v>
      </c>
      <c r="V3964" s="2">
        <v>0</v>
      </c>
      <c r="W3964" s="2">
        <v>0</v>
      </c>
      <c r="X3964" s="2">
        <v>0</v>
      </c>
      <c r="Y3964" s="2">
        <v>0</v>
      </c>
      <c r="Z3964" s="2">
        <v>626</v>
      </c>
      <c r="AA3964" s="2">
        <v>0</v>
      </c>
      <c r="AB3964" s="2">
        <v>0</v>
      </c>
      <c r="AC3964" s="2">
        <v>0</v>
      </c>
      <c r="AD3964" s="2">
        <v>0</v>
      </c>
      <c r="AE3964" s="2">
        <v>0</v>
      </c>
    </row>
    <row r="3965" spans="1:31" x14ac:dyDescent="0.25">
      <c r="A3965" s="1" t="s">
        <v>29</v>
      </c>
      <c r="B3965" s="1" t="s">
        <v>2336</v>
      </c>
      <c r="C3965" s="1">
        <v>94038000</v>
      </c>
      <c r="D3965" s="1" t="s">
        <v>1361</v>
      </c>
      <c r="E3965" s="3" cm="1">
        <f t="array" ref="E3965">_xlfn.IFS(H3965&gt;50000,1,I3965&gt;50000,1,J3965&gt;50000,1,K3965&gt;50000,1,L3965&gt;50000,1,M3965&gt;50000,1,N3965&gt;50000,1,O3965&gt;50000,1,P3965&gt;50000,1,Q3965&gt;50000,1,R3965&gt;50000,1,S3965&gt;50000,1,T3965&gt;50000,1,U3965&gt;50000,1,X3965&gt;50000,1,V3965&gt;50000,1,W3965&gt;50000,1,Y3965&gt;50000,1,Z3965&gt;50000,1,AA3965&gt;50000,1,AB3965&gt;50000,1,AC3965&gt;50000,1,AD3965&gt;50000,1,AE3965&gt;50000,1,AE3965&lt;50000,0)</f>
        <v>0</v>
      </c>
      <c r="F3965" s="3" t="str">
        <f t="shared" si="61"/>
        <v/>
      </c>
      <c r="G3965" s="3" t="e">
        <f>VLOOKUP(D3965,Triagem!$A$3:$A$626,1,)</f>
        <v>#N/A</v>
      </c>
      <c r="H3965" s="2">
        <v>0</v>
      </c>
      <c r="I3965" s="2">
        <v>0</v>
      </c>
      <c r="J3965" s="2">
        <v>0</v>
      </c>
      <c r="K3965" s="2">
        <v>0</v>
      </c>
      <c r="L3965" s="2">
        <v>0</v>
      </c>
      <c r="M3965" s="2">
        <v>0</v>
      </c>
      <c r="N3965" s="2">
        <v>0</v>
      </c>
      <c r="O3965" s="2">
        <v>0</v>
      </c>
      <c r="P3965" s="2">
        <v>0</v>
      </c>
      <c r="Q3965" s="2">
        <v>0</v>
      </c>
      <c r="R3965" s="2">
        <v>0</v>
      </c>
      <c r="S3965" s="2">
        <v>0</v>
      </c>
      <c r="T3965" s="2">
        <v>0</v>
      </c>
      <c r="U3965" s="2">
        <v>0</v>
      </c>
      <c r="V3965" s="2">
        <v>867</v>
      </c>
      <c r="W3965" s="2">
        <v>11398</v>
      </c>
      <c r="X3965" s="2">
        <v>0</v>
      </c>
      <c r="Y3965" s="2">
        <v>0</v>
      </c>
      <c r="Z3965" s="2">
        <v>0</v>
      </c>
      <c r="AA3965" s="2">
        <v>0</v>
      </c>
      <c r="AB3965" s="2">
        <v>0</v>
      </c>
      <c r="AC3965" s="2">
        <v>0</v>
      </c>
      <c r="AD3965" s="2">
        <v>0</v>
      </c>
      <c r="AE3965" s="2">
        <v>0</v>
      </c>
    </row>
    <row r="3966" spans="1:31" x14ac:dyDescent="0.25">
      <c r="A3966" s="1" t="s">
        <v>29</v>
      </c>
      <c r="B3966" s="1" t="s">
        <v>2336</v>
      </c>
      <c r="C3966" s="1">
        <v>94039010</v>
      </c>
      <c r="D3966" s="1" t="s">
        <v>2141</v>
      </c>
      <c r="E3966" s="3" cm="1">
        <f t="array" ref="E3966">_xlfn.IFS(H3966&gt;50000,1,I3966&gt;50000,1,J3966&gt;50000,1,K3966&gt;50000,1,L3966&gt;50000,1,M3966&gt;50000,1,N3966&gt;50000,1,O3966&gt;50000,1,P3966&gt;50000,1,Q3966&gt;50000,1,R3966&gt;50000,1,S3966&gt;50000,1,T3966&gt;50000,1,U3966&gt;50000,1,X3966&gt;50000,1,V3966&gt;50000,1,W3966&gt;50000,1,Y3966&gt;50000,1,Z3966&gt;50000,1,AA3966&gt;50000,1,AB3966&gt;50000,1,AC3966&gt;50000,1,AD3966&gt;50000,1,AE3966&gt;50000,1,AE3966&lt;50000,0)</f>
        <v>1</v>
      </c>
      <c r="F3966" s="3" t="str">
        <f t="shared" si="61"/>
        <v>Partes para móveis, de madeira</v>
      </c>
      <c r="G3966" s="3" t="str">
        <f>VLOOKUP(D3966,Triagem!$A$3:$A$626,1,)</f>
        <v>Partes para móveis, de madeira</v>
      </c>
      <c r="H3966" s="2">
        <v>160933</v>
      </c>
      <c r="I3966" s="2">
        <v>47465</v>
      </c>
      <c r="J3966" s="2">
        <v>43602</v>
      </c>
      <c r="K3966" s="2">
        <v>0</v>
      </c>
      <c r="L3966" s="2">
        <v>0</v>
      </c>
      <c r="M3966" s="2">
        <v>0</v>
      </c>
      <c r="N3966" s="2">
        <v>0</v>
      </c>
      <c r="O3966" s="2">
        <v>0</v>
      </c>
      <c r="P3966" s="2">
        <v>0</v>
      </c>
      <c r="Q3966" s="2">
        <v>0</v>
      </c>
      <c r="R3966" s="2">
        <v>0</v>
      </c>
      <c r="S3966" s="2">
        <v>0</v>
      </c>
      <c r="T3966" s="2">
        <v>61746</v>
      </c>
      <c r="U3966" s="2">
        <v>26637</v>
      </c>
      <c r="V3966" s="2">
        <v>2002</v>
      </c>
      <c r="W3966" s="2">
        <v>147609</v>
      </c>
      <c r="X3966" s="2">
        <v>70880</v>
      </c>
      <c r="Y3966" s="2">
        <v>16017</v>
      </c>
      <c r="Z3966" s="2">
        <v>0</v>
      </c>
      <c r="AA3966" s="2">
        <v>3881</v>
      </c>
      <c r="AB3966" s="2">
        <v>0</v>
      </c>
      <c r="AC3966" s="2">
        <v>0</v>
      </c>
      <c r="AD3966" s="2">
        <v>0</v>
      </c>
      <c r="AE3966" s="2">
        <v>0</v>
      </c>
    </row>
    <row r="3967" spans="1:31" x14ac:dyDescent="0.25">
      <c r="A3967" s="1" t="s">
        <v>29</v>
      </c>
      <c r="B3967" s="1" t="s">
        <v>2336</v>
      </c>
      <c r="C3967" s="1">
        <v>94039090</v>
      </c>
      <c r="D3967" s="1" t="s">
        <v>2804</v>
      </c>
      <c r="E3967" s="3" cm="1">
        <f t="array" ref="E3967">_xlfn.IFS(H3967&gt;50000,1,I3967&gt;50000,1,J3967&gt;50000,1,K3967&gt;50000,1,L3967&gt;50000,1,M3967&gt;50000,1,N3967&gt;50000,1,O3967&gt;50000,1,P3967&gt;50000,1,Q3967&gt;50000,1,R3967&gt;50000,1,S3967&gt;50000,1,T3967&gt;50000,1,U3967&gt;50000,1,X3967&gt;50000,1,V3967&gt;50000,1,W3967&gt;50000,1,Y3967&gt;50000,1,Z3967&gt;50000,1,AA3967&gt;50000,1,AB3967&gt;50000,1,AC3967&gt;50000,1,AD3967&gt;50000,1,AE3967&gt;50000,1,AE3967&lt;50000,0)</f>
        <v>0</v>
      </c>
      <c r="F3967" s="3" t="str">
        <f t="shared" si="61"/>
        <v/>
      </c>
      <c r="G3967" s="3" t="e">
        <f>VLOOKUP(D3967,Triagem!$A$3:$A$626,1,)</f>
        <v>#N/A</v>
      </c>
      <c r="H3967" s="2">
        <v>0</v>
      </c>
      <c r="I3967" s="2">
        <v>0</v>
      </c>
      <c r="J3967" s="2">
        <v>0</v>
      </c>
      <c r="K3967" s="2">
        <v>0</v>
      </c>
      <c r="L3967" s="2">
        <v>2476</v>
      </c>
      <c r="M3967" s="2">
        <v>0</v>
      </c>
      <c r="N3967" s="2">
        <v>0</v>
      </c>
      <c r="O3967" s="2">
        <v>0</v>
      </c>
      <c r="P3967" s="2">
        <v>0</v>
      </c>
      <c r="Q3967" s="2">
        <v>0</v>
      </c>
      <c r="R3967" s="2">
        <v>0</v>
      </c>
      <c r="S3967" s="2">
        <v>0</v>
      </c>
      <c r="T3967" s="2">
        <v>0</v>
      </c>
      <c r="U3967" s="2">
        <v>0</v>
      </c>
      <c r="V3967" s="2">
        <v>0</v>
      </c>
      <c r="W3967" s="2">
        <v>0</v>
      </c>
      <c r="X3967" s="2">
        <v>0</v>
      </c>
      <c r="Y3967" s="2">
        <v>0</v>
      </c>
      <c r="Z3967" s="2">
        <v>0</v>
      </c>
      <c r="AA3967" s="2">
        <v>0</v>
      </c>
      <c r="AB3967" s="2">
        <v>0</v>
      </c>
      <c r="AC3967" s="2">
        <v>0</v>
      </c>
      <c r="AD3967" s="2">
        <v>0</v>
      </c>
      <c r="AE3967" s="2">
        <v>0</v>
      </c>
    </row>
    <row r="3968" spans="1:31" x14ac:dyDescent="0.25">
      <c r="A3968" s="1" t="s">
        <v>29</v>
      </c>
      <c r="B3968" s="1" t="s">
        <v>2336</v>
      </c>
      <c r="C3968" s="1">
        <v>94042900</v>
      </c>
      <c r="D3968" s="1" t="s">
        <v>2329</v>
      </c>
      <c r="E3968" s="3" cm="1">
        <f t="array" ref="E3968">_xlfn.IFS(H3968&gt;50000,1,I3968&gt;50000,1,J3968&gt;50000,1,K3968&gt;50000,1,L3968&gt;50000,1,M3968&gt;50000,1,N3968&gt;50000,1,O3968&gt;50000,1,P3968&gt;50000,1,Q3968&gt;50000,1,R3968&gt;50000,1,S3968&gt;50000,1,T3968&gt;50000,1,U3968&gt;50000,1,X3968&gt;50000,1,V3968&gt;50000,1,W3968&gt;50000,1,Y3968&gt;50000,1,Z3968&gt;50000,1,AA3968&gt;50000,1,AB3968&gt;50000,1,AC3968&gt;50000,1,AD3968&gt;50000,1,AE3968&gt;50000,1,AE3968&lt;50000,0)</f>
        <v>0</v>
      </c>
      <c r="F3968" s="3" t="str">
        <f t="shared" si="61"/>
        <v/>
      </c>
      <c r="G3968" s="3" t="e">
        <f>VLOOKUP(D3968,Triagem!$A$3:$A$626,1,)</f>
        <v>#N/A</v>
      </c>
      <c r="H3968" s="2">
        <v>0</v>
      </c>
      <c r="I3968" s="2">
        <v>0</v>
      </c>
      <c r="J3968" s="2">
        <v>0</v>
      </c>
      <c r="K3968" s="2">
        <v>0</v>
      </c>
      <c r="L3968" s="2">
        <v>969</v>
      </c>
      <c r="M3968" s="2">
        <v>0</v>
      </c>
      <c r="N3968" s="2">
        <v>0</v>
      </c>
      <c r="O3968" s="2">
        <v>0</v>
      </c>
      <c r="P3968" s="2">
        <v>0</v>
      </c>
      <c r="Q3968" s="2">
        <v>0</v>
      </c>
      <c r="R3968" s="2">
        <v>0</v>
      </c>
      <c r="S3968" s="2">
        <v>0</v>
      </c>
      <c r="T3968" s="2">
        <v>0</v>
      </c>
      <c r="U3968" s="2">
        <v>0</v>
      </c>
      <c r="V3968" s="2">
        <v>0</v>
      </c>
      <c r="W3968" s="2">
        <v>0</v>
      </c>
      <c r="X3968" s="2">
        <v>0</v>
      </c>
      <c r="Y3968" s="2">
        <v>0</v>
      </c>
      <c r="Z3968" s="2">
        <v>0</v>
      </c>
      <c r="AA3968" s="2">
        <v>0</v>
      </c>
      <c r="AB3968" s="2">
        <v>0</v>
      </c>
      <c r="AC3968" s="2">
        <v>0</v>
      </c>
      <c r="AD3968" s="2">
        <v>0</v>
      </c>
      <c r="AE3968" s="2">
        <v>0</v>
      </c>
    </row>
    <row r="3969" spans="1:31" x14ac:dyDescent="0.25">
      <c r="A3969" s="1" t="s">
        <v>29</v>
      </c>
      <c r="B3969" s="1" t="s">
        <v>2336</v>
      </c>
      <c r="C3969" s="1">
        <v>94049000</v>
      </c>
      <c r="D3969" s="1" t="s">
        <v>1362</v>
      </c>
      <c r="E3969" s="3" cm="1">
        <f t="array" ref="E3969">_xlfn.IFS(H3969&gt;50000,1,I3969&gt;50000,1,J3969&gt;50000,1,K3969&gt;50000,1,L3969&gt;50000,1,M3969&gt;50000,1,N3969&gt;50000,1,O3969&gt;50000,1,P3969&gt;50000,1,Q3969&gt;50000,1,R3969&gt;50000,1,S3969&gt;50000,1,T3969&gt;50000,1,U3969&gt;50000,1,X3969&gt;50000,1,V3969&gt;50000,1,W3969&gt;50000,1,Y3969&gt;50000,1,Z3969&gt;50000,1,AA3969&gt;50000,1,AB3969&gt;50000,1,AC3969&gt;50000,1,AD3969&gt;50000,1,AE3969&gt;50000,1,AE3969&lt;50000,0)</f>
        <v>0</v>
      </c>
      <c r="F3969" s="3" t="str">
        <f t="shared" si="61"/>
        <v/>
      </c>
      <c r="G3969" s="3" t="e">
        <f>VLOOKUP(D3969,Triagem!$A$3:$A$626,1,)</f>
        <v>#N/A</v>
      </c>
      <c r="H3969" s="2">
        <v>170</v>
      </c>
      <c r="I3969" s="2">
        <v>132</v>
      </c>
      <c r="J3969" s="2">
        <v>0</v>
      </c>
      <c r="K3969" s="2">
        <v>0</v>
      </c>
      <c r="L3969" s="2">
        <v>0</v>
      </c>
      <c r="M3969" s="2">
        <v>0</v>
      </c>
      <c r="N3969" s="2">
        <v>0</v>
      </c>
      <c r="O3969" s="2">
        <v>0</v>
      </c>
      <c r="P3969" s="2">
        <v>0</v>
      </c>
      <c r="Q3969" s="2">
        <v>0</v>
      </c>
      <c r="R3969" s="2">
        <v>0</v>
      </c>
      <c r="S3969" s="2">
        <v>0</v>
      </c>
      <c r="T3969" s="2">
        <v>0</v>
      </c>
      <c r="U3969" s="2">
        <v>0</v>
      </c>
      <c r="V3969" s="2">
        <v>0</v>
      </c>
      <c r="W3969" s="2">
        <v>0</v>
      </c>
      <c r="X3969" s="2">
        <v>0</v>
      </c>
      <c r="Y3969" s="2">
        <v>0</v>
      </c>
      <c r="Z3969" s="2">
        <v>0</v>
      </c>
      <c r="AA3969" s="2">
        <v>0</v>
      </c>
      <c r="AB3969" s="2">
        <v>0</v>
      </c>
      <c r="AC3969" s="2">
        <v>0</v>
      </c>
      <c r="AD3969" s="2">
        <v>0</v>
      </c>
      <c r="AE3969" s="2">
        <v>0</v>
      </c>
    </row>
    <row r="3970" spans="1:31" x14ac:dyDescent="0.25">
      <c r="A3970" s="1" t="s">
        <v>29</v>
      </c>
      <c r="B3970" s="1" t="s">
        <v>2336</v>
      </c>
      <c r="C3970" s="1">
        <v>94052000</v>
      </c>
      <c r="D3970" s="1" t="s">
        <v>2805</v>
      </c>
      <c r="E3970" s="3" cm="1">
        <f t="array" ref="E3970">_xlfn.IFS(H3970&gt;50000,1,I3970&gt;50000,1,J3970&gt;50000,1,K3970&gt;50000,1,L3970&gt;50000,1,M3970&gt;50000,1,N3970&gt;50000,1,O3970&gt;50000,1,P3970&gt;50000,1,Q3970&gt;50000,1,R3970&gt;50000,1,S3970&gt;50000,1,T3970&gt;50000,1,U3970&gt;50000,1,X3970&gt;50000,1,V3970&gt;50000,1,W3970&gt;50000,1,Y3970&gt;50000,1,Z3970&gt;50000,1,AA3970&gt;50000,1,AB3970&gt;50000,1,AC3970&gt;50000,1,AD3970&gt;50000,1,AE3970&gt;50000,1,AE3970&lt;50000,0)</f>
        <v>0</v>
      </c>
      <c r="F3970" s="3" t="str">
        <f t="shared" si="61"/>
        <v/>
      </c>
      <c r="G3970" s="3" t="e">
        <f>VLOOKUP(D3970,Triagem!$A$3:$A$626,1,)</f>
        <v>#N/A</v>
      </c>
      <c r="H3970" s="2">
        <v>0</v>
      </c>
      <c r="I3970" s="2">
        <v>0</v>
      </c>
      <c r="J3970" s="2">
        <v>0</v>
      </c>
      <c r="K3970" s="2">
        <v>0</v>
      </c>
      <c r="L3970" s="2">
        <v>0</v>
      </c>
      <c r="M3970" s="2">
        <v>0</v>
      </c>
      <c r="N3970" s="2">
        <v>0</v>
      </c>
      <c r="O3970" s="2">
        <v>0</v>
      </c>
      <c r="P3970" s="2">
        <v>0</v>
      </c>
      <c r="Q3970" s="2">
        <v>0</v>
      </c>
      <c r="R3970" s="2">
        <v>0</v>
      </c>
      <c r="S3970" s="2">
        <v>0</v>
      </c>
      <c r="T3970" s="2">
        <v>0</v>
      </c>
      <c r="U3970" s="2">
        <v>0</v>
      </c>
      <c r="V3970" s="2">
        <v>103</v>
      </c>
      <c r="W3970" s="2">
        <v>0</v>
      </c>
      <c r="X3970" s="2">
        <v>0</v>
      </c>
      <c r="Y3970" s="2">
        <v>0</v>
      </c>
      <c r="Z3970" s="2">
        <v>0</v>
      </c>
      <c r="AA3970" s="2">
        <v>0</v>
      </c>
      <c r="AB3970" s="2">
        <v>0</v>
      </c>
      <c r="AC3970" s="2">
        <v>0</v>
      </c>
      <c r="AD3970" s="2">
        <v>0</v>
      </c>
      <c r="AE3970" s="2">
        <v>0</v>
      </c>
    </row>
    <row r="3971" spans="1:31" x14ac:dyDescent="0.25">
      <c r="A3971" s="1" t="s">
        <v>29</v>
      </c>
      <c r="B3971" s="1" t="s">
        <v>2336</v>
      </c>
      <c r="C3971" s="1">
        <v>94056000</v>
      </c>
      <c r="D3971" s="1" t="s">
        <v>2806</v>
      </c>
      <c r="E3971" s="3" cm="1">
        <f t="array" ref="E3971">_xlfn.IFS(H3971&gt;50000,1,I3971&gt;50000,1,J3971&gt;50000,1,K3971&gt;50000,1,L3971&gt;50000,1,M3971&gt;50000,1,N3971&gt;50000,1,O3971&gt;50000,1,P3971&gt;50000,1,Q3971&gt;50000,1,R3971&gt;50000,1,S3971&gt;50000,1,T3971&gt;50000,1,U3971&gt;50000,1,X3971&gt;50000,1,V3971&gt;50000,1,W3971&gt;50000,1,Y3971&gt;50000,1,Z3971&gt;50000,1,AA3971&gt;50000,1,AB3971&gt;50000,1,AC3971&gt;50000,1,AD3971&gt;50000,1,AE3971&gt;50000,1,AE3971&lt;50000,0)</f>
        <v>0</v>
      </c>
      <c r="F3971" s="3" t="str">
        <f t="shared" ref="F3971:F4034" si="62">IF(E3971=1,D3971,"")</f>
        <v/>
      </c>
      <c r="G3971" s="3" t="e">
        <f>VLOOKUP(D3971,Triagem!$A$3:$A$626,1,)</f>
        <v>#N/A</v>
      </c>
      <c r="H3971" s="2">
        <v>0</v>
      </c>
      <c r="I3971" s="2">
        <v>974</v>
      </c>
      <c r="J3971" s="2">
        <v>25</v>
      </c>
      <c r="K3971" s="2">
        <v>0</v>
      </c>
      <c r="L3971" s="2">
        <v>0</v>
      </c>
      <c r="M3971" s="2">
        <v>0</v>
      </c>
      <c r="N3971" s="2">
        <v>0</v>
      </c>
      <c r="O3971" s="2">
        <v>0</v>
      </c>
      <c r="P3971" s="2">
        <v>0</v>
      </c>
      <c r="Q3971" s="2">
        <v>0</v>
      </c>
      <c r="R3971" s="2">
        <v>0</v>
      </c>
      <c r="S3971" s="2">
        <v>0</v>
      </c>
      <c r="T3971" s="2">
        <v>0</v>
      </c>
      <c r="U3971" s="2">
        <v>0</v>
      </c>
      <c r="V3971" s="2">
        <v>0</v>
      </c>
      <c r="W3971" s="2">
        <v>0</v>
      </c>
      <c r="X3971" s="2">
        <v>0</v>
      </c>
      <c r="Y3971" s="2">
        <v>0</v>
      </c>
      <c r="Z3971" s="2">
        <v>0</v>
      </c>
      <c r="AA3971" s="2">
        <v>0</v>
      </c>
      <c r="AB3971" s="2">
        <v>0</v>
      </c>
      <c r="AC3971" s="2">
        <v>0</v>
      </c>
      <c r="AD3971" s="2">
        <v>0</v>
      </c>
      <c r="AE3971" s="2">
        <v>0</v>
      </c>
    </row>
    <row r="3972" spans="1:31" x14ac:dyDescent="0.25">
      <c r="A3972" s="1" t="s">
        <v>29</v>
      </c>
      <c r="B3972" s="1" t="s">
        <v>2336</v>
      </c>
      <c r="C3972" s="1">
        <v>94060091</v>
      </c>
      <c r="D3972" s="1" t="s">
        <v>2143</v>
      </c>
      <c r="E3972" s="3" cm="1">
        <f t="array" ref="E3972">_xlfn.IFS(H3972&gt;50000,1,I3972&gt;50000,1,J3972&gt;50000,1,K3972&gt;50000,1,L3972&gt;50000,1,M3972&gt;50000,1,N3972&gt;50000,1,O3972&gt;50000,1,P3972&gt;50000,1,Q3972&gt;50000,1,R3972&gt;50000,1,S3972&gt;50000,1,T3972&gt;50000,1,U3972&gt;50000,1,X3972&gt;50000,1,V3972&gt;50000,1,W3972&gt;50000,1,Y3972&gt;50000,1,Z3972&gt;50000,1,AA3972&gt;50000,1,AB3972&gt;50000,1,AC3972&gt;50000,1,AD3972&gt;50000,1,AE3972&gt;50000,1,AE3972&lt;50000,0)</f>
        <v>1</v>
      </c>
      <c r="F3972" s="3" t="str">
        <f t="shared" si="62"/>
        <v>Outras construções pré-fabricadas, com estrutura de madeira e paredes exteriores constituídas essencialmente dessa matéria</v>
      </c>
      <c r="G3972" s="3" t="str">
        <f>VLOOKUP(D3972,Triagem!$A$3:$A$626,1,)</f>
        <v>Outras construções pré-fabricadas, com estrutura de madeira e paredes exteriores constituídas essencialmente dessa matéria</v>
      </c>
      <c r="H3972" s="2">
        <v>0</v>
      </c>
      <c r="I3972" s="2">
        <v>0</v>
      </c>
      <c r="J3972" s="2">
        <v>0</v>
      </c>
      <c r="K3972" s="2">
        <v>0</v>
      </c>
      <c r="L3972" s="2">
        <v>142380</v>
      </c>
      <c r="M3972" s="2">
        <v>29625</v>
      </c>
      <c r="N3972" s="2">
        <v>0</v>
      </c>
      <c r="O3972" s="2">
        <v>19213</v>
      </c>
      <c r="P3972" s="2">
        <v>79392</v>
      </c>
      <c r="Q3972" s="2">
        <v>35258</v>
      </c>
      <c r="R3972" s="2">
        <v>0</v>
      </c>
      <c r="S3972" s="2">
        <v>57913</v>
      </c>
      <c r="T3972" s="2">
        <v>264236</v>
      </c>
      <c r="U3972" s="2">
        <v>413170</v>
      </c>
      <c r="V3972" s="2">
        <v>277126</v>
      </c>
      <c r="W3972" s="2">
        <v>78656</v>
      </c>
      <c r="X3972" s="2">
        <v>101819</v>
      </c>
      <c r="Y3972" s="2">
        <v>129240</v>
      </c>
      <c r="Z3972" s="2">
        <v>287897</v>
      </c>
      <c r="AA3972" s="2">
        <v>99563</v>
      </c>
      <c r="AB3972" s="2">
        <v>54546</v>
      </c>
      <c r="AC3972" s="2">
        <v>67224</v>
      </c>
      <c r="AD3972" s="2">
        <v>20083</v>
      </c>
      <c r="AE3972" s="2">
        <v>36307</v>
      </c>
    </row>
    <row r="3973" spans="1:31" x14ac:dyDescent="0.25">
      <c r="A3973" s="1" t="s">
        <v>29</v>
      </c>
      <c r="B3973" s="1" t="s">
        <v>2336</v>
      </c>
      <c r="C3973" s="1">
        <v>94060092</v>
      </c>
      <c r="D3973" s="1" t="s">
        <v>2807</v>
      </c>
      <c r="E3973" s="3" cm="1">
        <f t="array" ref="E3973">_xlfn.IFS(H3973&gt;50000,1,I3973&gt;50000,1,J3973&gt;50000,1,K3973&gt;50000,1,L3973&gt;50000,1,M3973&gt;50000,1,N3973&gt;50000,1,O3973&gt;50000,1,P3973&gt;50000,1,Q3973&gt;50000,1,R3973&gt;50000,1,S3973&gt;50000,1,T3973&gt;50000,1,U3973&gt;50000,1,X3973&gt;50000,1,V3973&gt;50000,1,W3973&gt;50000,1,Y3973&gt;50000,1,Z3973&gt;50000,1,AA3973&gt;50000,1,AB3973&gt;50000,1,AC3973&gt;50000,1,AD3973&gt;50000,1,AE3973&gt;50000,1,AE3973&lt;50000,0)</f>
        <v>1</v>
      </c>
      <c r="F3973" s="3" t="str">
        <f t="shared" si="62"/>
        <v>Outras construções pré-fabricadas, com estrutura de ferro ou aço e paredes exteriores constituídas essencialmente dessas matérias</v>
      </c>
      <c r="G3973" s="3" t="e">
        <f>VLOOKUP(D3973,Triagem!$A$3:$A$626,1,)</f>
        <v>#N/A</v>
      </c>
      <c r="H3973" s="2">
        <v>0</v>
      </c>
      <c r="I3973" s="2">
        <v>0</v>
      </c>
      <c r="J3973" s="2">
        <v>0</v>
      </c>
      <c r="K3973" s="2">
        <v>0</v>
      </c>
      <c r="L3973" s="2">
        <v>0</v>
      </c>
      <c r="M3973" s="2">
        <v>0</v>
      </c>
      <c r="N3973" s="2">
        <v>0</v>
      </c>
      <c r="O3973" s="2">
        <v>0</v>
      </c>
      <c r="P3973" s="2">
        <v>0</v>
      </c>
      <c r="Q3973" s="2">
        <v>0</v>
      </c>
      <c r="R3973" s="2">
        <v>0</v>
      </c>
      <c r="S3973" s="2">
        <v>0</v>
      </c>
      <c r="T3973" s="2">
        <v>0</v>
      </c>
      <c r="U3973" s="2">
        <v>0</v>
      </c>
      <c r="V3973" s="2">
        <v>207765</v>
      </c>
      <c r="W3973" s="2">
        <v>0</v>
      </c>
      <c r="X3973" s="2">
        <v>0</v>
      </c>
      <c r="Y3973" s="2">
        <v>0</v>
      </c>
      <c r="Z3973" s="2">
        <v>0</v>
      </c>
      <c r="AA3973" s="2">
        <v>0</v>
      </c>
      <c r="AB3973" s="2">
        <v>0</v>
      </c>
      <c r="AC3973" s="2">
        <v>0</v>
      </c>
      <c r="AD3973" s="2">
        <v>0</v>
      </c>
      <c r="AE3973" s="2">
        <v>0</v>
      </c>
    </row>
    <row r="3974" spans="1:31" x14ac:dyDescent="0.25">
      <c r="A3974" s="1" t="s">
        <v>29</v>
      </c>
      <c r="B3974" s="1" t="s">
        <v>2336</v>
      </c>
      <c r="C3974" s="1">
        <v>94060099</v>
      </c>
      <c r="D3974" s="1" t="s">
        <v>2144</v>
      </c>
      <c r="E3974" s="3" cm="1">
        <f t="array" ref="E3974">_xlfn.IFS(H3974&gt;50000,1,I3974&gt;50000,1,J3974&gt;50000,1,K3974&gt;50000,1,L3974&gt;50000,1,M3974&gt;50000,1,N3974&gt;50000,1,O3974&gt;50000,1,P3974&gt;50000,1,Q3974&gt;50000,1,R3974&gt;50000,1,S3974&gt;50000,1,T3974&gt;50000,1,U3974&gt;50000,1,X3974&gt;50000,1,V3974&gt;50000,1,W3974&gt;50000,1,Y3974&gt;50000,1,Z3974&gt;50000,1,AA3974&gt;50000,1,AB3974&gt;50000,1,AC3974&gt;50000,1,AD3974&gt;50000,1,AE3974&gt;50000,1,AE3974&lt;50000,0)</f>
        <v>1</v>
      </c>
      <c r="F3974" s="3" t="str">
        <f t="shared" si="62"/>
        <v>Outras construções pré-fabricadas, de outras matérias</v>
      </c>
      <c r="G3974" s="3" t="e">
        <f>VLOOKUP(D3974,Triagem!$A$3:$A$626,1,)</f>
        <v>#N/A</v>
      </c>
      <c r="H3974" s="2">
        <v>0</v>
      </c>
      <c r="I3974" s="2">
        <v>0</v>
      </c>
      <c r="J3974" s="2">
        <v>0</v>
      </c>
      <c r="K3974" s="2">
        <v>0</v>
      </c>
      <c r="L3974" s="2">
        <v>0</v>
      </c>
      <c r="M3974" s="2">
        <v>0</v>
      </c>
      <c r="N3974" s="2">
        <v>0</v>
      </c>
      <c r="O3974" s="2">
        <v>0</v>
      </c>
      <c r="P3974" s="2">
        <v>0</v>
      </c>
      <c r="Q3974" s="2">
        <v>0</v>
      </c>
      <c r="R3974" s="2">
        <v>0</v>
      </c>
      <c r="S3974" s="2">
        <v>0</v>
      </c>
      <c r="T3974" s="2">
        <v>0</v>
      </c>
      <c r="U3974" s="2">
        <v>14894</v>
      </c>
      <c r="V3974" s="2">
        <v>6877</v>
      </c>
      <c r="W3974" s="2">
        <v>19977</v>
      </c>
      <c r="X3974" s="2">
        <v>0</v>
      </c>
      <c r="Y3974" s="2">
        <v>133612</v>
      </c>
      <c r="Z3974" s="2">
        <v>0</v>
      </c>
      <c r="AA3974" s="2">
        <v>0</v>
      </c>
      <c r="AB3974" s="2">
        <v>10000</v>
      </c>
      <c r="AC3974" s="2">
        <v>10187</v>
      </c>
      <c r="AD3974" s="2">
        <v>10000</v>
      </c>
      <c r="AE3974" s="2">
        <v>0</v>
      </c>
    </row>
    <row r="3975" spans="1:31" x14ac:dyDescent="0.25">
      <c r="A3975" s="1" t="s">
        <v>29</v>
      </c>
      <c r="B3975" s="1" t="s">
        <v>2336</v>
      </c>
      <c r="C3975" s="1">
        <v>94069090</v>
      </c>
      <c r="D3975" s="1" t="s">
        <v>2808</v>
      </c>
      <c r="E3975" s="3" cm="1">
        <f t="array" ref="E3975">_xlfn.IFS(H3975&gt;50000,1,I3975&gt;50000,1,J3975&gt;50000,1,K3975&gt;50000,1,L3975&gt;50000,1,M3975&gt;50000,1,N3975&gt;50000,1,O3975&gt;50000,1,P3975&gt;50000,1,Q3975&gt;50000,1,R3975&gt;50000,1,S3975&gt;50000,1,T3975&gt;50000,1,U3975&gt;50000,1,X3975&gt;50000,1,V3975&gt;50000,1,W3975&gt;50000,1,Y3975&gt;50000,1,Z3975&gt;50000,1,AA3975&gt;50000,1,AB3975&gt;50000,1,AC3975&gt;50000,1,AD3975&gt;50000,1,AE3975&gt;50000,1,AE3975&lt;50000,0)</f>
        <v>1</v>
      </c>
      <c r="F3975" s="3" t="str">
        <f t="shared" si="62"/>
        <v>Outras construções pré-fabricadas, exceto de madeira</v>
      </c>
      <c r="G3975" s="3" t="e">
        <f>VLOOKUP(D3975,Triagem!$A$3:$A$626,1,)</f>
        <v>#N/A</v>
      </c>
      <c r="H3975" s="2">
        <v>0</v>
      </c>
      <c r="I3975" s="2">
        <v>0</v>
      </c>
      <c r="J3975" s="2">
        <v>57717</v>
      </c>
      <c r="K3975" s="2">
        <v>0</v>
      </c>
      <c r="L3975" s="2">
        <v>0</v>
      </c>
      <c r="M3975" s="2">
        <v>0</v>
      </c>
      <c r="N3975" s="2">
        <v>0</v>
      </c>
      <c r="O3975" s="2">
        <v>0</v>
      </c>
      <c r="P3975" s="2">
        <v>0</v>
      </c>
      <c r="Q3975" s="2">
        <v>0</v>
      </c>
      <c r="R3975" s="2">
        <v>0</v>
      </c>
      <c r="S3975" s="2">
        <v>0</v>
      </c>
      <c r="T3975" s="2">
        <v>0</v>
      </c>
      <c r="U3975" s="2">
        <v>0</v>
      </c>
      <c r="V3975" s="2">
        <v>0</v>
      </c>
      <c r="W3975" s="2">
        <v>0</v>
      </c>
      <c r="X3975" s="2">
        <v>0</v>
      </c>
      <c r="Y3975" s="2">
        <v>0</v>
      </c>
      <c r="Z3975" s="2">
        <v>0</v>
      </c>
      <c r="AA3975" s="2">
        <v>0</v>
      </c>
      <c r="AB3975" s="2">
        <v>0</v>
      </c>
      <c r="AC3975" s="2">
        <v>0</v>
      </c>
      <c r="AD3975" s="2">
        <v>0</v>
      </c>
      <c r="AE3975" s="2">
        <v>0</v>
      </c>
    </row>
    <row r="3976" spans="1:31" x14ac:dyDescent="0.25">
      <c r="A3976" s="1" t="s">
        <v>29</v>
      </c>
      <c r="B3976" s="1" t="s">
        <v>2336</v>
      </c>
      <c r="C3976" s="1">
        <v>95021010</v>
      </c>
      <c r="D3976" s="1" t="s">
        <v>2809</v>
      </c>
      <c r="E3976" s="3" cm="1">
        <f t="array" ref="E3976">_xlfn.IFS(H3976&gt;50000,1,I3976&gt;50000,1,J3976&gt;50000,1,K3976&gt;50000,1,L3976&gt;50000,1,M3976&gt;50000,1,N3976&gt;50000,1,O3976&gt;50000,1,P3976&gt;50000,1,Q3976&gt;50000,1,R3976&gt;50000,1,S3976&gt;50000,1,T3976&gt;50000,1,U3976&gt;50000,1,X3976&gt;50000,1,V3976&gt;50000,1,W3976&gt;50000,1,Y3976&gt;50000,1,Z3976&gt;50000,1,AA3976&gt;50000,1,AB3976&gt;50000,1,AC3976&gt;50000,1,AD3976&gt;50000,1,AE3976&gt;50000,1,AE3976&lt;50000,0)</f>
        <v>0</v>
      </c>
      <c r="F3976" s="3" t="str">
        <f t="shared" si="62"/>
        <v/>
      </c>
      <c r="G3976" s="3" t="e">
        <f>VLOOKUP(D3976,Triagem!$A$3:$A$626,1,)</f>
        <v>#N/A</v>
      </c>
      <c r="H3976" s="2">
        <v>0</v>
      </c>
      <c r="I3976" s="2">
        <v>0</v>
      </c>
      <c r="J3976" s="2">
        <v>0</v>
      </c>
      <c r="K3976" s="2">
        <v>0</v>
      </c>
      <c r="L3976" s="2">
        <v>0</v>
      </c>
      <c r="M3976" s="2">
        <v>0</v>
      </c>
      <c r="N3976" s="2">
        <v>0</v>
      </c>
      <c r="O3976" s="2">
        <v>0</v>
      </c>
      <c r="P3976" s="2">
        <v>0</v>
      </c>
      <c r="Q3976" s="2">
        <v>0</v>
      </c>
      <c r="R3976" s="2">
        <v>0</v>
      </c>
      <c r="S3976" s="2">
        <v>0</v>
      </c>
      <c r="T3976" s="2">
        <v>0</v>
      </c>
      <c r="U3976" s="2">
        <v>0</v>
      </c>
      <c r="V3976" s="2">
        <v>0</v>
      </c>
      <c r="W3976" s="2">
        <v>0</v>
      </c>
      <c r="X3976" s="2">
        <v>0</v>
      </c>
      <c r="Y3976" s="2">
        <v>0</v>
      </c>
      <c r="Z3976" s="2">
        <v>25</v>
      </c>
      <c r="AA3976" s="2">
        <v>0</v>
      </c>
      <c r="AB3976" s="2">
        <v>0</v>
      </c>
      <c r="AC3976" s="2">
        <v>0</v>
      </c>
      <c r="AD3976" s="2">
        <v>0</v>
      </c>
      <c r="AE3976" s="2">
        <v>0</v>
      </c>
    </row>
    <row r="3977" spans="1:31" x14ac:dyDescent="0.25">
      <c r="A3977" s="1" t="s">
        <v>29</v>
      </c>
      <c r="B3977" s="1" t="s">
        <v>2336</v>
      </c>
      <c r="C3977" s="1">
        <v>95049000</v>
      </c>
      <c r="D3977" s="1" t="s">
        <v>2147</v>
      </c>
      <c r="E3977" s="3" cm="1">
        <f t="array" ref="E3977">_xlfn.IFS(H3977&gt;50000,1,I3977&gt;50000,1,J3977&gt;50000,1,K3977&gt;50000,1,L3977&gt;50000,1,M3977&gt;50000,1,N3977&gt;50000,1,O3977&gt;50000,1,P3977&gt;50000,1,Q3977&gt;50000,1,R3977&gt;50000,1,S3977&gt;50000,1,T3977&gt;50000,1,U3977&gt;50000,1,X3977&gt;50000,1,V3977&gt;50000,1,W3977&gt;50000,1,Y3977&gt;50000,1,Z3977&gt;50000,1,AA3977&gt;50000,1,AB3977&gt;50000,1,AC3977&gt;50000,1,AD3977&gt;50000,1,AE3977&gt;50000,1,AE3977&lt;50000,0)</f>
        <v>0</v>
      </c>
      <c r="F3977" s="3" t="str">
        <f t="shared" si="62"/>
        <v/>
      </c>
      <c r="G3977" s="3" t="e">
        <f>VLOOKUP(D3977,Triagem!$A$3:$A$626,1,)</f>
        <v>#N/A</v>
      </c>
      <c r="H3977" s="2">
        <v>0</v>
      </c>
      <c r="I3977" s="2">
        <v>0</v>
      </c>
      <c r="J3977" s="2">
        <v>0</v>
      </c>
      <c r="K3977" s="2">
        <v>0</v>
      </c>
      <c r="L3977" s="2">
        <v>0</v>
      </c>
      <c r="M3977" s="2">
        <v>0</v>
      </c>
      <c r="N3977" s="2">
        <v>0</v>
      </c>
      <c r="O3977" s="2">
        <v>0</v>
      </c>
      <c r="P3977" s="2">
        <v>0</v>
      </c>
      <c r="Q3977" s="2">
        <v>0</v>
      </c>
      <c r="R3977" s="2">
        <v>0</v>
      </c>
      <c r="S3977" s="2">
        <v>0</v>
      </c>
      <c r="T3977" s="2">
        <v>0</v>
      </c>
      <c r="U3977" s="2">
        <v>0</v>
      </c>
      <c r="V3977" s="2">
        <v>0</v>
      </c>
      <c r="W3977" s="2">
        <v>0</v>
      </c>
      <c r="X3977" s="2">
        <v>0</v>
      </c>
      <c r="Y3977" s="2">
        <v>0</v>
      </c>
      <c r="Z3977" s="2">
        <v>0</v>
      </c>
      <c r="AA3977" s="2">
        <v>0</v>
      </c>
      <c r="AB3977" s="2">
        <v>0</v>
      </c>
      <c r="AC3977" s="2">
        <v>0</v>
      </c>
      <c r="AD3977" s="2">
        <v>1175</v>
      </c>
      <c r="AE3977" s="2">
        <v>0</v>
      </c>
    </row>
    <row r="3978" spans="1:31" x14ac:dyDescent="0.25">
      <c r="A3978" s="1" t="s">
        <v>29</v>
      </c>
      <c r="B3978" s="1" t="s">
        <v>2336</v>
      </c>
      <c r="C3978" s="1">
        <v>95059000</v>
      </c>
      <c r="D3978" s="1" t="s">
        <v>2149</v>
      </c>
      <c r="E3978" s="3" cm="1">
        <f t="array" ref="E3978">_xlfn.IFS(H3978&gt;50000,1,I3978&gt;50000,1,J3978&gt;50000,1,K3978&gt;50000,1,L3978&gt;50000,1,M3978&gt;50000,1,N3978&gt;50000,1,O3978&gt;50000,1,P3978&gt;50000,1,Q3978&gt;50000,1,R3978&gt;50000,1,S3978&gt;50000,1,T3978&gt;50000,1,U3978&gt;50000,1,X3978&gt;50000,1,V3978&gt;50000,1,W3978&gt;50000,1,Y3978&gt;50000,1,Z3978&gt;50000,1,AA3978&gt;50000,1,AB3978&gt;50000,1,AC3978&gt;50000,1,AD3978&gt;50000,1,AE3978&gt;50000,1,AE3978&lt;50000,0)</f>
        <v>0</v>
      </c>
      <c r="F3978" s="3" t="str">
        <f t="shared" si="62"/>
        <v/>
      </c>
      <c r="G3978" s="3" t="e">
        <f>VLOOKUP(D3978,Triagem!$A$3:$A$626,1,)</f>
        <v>#N/A</v>
      </c>
      <c r="H3978" s="2">
        <v>223</v>
      </c>
      <c r="I3978" s="2">
        <v>0</v>
      </c>
      <c r="J3978" s="2">
        <v>27</v>
      </c>
      <c r="K3978" s="2">
        <v>0</v>
      </c>
      <c r="L3978" s="2">
        <v>0</v>
      </c>
      <c r="M3978" s="2">
        <v>0</v>
      </c>
      <c r="N3978" s="2">
        <v>0</v>
      </c>
      <c r="O3978" s="2">
        <v>0</v>
      </c>
      <c r="P3978" s="2">
        <v>0</v>
      </c>
      <c r="Q3978" s="2">
        <v>0</v>
      </c>
      <c r="R3978" s="2">
        <v>0</v>
      </c>
      <c r="S3978" s="2">
        <v>0</v>
      </c>
      <c r="T3978" s="2">
        <v>0</v>
      </c>
      <c r="U3978" s="2">
        <v>0</v>
      </c>
      <c r="V3978" s="2">
        <v>0</v>
      </c>
      <c r="W3978" s="2">
        <v>0</v>
      </c>
      <c r="X3978" s="2">
        <v>0</v>
      </c>
      <c r="Y3978" s="2">
        <v>0</v>
      </c>
      <c r="Z3978" s="2">
        <v>200</v>
      </c>
      <c r="AA3978" s="2">
        <v>0</v>
      </c>
      <c r="AB3978" s="2">
        <v>0</v>
      </c>
      <c r="AC3978" s="2">
        <v>0</v>
      </c>
      <c r="AD3978" s="2">
        <v>0</v>
      </c>
      <c r="AE3978" s="2">
        <v>0</v>
      </c>
    </row>
    <row r="3979" spans="1:31" x14ac:dyDescent="0.25">
      <c r="A3979" s="1" t="s">
        <v>29</v>
      </c>
      <c r="B3979" s="1" t="s">
        <v>2336</v>
      </c>
      <c r="C3979" s="1">
        <v>96019000</v>
      </c>
      <c r="D3979" s="1" t="s">
        <v>2810</v>
      </c>
      <c r="E3979" s="3" cm="1">
        <f t="array" ref="E3979">_xlfn.IFS(H3979&gt;50000,1,I3979&gt;50000,1,J3979&gt;50000,1,K3979&gt;50000,1,L3979&gt;50000,1,M3979&gt;50000,1,N3979&gt;50000,1,O3979&gt;50000,1,P3979&gt;50000,1,Q3979&gt;50000,1,R3979&gt;50000,1,S3979&gt;50000,1,T3979&gt;50000,1,U3979&gt;50000,1,X3979&gt;50000,1,V3979&gt;50000,1,W3979&gt;50000,1,Y3979&gt;50000,1,Z3979&gt;50000,1,AA3979&gt;50000,1,AB3979&gt;50000,1,AC3979&gt;50000,1,AD3979&gt;50000,1,AE3979&gt;50000,1,AE3979&lt;50000,0)</f>
        <v>0</v>
      </c>
      <c r="F3979" s="3" t="str">
        <f t="shared" si="62"/>
        <v/>
      </c>
      <c r="G3979" s="3" t="e">
        <f>VLOOKUP(D3979,Triagem!$A$3:$A$626,1,)</f>
        <v>#N/A</v>
      </c>
      <c r="H3979" s="2">
        <v>0</v>
      </c>
      <c r="I3979" s="2">
        <v>0</v>
      </c>
      <c r="J3979" s="2">
        <v>0</v>
      </c>
      <c r="K3979" s="2">
        <v>0</v>
      </c>
      <c r="L3979" s="2">
        <v>0</v>
      </c>
      <c r="M3979" s="2">
        <v>0</v>
      </c>
      <c r="N3979" s="2">
        <v>0</v>
      </c>
      <c r="O3979" s="2">
        <v>0</v>
      </c>
      <c r="P3979" s="2">
        <v>0</v>
      </c>
      <c r="Q3979" s="2">
        <v>0</v>
      </c>
      <c r="R3979" s="2">
        <v>0</v>
      </c>
      <c r="S3979" s="2">
        <v>0</v>
      </c>
      <c r="T3979" s="2">
        <v>0</v>
      </c>
      <c r="U3979" s="2">
        <v>0</v>
      </c>
      <c r="V3979" s="2">
        <v>0</v>
      </c>
      <c r="W3979" s="2">
        <v>0</v>
      </c>
      <c r="X3979" s="2">
        <v>0</v>
      </c>
      <c r="Y3979" s="2">
        <v>0</v>
      </c>
      <c r="Z3979" s="2">
        <v>0</v>
      </c>
      <c r="AA3979" s="2">
        <v>2993</v>
      </c>
      <c r="AB3979" s="2">
        <v>0</v>
      </c>
      <c r="AC3979" s="2">
        <v>0</v>
      </c>
      <c r="AD3979" s="2">
        <v>0</v>
      </c>
      <c r="AE3979" s="2">
        <v>0</v>
      </c>
    </row>
    <row r="3980" spans="1:31" x14ac:dyDescent="0.25">
      <c r="A3980" s="1" t="s">
        <v>29</v>
      </c>
      <c r="B3980" s="1" t="s">
        <v>2336</v>
      </c>
      <c r="C3980" s="1">
        <v>96020090</v>
      </c>
      <c r="D3980" s="1" t="s">
        <v>1371</v>
      </c>
      <c r="E3980" s="3" cm="1">
        <f t="array" ref="E3980">_xlfn.IFS(H3980&gt;50000,1,I3980&gt;50000,1,J3980&gt;50000,1,K3980&gt;50000,1,L3980&gt;50000,1,M3980&gt;50000,1,N3980&gt;50000,1,O3980&gt;50000,1,P3980&gt;50000,1,Q3980&gt;50000,1,R3980&gt;50000,1,S3980&gt;50000,1,T3980&gt;50000,1,U3980&gt;50000,1,X3980&gt;50000,1,V3980&gt;50000,1,W3980&gt;50000,1,Y3980&gt;50000,1,Z3980&gt;50000,1,AA3980&gt;50000,1,AB3980&gt;50000,1,AC3980&gt;50000,1,AD3980&gt;50000,1,AE3980&gt;50000,1,AE3980&lt;50000,0)</f>
        <v>0</v>
      </c>
      <c r="F3980" s="3" t="str">
        <f t="shared" si="62"/>
        <v/>
      </c>
      <c r="G3980" s="3" t="e">
        <f>VLOOKUP(D3980,Triagem!$A$3:$A$626,1,)</f>
        <v>#N/A</v>
      </c>
      <c r="H3980" s="2">
        <v>0</v>
      </c>
      <c r="I3980" s="2">
        <v>0</v>
      </c>
      <c r="J3980" s="2">
        <v>0</v>
      </c>
      <c r="K3980" s="2">
        <v>0</v>
      </c>
      <c r="L3980" s="2">
        <v>0</v>
      </c>
      <c r="M3980" s="2">
        <v>0</v>
      </c>
      <c r="N3980" s="2">
        <v>0</v>
      </c>
      <c r="O3980" s="2">
        <v>0</v>
      </c>
      <c r="P3980" s="2">
        <v>0</v>
      </c>
      <c r="Q3980" s="2">
        <v>0</v>
      </c>
      <c r="R3980" s="2">
        <v>0</v>
      </c>
      <c r="S3980" s="2">
        <v>7693</v>
      </c>
      <c r="T3980" s="2">
        <v>639</v>
      </c>
      <c r="U3980" s="2">
        <v>0</v>
      </c>
      <c r="V3980" s="2">
        <v>6994</v>
      </c>
      <c r="W3980" s="2">
        <v>0</v>
      </c>
      <c r="X3980" s="2">
        <v>1265</v>
      </c>
      <c r="Y3980" s="2">
        <v>0</v>
      </c>
      <c r="Z3980" s="2">
        <v>9</v>
      </c>
      <c r="AA3980" s="2">
        <v>983</v>
      </c>
      <c r="AB3980" s="2">
        <v>0</v>
      </c>
      <c r="AC3980" s="2">
        <v>0</v>
      </c>
      <c r="AD3980" s="2">
        <v>0</v>
      </c>
      <c r="AE3980" s="2">
        <v>0</v>
      </c>
    </row>
    <row r="3981" spans="1:31" x14ac:dyDescent="0.25">
      <c r="A3981" s="1" t="s">
        <v>29</v>
      </c>
      <c r="B3981" s="1" t="s">
        <v>2336</v>
      </c>
      <c r="C3981" s="1">
        <v>96031000</v>
      </c>
      <c r="D3981" s="1" t="s">
        <v>2157</v>
      </c>
      <c r="E3981" s="3" cm="1">
        <f t="array" ref="E3981">_xlfn.IFS(H3981&gt;50000,1,I3981&gt;50000,1,J3981&gt;50000,1,K3981&gt;50000,1,L3981&gt;50000,1,M3981&gt;50000,1,N3981&gt;50000,1,O3981&gt;50000,1,P3981&gt;50000,1,Q3981&gt;50000,1,R3981&gt;50000,1,S3981&gt;50000,1,T3981&gt;50000,1,U3981&gt;50000,1,X3981&gt;50000,1,V3981&gt;50000,1,W3981&gt;50000,1,Y3981&gt;50000,1,Z3981&gt;50000,1,AA3981&gt;50000,1,AB3981&gt;50000,1,AC3981&gt;50000,1,AD3981&gt;50000,1,AE3981&gt;50000,1,AE3981&lt;50000,0)</f>
        <v>0</v>
      </c>
      <c r="F3981" s="3" t="str">
        <f t="shared" si="62"/>
        <v/>
      </c>
      <c r="G3981" s="3" t="e">
        <f>VLOOKUP(D3981,Triagem!$A$3:$A$626,1,)</f>
        <v>#N/A</v>
      </c>
      <c r="H3981" s="2">
        <v>42</v>
      </c>
      <c r="I3981" s="2">
        <v>180</v>
      </c>
      <c r="J3981" s="2">
        <v>0</v>
      </c>
      <c r="K3981" s="2">
        <v>0</v>
      </c>
      <c r="L3981" s="2">
        <v>0</v>
      </c>
      <c r="M3981" s="2">
        <v>0</v>
      </c>
      <c r="N3981" s="2">
        <v>0</v>
      </c>
      <c r="O3981" s="2">
        <v>0</v>
      </c>
      <c r="P3981" s="2">
        <v>0</v>
      </c>
      <c r="Q3981" s="2">
        <v>0</v>
      </c>
      <c r="R3981" s="2">
        <v>0</v>
      </c>
      <c r="S3981" s="2">
        <v>0</v>
      </c>
      <c r="T3981" s="2">
        <v>0</v>
      </c>
      <c r="U3981" s="2">
        <v>0</v>
      </c>
      <c r="V3981" s="2">
        <v>0</v>
      </c>
      <c r="W3981" s="2">
        <v>2066</v>
      </c>
      <c r="X3981" s="2">
        <v>0</v>
      </c>
      <c r="Y3981" s="2">
        <v>0</v>
      </c>
      <c r="Z3981" s="2">
        <v>0</v>
      </c>
      <c r="AA3981" s="2">
        <v>0</v>
      </c>
      <c r="AB3981" s="2">
        <v>0</v>
      </c>
      <c r="AC3981" s="2">
        <v>17660</v>
      </c>
      <c r="AD3981" s="2">
        <v>0</v>
      </c>
      <c r="AE3981" s="2">
        <v>0</v>
      </c>
    </row>
    <row r="3982" spans="1:31" x14ac:dyDescent="0.25">
      <c r="A3982" s="1" t="s">
        <v>29</v>
      </c>
      <c r="B3982" s="1" t="s">
        <v>2336</v>
      </c>
      <c r="C3982" s="1">
        <v>96032100</v>
      </c>
      <c r="D3982" s="1" t="s">
        <v>362</v>
      </c>
      <c r="E3982" s="3" cm="1">
        <f t="array" ref="E3982">_xlfn.IFS(H3982&gt;50000,1,I3982&gt;50000,1,J3982&gt;50000,1,K3982&gt;50000,1,L3982&gt;50000,1,M3982&gt;50000,1,N3982&gt;50000,1,O3982&gt;50000,1,P3982&gt;50000,1,Q3982&gt;50000,1,R3982&gt;50000,1,S3982&gt;50000,1,T3982&gt;50000,1,U3982&gt;50000,1,X3982&gt;50000,1,V3982&gt;50000,1,W3982&gt;50000,1,Y3982&gt;50000,1,Z3982&gt;50000,1,AA3982&gt;50000,1,AB3982&gt;50000,1,AC3982&gt;50000,1,AD3982&gt;50000,1,AE3982&gt;50000,1,AE3982&lt;50000,0)</f>
        <v>0</v>
      </c>
      <c r="F3982" s="3" t="str">
        <f t="shared" si="62"/>
        <v/>
      </c>
      <c r="G3982" s="3" t="e">
        <f>VLOOKUP(D3982,Triagem!$A$3:$A$626,1,)</f>
        <v>#N/A</v>
      </c>
      <c r="H3982" s="2">
        <v>63</v>
      </c>
      <c r="I3982" s="2">
        <v>22</v>
      </c>
      <c r="J3982" s="2">
        <v>0</v>
      </c>
      <c r="K3982" s="2">
        <v>0</v>
      </c>
      <c r="L3982" s="2">
        <v>0</v>
      </c>
      <c r="M3982" s="2">
        <v>0</v>
      </c>
      <c r="N3982" s="2">
        <v>0</v>
      </c>
      <c r="O3982" s="2">
        <v>0</v>
      </c>
      <c r="P3982" s="2">
        <v>0</v>
      </c>
      <c r="Q3982" s="2">
        <v>0</v>
      </c>
      <c r="R3982" s="2">
        <v>0</v>
      </c>
      <c r="S3982" s="2">
        <v>0</v>
      </c>
      <c r="T3982" s="2">
        <v>0</v>
      </c>
      <c r="U3982" s="2">
        <v>0</v>
      </c>
      <c r="V3982" s="2">
        <v>0</v>
      </c>
      <c r="W3982" s="2">
        <v>0</v>
      </c>
      <c r="X3982" s="2">
        <v>0</v>
      </c>
      <c r="Y3982" s="2">
        <v>0</v>
      </c>
      <c r="Z3982" s="2">
        <v>0</v>
      </c>
      <c r="AA3982" s="2">
        <v>0</v>
      </c>
      <c r="AB3982" s="2">
        <v>0</v>
      </c>
      <c r="AC3982" s="2">
        <v>0</v>
      </c>
      <c r="AD3982" s="2">
        <v>0</v>
      </c>
      <c r="AE3982" s="2">
        <v>0</v>
      </c>
    </row>
    <row r="3983" spans="1:31" x14ac:dyDescent="0.25">
      <c r="A3983" s="1" t="s">
        <v>29</v>
      </c>
      <c r="B3983" s="1" t="s">
        <v>2336</v>
      </c>
      <c r="C3983" s="1">
        <v>96033000</v>
      </c>
      <c r="D3983" s="1" t="s">
        <v>2159</v>
      </c>
      <c r="E3983" s="3" cm="1">
        <f t="array" ref="E3983">_xlfn.IFS(H3983&gt;50000,1,I3983&gt;50000,1,J3983&gt;50000,1,K3983&gt;50000,1,L3983&gt;50000,1,M3983&gt;50000,1,N3983&gt;50000,1,O3983&gt;50000,1,P3983&gt;50000,1,Q3983&gt;50000,1,R3983&gt;50000,1,S3983&gt;50000,1,T3983&gt;50000,1,U3983&gt;50000,1,X3983&gt;50000,1,V3983&gt;50000,1,W3983&gt;50000,1,Y3983&gt;50000,1,Z3983&gt;50000,1,AA3983&gt;50000,1,AB3983&gt;50000,1,AC3983&gt;50000,1,AD3983&gt;50000,1,AE3983&gt;50000,1,AE3983&lt;50000,0)</f>
        <v>0</v>
      </c>
      <c r="F3983" s="3" t="str">
        <f t="shared" si="62"/>
        <v/>
      </c>
      <c r="G3983" s="3" t="e">
        <f>VLOOKUP(D3983,Triagem!$A$3:$A$626,1,)</f>
        <v>#N/A</v>
      </c>
      <c r="H3983" s="2">
        <v>0</v>
      </c>
      <c r="I3983" s="2">
        <v>320</v>
      </c>
      <c r="J3983" s="2">
        <v>0</v>
      </c>
      <c r="K3983" s="2">
        <v>0</v>
      </c>
      <c r="L3983" s="2">
        <v>0</v>
      </c>
      <c r="M3983" s="2">
        <v>0</v>
      </c>
      <c r="N3983" s="2">
        <v>0</v>
      </c>
      <c r="O3983" s="2">
        <v>0</v>
      </c>
      <c r="P3983" s="2">
        <v>0</v>
      </c>
      <c r="Q3983" s="2">
        <v>0</v>
      </c>
      <c r="R3983" s="2">
        <v>0</v>
      </c>
      <c r="S3983" s="2">
        <v>0</v>
      </c>
      <c r="T3983" s="2">
        <v>0</v>
      </c>
      <c r="U3983" s="2">
        <v>0</v>
      </c>
      <c r="V3983" s="2">
        <v>0</v>
      </c>
      <c r="W3983" s="2">
        <v>0</v>
      </c>
      <c r="X3983" s="2">
        <v>0</v>
      </c>
      <c r="Y3983" s="2">
        <v>0</v>
      </c>
      <c r="Z3983" s="2">
        <v>0</v>
      </c>
      <c r="AA3983" s="2">
        <v>0</v>
      </c>
      <c r="AB3983" s="2">
        <v>0</v>
      </c>
      <c r="AC3983" s="2">
        <v>0</v>
      </c>
      <c r="AD3983" s="2">
        <v>0</v>
      </c>
      <c r="AE3983" s="2">
        <v>0</v>
      </c>
    </row>
    <row r="3984" spans="1:31" x14ac:dyDescent="0.25">
      <c r="A3984" s="1" t="s">
        <v>29</v>
      </c>
      <c r="B3984" s="1" t="s">
        <v>2336</v>
      </c>
      <c r="C3984" s="1">
        <v>96034010</v>
      </c>
      <c r="D3984" s="1" t="s">
        <v>2160</v>
      </c>
      <c r="E3984" s="3" cm="1">
        <f t="array" ref="E3984">_xlfn.IFS(H3984&gt;50000,1,I3984&gt;50000,1,J3984&gt;50000,1,K3984&gt;50000,1,L3984&gt;50000,1,M3984&gt;50000,1,N3984&gt;50000,1,O3984&gt;50000,1,P3984&gt;50000,1,Q3984&gt;50000,1,R3984&gt;50000,1,S3984&gt;50000,1,T3984&gt;50000,1,U3984&gt;50000,1,X3984&gt;50000,1,V3984&gt;50000,1,W3984&gt;50000,1,Y3984&gt;50000,1,Z3984&gt;50000,1,AA3984&gt;50000,1,AB3984&gt;50000,1,AC3984&gt;50000,1,AD3984&gt;50000,1,AE3984&gt;50000,1,AE3984&lt;50000,0)</f>
        <v>0</v>
      </c>
      <c r="F3984" s="3" t="str">
        <f t="shared" si="62"/>
        <v/>
      </c>
      <c r="G3984" s="3" t="e">
        <f>VLOOKUP(D3984,Triagem!$A$3:$A$626,1,)</f>
        <v>#N/A</v>
      </c>
      <c r="H3984" s="2">
        <v>52</v>
      </c>
      <c r="I3984" s="2">
        <v>967</v>
      </c>
      <c r="J3984" s="2">
        <v>0</v>
      </c>
      <c r="K3984" s="2">
        <v>0</v>
      </c>
      <c r="L3984" s="2">
        <v>0</v>
      </c>
      <c r="M3984" s="2">
        <v>0</v>
      </c>
      <c r="N3984" s="2">
        <v>0</v>
      </c>
      <c r="O3984" s="2">
        <v>0</v>
      </c>
      <c r="P3984" s="2">
        <v>0</v>
      </c>
      <c r="Q3984" s="2">
        <v>0</v>
      </c>
      <c r="R3984" s="2">
        <v>0</v>
      </c>
      <c r="S3984" s="2">
        <v>0</v>
      </c>
      <c r="T3984" s="2">
        <v>0</v>
      </c>
      <c r="U3984" s="2">
        <v>0</v>
      </c>
      <c r="V3984" s="2">
        <v>0</v>
      </c>
      <c r="W3984" s="2">
        <v>0</v>
      </c>
      <c r="X3984" s="2">
        <v>0</v>
      </c>
      <c r="Y3984" s="2">
        <v>0</v>
      </c>
      <c r="Z3984" s="2">
        <v>0</v>
      </c>
      <c r="AA3984" s="2">
        <v>0</v>
      </c>
      <c r="AB3984" s="2">
        <v>0</v>
      </c>
      <c r="AC3984" s="2">
        <v>0</v>
      </c>
      <c r="AD3984" s="2">
        <v>0</v>
      </c>
      <c r="AE3984" s="2">
        <v>0</v>
      </c>
    </row>
    <row r="3985" spans="1:31" x14ac:dyDescent="0.25">
      <c r="A3985" s="1" t="s">
        <v>29</v>
      </c>
      <c r="B3985" s="1" t="s">
        <v>2336</v>
      </c>
      <c r="C3985" s="1">
        <v>96034090</v>
      </c>
      <c r="D3985" s="1" t="s">
        <v>2161</v>
      </c>
      <c r="E3985" s="3" cm="1">
        <f t="array" ref="E3985">_xlfn.IFS(H3985&gt;50000,1,I3985&gt;50000,1,J3985&gt;50000,1,K3985&gt;50000,1,L3985&gt;50000,1,M3985&gt;50000,1,N3985&gt;50000,1,O3985&gt;50000,1,P3985&gt;50000,1,Q3985&gt;50000,1,R3985&gt;50000,1,S3985&gt;50000,1,T3985&gt;50000,1,U3985&gt;50000,1,X3985&gt;50000,1,V3985&gt;50000,1,W3985&gt;50000,1,Y3985&gt;50000,1,Z3985&gt;50000,1,AA3985&gt;50000,1,AB3985&gt;50000,1,AC3985&gt;50000,1,AD3985&gt;50000,1,AE3985&gt;50000,1,AE3985&lt;50000,0)</f>
        <v>0</v>
      </c>
      <c r="F3985" s="3" t="str">
        <f t="shared" si="62"/>
        <v/>
      </c>
      <c r="G3985" s="3" t="e">
        <f>VLOOKUP(D3985,Triagem!$A$3:$A$626,1,)</f>
        <v>#N/A</v>
      </c>
      <c r="H3985" s="2">
        <v>152</v>
      </c>
      <c r="I3985" s="2">
        <v>0</v>
      </c>
      <c r="J3985" s="2">
        <v>0</v>
      </c>
      <c r="K3985" s="2">
        <v>0</v>
      </c>
      <c r="L3985" s="2">
        <v>0</v>
      </c>
      <c r="M3985" s="2">
        <v>0</v>
      </c>
      <c r="N3985" s="2">
        <v>0</v>
      </c>
      <c r="O3985" s="2">
        <v>0</v>
      </c>
      <c r="P3985" s="2">
        <v>0</v>
      </c>
      <c r="Q3985" s="2">
        <v>0</v>
      </c>
      <c r="R3985" s="2">
        <v>0</v>
      </c>
      <c r="S3985" s="2">
        <v>0</v>
      </c>
      <c r="T3985" s="2">
        <v>0</v>
      </c>
      <c r="U3985" s="2">
        <v>0</v>
      </c>
      <c r="V3985" s="2">
        <v>0</v>
      </c>
      <c r="W3985" s="2">
        <v>0</v>
      </c>
      <c r="X3985" s="2">
        <v>0</v>
      </c>
      <c r="Y3985" s="2">
        <v>0</v>
      </c>
      <c r="Z3985" s="2">
        <v>0</v>
      </c>
      <c r="AA3985" s="2">
        <v>0</v>
      </c>
      <c r="AB3985" s="2">
        <v>0</v>
      </c>
      <c r="AC3985" s="2">
        <v>0</v>
      </c>
      <c r="AD3985" s="2">
        <v>0</v>
      </c>
      <c r="AE3985" s="2">
        <v>0</v>
      </c>
    </row>
    <row r="3986" spans="1:31" x14ac:dyDescent="0.25">
      <c r="A3986" s="1" t="s">
        <v>29</v>
      </c>
      <c r="B3986" s="1" t="s">
        <v>2336</v>
      </c>
      <c r="C3986" s="1">
        <v>96035000</v>
      </c>
      <c r="D3986" s="1" t="s">
        <v>1372</v>
      </c>
      <c r="E3986" s="3" cm="1">
        <f t="array" ref="E3986">_xlfn.IFS(H3986&gt;50000,1,I3986&gt;50000,1,J3986&gt;50000,1,K3986&gt;50000,1,L3986&gt;50000,1,M3986&gt;50000,1,N3986&gt;50000,1,O3986&gt;50000,1,P3986&gt;50000,1,Q3986&gt;50000,1,R3986&gt;50000,1,S3986&gt;50000,1,T3986&gt;50000,1,U3986&gt;50000,1,X3986&gt;50000,1,V3986&gt;50000,1,W3986&gt;50000,1,Y3986&gt;50000,1,Z3986&gt;50000,1,AA3986&gt;50000,1,AB3986&gt;50000,1,AC3986&gt;50000,1,AD3986&gt;50000,1,AE3986&gt;50000,1,AE3986&lt;50000,0)</f>
        <v>0</v>
      </c>
      <c r="F3986" s="3" t="str">
        <f t="shared" si="62"/>
        <v/>
      </c>
      <c r="G3986" s="3" t="e">
        <f>VLOOKUP(D3986,Triagem!$A$3:$A$626,1,)</f>
        <v>#N/A</v>
      </c>
      <c r="H3986" s="2">
        <v>76</v>
      </c>
      <c r="I3986" s="2">
        <v>0</v>
      </c>
      <c r="J3986" s="2">
        <v>0</v>
      </c>
      <c r="K3986" s="2">
        <v>0</v>
      </c>
      <c r="L3986" s="2">
        <v>0</v>
      </c>
      <c r="M3986" s="2">
        <v>0</v>
      </c>
      <c r="N3986" s="2">
        <v>0</v>
      </c>
      <c r="O3986" s="2">
        <v>0</v>
      </c>
      <c r="P3986" s="2">
        <v>0</v>
      </c>
      <c r="Q3986" s="2">
        <v>0</v>
      </c>
      <c r="R3986" s="2">
        <v>0</v>
      </c>
      <c r="S3986" s="2">
        <v>0</v>
      </c>
      <c r="T3986" s="2">
        <v>0</v>
      </c>
      <c r="U3986" s="2">
        <v>0</v>
      </c>
      <c r="V3986" s="2">
        <v>0</v>
      </c>
      <c r="W3986" s="2">
        <v>0</v>
      </c>
      <c r="X3986" s="2">
        <v>0</v>
      </c>
      <c r="Y3986" s="2">
        <v>0</v>
      </c>
      <c r="Z3986" s="2">
        <v>0</v>
      </c>
      <c r="AA3986" s="2">
        <v>0</v>
      </c>
      <c r="AB3986" s="2">
        <v>0</v>
      </c>
      <c r="AC3986" s="2">
        <v>0</v>
      </c>
      <c r="AD3986" s="2">
        <v>0</v>
      </c>
      <c r="AE3986" s="2">
        <v>0</v>
      </c>
    </row>
    <row r="3987" spans="1:31" x14ac:dyDescent="0.25">
      <c r="A3987" s="1" t="s">
        <v>29</v>
      </c>
      <c r="B3987" s="1" t="s">
        <v>2336</v>
      </c>
      <c r="C3987" s="1">
        <v>96039000</v>
      </c>
      <c r="D3987" s="1" t="s">
        <v>1373</v>
      </c>
      <c r="E3987" s="3" cm="1">
        <f t="array" ref="E3987">_xlfn.IFS(H3987&gt;50000,1,I3987&gt;50000,1,J3987&gt;50000,1,K3987&gt;50000,1,L3987&gt;50000,1,M3987&gt;50000,1,N3987&gt;50000,1,O3987&gt;50000,1,P3987&gt;50000,1,Q3987&gt;50000,1,R3987&gt;50000,1,S3987&gt;50000,1,T3987&gt;50000,1,U3987&gt;50000,1,X3987&gt;50000,1,V3987&gt;50000,1,W3987&gt;50000,1,Y3987&gt;50000,1,Z3987&gt;50000,1,AA3987&gt;50000,1,AB3987&gt;50000,1,AC3987&gt;50000,1,AD3987&gt;50000,1,AE3987&gt;50000,1,AE3987&lt;50000,0)</f>
        <v>0</v>
      </c>
      <c r="F3987" s="3" t="str">
        <f t="shared" si="62"/>
        <v/>
      </c>
      <c r="G3987" s="3" t="e">
        <f>VLOOKUP(D3987,Triagem!$A$3:$A$626,1,)</f>
        <v>#N/A</v>
      </c>
      <c r="H3987" s="2">
        <v>354</v>
      </c>
      <c r="I3987" s="2">
        <v>323</v>
      </c>
      <c r="J3987" s="2">
        <v>0</v>
      </c>
      <c r="K3987" s="2">
        <v>0</v>
      </c>
      <c r="L3987" s="2">
        <v>0</v>
      </c>
      <c r="M3987" s="2">
        <v>0</v>
      </c>
      <c r="N3987" s="2">
        <v>0</v>
      </c>
      <c r="O3987" s="2">
        <v>0</v>
      </c>
      <c r="P3987" s="2">
        <v>0</v>
      </c>
      <c r="Q3987" s="2">
        <v>0</v>
      </c>
      <c r="R3987" s="2">
        <v>0</v>
      </c>
      <c r="S3987" s="2">
        <v>0</v>
      </c>
      <c r="T3987" s="2">
        <v>0</v>
      </c>
      <c r="U3987" s="2">
        <v>0</v>
      </c>
      <c r="V3987" s="2">
        <v>0</v>
      </c>
      <c r="W3987" s="2">
        <v>0</v>
      </c>
      <c r="X3987" s="2">
        <v>0</v>
      </c>
      <c r="Y3987" s="2">
        <v>0</v>
      </c>
      <c r="Z3987" s="2">
        <v>0</v>
      </c>
      <c r="AA3987" s="2">
        <v>0</v>
      </c>
      <c r="AB3987" s="2">
        <v>0</v>
      </c>
      <c r="AC3987" s="2">
        <v>0</v>
      </c>
      <c r="AD3987" s="2">
        <v>0</v>
      </c>
      <c r="AE3987" s="2">
        <v>0</v>
      </c>
    </row>
    <row r="3988" spans="1:31" x14ac:dyDescent="0.25">
      <c r="A3988" s="1" t="s">
        <v>29</v>
      </c>
      <c r="B3988" s="1" t="s">
        <v>2336</v>
      </c>
      <c r="C3988" s="1">
        <v>96040000</v>
      </c>
      <c r="D3988" s="1" t="s">
        <v>1374</v>
      </c>
      <c r="E3988" s="3" cm="1">
        <f t="array" ref="E3988">_xlfn.IFS(H3988&gt;50000,1,I3988&gt;50000,1,J3988&gt;50000,1,K3988&gt;50000,1,L3988&gt;50000,1,M3988&gt;50000,1,N3988&gt;50000,1,O3988&gt;50000,1,P3988&gt;50000,1,Q3988&gt;50000,1,R3988&gt;50000,1,S3988&gt;50000,1,T3988&gt;50000,1,U3988&gt;50000,1,X3988&gt;50000,1,V3988&gt;50000,1,W3988&gt;50000,1,Y3988&gt;50000,1,Z3988&gt;50000,1,AA3988&gt;50000,1,AB3988&gt;50000,1,AC3988&gt;50000,1,AD3988&gt;50000,1,AE3988&gt;50000,1,AE3988&lt;50000,0)</f>
        <v>0</v>
      </c>
      <c r="F3988" s="3" t="str">
        <f t="shared" si="62"/>
        <v/>
      </c>
      <c r="G3988" s="3" t="e">
        <f>VLOOKUP(D3988,Triagem!$A$3:$A$626,1,)</f>
        <v>#N/A</v>
      </c>
      <c r="H3988" s="2">
        <v>0</v>
      </c>
      <c r="I3988" s="2">
        <v>0</v>
      </c>
      <c r="J3988" s="2">
        <v>0</v>
      </c>
      <c r="K3988" s="2">
        <v>0</v>
      </c>
      <c r="L3988" s="2">
        <v>0</v>
      </c>
      <c r="M3988" s="2">
        <v>0</v>
      </c>
      <c r="N3988" s="2">
        <v>0</v>
      </c>
      <c r="O3988" s="2">
        <v>0</v>
      </c>
      <c r="P3988" s="2">
        <v>0</v>
      </c>
      <c r="Q3988" s="2">
        <v>0</v>
      </c>
      <c r="R3988" s="2">
        <v>0</v>
      </c>
      <c r="S3988" s="2">
        <v>0</v>
      </c>
      <c r="T3988" s="2">
        <v>0</v>
      </c>
      <c r="U3988" s="2">
        <v>0</v>
      </c>
      <c r="V3988" s="2">
        <v>118</v>
      </c>
      <c r="W3988" s="2">
        <v>0</v>
      </c>
      <c r="X3988" s="2">
        <v>0</v>
      </c>
      <c r="Y3988" s="2">
        <v>0</v>
      </c>
      <c r="Z3988" s="2">
        <v>0</v>
      </c>
      <c r="AA3988" s="2">
        <v>0</v>
      </c>
      <c r="AB3988" s="2">
        <v>0</v>
      </c>
      <c r="AC3988" s="2">
        <v>8700</v>
      </c>
      <c r="AD3988" s="2">
        <v>0</v>
      </c>
      <c r="AE3988" s="2">
        <v>0</v>
      </c>
    </row>
    <row r="3989" spans="1:31" x14ac:dyDescent="0.25">
      <c r="A3989" s="1" t="s">
        <v>29</v>
      </c>
      <c r="B3989" s="1" t="s">
        <v>2336</v>
      </c>
      <c r="C3989" s="1">
        <v>96081000</v>
      </c>
      <c r="D3989" s="1" t="s">
        <v>1375</v>
      </c>
      <c r="E3989" s="3" cm="1">
        <f t="array" ref="E3989">_xlfn.IFS(H3989&gt;50000,1,I3989&gt;50000,1,J3989&gt;50000,1,K3989&gt;50000,1,L3989&gt;50000,1,M3989&gt;50000,1,N3989&gt;50000,1,O3989&gt;50000,1,P3989&gt;50000,1,Q3989&gt;50000,1,R3989&gt;50000,1,S3989&gt;50000,1,T3989&gt;50000,1,U3989&gt;50000,1,X3989&gt;50000,1,V3989&gt;50000,1,W3989&gt;50000,1,Y3989&gt;50000,1,Z3989&gt;50000,1,AA3989&gt;50000,1,AB3989&gt;50000,1,AC3989&gt;50000,1,AD3989&gt;50000,1,AE3989&gt;50000,1,AE3989&lt;50000,0)</f>
        <v>0</v>
      </c>
      <c r="F3989" s="3" t="str">
        <f t="shared" si="62"/>
        <v/>
      </c>
      <c r="G3989" s="3" t="e">
        <f>VLOOKUP(D3989,Triagem!$A$3:$A$626,1,)</f>
        <v>#N/A</v>
      </c>
      <c r="H3989" s="2">
        <v>0</v>
      </c>
      <c r="I3989" s="2">
        <v>172</v>
      </c>
      <c r="J3989" s="2">
        <v>0</v>
      </c>
      <c r="K3989" s="2">
        <v>0</v>
      </c>
      <c r="L3989" s="2">
        <v>0</v>
      </c>
      <c r="M3989" s="2">
        <v>0</v>
      </c>
      <c r="N3989" s="2">
        <v>0</v>
      </c>
      <c r="O3989" s="2">
        <v>0</v>
      </c>
      <c r="P3989" s="2">
        <v>0</v>
      </c>
      <c r="Q3989" s="2">
        <v>0</v>
      </c>
      <c r="R3989" s="2">
        <v>0</v>
      </c>
      <c r="S3989" s="2">
        <v>0</v>
      </c>
      <c r="T3989" s="2">
        <v>0</v>
      </c>
      <c r="U3989" s="2">
        <v>0</v>
      </c>
      <c r="V3989" s="2">
        <v>0</v>
      </c>
      <c r="W3989" s="2">
        <v>0</v>
      </c>
      <c r="X3989" s="2">
        <v>0</v>
      </c>
      <c r="Y3989" s="2">
        <v>0</v>
      </c>
      <c r="Z3989" s="2">
        <v>0</v>
      </c>
      <c r="AA3989" s="2">
        <v>0</v>
      </c>
      <c r="AB3989" s="2">
        <v>0</v>
      </c>
      <c r="AC3989" s="2">
        <v>0</v>
      </c>
      <c r="AD3989" s="2">
        <v>0</v>
      </c>
      <c r="AE3989" s="2">
        <v>0</v>
      </c>
    </row>
    <row r="3990" spans="1:31" x14ac:dyDescent="0.25">
      <c r="A3990" s="1" t="s">
        <v>29</v>
      </c>
      <c r="B3990" s="1" t="s">
        <v>2336</v>
      </c>
      <c r="C3990" s="1">
        <v>96082000</v>
      </c>
      <c r="D3990" s="1" t="s">
        <v>1376</v>
      </c>
      <c r="E3990" s="3" cm="1">
        <f t="array" ref="E3990">_xlfn.IFS(H3990&gt;50000,1,I3990&gt;50000,1,J3990&gt;50000,1,K3990&gt;50000,1,L3990&gt;50000,1,M3990&gt;50000,1,N3990&gt;50000,1,O3990&gt;50000,1,P3990&gt;50000,1,Q3990&gt;50000,1,R3990&gt;50000,1,S3990&gt;50000,1,T3990&gt;50000,1,U3990&gt;50000,1,X3990&gt;50000,1,V3990&gt;50000,1,W3990&gt;50000,1,Y3990&gt;50000,1,Z3990&gt;50000,1,AA3990&gt;50000,1,AB3990&gt;50000,1,AC3990&gt;50000,1,AD3990&gt;50000,1,AE3990&gt;50000,1,AE3990&lt;50000,0)</f>
        <v>0</v>
      </c>
      <c r="F3990" s="3" t="str">
        <f t="shared" si="62"/>
        <v/>
      </c>
      <c r="G3990" s="3" t="e">
        <f>VLOOKUP(D3990,Triagem!$A$3:$A$626,1,)</f>
        <v>#N/A</v>
      </c>
      <c r="H3990" s="2">
        <v>0</v>
      </c>
      <c r="I3990" s="2">
        <v>183</v>
      </c>
      <c r="J3990" s="2">
        <v>0</v>
      </c>
      <c r="K3990" s="2">
        <v>0</v>
      </c>
      <c r="L3990" s="2">
        <v>0</v>
      </c>
      <c r="M3990" s="2">
        <v>0</v>
      </c>
      <c r="N3990" s="2">
        <v>0</v>
      </c>
      <c r="O3990" s="2">
        <v>0</v>
      </c>
      <c r="P3990" s="2">
        <v>0</v>
      </c>
      <c r="Q3990" s="2">
        <v>0</v>
      </c>
      <c r="R3990" s="2">
        <v>0</v>
      </c>
      <c r="S3990" s="2">
        <v>0</v>
      </c>
      <c r="T3990" s="2">
        <v>0</v>
      </c>
      <c r="U3990" s="2">
        <v>0</v>
      </c>
      <c r="V3990" s="2">
        <v>0</v>
      </c>
      <c r="W3990" s="2">
        <v>0</v>
      </c>
      <c r="X3990" s="2">
        <v>0</v>
      </c>
      <c r="Y3990" s="2">
        <v>0</v>
      </c>
      <c r="Z3990" s="2">
        <v>0</v>
      </c>
      <c r="AA3990" s="2">
        <v>0</v>
      </c>
      <c r="AB3990" s="2">
        <v>0</v>
      </c>
      <c r="AC3990" s="2">
        <v>0</v>
      </c>
      <c r="AD3990" s="2">
        <v>0</v>
      </c>
      <c r="AE3990" s="2">
        <v>0</v>
      </c>
    </row>
    <row r="3991" spans="1:31" x14ac:dyDescent="0.25">
      <c r="A3991" s="1" t="s">
        <v>29</v>
      </c>
      <c r="B3991" s="1" t="s">
        <v>2336</v>
      </c>
      <c r="C3991" s="1">
        <v>96140000</v>
      </c>
      <c r="D3991" s="1" t="s">
        <v>2811</v>
      </c>
      <c r="E3991" s="3" cm="1">
        <f t="array" ref="E3991">_xlfn.IFS(H3991&gt;50000,1,I3991&gt;50000,1,J3991&gt;50000,1,K3991&gt;50000,1,L3991&gt;50000,1,M3991&gt;50000,1,N3991&gt;50000,1,O3991&gt;50000,1,P3991&gt;50000,1,Q3991&gt;50000,1,R3991&gt;50000,1,S3991&gt;50000,1,T3991&gt;50000,1,U3991&gt;50000,1,X3991&gt;50000,1,V3991&gt;50000,1,W3991&gt;50000,1,Y3991&gt;50000,1,Z3991&gt;50000,1,AA3991&gt;50000,1,AB3991&gt;50000,1,AC3991&gt;50000,1,AD3991&gt;50000,1,AE3991&gt;50000,1,AE3991&lt;50000,0)</f>
        <v>0</v>
      </c>
      <c r="F3991" s="3" t="str">
        <f t="shared" si="62"/>
        <v/>
      </c>
      <c r="G3991" s="3" t="e">
        <f>VLOOKUP(D3991,Triagem!$A$3:$A$626,1,)</f>
        <v>#N/A</v>
      </c>
      <c r="H3991" s="2">
        <v>9166</v>
      </c>
      <c r="I3991" s="2">
        <v>2037</v>
      </c>
      <c r="J3991" s="2">
        <v>1883</v>
      </c>
      <c r="K3991" s="2">
        <v>0</v>
      </c>
      <c r="L3991" s="2">
        <v>0</v>
      </c>
      <c r="M3991" s="2">
        <v>0</v>
      </c>
      <c r="N3991" s="2">
        <v>0</v>
      </c>
      <c r="O3991" s="2">
        <v>0</v>
      </c>
      <c r="P3991" s="2">
        <v>0</v>
      </c>
      <c r="Q3991" s="2">
        <v>0</v>
      </c>
      <c r="R3991" s="2">
        <v>0</v>
      </c>
      <c r="S3991" s="2">
        <v>0</v>
      </c>
      <c r="T3991" s="2">
        <v>0</v>
      </c>
      <c r="U3991" s="2">
        <v>0</v>
      </c>
      <c r="V3991" s="2">
        <v>0</v>
      </c>
      <c r="W3991" s="2">
        <v>0</v>
      </c>
      <c r="X3991" s="2">
        <v>0</v>
      </c>
      <c r="Y3991" s="2">
        <v>0</v>
      </c>
      <c r="Z3991" s="2">
        <v>0</v>
      </c>
      <c r="AA3991" s="2">
        <v>0</v>
      </c>
      <c r="AB3991" s="2">
        <v>0</v>
      </c>
      <c r="AC3991" s="2">
        <v>0</v>
      </c>
      <c r="AD3991" s="2">
        <v>0</v>
      </c>
      <c r="AE3991" s="2">
        <v>0</v>
      </c>
    </row>
    <row r="3992" spans="1:31" x14ac:dyDescent="0.25">
      <c r="A3992" s="1" t="s">
        <v>29</v>
      </c>
      <c r="B3992" s="1" t="s">
        <v>2336</v>
      </c>
      <c r="C3992" s="1">
        <v>96180000</v>
      </c>
      <c r="D3992" s="1" t="s">
        <v>2812</v>
      </c>
      <c r="E3992" s="3" cm="1">
        <f t="array" ref="E3992">_xlfn.IFS(H3992&gt;50000,1,I3992&gt;50000,1,J3992&gt;50000,1,K3992&gt;50000,1,L3992&gt;50000,1,M3992&gt;50000,1,N3992&gt;50000,1,O3992&gt;50000,1,P3992&gt;50000,1,Q3992&gt;50000,1,R3992&gt;50000,1,S3992&gt;50000,1,T3992&gt;50000,1,U3992&gt;50000,1,X3992&gt;50000,1,V3992&gt;50000,1,W3992&gt;50000,1,Y3992&gt;50000,1,Z3992&gt;50000,1,AA3992&gt;50000,1,AB3992&gt;50000,1,AC3992&gt;50000,1,AD3992&gt;50000,1,AE3992&gt;50000,1,AE3992&lt;50000,0)</f>
        <v>0</v>
      </c>
      <c r="F3992" s="3" t="str">
        <f t="shared" si="62"/>
        <v/>
      </c>
      <c r="G3992" s="3" t="e">
        <f>VLOOKUP(D3992,Triagem!$A$3:$A$626,1,)</f>
        <v>#N/A</v>
      </c>
      <c r="H3992" s="2">
        <v>0</v>
      </c>
      <c r="I3992" s="2">
        <v>0</v>
      </c>
      <c r="J3992" s="2">
        <v>0</v>
      </c>
      <c r="K3992" s="2">
        <v>0</v>
      </c>
      <c r="L3992" s="2">
        <v>0</v>
      </c>
      <c r="M3992" s="2">
        <v>0</v>
      </c>
      <c r="N3992" s="2">
        <v>0</v>
      </c>
      <c r="O3992" s="2">
        <v>0</v>
      </c>
      <c r="P3992" s="2">
        <v>0</v>
      </c>
      <c r="Q3992" s="2">
        <v>0</v>
      </c>
      <c r="R3992" s="2">
        <v>0</v>
      </c>
      <c r="S3992" s="2">
        <v>0</v>
      </c>
      <c r="T3992" s="2">
        <v>0</v>
      </c>
      <c r="U3992" s="2">
        <v>0</v>
      </c>
      <c r="V3992" s="2">
        <v>0</v>
      </c>
      <c r="W3992" s="2">
        <v>14</v>
      </c>
      <c r="X3992" s="2">
        <v>0</v>
      </c>
      <c r="Y3992" s="2">
        <v>0</v>
      </c>
      <c r="Z3992" s="2">
        <v>0</v>
      </c>
      <c r="AA3992" s="2">
        <v>0</v>
      </c>
      <c r="AB3992" s="2">
        <v>0</v>
      </c>
      <c r="AC3992" s="2">
        <v>0</v>
      </c>
      <c r="AD3992" s="2">
        <v>0</v>
      </c>
      <c r="AE3992" s="2">
        <v>0</v>
      </c>
    </row>
    <row r="3993" spans="1:31" x14ac:dyDescent="0.25">
      <c r="A3993" s="1" t="s">
        <v>29</v>
      </c>
      <c r="B3993" s="1" t="s">
        <v>2336</v>
      </c>
      <c r="C3993" s="1">
        <v>97011000</v>
      </c>
      <c r="D3993" s="1" t="s">
        <v>2813</v>
      </c>
      <c r="E3993" s="3" cm="1">
        <f t="array" ref="E3993">_xlfn.IFS(H3993&gt;50000,1,I3993&gt;50000,1,J3993&gt;50000,1,K3993&gt;50000,1,L3993&gt;50000,1,M3993&gt;50000,1,N3993&gt;50000,1,O3993&gt;50000,1,P3993&gt;50000,1,Q3993&gt;50000,1,R3993&gt;50000,1,S3993&gt;50000,1,T3993&gt;50000,1,U3993&gt;50000,1,X3993&gt;50000,1,V3993&gt;50000,1,W3993&gt;50000,1,Y3993&gt;50000,1,Z3993&gt;50000,1,AA3993&gt;50000,1,AB3993&gt;50000,1,AC3993&gt;50000,1,AD3993&gt;50000,1,AE3993&gt;50000,1,AE3993&lt;50000,0)</f>
        <v>0</v>
      </c>
      <c r="F3993" s="3" t="str">
        <f t="shared" si="62"/>
        <v/>
      </c>
      <c r="G3993" s="3" t="e">
        <f>VLOOKUP(D3993,Triagem!$A$3:$A$626,1,)</f>
        <v>#N/A</v>
      </c>
      <c r="H3993" s="2">
        <v>105</v>
      </c>
      <c r="I3993" s="2">
        <v>0</v>
      </c>
      <c r="J3993" s="2">
        <v>0</v>
      </c>
      <c r="K3993" s="2">
        <v>0</v>
      </c>
      <c r="L3993" s="2">
        <v>0</v>
      </c>
      <c r="M3993" s="2">
        <v>0</v>
      </c>
      <c r="N3993" s="2">
        <v>0</v>
      </c>
      <c r="O3993" s="2">
        <v>0</v>
      </c>
      <c r="P3993" s="2">
        <v>0</v>
      </c>
      <c r="Q3993" s="2">
        <v>0</v>
      </c>
      <c r="R3993" s="2">
        <v>0</v>
      </c>
      <c r="S3993" s="2">
        <v>0</v>
      </c>
      <c r="T3993" s="2">
        <v>0</v>
      </c>
      <c r="U3993" s="2">
        <v>0</v>
      </c>
      <c r="V3993" s="2">
        <v>0</v>
      </c>
      <c r="W3993" s="2">
        <v>0</v>
      </c>
      <c r="X3993" s="2">
        <v>0</v>
      </c>
      <c r="Y3993" s="2">
        <v>0</v>
      </c>
      <c r="Z3993" s="2">
        <v>0</v>
      </c>
      <c r="AA3993" s="2">
        <v>0</v>
      </c>
      <c r="AB3993" s="2">
        <v>0</v>
      </c>
      <c r="AC3993" s="2">
        <v>0</v>
      </c>
      <c r="AD3993" s="2">
        <v>0</v>
      </c>
      <c r="AE3993" s="2">
        <v>0</v>
      </c>
    </row>
    <row r="3994" spans="1:31" x14ac:dyDescent="0.25">
      <c r="A3994" s="1" t="s">
        <v>29</v>
      </c>
      <c r="B3994" s="1" t="s">
        <v>2336</v>
      </c>
      <c r="C3994" s="1">
        <v>97030000</v>
      </c>
      <c r="D3994" s="1" t="s">
        <v>1387</v>
      </c>
      <c r="E3994" s="3" cm="1">
        <f t="array" ref="E3994">_xlfn.IFS(H3994&gt;50000,1,I3994&gt;50000,1,J3994&gt;50000,1,K3994&gt;50000,1,L3994&gt;50000,1,M3994&gt;50000,1,N3994&gt;50000,1,O3994&gt;50000,1,P3994&gt;50000,1,Q3994&gt;50000,1,R3994&gt;50000,1,S3994&gt;50000,1,T3994&gt;50000,1,U3994&gt;50000,1,X3994&gt;50000,1,V3994&gt;50000,1,W3994&gt;50000,1,Y3994&gt;50000,1,Z3994&gt;50000,1,AA3994&gt;50000,1,AB3994&gt;50000,1,AC3994&gt;50000,1,AD3994&gt;50000,1,AE3994&gt;50000,1,AE3994&lt;50000,0)</f>
        <v>0</v>
      </c>
      <c r="F3994" s="3" t="str">
        <f t="shared" si="62"/>
        <v/>
      </c>
      <c r="G3994" s="3" t="e">
        <f>VLOOKUP(D3994,Triagem!$A$3:$A$626,1,)</f>
        <v>#N/A</v>
      </c>
      <c r="H3994" s="2">
        <v>0</v>
      </c>
      <c r="I3994" s="2">
        <v>0</v>
      </c>
      <c r="J3994" s="2">
        <v>0</v>
      </c>
      <c r="K3994" s="2">
        <v>0</v>
      </c>
      <c r="L3994" s="2">
        <v>0</v>
      </c>
      <c r="M3994" s="2">
        <v>0</v>
      </c>
      <c r="N3994" s="2">
        <v>0</v>
      </c>
      <c r="O3994" s="2">
        <v>0</v>
      </c>
      <c r="P3994" s="2">
        <v>0</v>
      </c>
      <c r="Q3994" s="2">
        <v>0</v>
      </c>
      <c r="R3994" s="2">
        <v>0</v>
      </c>
      <c r="S3994" s="2">
        <v>0</v>
      </c>
      <c r="T3994" s="2">
        <v>0</v>
      </c>
      <c r="U3994" s="2">
        <v>0</v>
      </c>
      <c r="V3994" s="2">
        <v>0</v>
      </c>
      <c r="W3994" s="2">
        <v>46703</v>
      </c>
      <c r="X3994" s="2">
        <v>0</v>
      </c>
      <c r="Y3994" s="2">
        <v>0</v>
      </c>
      <c r="Z3994" s="2">
        <v>0</v>
      </c>
      <c r="AA3994" s="2">
        <v>0</v>
      </c>
      <c r="AB3994" s="2">
        <v>0</v>
      </c>
      <c r="AC3994" s="2">
        <v>0</v>
      </c>
      <c r="AD3994" s="2">
        <v>0</v>
      </c>
      <c r="AE3994" s="2">
        <v>0</v>
      </c>
    </row>
    <row r="3995" spans="1:31" x14ac:dyDescent="0.25">
      <c r="A3995" s="1" t="s">
        <v>29</v>
      </c>
      <c r="B3995" s="1" t="s">
        <v>2336</v>
      </c>
      <c r="C3995" s="1">
        <v>99980101</v>
      </c>
      <c r="D3995" s="1" t="s">
        <v>1388</v>
      </c>
      <c r="E3995" s="3" cm="1">
        <f t="array" ref="E3995">_xlfn.IFS(H3995&gt;50000,1,I3995&gt;50000,1,J3995&gt;50000,1,K3995&gt;50000,1,L3995&gt;50000,1,M3995&gt;50000,1,N3995&gt;50000,1,O3995&gt;50000,1,P3995&gt;50000,1,Q3995&gt;50000,1,R3995&gt;50000,1,S3995&gt;50000,1,T3995&gt;50000,1,U3995&gt;50000,1,X3995&gt;50000,1,V3995&gt;50000,1,W3995&gt;50000,1,Y3995&gt;50000,1,Z3995&gt;50000,1,AA3995&gt;50000,1,AB3995&gt;50000,1,AC3995&gt;50000,1,AD3995&gt;50000,1,AE3995&gt;50000,1,AE3995&lt;50000,0)</f>
        <v>1</v>
      </c>
      <c r="F3995" s="3" t="str">
        <f t="shared" si="62"/>
        <v>Consumo de bordo - combustíveis e lubrificantes para embarcações</v>
      </c>
      <c r="G3995" s="3" t="e">
        <f>VLOOKUP(D3995,Triagem!$A$3:$A$626,1,)</f>
        <v>#N/A</v>
      </c>
      <c r="H3995" s="2">
        <v>0</v>
      </c>
      <c r="I3995" s="2">
        <v>0</v>
      </c>
      <c r="J3995" s="2">
        <v>591</v>
      </c>
      <c r="K3995" s="2">
        <v>0</v>
      </c>
      <c r="L3995" s="2">
        <v>9344</v>
      </c>
      <c r="M3995" s="2">
        <v>0</v>
      </c>
      <c r="N3995" s="2">
        <v>45358</v>
      </c>
      <c r="O3995" s="2">
        <v>33773</v>
      </c>
      <c r="P3995" s="2">
        <v>0</v>
      </c>
      <c r="Q3995" s="2">
        <v>0</v>
      </c>
      <c r="R3995" s="2">
        <v>0</v>
      </c>
      <c r="S3995" s="2">
        <v>8625</v>
      </c>
      <c r="T3995" s="2">
        <v>0</v>
      </c>
      <c r="U3995" s="2">
        <v>56634</v>
      </c>
      <c r="V3995" s="2">
        <v>58749</v>
      </c>
      <c r="W3995" s="2">
        <v>0</v>
      </c>
      <c r="X3995" s="2">
        <v>0</v>
      </c>
      <c r="Y3995" s="2">
        <v>0</v>
      </c>
      <c r="Z3995" s="2">
        <v>14661</v>
      </c>
      <c r="AA3995" s="2">
        <v>13242</v>
      </c>
      <c r="AB3995" s="2">
        <v>2944</v>
      </c>
      <c r="AC3995" s="2">
        <v>0</v>
      </c>
      <c r="AD3995" s="2">
        <v>0</v>
      </c>
      <c r="AE3995" s="2">
        <v>0</v>
      </c>
    </row>
    <row r="3996" spans="1:31" x14ac:dyDescent="0.25">
      <c r="A3996" s="1" t="s">
        <v>29</v>
      </c>
      <c r="B3996" s="1" t="s">
        <v>2336</v>
      </c>
      <c r="C3996" s="1">
        <v>99980201</v>
      </c>
      <c r="D3996" s="1" t="s">
        <v>1389</v>
      </c>
      <c r="E3996" s="3" cm="1">
        <f t="array" ref="E3996">_xlfn.IFS(H3996&gt;50000,1,I3996&gt;50000,1,J3996&gt;50000,1,K3996&gt;50000,1,L3996&gt;50000,1,M3996&gt;50000,1,N3996&gt;50000,1,O3996&gt;50000,1,P3996&gt;50000,1,Q3996&gt;50000,1,R3996&gt;50000,1,S3996&gt;50000,1,T3996&gt;50000,1,U3996&gt;50000,1,X3996&gt;50000,1,V3996&gt;50000,1,W3996&gt;50000,1,Y3996&gt;50000,1,Z3996&gt;50000,1,AA3996&gt;50000,1,AB3996&gt;50000,1,AC3996&gt;50000,1,AD3996&gt;50000,1,AE3996&gt;50000,1,AE3996&lt;50000,0)</f>
        <v>1</v>
      </c>
      <c r="F3996" s="3" t="str">
        <f t="shared" si="62"/>
        <v>Consumo de bordo - qualquer outra mercadoria para embarcações</v>
      </c>
      <c r="G3996" s="3" t="e">
        <f>VLOOKUP(D3996,Triagem!$A$3:$A$626,1,)</f>
        <v>#N/A</v>
      </c>
      <c r="H3996" s="2">
        <v>0</v>
      </c>
      <c r="I3996" s="2">
        <v>0</v>
      </c>
      <c r="J3996" s="2">
        <v>121876</v>
      </c>
      <c r="K3996" s="2">
        <v>94195</v>
      </c>
      <c r="L3996" s="2">
        <v>55524</v>
      </c>
      <c r="M3996" s="2">
        <v>4459</v>
      </c>
      <c r="N3996" s="2">
        <v>49619</v>
      </c>
      <c r="O3996" s="2">
        <v>60865</v>
      </c>
      <c r="P3996" s="2">
        <v>181671</v>
      </c>
      <c r="Q3996" s="2">
        <v>0</v>
      </c>
      <c r="R3996" s="2">
        <v>0</v>
      </c>
      <c r="S3996" s="2">
        <v>0</v>
      </c>
      <c r="T3996" s="2">
        <v>0</v>
      </c>
      <c r="U3996" s="2">
        <v>0</v>
      </c>
      <c r="V3996" s="2">
        <v>20</v>
      </c>
      <c r="W3996" s="2">
        <v>0</v>
      </c>
      <c r="X3996" s="2">
        <v>1549</v>
      </c>
      <c r="Y3996" s="2">
        <v>2110</v>
      </c>
      <c r="Z3996" s="2">
        <v>5673</v>
      </c>
      <c r="AA3996" s="2">
        <v>912</v>
      </c>
      <c r="AB3996" s="2">
        <v>22106</v>
      </c>
      <c r="AC3996" s="2">
        <v>27458</v>
      </c>
      <c r="AD3996" s="2">
        <v>21416</v>
      </c>
      <c r="AE3996" s="2">
        <v>19111</v>
      </c>
    </row>
    <row r="3997" spans="1:31" x14ac:dyDescent="0.25">
      <c r="A3997" s="1" t="s">
        <v>29</v>
      </c>
      <c r="B3997" s="1" t="s">
        <v>2336</v>
      </c>
      <c r="C3997" s="1">
        <v>99980202</v>
      </c>
      <c r="D3997" s="1" t="s">
        <v>1390</v>
      </c>
      <c r="E3997" s="3" cm="1">
        <f t="array" ref="E3997">_xlfn.IFS(H3997&gt;50000,1,I3997&gt;50000,1,J3997&gt;50000,1,K3997&gt;50000,1,L3997&gt;50000,1,M3997&gt;50000,1,N3997&gt;50000,1,O3997&gt;50000,1,P3997&gt;50000,1,Q3997&gt;50000,1,R3997&gt;50000,1,S3997&gt;50000,1,T3997&gt;50000,1,U3997&gt;50000,1,X3997&gt;50000,1,V3997&gt;50000,1,W3997&gt;50000,1,Y3997&gt;50000,1,Z3997&gt;50000,1,AA3997&gt;50000,1,AB3997&gt;50000,1,AC3997&gt;50000,1,AD3997&gt;50000,1,AE3997&gt;50000,1,AE3997&lt;50000,0)</f>
        <v>1</v>
      </c>
      <c r="F3997" s="3" t="str">
        <f t="shared" si="62"/>
        <v>Consumo de bordo - qualquer outra mercadoria para aeronaves</v>
      </c>
      <c r="G3997" s="3" t="e">
        <f>VLOOKUP(D3997,Triagem!$A$3:$A$626,1,)</f>
        <v>#N/A</v>
      </c>
      <c r="H3997" s="2">
        <v>0</v>
      </c>
      <c r="I3997" s="2">
        <v>0</v>
      </c>
      <c r="J3997" s="2">
        <v>258480</v>
      </c>
      <c r="K3997" s="2">
        <v>409519</v>
      </c>
      <c r="L3997" s="2">
        <v>1105004</v>
      </c>
      <c r="M3997" s="2">
        <v>0</v>
      </c>
      <c r="N3997" s="2">
        <v>0</v>
      </c>
      <c r="O3997" s="2">
        <v>0</v>
      </c>
      <c r="P3997" s="2">
        <v>15585</v>
      </c>
      <c r="Q3997" s="2">
        <v>0</v>
      </c>
      <c r="R3997" s="2">
        <v>0</v>
      </c>
      <c r="S3997" s="2">
        <v>0</v>
      </c>
      <c r="T3997" s="2">
        <v>0</v>
      </c>
      <c r="U3997" s="2">
        <v>0</v>
      </c>
      <c r="V3997" s="2">
        <v>0</v>
      </c>
      <c r="W3997" s="2">
        <v>0</v>
      </c>
      <c r="X3997" s="2">
        <v>0</v>
      </c>
      <c r="Y3997" s="2">
        <v>0</v>
      </c>
      <c r="Z3997" s="2">
        <v>0</v>
      </c>
      <c r="AA3997" s="2">
        <v>0</v>
      </c>
      <c r="AB3997" s="2">
        <v>0</v>
      </c>
      <c r="AC3997" s="2">
        <v>0</v>
      </c>
      <c r="AD3997" s="2">
        <v>0</v>
      </c>
      <c r="AE3997" s="2">
        <v>0</v>
      </c>
    </row>
    <row r="3998" spans="1:31" x14ac:dyDescent="0.25">
      <c r="A3998" s="1" t="s">
        <v>29</v>
      </c>
      <c r="B3998" s="1" t="s">
        <v>2814</v>
      </c>
      <c r="C3998" s="1" t="s">
        <v>93</v>
      </c>
      <c r="D3998" s="1" t="s">
        <v>94</v>
      </c>
      <c r="E3998" s="3" cm="1">
        <f t="array" ref="E3998">_xlfn.IFS(H3998&gt;50000,1,I3998&gt;50000,1,J3998&gt;50000,1,K3998&gt;50000,1,L3998&gt;50000,1,M3998&gt;50000,1,N3998&gt;50000,1,O3998&gt;50000,1,P3998&gt;50000,1,Q3998&gt;50000,1,R3998&gt;50000,1,S3998&gt;50000,1,T3998&gt;50000,1,U3998&gt;50000,1,X3998&gt;50000,1,V3998&gt;50000,1,W3998&gt;50000,1,Y3998&gt;50000,1,Z3998&gt;50000,1,AA3998&gt;50000,1,AB3998&gt;50000,1,AC3998&gt;50000,1,AD3998&gt;50000,1,AE3998&gt;50000,1,AE3998&lt;50000,0)</f>
        <v>1</v>
      </c>
      <c r="F3998" s="3" t="str">
        <f t="shared" si="62"/>
        <v>Carnes desossadas de bovino, frescas ou refrigeradas</v>
      </c>
      <c r="G3998" s="3" t="str">
        <f>VLOOKUP(D3998,Triagem!$A$3:$A$626,1,)</f>
        <v>Carnes desossadas de bovino, frescas ou refrigeradas</v>
      </c>
      <c r="H3998" s="2">
        <v>0</v>
      </c>
      <c r="I3998" s="2">
        <v>0</v>
      </c>
      <c r="J3998" s="2">
        <v>0</v>
      </c>
      <c r="K3998" s="2">
        <v>765345</v>
      </c>
      <c r="L3998" s="2">
        <v>195274</v>
      </c>
      <c r="M3998" s="2">
        <v>75880</v>
      </c>
      <c r="N3998" s="2">
        <v>0</v>
      </c>
      <c r="O3998" s="2">
        <v>159396</v>
      </c>
      <c r="P3998" s="2">
        <v>0</v>
      </c>
      <c r="Q3998" s="2">
        <v>0</v>
      </c>
      <c r="R3998" s="2">
        <v>0</v>
      </c>
      <c r="S3998" s="2">
        <v>0</v>
      </c>
      <c r="T3998" s="2">
        <v>67534</v>
      </c>
      <c r="U3998" s="2">
        <v>44759</v>
      </c>
      <c r="V3998" s="2">
        <v>421198</v>
      </c>
      <c r="W3998" s="2">
        <v>0</v>
      </c>
      <c r="X3998" s="2">
        <v>0</v>
      </c>
      <c r="Y3998" s="2">
        <v>0</v>
      </c>
      <c r="Z3998" s="2">
        <v>0</v>
      </c>
      <c r="AA3998" s="2">
        <v>0</v>
      </c>
      <c r="AB3998" s="2">
        <v>0</v>
      </c>
      <c r="AC3998" s="2">
        <v>0</v>
      </c>
      <c r="AD3998" s="2">
        <v>0</v>
      </c>
      <c r="AE3998" s="2">
        <v>0</v>
      </c>
    </row>
    <row r="3999" spans="1:31" x14ac:dyDescent="0.25">
      <c r="A3999" s="1" t="s">
        <v>29</v>
      </c>
      <c r="B3999" s="1" t="s">
        <v>2814</v>
      </c>
      <c r="C3999" s="1" t="s">
        <v>95</v>
      </c>
      <c r="D3999" s="1" t="s">
        <v>96</v>
      </c>
      <c r="E3999" s="3" cm="1">
        <f t="array" ref="E3999">_xlfn.IFS(H3999&gt;50000,1,I3999&gt;50000,1,J3999&gt;50000,1,K3999&gt;50000,1,L3999&gt;50000,1,M3999&gt;50000,1,N3999&gt;50000,1,O3999&gt;50000,1,P3999&gt;50000,1,Q3999&gt;50000,1,R3999&gt;50000,1,S3999&gt;50000,1,T3999&gt;50000,1,U3999&gt;50000,1,X3999&gt;50000,1,V3999&gt;50000,1,W3999&gt;50000,1,Y3999&gt;50000,1,Z3999&gt;50000,1,AA3999&gt;50000,1,AB3999&gt;50000,1,AC3999&gt;50000,1,AD3999&gt;50000,1,AE3999&gt;50000,1,AE3999&lt;50000,0)</f>
        <v>0</v>
      </c>
      <c r="F3999" s="3" t="str">
        <f t="shared" si="62"/>
        <v/>
      </c>
      <c r="G3999" s="3" t="str">
        <f>VLOOKUP(D3999,Triagem!$A$3:$A$626,1,)</f>
        <v>Outras peças não desossadas de bovino, congeladas</v>
      </c>
      <c r="H3999" s="2">
        <v>21838</v>
      </c>
      <c r="I3999" s="2">
        <v>0</v>
      </c>
      <c r="J3999" s="2">
        <v>0</v>
      </c>
      <c r="K3999" s="2">
        <v>1357</v>
      </c>
      <c r="L3999" s="2">
        <v>0</v>
      </c>
      <c r="M3999" s="2">
        <v>6405</v>
      </c>
      <c r="N3999" s="2">
        <v>0</v>
      </c>
      <c r="O3999" s="2">
        <v>0</v>
      </c>
      <c r="P3999" s="2">
        <v>0</v>
      </c>
      <c r="Q3999" s="2">
        <v>0</v>
      </c>
      <c r="R3999" s="2">
        <v>0</v>
      </c>
      <c r="S3999" s="2">
        <v>0</v>
      </c>
      <c r="T3999" s="2">
        <v>0</v>
      </c>
      <c r="U3999" s="2">
        <v>0</v>
      </c>
      <c r="V3999" s="2">
        <v>0</v>
      </c>
      <c r="W3999" s="2">
        <v>0</v>
      </c>
      <c r="X3999" s="2">
        <v>0</v>
      </c>
      <c r="Y3999" s="2">
        <v>0</v>
      </c>
      <c r="Z3999" s="2">
        <v>0</v>
      </c>
      <c r="AA3999" s="2">
        <v>0</v>
      </c>
      <c r="AB3999" s="2">
        <v>0</v>
      </c>
      <c r="AC3999" s="2">
        <v>0</v>
      </c>
      <c r="AD3999" s="2">
        <v>0</v>
      </c>
      <c r="AE3999" s="2">
        <v>0</v>
      </c>
    </row>
    <row r="4000" spans="1:31" x14ac:dyDescent="0.25">
      <c r="A4000" s="1" t="s">
        <v>29</v>
      </c>
      <c r="B4000" s="1" t="s">
        <v>2814</v>
      </c>
      <c r="C4000" s="1" t="s">
        <v>97</v>
      </c>
      <c r="D4000" s="1" t="s">
        <v>98</v>
      </c>
      <c r="E4000" s="3" cm="1">
        <f t="array" ref="E4000">_xlfn.IFS(H4000&gt;50000,1,I4000&gt;50000,1,J4000&gt;50000,1,K4000&gt;50000,1,L4000&gt;50000,1,M4000&gt;50000,1,N4000&gt;50000,1,O4000&gt;50000,1,P4000&gt;50000,1,Q4000&gt;50000,1,R4000&gt;50000,1,S4000&gt;50000,1,T4000&gt;50000,1,U4000&gt;50000,1,X4000&gt;50000,1,V4000&gt;50000,1,W4000&gt;50000,1,Y4000&gt;50000,1,Z4000&gt;50000,1,AA4000&gt;50000,1,AB4000&gt;50000,1,AC4000&gt;50000,1,AD4000&gt;50000,1,AE4000&gt;50000,1,AE4000&lt;50000,0)</f>
        <v>1</v>
      </c>
      <c r="F4000" s="3" t="str">
        <f t="shared" si="62"/>
        <v>Carnes desossadas de bovino, congeladas</v>
      </c>
      <c r="G4000" s="3" t="str">
        <f>VLOOKUP(D4000,Triagem!$A$3:$A$626,1,)</f>
        <v>Carnes desossadas de bovino, congeladas</v>
      </c>
      <c r="H4000" s="2">
        <v>4458994</v>
      </c>
      <c r="I4000" s="2">
        <v>17278794</v>
      </c>
      <c r="J4000" s="2">
        <v>4615976</v>
      </c>
      <c r="K4000" s="2">
        <v>89916019</v>
      </c>
      <c r="L4000" s="2">
        <v>64754522</v>
      </c>
      <c r="M4000" s="2">
        <v>75285827</v>
      </c>
      <c r="N4000" s="2">
        <v>123967991</v>
      </c>
      <c r="O4000" s="2">
        <v>59868505</v>
      </c>
      <c r="P4000" s="2">
        <v>59503420</v>
      </c>
      <c r="Q4000" s="2">
        <v>40074826</v>
      </c>
      <c r="R4000" s="2">
        <v>44511315</v>
      </c>
      <c r="S4000" s="2">
        <v>24232941</v>
      </c>
      <c r="T4000" s="2">
        <v>228588519</v>
      </c>
      <c r="U4000" s="2">
        <v>154317337</v>
      </c>
      <c r="V4000" s="2">
        <v>109451950</v>
      </c>
      <c r="W4000" s="2">
        <v>1540065</v>
      </c>
      <c r="X4000" s="2">
        <v>832692</v>
      </c>
      <c r="Y4000" s="2">
        <v>208021</v>
      </c>
      <c r="Z4000" s="2">
        <v>0</v>
      </c>
      <c r="AA4000" s="2">
        <v>0</v>
      </c>
      <c r="AB4000" s="2">
        <v>84634</v>
      </c>
      <c r="AC4000" s="2">
        <v>0</v>
      </c>
      <c r="AD4000" s="2">
        <v>0</v>
      </c>
      <c r="AE4000" s="2">
        <v>0</v>
      </c>
    </row>
    <row r="4001" spans="1:31" x14ac:dyDescent="0.25">
      <c r="A4001" s="1" t="s">
        <v>29</v>
      </c>
      <c r="B4001" s="1" t="s">
        <v>2814</v>
      </c>
      <c r="C4001" s="1" t="s">
        <v>2343</v>
      </c>
      <c r="D4001" s="1" t="s">
        <v>2344</v>
      </c>
      <c r="E4001" s="3" cm="1">
        <f t="array" ref="E4001">_xlfn.IFS(H4001&gt;50000,1,I4001&gt;50000,1,J4001&gt;50000,1,K4001&gt;50000,1,L4001&gt;50000,1,M4001&gt;50000,1,N4001&gt;50000,1,O4001&gt;50000,1,P4001&gt;50000,1,Q4001&gt;50000,1,R4001&gt;50000,1,S4001&gt;50000,1,T4001&gt;50000,1,U4001&gt;50000,1,X4001&gt;50000,1,V4001&gt;50000,1,W4001&gt;50000,1,Y4001&gt;50000,1,Z4001&gt;50000,1,AA4001&gt;50000,1,AB4001&gt;50000,1,AC4001&gt;50000,1,AD4001&gt;50000,1,AE4001&gt;50000,1,AE4001&lt;50000,0)</f>
        <v>0</v>
      </c>
      <c r="F4001" s="3" t="str">
        <f t="shared" si="62"/>
        <v/>
      </c>
      <c r="G4001" s="3" t="str">
        <f>VLOOKUP(D4001,Triagem!$A$3:$A$626,1,)</f>
        <v>Miudezas comestíveis de bovino, frescas ou refrigeradas</v>
      </c>
      <c r="H4001" s="2">
        <v>0</v>
      </c>
      <c r="I4001" s="2">
        <v>0</v>
      </c>
      <c r="J4001" s="2">
        <v>0</v>
      </c>
      <c r="K4001" s="2">
        <v>0</v>
      </c>
      <c r="L4001" s="2">
        <v>0</v>
      </c>
      <c r="M4001" s="2">
        <v>0</v>
      </c>
      <c r="N4001" s="2">
        <v>0</v>
      </c>
      <c r="O4001" s="2">
        <v>0</v>
      </c>
      <c r="P4001" s="2">
        <v>0</v>
      </c>
      <c r="Q4001" s="2">
        <v>0</v>
      </c>
      <c r="R4001" s="2">
        <v>0</v>
      </c>
      <c r="S4001" s="2">
        <v>0</v>
      </c>
      <c r="T4001" s="2">
        <v>0</v>
      </c>
      <c r="U4001" s="2">
        <v>33141</v>
      </c>
      <c r="V4001" s="2">
        <v>0</v>
      </c>
      <c r="W4001" s="2">
        <v>0</v>
      </c>
      <c r="X4001" s="2">
        <v>0</v>
      </c>
      <c r="Y4001" s="2">
        <v>0</v>
      </c>
      <c r="Z4001" s="2">
        <v>0</v>
      </c>
      <c r="AA4001" s="2">
        <v>0</v>
      </c>
      <c r="AB4001" s="2">
        <v>0</v>
      </c>
      <c r="AC4001" s="2">
        <v>0</v>
      </c>
      <c r="AD4001" s="2">
        <v>0</v>
      </c>
      <c r="AE4001" s="2">
        <v>0</v>
      </c>
    </row>
    <row r="4002" spans="1:31" x14ac:dyDescent="0.25">
      <c r="A4002" s="1" t="s">
        <v>29</v>
      </c>
      <c r="B4002" s="1" t="s">
        <v>2814</v>
      </c>
      <c r="C4002" s="1" t="s">
        <v>101</v>
      </c>
      <c r="D4002" s="1" t="s">
        <v>102</v>
      </c>
      <c r="E4002" s="3" cm="1">
        <f t="array" ref="E4002">_xlfn.IFS(H4002&gt;50000,1,I4002&gt;50000,1,J4002&gt;50000,1,K4002&gt;50000,1,L4002&gt;50000,1,M4002&gt;50000,1,N4002&gt;50000,1,O4002&gt;50000,1,P4002&gt;50000,1,Q4002&gt;50000,1,R4002&gt;50000,1,S4002&gt;50000,1,T4002&gt;50000,1,U4002&gt;50000,1,X4002&gt;50000,1,V4002&gt;50000,1,W4002&gt;50000,1,Y4002&gt;50000,1,Z4002&gt;50000,1,AA4002&gt;50000,1,AB4002&gt;50000,1,AC4002&gt;50000,1,AD4002&gt;50000,1,AE4002&gt;50000,1,AE4002&lt;50000,0)</f>
        <v>1</v>
      </c>
      <c r="F4002" s="3" t="str">
        <f t="shared" si="62"/>
        <v>Línguas de bovino, congeladas</v>
      </c>
      <c r="G4002" s="3" t="str">
        <f>VLOOKUP(D4002,Triagem!$A$3:$A$626,1,)</f>
        <v>Línguas de bovino, congeladas</v>
      </c>
      <c r="H4002" s="2">
        <v>253935</v>
      </c>
      <c r="I4002" s="2">
        <v>153166</v>
      </c>
      <c r="J4002" s="2">
        <v>279601</v>
      </c>
      <c r="K4002" s="2">
        <v>2203687</v>
      </c>
      <c r="L4002" s="2">
        <v>1039907</v>
      </c>
      <c r="M4002" s="2">
        <v>1637119</v>
      </c>
      <c r="N4002" s="2">
        <v>1971459</v>
      </c>
      <c r="O4002" s="2">
        <v>2850498</v>
      </c>
      <c r="P4002" s="2">
        <v>1104409</v>
      </c>
      <c r="Q4002" s="2">
        <v>289297</v>
      </c>
      <c r="R4002" s="2">
        <v>176950</v>
      </c>
      <c r="S4002" s="2">
        <v>0</v>
      </c>
      <c r="T4002" s="2">
        <v>359281</v>
      </c>
      <c r="U4002" s="2">
        <v>431883</v>
      </c>
      <c r="V4002" s="2">
        <v>54834</v>
      </c>
      <c r="W4002" s="2">
        <v>32213</v>
      </c>
      <c r="X4002" s="2">
        <v>29338</v>
      </c>
      <c r="Y4002" s="2">
        <v>0</v>
      </c>
      <c r="Z4002" s="2">
        <v>0</v>
      </c>
      <c r="AA4002" s="2">
        <v>0</v>
      </c>
      <c r="AB4002" s="2">
        <v>0</v>
      </c>
      <c r="AC4002" s="2">
        <v>0</v>
      </c>
      <c r="AD4002" s="2">
        <v>0</v>
      </c>
      <c r="AE4002" s="2">
        <v>0</v>
      </c>
    </row>
    <row r="4003" spans="1:31" x14ac:dyDescent="0.25">
      <c r="A4003" s="1" t="s">
        <v>29</v>
      </c>
      <c r="B4003" s="1" t="s">
        <v>2814</v>
      </c>
      <c r="C4003" s="1" t="s">
        <v>103</v>
      </c>
      <c r="D4003" s="1" t="s">
        <v>104</v>
      </c>
      <c r="E4003" s="3" cm="1">
        <f t="array" ref="E4003">_xlfn.IFS(H4003&gt;50000,1,I4003&gt;50000,1,J4003&gt;50000,1,K4003&gt;50000,1,L4003&gt;50000,1,M4003&gt;50000,1,N4003&gt;50000,1,O4003&gt;50000,1,P4003&gt;50000,1,Q4003&gt;50000,1,R4003&gt;50000,1,S4003&gt;50000,1,T4003&gt;50000,1,U4003&gt;50000,1,X4003&gt;50000,1,V4003&gt;50000,1,W4003&gt;50000,1,Y4003&gt;50000,1,Z4003&gt;50000,1,AA4003&gt;50000,1,AB4003&gt;50000,1,AC4003&gt;50000,1,AD4003&gt;50000,1,AE4003&gt;50000,1,AE4003&lt;50000,0)</f>
        <v>1</v>
      </c>
      <c r="F4003" s="3" t="str">
        <f t="shared" si="62"/>
        <v>Fígados de bovino, congelados</v>
      </c>
      <c r="G4003" s="3" t="str">
        <f>VLOOKUP(D4003,Triagem!$A$3:$A$626,1,)</f>
        <v>Fígados de bovino, congelados</v>
      </c>
      <c r="H4003" s="2">
        <v>0</v>
      </c>
      <c r="I4003" s="2">
        <v>0</v>
      </c>
      <c r="J4003" s="2">
        <v>0</v>
      </c>
      <c r="K4003" s="2">
        <v>1409536</v>
      </c>
      <c r="L4003" s="2">
        <v>33998</v>
      </c>
      <c r="M4003" s="2">
        <v>198002</v>
      </c>
      <c r="N4003" s="2">
        <v>436675</v>
      </c>
      <c r="O4003" s="2">
        <v>0</v>
      </c>
      <c r="P4003" s="2">
        <v>0</v>
      </c>
      <c r="Q4003" s="2">
        <v>0</v>
      </c>
      <c r="R4003" s="2">
        <v>0</v>
      </c>
      <c r="S4003" s="2">
        <v>0</v>
      </c>
      <c r="T4003" s="2">
        <v>0</v>
      </c>
      <c r="U4003" s="2">
        <v>189128</v>
      </c>
      <c r="V4003" s="2">
        <v>152152</v>
      </c>
      <c r="W4003" s="2">
        <v>0</v>
      </c>
      <c r="X4003" s="2">
        <v>0</v>
      </c>
      <c r="Y4003" s="2">
        <v>0</v>
      </c>
      <c r="Z4003" s="2">
        <v>0</v>
      </c>
      <c r="AA4003" s="2">
        <v>0</v>
      </c>
      <c r="AB4003" s="2">
        <v>0</v>
      </c>
      <c r="AC4003" s="2">
        <v>0</v>
      </c>
      <c r="AD4003" s="2">
        <v>0</v>
      </c>
      <c r="AE4003" s="2">
        <v>0</v>
      </c>
    </row>
    <row r="4004" spans="1:31" x14ac:dyDescent="0.25">
      <c r="A4004" s="1" t="s">
        <v>29</v>
      </c>
      <c r="B4004" s="1" t="s">
        <v>2814</v>
      </c>
      <c r="C4004" s="1" t="s">
        <v>1408</v>
      </c>
      <c r="D4004" s="1" t="s">
        <v>1409</v>
      </c>
      <c r="E4004" s="3" cm="1">
        <f t="array" ref="E4004">_xlfn.IFS(H4004&gt;50000,1,I4004&gt;50000,1,J4004&gt;50000,1,K4004&gt;50000,1,L4004&gt;50000,1,M4004&gt;50000,1,N4004&gt;50000,1,O4004&gt;50000,1,P4004&gt;50000,1,Q4004&gt;50000,1,R4004&gt;50000,1,S4004&gt;50000,1,T4004&gt;50000,1,U4004&gt;50000,1,X4004&gt;50000,1,V4004&gt;50000,1,W4004&gt;50000,1,Y4004&gt;50000,1,Z4004&gt;50000,1,AA4004&gt;50000,1,AB4004&gt;50000,1,AC4004&gt;50000,1,AD4004&gt;50000,1,AE4004&gt;50000,1,AE4004&lt;50000,0)</f>
        <v>0</v>
      </c>
      <c r="F4004" s="3" t="str">
        <f t="shared" si="62"/>
        <v/>
      </c>
      <c r="G4004" s="3" t="str">
        <f>VLOOKUP(D4004,Triagem!$A$3:$A$626,1,)</f>
        <v>Rabos de bovino, congelados</v>
      </c>
      <c r="H4004" s="2">
        <v>0</v>
      </c>
      <c r="I4004" s="2">
        <v>0</v>
      </c>
      <c r="J4004" s="2">
        <v>0</v>
      </c>
      <c r="K4004" s="2">
        <v>0</v>
      </c>
      <c r="L4004" s="2">
        <v>0</v>
      </c>
      <c r="M4004" s="2">
        <v>6609</v>
      </c>
      <c r="N4004" s="2">
        <v>7355</v>
      </c>
      <c r="O4004" s="2">
        <v>0</v>
      </c>
      <c r="P4004" s="2">
        <v>0</v>
      </c>
      <c r="Q4004" s="2">
        <v>0</v>
      </c>
      <c r="R4004" s="2">
        <v>0</v>
      </c>
      <c r="S4004" s="2">
        <v>0</v>
      </c>
      <c r="T4004" s="2">
        <v>11448</v>
      </c>
      <c r="U4004" s="2">
        <v>133</v>
      </c>
      <c r="V4004" s="2">
        <v>0</v>
      </c>
      <c r="W4004" s="2">
        <v>0</v>
      </c>
      <c r="X4004" s="2">
        <v>0</v>
      </c>
      <c r="Y4004" s="2">
        <v>0</v>
      </c>
      <c r="Z4004" s="2">
        <v>0</v>
      </c>
      <c r="AA4004" s="2">
        <v>0</v>
      </c>
      <c r="AB4004" s="2">
        <v>0</v>
      </c>
      <c r="AC4004" s="2">
        <v>0</v>
      </c>
      <c r="AD4004" s="2">
        <v>0</v>
      </c>
      <c r="AE4004" s="2">
        <v>0</v>
      </c>
    </row>
    <row r="4005" spans="1:31" x14ac:dyDescent="0.25">
      <c r="A4005" s="1" t="s">
        <v>29</v>
      </c>
      <c r="B4005" s="1" t="s">
        <v>2814</v>
      </c>
      <c r="C4005" s="1" t="s">
        <v>376</v>
      </c>
      <c r="D4005" s="1" t="s">
        <v>377</v>
      </c>
      <c r="E4005" s="3" cm="1">
        <f t="array" ref="E4005">_xlfn.IFS(H4005&gt;50000,1,I4005&gt;50000,1,J4005&gt;50000,1,K4005&gt;50000,1,L4005&gt;50000,1,M4005&gt;50000,1,N4005&gt;50000,1,O4005&gt;50000,1,P4005&gt;50000,1,Q4005&gt;50000,1,R4005&gt;50000,1,S4005&gt;50000,1,T4005&gt;50000,1,U4005&gt;50000,1,X4005&gt;50000,1,V4005&gt;50000,1,W4005&gt;50000,1,Y4005&gt;50000,1,Z4005&gt;50000,1,AA4005&gt;50000,1,AB4005&gt;50000,1,AC4005&gt;50000,1,AD4005&gt;50000,1,AE4005&gt;50000,1,AE4005&lt;50000,0)</f>
        <v>1</v>
      </c>
      <c r="F4005" s="3" t="str">
        <f t="shared" si="62"/>
        <v>Outras miudezas comestíveis de bovino, congeladas</v>
      </c>
      <c r="G4005" s="3" t="str">
        <f>VLOOKUP(D4005,Triagem!$A$3:$A$626,1,)</f>
        <v>Outras miudezas comestíveis de bovino, congeladas</v>
      </c>
      <c r="H4005" s="2">
        <v>28672</v>
      </c>
      <c r="I4005" s="2">
        <v>0</v>
      </c>
      <c r="J4005" s="2">
        <v>93594</v>
      </c>
      <c r="K4005" s="2">
        <v>1139183</v>
      </c>
      <c r="L4005" s="2">
        <v>282081</v>
      </c>
      <c r="M4005" s="2">
        <v>260403</v>
      </c>
      <c r="N4005" s="2">
        <v>261028</v>
      </c>
      <c r="O4005" s="2">
        <v>0</v>
      </c>
      <c r="P4005" s="2">
        <v>0</v>
      </c>
      <c r="Q4005" s="2">
        <v>0</v>
      </c>
      <c r="R4005" s="2">
        <v>0</v>
      </c>
      <c r="S4005" s="2">
        <v>558</v>
      </c>
      <c r="T4005" s="2">
        <v>126311</v>
      </c>
      <c r="U4005" s="2">
        <v>69087</v>
      </c>
      <c r="V4005" s="2">
        <v>20031</v>
      </c>
      <c r="W4005" s="2">
        <v>0</v>
      </c>
      <c r="X4005" s="2">
        <v>29636</v>
      </c>
      <c r="Y4005" s="2">
        <v>0</v>
      </c>
      <c r="Z4005" s="2">
        <v>0</v>
      </c>
      <c r="AA4005" s="2">
        <v>0</v>
      </c>
      <c r="AB4005" s="2">
        <v>0</v>
      </c>
      <c r="AC4005" s="2">
        <v>0</v>
      </c>
      <c r="AD4005" s="2">
        <v>0</v>
      </c>
      <c r="AE4005" s="2">
        <v>0</v>
      </c>
    </row>
    <row r="4006" spans="1:31" x14ac:dyDescent="0.25">
      <c r="A4006" s="1" t="s">
        <v>29</v>
      </c>
      <c r="B4006" s="1" t="s">
        <v>2814</v>
      </c>
      <c r="C4006" s="1" t="s">
        <v>1566</v>
      </c>
      <c r="D4006" s="1" t="s">
        <v>1567</v>
      </c>
      <c r="E4006" s="3" cm="1">
        <f t="array" ref="E4006">_xlfn.IFS(H4006&gt;50000,1,I4006&gt;50000,1,J4006&gt;50000,1,K4006&gt;50000,1,L4006&gt;50000,1,M4006&gt;50000,1,N4006&gt;50000,1,O4006&gt;50000,1,P4006&gt;50000,1,Q4006&gt;50000,1,R4006&gt;50000,1,S4006&gt;50000,1,T4006&gt;50000,1,U4006&gt;50000,1,X4006&gt;50000,1,V4006&gt;50000,1,W4006&gt;50000,1,Y4006&gt;50000,1,Z4006&gt;50000,1,AA4006&gt;50000,1,AB4006&gt;50000,1,AC4006&gt;50000,1,AD4006&gt;50000,1,AE4006&gt;50000,1,AE4006&lt;50000,0)</f>
        <v>1</v>
      </c>
      <c r="F4006" s="3" t="str">
        <f t="shared" si="62"/>
        <v>Tripas de bovinos, frescos, refrigerados, congelados, salgados ou em salmoura, secos ou defumados</v>
      </c>
      <c r="G4006" s="3" t="str">
        <f>VLOOKUP(D4006,Triagem!$A$3:$A$626,1,)</f>
        <v>Tripas de bovinos, frescos, refrigerados, congelados, salgados ou em salmoura, secos ou defumados</v>
      </c>
      <c r="H4006" s="2">
        <v>0</v>
      </c>
      <c r="I4006" s="2">
        <v>0</v>
      </c>
      <c r="J4006" s="2">
        <v>0</v>
      </c>
      <c r="K4006" s="2">
        <v>0</v>
      </c>
      <c r="L4006" s="2">
        <v>0</v>
      </c>
      <c r="M4006" s="2">
        <v>459</v>
      </c>
      <c r="N4006" s="2">
        <v>145647</v>
      </c>
      <c r="O4006" s="2">
        <v>0</v>
      </c>
      <c r="P4006" s="2">
        <v>0</v>
      </c>
      <c r="Q4006" s="2">
        <v>0</v>
      </c>
      <c r="R4006" s="2">
        <v>0</v>
      </c>
      <c r="S4006" s="2">
        <v>0</v>
      </c>
      <c r="T4006" s="2">
        <v>2436454</v>
      </c>
      <c r="U4006" s="2">
        <v>1234250</v>
      </c>
      <c r="V4006" s="2">
        <v>0</v>
      </c>
      <c r="W4006" s="2">
        <v>0</v>
      </c>
      <c r="X4006" s="2">
        <v>0</v>
      </c>
      <c r="Y4006" s="2">
        <v>0</v>
      </c>
      <c r="Z4006" s="2">
        <v>0</v>
      </c>
      <c r="AA4006" s="2">
        <v>0</v>
      </c>
      <c r="AB4006" s="2">
        <v>0</v>
      </c>
      <c r="AC4006" s="2">
        <v>0</v>
      </c>
      <c r="AD4006" s="2">
        <v>0</v>
      </c>
      <c r="AE4006" s="2">
        <v>0</v>
      </c>
    </row>
    <row r="4007" spans="1:31" x14ac:dyDescent="0.25">
      <c r="A4007" s="1" t="s">
        <v>29</v>
      </c>
      <c r="B4007" s="1" t="s">
        <v>2814</v>
      </c>
      <c r="C4007" s="1" t="s">
        <v>2187</v>
      </c>
      <c r="D4007" s="1" t="s">
        <v>2188</v>
      </c>
      <c r="E4007" s="3" cm="1">
        <f t="array" ref="E4007">_xlfn.IFS(H4007&gt;50000,1,I4007&gt;50000,1,J4007&gt;50000,1,K4007&gt;50000,1,L4007&gt;50000,1,M4007&gt;50000,1,N4007&gt;50000,1,O4007&gt;50000,1,P4007&gt;50000,1,Q4007&gt;50000,1,R4007&gt;50000,1,S4007&gt;50000,1,T4007&gt;50000,1,U4007&gt;50000,1,X4007&gt;50000,1,V4007&gt;50000,1,W4007&gt;50000,1,Y4007&gt;50000,1,Z4007&gt;50000,1,AA4007&gt;50000,1,AB4007&gt;50000,1,AC4007&gt;50000,1,AD4007&gt;50000,1,AE4007&gt;50000,1,AE4007&lt;50000,0)</f>
        <v>1</v>
      </c>
      <c r="F4007" s="3" t="str">
        <f t="shared" si="62"/>
        <v>Bexigas e estômagos, de animais, exceto peixes, frescas, etc.</v>
      </c>
      <c r="G4007" s="3" t="e">
        <f>VLOOKUP(D4007,Triagem!$A$3:$A$626,1,)</f>
        <v>#N/A</v>
      </c>
      <c r="H4007" s="2">
        <v>0</v>
      </c>
      <c r="I4007" s="2">
        <v>0</v>
      </c>
      <c r="J4007" s="2">
        <v>63376</v>
      </c>
      <c r="K4007" s="2">
        <v>61246</v>
      </c>
      <c r="L4007" s="2">
        <v>0</v>
      </c>
      <c r="M4007" s="2">
        <v>0</v>
      </c>
      <c r="N4007" s="2">
        <v>0</v>
      </c>
      <c r="O4007" s="2">
        <v>0</v>
      </c>
      <c r="P4007" s="2">
        <v>0</v>
      </c>
      <c r="Q4007" s="2">
        <v>0</v>
      </c>
      <c r="R4007" s="2">
        <v>0</v>
      </c>
      <c r="S4007" s="2">
        <v>0</v>
      </c>
      <c r="T4007" s="2">
        <v>0</v>
      </c>
      <c r="U4007" s="2">
        <v>0</v>
      </c>
      <c r="V4007" s="2">
        <v>0</v>
      </c>
      <c r="W4007" s="2">
        <v>0</v>
      </c>
      <c r="X4007" s="2">
        <v>16751</v>
      </c>
      <c r="Y4007" s="2">
        <v>0</v>
      </c>
      <c r="Z4007" s="2">
        <v>0</v>
      </c>
      <c r="AA4007" s="2">
        <v>0</v>
      </c>
      <c r="AB4007" s="2">
        <v>0</v>
      </c>
      <c r="AC4007" s="2">
        <v>0</v>
      </c>
      <c r="AD4007" s="2">
        <v>0</v>
      </c>
      <c r="AE4007" s="2">
        <v>0</v>
      </c>
    </row>
    <row r="4008" spans="1:31" x14ac:dyDescent="0.25">
      <c r="A4008" s="1" t="s">
        <v>29</v>
      </c>
      <c r="B4008" s="1" t="s">
        <v>2814</v>
      </c>
      <c r="C4008" s="1" t="s">
        <v>189</v>
      </c>
      <c r="D4008" s="1" t="s">
        <v>190</v>
      </c>
      <c r="E4008" s="3" cm="1">
        <f t="array" ref="E4008">_xlfn.IFS(H4008&gt;50000,1,I4008&gt;50000,1,J4008&gt;50000,1,K4008&gt;50000,1,L4008&gt;50000,1,M4008&gt;50000,1,N4008&gt;50000,1,O4008&gt;50000,1,P4008&gt;50000,1,Q4008&gt;50000,1,R4008&gt;50000,1,S4008&gt;50000,1,T4008&gt;50000,1,U4008&gt;50000,1,X4008&gt;50000,1,V4008&gt;50000,1,W4008&gt;50000,1,Y4008&gt;50000,1,Z4008&gt;50000,1,AA4008&gt;50000,1,AB4008&gt;50000,1,AC4008&gt;50000,1,AD4008&gt;50000,1,AE4008&gt;50000,1,AE4008&lt;50000,0)</f>
        <v>1</v>
      </c>
      <c r="F4008" s="3" t="str">
        <f t="shared" si="62"/>
        <v>Outros feijões comuns, secos, em grãos</v>
      </c>
      <c r="G4008" s="3" t="e">
        <f>VLOOKUP(D4008,Triagem!$A$3:$A$626,1,)</f>
        <v>#N/A</v>
      </c>
      <c r="H4008" s="2">
        <v>0</v>
      </c>
      <c r="I4008" s="2">
        <v>0</v>
      </c>
      <c r="J4008" s="2">
        <v>0</v>
      </c>
      <c r="K4008" s="2">
        <v>0</v>
      </c>
      <c r="L4008" s="2">
        <v>0</v>
      </c>
      <c r="M4008" s="2">
        <v>0</v>
      </c>
      <c r="N4008" s="2">
        <v>74485</v>
      </c>
      <c r="O4008" s="2">
        <v>0</v>
      </c>
      <c r="P4008" s="2">
        <v>0</v>
      </c>
      <c r="Q4008" s="2">
        <v>0</v>
      </c>
      <c r="R4008" s="2">
        <v>0</v>
      </c>
      <c r="S4008" s="2">
        <v>0</v>
      </c>
      <c r="T4008" s="2">
        <v>0</v>
      </c>
      <c r="U4008" s="2">
        <v>0</v>
      </c>
      <c r="V4008" s="2">
        <v>0</v>
      </c>
      <c r="W4008" s="2">
        <v>0</v>
      </c>
      <c r="X4008" s="2">
        <v>0</v>
      </c>
      <c r="Y4008" s="2">
        <v>0</v>
      </c>
      <c r="Z4008" s="2">
        <v>0</v>
      </c>
      <c r="AA4008" s="2">
        <v>0</v>
      </c>
      <c r="AB4008" s="2">
        <v>0</v>
      </c>
      <c r="AC4008" s="2">
        <v>0</v>
      </c>
      <c r="AD4008" s="2">
        <v>0</v>
      </c>
      <c r="AE4008" s="2">
        <v>0</v>
      </c>
    </row>
    <row r="4009" spans="1:31" x14ac:dyDescent="0.25">
      <c r="A4009" s="1" t="s">
        <v>29</v>
      </c>
      <c r="B4009" s="1" t="s">
        <v>2814</v>
      </c>
      <c r="C4009" s="1" t="s">
        <v>1626</v>
      </c>
      <c r="D4009" s="1" t="s">
        <v>1627</v>
      </c>
      <c r="E4009" s="3" cm="1">
        <f t="array" ref="E4009">_xlfn.IFS(H4009&gt;50000,1,I4009&gt;50000,1,J4009&gt;50000,1,K4009&gt;50000,1,L4009&gt;50000,1,M4009&gt;50000,1,N4009&gt;50000,1,O4009&gt;50000,1,P4009&gt;50000,1,Q4009&gt;50000,1,R4009&gt;50000,1,S4009&gt;50000,1,T4009&gt;50000,1,U4009&gt;50000,1,X4009&gt;50000,1,V4009&gt;50000,1,W4009&gt;50000,1,Y4009&gt;50000,1,Z4009&gt;50000,1,AA4009&gt;50000,1,AB4009&gt;50000,1,AC4009&gt;50000,1,AD4009&gt;50000,1,AE4009&gt;50000,1,AE4009&lt;50000,0)</f>
        <v>0</v>
      </c>
      <c r="F4009" s="3" t="str">
        <f t="shared" si="62"/>
        <v/>
      </c>
      <c r="G4009" s="3" t="e">
        <f>VLOOKUP(D4009,Triagem!$A$3:$A$626,1,)</f>
        <v>#N/A</v>
      </c>
      <c r="H4009" s="2">
        <v>0</v>
      </c>
      <c r="I4009" s="2">
        <v>0</v>
      </c>
      <c r="J4009" s="2">
        <v>0</v>
      </c>
      <c r="K4009" s="2">
        <v>0</v>
      </c>
      <c r="L4009" s="2">
        <v>16600</v>
      </c>
      <c r="M4009" s="2">
        <v>0</v>
      </c>
      <c r="N4009" s="2">
        <v>0</v>
      </c>
      <c r="O4009" s="2">
        <v>0</v>
      </c>
      <c r="P4009" s="2">
        <v>0</v>
      </c>
      <c r="Q4009" s="2">
        <v>0</v>
      </c>
      <c r="R4009" s="2">
        <v>0</v>
      </c>
      <c r="S4009" s="2">
        <v>0</v>
      </c>
      <c r="T4009" s="2">
        <v>0</v>
      </c>
      <c r="U4009" s="2">
        <v>0</v>
      </c>
      <c r="V4009" s="2">
        <v>0</v>
      </c>
      <c r="W4009" s="2">
        <v>0</v>
      </c>
      <c r="X4009" s="2">
        <v>0</v>
      </c>
      <c r="Y4009" s="2">
        <v>0</v>
      </c>
      <c r="Z4009" s="2">
        <v>0</v>
      </c>
      <c r="AA4009" s="2">
        <v>0</v>
      </c>
      <c r="AB4009" s="2">
        <v>0</v>
      </c>
      <c r="AC4009" s="2">
        <v>0</v>
      </c>
      <c r="AD4009" s="2">
        <v>0</v>
      </c>
      <c r="AE4009" s="2">
        <v>0</v>
      </c>
    </row>
    <row r="4010" spans="1:31" x14ac:dyDescent="0.25">
      <c r="A4010" s="1" t="s">
        <v>29</v>
      </c>
      <c r="B4010" s="1" t="s">
        <v>2814</v>
      </c>
      <c r="C4010" s="1" t="s">
        <v>2815</v>
      </c>
      <c r="D4010" s="1" t="s">
        <v>2816</v>
      </c>
      <c r="E4010" s="3" cm="1">
        <f t="array" ref="E4010">_xlfn.IFS(H4010&gt;50000,1,I4010&gt;50000,1,J4010&gt;50000,1,K4010&gt;50000,1,L4010&gt;50000,1,M4010&gt;50000,1,N4010&gt;50000,1,O4010&gt;50000,1,P4010&gt;50000,1,Q4010&gt;50000,1,R4010&gt;50000,1,S4010&gt;50000,1,T4010&gt;50000,1,U4010&gt;50000,1,X4010&gt;50000,1,V4010&gt;50000,1,W4010&gt;50000,1,Y4010&gt;50000,1,Z4010&gt;50000,1,AA4010&gt;50000,1,AB4010&gt;50000,1,AC4010&gt;50000,1,AD4010&gt;50000,1,AE4010&gt;50000,1,AE4010&lt;50000,0)</f>
        <v>0</v>
      </c>
      <c r="F4010" s="3" t="str">
        <f t="shared" si="62"/>
        <v/>
      </c>
      <c r="G4010" s="3" t="e">
        <f>VLOOKUP(D4010,Triagem!$A$3:$A$626,1,)</f>
        <v>#N/A</v>
      </c>
      <c r="H4010" s="2">
        <v>0</v>
      </c>
      <c r="I4010" s="2">
        <v>0</v>
      </c>
      <c r="J4010" s="2">
        <v>0</v>
      </c>
      <c r="K4010" s="2">
        <v>0</v>
      </c>
      <c r="L4010" s="2">
        <v>0</v>
      </c>
      <c r="M4010" s="2">
        <v>0</v>
      </c>
      <c r="N4010" s="2">
        <v>0</v>
      </c>
      <c r="O4010" s="2">
        <v>0</v>
      </c>
      <c r="P4010" s="2">
        <v>0</v>
      </c>
      <c r="Q4010" s="2">
        <v>0</v>
      </c>
      <c r="R4010" s="2">
        <v>0</v>
      </c>
      <c r="S4010" s="2">
        <v>0</v>
      </c>
      <c r="T4010" s="2">
        <v>0</v>
      </c>
      <c r="U4010" s="2">
        <v>497</v>
      </c>
      <c r="V4010" s="2">
        <v>0</v>
      </c>
      <c r="W4010" s="2">
        <v>0</v>
      </c>
      <c r="X4010" s="2">
        <v>0</v>
      </c>
      <c r="Y4010" s="2">
        <v>0</v>
      </c>
      <c r="Z4010" s="2">
        <v>0</v>
      </c>
      <c r="AA4010" s="2">
        <v>0</v>
      </c>
      <c r="AB4010" s="2">
        <v>0</v>
      </c>
      <c r="AC4010" s="2">
        <v>0</v>
      </c>
      <c r="AD4010" s="2">
        <v>0</v>
      </c>
      <c r="AE4010" s="2">
        <v>0</v>
      </c>
    </row>
    <row r="4011" spans="1:31" x14ac:dyDescent="0.25">
      <c r="A4011" s="1" t="s">
        <v>29</v>
      </c>
      <c r="B4011" s="1" t="s">
        <v>2814</v>
      </c>
      <c r="C4011" s="1" t="s">
        <v>203</v>
      </c>
      <c r="D4011" s="1" t="s">
        <v>204</v>
      </c>
      <c r="E4011" s="3" cm="1">
        <f t="array" ref="E4011">_xlfn.IFS(H4011&gt;50000,1,I4011&gt;50000,1,J4011&gt;50000,1,K4011&gt;50000,1,L4011&gt;50000,1,M4011&gt;50000,1,N4011&gt;50000,1,O4011&gt;50000,1,P4011&gt;50000,1,Q4011&gt;50000,1,R4011&gt;50000,1,S4011&gt;50000,1,T4011&gt;50000,1,U4011&gt;50000,1,X4011&gt;50000,1,V4011&gt;50000,1,W4011&gt;50000,1,Y4011&gt;50000,1,Z4011&gt;50000,1,AA4011&gt;50000,1,AB4011&gt;50000,1,AC4011&gt;50000,1,AD4011&gt;50000,1,AE4011&gt;50000,1,AE4011&lt;50000,0)</f>
        <v>0</v>
      </c>
      <c r="F4011" s="3" t="str">
        <f t="shared" si="62"/>
        <v/>
      </c>
      <c r="G4011" s="3" t="e">
        <f>VLOOKUP(D4011,Triagem!$A$3:$A$626,1,)</f>
        <v>#N/A</v>
      </c>
      <c r="H4011" s="2">
        <v>0</v>
      </c>
      <c r="I4011" s="2">
        <v>0</v>
      </c>
      <c r="J4011" s="2">
        <v>0</v>
      </c>
      <c r="K4011" s="2">
        <v>0</v>
      </c>
      <c r="L4011" s="2">
        <v>0</v>
      </c>
      <c r="M4011" s="2">
        <v>0</v>
      </c>
      <c r="N4011" s="2">
        <v>0</v>
      </c>
      <c r="O4011" s="2">
        <v>0</v>
      </c>
      <c r="P4011" s="2">
        <v>0</v>
      </c>
      <c r="Q4011" s="2">
        <v>0</v>
      </c>
      <c r="R4011" s="2">
        <v>0</v>
      </c>
      <c r="S4011" s="2">
        <v>0</v>
      </c>
      <c r="T4011" s="2">
        <v>0</v>
      </c>
      <c r="U4011" s="2">
        <v>667</v>
      </c>
      <c r="V4011" s="2">
        <v>0</v>
      </c>
      <c r="W4011" s="2">
        <v>0</v>
      </c>
      <c r="X4011" s="2">
        <v>0</v>
      </c>
      <c r="Y4011" s="2">
        <v>0</v>
      </c>
      <c r="Z4011" s="2">
        <v>0</v>
      </c>
      <c r="AA4011" s="2">
        <v>0</v>
      </c>
      <c r="AB4011" s="2">
        <v>0</v>
      </c>
      <c r="AC4011" s="2">
        <v>0</v>
      </c>
      <c r="AD4011" s="2">
        <v>0</v>
      </c>
      <c r="AE4011" s="2">
        <v>0</v>
      </c>
    </row>
    <row r="4012" spans="1:31" x14ac:dyDescent="0.25">
      <c r="A4012" s="1" t="s">
        <v>29</v>
      </c>
      <c r="B4012" s="1" t="s">
        <v>2814</v>
      </c>
      <c r="C4012" s="1" t="s">
        <v>465</v>
      </c>
      <c r="D4012" s="1" t="s">
        <v>466</v>
      </c>
      <c r="E4012" s="3" cm="1">
        <f t="array" ref="E4012">_xlfn.IFS(H4012&gt;50000,1,I4012&gt;50000,1,J4012&gt;50000,1,K4012&gt;50000,1,L4012&gt;50000,1,M4012&gt;50000,1,N4012&gt;50000,1,O4012&gt;50000,1,P4012&gt;50000,1,Q4012&gt;50000,1,R4012&gt;50000,1,S4012&gt;50000,1,T4012&gt;50000,1,U4012&gt;50000,1,X4012&gt;50000,1,V4012&gt;50000,1,W4012&gt;50000,1,Y4012&gt;50000,1,Z4012&gt;50000,1,AA4012&gt;50000,1,AB4012&gt;50000,1,AC4012&gt;50000,1,AD4012&gt;50000,1,AE4012&gt;50000,1,AE4012&lt;50000,0)</f>
        <v>0</v>
      </c>
      <c r="F4012" s="3" t="str">
        <f t="shared" si="62"/>
        <v/>
      </c>
      <c r="G4012" s="3" t="e">
        <f>VLOOKUP(D4012,Triagem!$A$3:$A$626,1,)</f>
        <v>#N/A</v>
      </c>
      <c r="H4012" s="2">
        <v>0</v>
      </c>
      <c r="I4012" s="2">
        <v>0</v>
      </c>
      <c r="J4012" s="2">
        <v>0</v>
      </c>
      <c r="K4012" s="2">
        <v>0</v>
      </c>
      <c r="L4012" s="2">
        <v>0</v>
      </c>
      <c r="M4012" s="2">
        <v>4758</v>
      </c>
      <c r="N4012" s="2">
        <v>39230</v>
      </c>
      <c r="O4012" s="2">
        <v>0</v>
      </c>
      <c r="P4012" s="2">
        <v>0</v>
      </c>
      <c r="Q4012" s="2">
        <v>0</v>
      </c>
      <c r="R4012" s="2">
        <v>0</v>
      </c>
      <c r="S4012" s="2">
        <v>0</v>
      </c>
      <c r="T4012" s="2">
        <v>0</v>
      </c>
      <c r="U4012" s="2">
        <v>0</v>
      </c>
      <c r="V4012" s="2">
        <v>0</v>
      </c>
      <c r="W4012" s="2">
        <v>0</v>
      </c>
      <c r="X4012" s="2">
        <v>0</v>
      </c>
      <c r="Y4012" s="2">
        <v>0</v>
      </c>
      <c r="Z4012" s="2">
        <v>0</v>
      </c>
      <c r="AA4012" s="2">
        <v>0</v>
      </c>
      <c r="AB4012" s="2">
        <v>0</v>
      </c>
      <c r="AC4012" s="2">
        <v>0</v>
      </c>
      <c r="AD4012" s="2">
        <v>0</v>
      </c>
      <c r="AE4012" s="2">
        <v>0</v>
      </c>
    </row>
    <row r="4013" spans="1:31" x14ac:dyDescent="0.25">
      <c r="A4013" s="1" t="s">
        <v>29</v>
      </c>
      <c r="B4013" s="1" t="s">
        <v>2814</v>
      </c>
      <c r="C4013" s="1" t="s">
        <v>2449</v>
      </c>
      <c r="D4013" s="1" t="s">
        <v>2450</v>
      </c>
      <c r="E4013" s="3" cm="1">
        <f t="array" ref="E4013">_xlfn.IFS(H4013&gt;50000,1,I4013&gt;50000,1,J4013&gt;50000,1,K4013&gt;50000,1,L4013&gt;50000,1,M4013&gt;50000,1,N4013&gt;50000,1,O4013&gt;50000,1,P4013&gt;50000,1,Q4013&gt;50000,1,R4013&gt;50000,1,S4013&gt;50000,1,T4013&gt;50000,1,U4013&gt;50000,1,X4013&gt;50000,1,V4013&gt;50000,1,W4013&gt;50000,1,Y4013&gt;50000,1,Z4013&gt;50000,1,AA4013&gt;50000,1,AB4013&gt;50000,1,AC4013&gt;50000,1,AD4013&gt;50000,1,AE4013&gt;50000,1,AE4013&lt;50000,0)</f>
        <v>1</v>
      </c>
      <c r="F4013" s="3" t="str">
        <f t="shared" si="62"/>
        <v>Café não torrado, não descafeinado, em grão</v>
      </c>
      <c r="G4013" s="3" t="e">
        <f>VLOOKUP(D4013,Triagem!$A$3:$A$626,1,)</f>
        <v>#N/A</v>
      </c>
      <c r="H4013" s="2">
        <v>175038</v>
      </c>
      <c r="I4013" s="2">
        <v>23365</v>
      </c>
      <c r="J4013" s="2">
        <v>0</v>
      </c>
      <c r="K4013" s="2">
        <v>0</v>
      </c>
      <c r="L4013" s="2">
        <v>62319</v>
      </c>
      <c r="M4013" s="2">
        <v>583077</v>
      </c>
      <c r="N4013" s="2">
        <v>0</v>
      </c>
      <c r="O4013" s="2">
        <v>0</v>
      </c>
      <c r="P4013" s="2">
        <v>0</v>
      </c>
      <c r="Q4013" s="2">
        <v>248018</v>
      </c>
      <c r="R4013" s="2">
        <v>187150</v>
      </c>
      <c r="S4013" s="2">
        <v>0</v>
      </c>
      <c r="T4013" s="2">
        <v>42240</v>
      </c>
      <c r="U4013" s="2">
        <v>213192</v>
      </c>
      <c r="V4013" s="2">
        <v>159750</v>
      </c>
      <c r="W4013" s="2">
        <v>835768</v>
      </c>
      <c r="X4013" s="2">
        <v>251668</v>
      </c>
      <c r="Y4013" s="2">
        <v>2237574</v>
      </c>
      <c r="Z4013" s="2">
        <v>96781</v>
      </c>
      <c r="AA4013" s="2">
        <v>49920</v>
      </c>
      <c r="AB4013" s="2">
        <v>0</v>
      </c>
      <c r="AC4013" s="2">
        <v>459481</v>
      </c>
      <c r="AD4013" s="2">
        <v>1243558</v>
      </c>
      <c r="AE4013" s="2">
        <v>2055249</v>
      </c>
    </row>
    <row r="4014" spans="1:31" x14ac:dyDescent="0.25">
      <c r="A4014" s="1" t="s">
        <v>29</v>
      </c>
      <c r="B4014" s="1" t="s">
        <v>2814</v>
      </c>
      <c r="C4014" s="1" t="s">
        <v>1669</v>
      </c>
      <c r="D4014" s="1" t="s">
        <v>1670</v>
      </c>
      <c r="E4014" s="3" cm="1">
        <f t="array" ref="E4014">_xlfn.IFS(H4014&gt;50000,1,I4014&gt;50000,1,J4014&gt;50000,1,K4014&gt;50000,1,L4014&gt;50000,1,M4014&gt;50000,1,N4014&gt;50000,1,O4014&gt;50000,1,P4014&gt;50000,1,Q4014&gt;50000,1,R4014&gt;50000,1,S4014&gt;50000,1,T4014&gt;50000,1,U4014&gt;50000,1,X4014&gt;50000,1,V4014&gt;50000,1,W4014&gt;50000,1,Y4014&gt;50000,1,Z4014&gt;50000,1,AA4014&gt;50000,1,AB4014&gt;50000,1,AC4014&gt;50000,1,AD4014&gt;50000,1,AE4014&gt;50000,1,AE4014&lt;50000,0)</f>
        <v>0</v>
      </c>
      <c r="F4014" s="3" t="str">
        <f t="shared" si="62"/>
        <v/>
      </c>
      <c r="G4014" s="3" t="e">
        <f>VLOOKUP(D4014,Triagem!$A$3:$A$626,1,)</f>
        <v>#N/A</v>
      </c>
      <c r="H4014" s="2">
        <v>0</v>
      </c>
      <c r="I4014" s="2">
        <v>0</v>
      </c>
      <c r="J4014" s="2">
        <v>2206</v>
      </c>
      <c r="K4014" s="2">
        <v>0</v>
      </c>
      <c r="L4014" s="2">
        <v>0</v>
      </c>
      <c r="M4014" s="2">
        <v>0</v>
      </c>
      <c r="N4014" s="2">
        <v>0</v>
      </c>
      <c r="O4014" s="2">
        <v>0</v>
      </c>
      <c r="P4014" s="2">
        <v>0</v>
      </c>
      <c r="Q4014" s="2">
        <v>0</v>
      </c>
      <c r="R4014" s="2">
        <v>0</v>
      </c>
      <c r="S4014" s="2">
        <v>0</v>
      </c>
      <c r="T4014" s="2">
        <v>0</v>
      </c>
      <c r="U4014" s="2">
        <v>0</v>
      </c>
      <c r="V4014" s="2">
        <v>0</v>
      </c>
      <c r="W4014" s="2">
        <v>0</v>
      </c>
      <c r="X4014" s="2">
        <v>0</v>
      </c>
      <c r="Y4014" s="2">
        <v>0</v>
      </c>
      <c r="Z4014" s="2">
        <v>0</v>
      </c>
      <c r="AA4014" s="2">
        <v>0</v>
      </c>
      <c r="AB4014" s="2">
        <v>0</v>
      </c>
      <c r="AC4014" s="2">
        <v>0</v>
      </c>
      <c r="AD4014" s="2">
        <v>0</v>
      </c>
      <c r="AE4014" s="2">
        <v>0</v>
      </c>
    </row>
    <row r="4015" spans="1:31" x14ac:dyDescent="0.25">
      <c r="A4015" s="1" t="s">
        <v>29</v>
      </c>
      <c r="B4015" s="1" t="s">
        <v>2814</v>
      </c>
      <c r="C4015" s="1" t="s">
        <v>2817</v>
      </c>
      <c r="D4015" s="1" t="s">
        <v>2818</v>
      </c>
      <c r="E4015" s="3" cm="1">
        <f t="array" ref="E4015">_xlfn.IFS(H4015&gt;50000,1,I4015&gt;50000,1,J4015&gt;50000,1,K4015&gt;50000,1,L4015&gt;50000,1,M4015&gt;50000,1,N4015&gt;50000,1,O4015&gt;50000,1,P4015&gt;50000,1,Q4015&gt;50000,1,R4015&gt;50000,1,S4015&gt;50000,1,T4015&gt;50000,1,U4015&gt;50000,1,X4015&gt;50000,1,V4015&gt;50000,1,W4015&gt;50000,1,Y4015&gt;50000,1,Z4015&gt;50000,1,AA4015&gt;50000,1,AB4015&gt;50000,1,AC4015&gt;50000,1,AD4015&gt;50000,1,AE4015&gt;50000,1,AE4015&lt;50000,0)</f>
        <v>0</v>
      </c>
      <c r="F4015" s="3" t="str">
        <f t="shared" si="62"/>
        <v/>
      </c>
      <c r="G4015" s="3" t="e">
        <f>VLOOKUP(D4015,Triagem!$A$3:$A$626,1,)</f>
        <v>#N/A</v>
      </c>
      <c r="H4015" s="2">
        <v>4843</v>
      </c>
      <c r="I4015" s="2">
        <v>0</v>
      </c>
      <c r="J4015" s="2">
        <v>0</v>
      </c>
      <c r="K4015" s="2">
        <v>0</v>
      </c>
      <c r="L4015" s="2">
        <v>0</v>
      </c>
      <c r="M4015" s="2">
        <v>0</v>
      </c>
      <c r="N4015" s="2">
        <v>0</v>
      </c>
      <c r="O4015" s="2">
        <v>0</v>
      </c>
      <c r="P4015" s="2">
        <v>0</v>
      </c>
      <c r="Q4015" s="2">
        <v>0</v>
      </c>
      <c r="R4015" s="2">
        <v>0</v>
      </c>
      <c r="S4015" s="2">
        <v>0</v>
      </c>
      <c r="T4015" s="2">
        <v>0</v>
      </c>
      <c r="U4015" s="2">
        <v>0</v>
      </c>
      <c r="V4015" s="2">
        <v>0</v>
      </c>
      <c r="W4015" s="2">
        <v>0</v>
      </c>
      <c r="X4015" s="2">
        <v>0</v>
      </c>
      <c r="Y4015" s="2">
        <v>0</v>
      </c>
      <c r="Z4015" s="2">
        <v>0</v>
      </c>
      <c r="AA4015" s="2">
        <v>0</v>
      </c>
      <c r="AB4015" s="2">
        <v>0</v>
      </c>
      <c r="AC4015" s="2">
        <v>0</v>
      </c>
      <c r="AD4015" s="2">
        <v>0</v>
      </c>
      <c r="AE4015" s="2">
        <v>0</v>
      </c>
    </row>
    <row r="4016" spans="1:31" x14ac:dyDescent="0.25">
      <c r="A4016" s="1" t="s">
        <v>29</v>
      </c>
      <c r="B4016" s="1" t="s">
        <v>2814</v>
      </c>
      <c r="C4016" s="1">
        <v>10059010</v>
      </c>
      <c r="D4016" s="1" t="s">
        <v>481</v>
      </c>
      <c r="E4016" s="3" cm="1">
        <f t="array" ref="E4016">_xlfn.IFS(H4016&gt;50000,1,I4016&gt;50000,1,J4016&gt;50000,1,K4016&gt;50000,1,L4016&gt;50000,1,M4016&gt;50000,1,N4016&gt;50000,1,O4016&gt;50000,1,P4016&gt;50000,1,Q4016&gt;50000,1,R4016&gt;50000,1,S4016&gt;50000,1,T4016&gt;50000,1,U4016&gt;50000,1,X4016&gt;50000,1,V4016&gt;50000,1,W4016&gt;50000,1,Y4016&gt;50000,1,Z4016&gt;50000,1,AA4016&gt;50000,1,AB4016&gt;50000,1,AC4016&gt;50000,1,AD4016&gt;50000,1,AE4016&gt;50000,1,AE4016&lt;50000,0)</f>
        <v>1</v>
      </c>
      <c r="F4016" s="3" t="str">
        <f t="shared" si="62"/>
        <v>Milho em grão, exceto para semeadura</v>
      </c>
      <c r="G4016" s="3" t="e">
        <f>VLOOKUP(D4016,Triagem!$A$3:$A$626,1,)</f>
        <v>#N/A</v>
      </c>
      <c r="H4016" s="2">
        <v>7549288</v>
      </c>
      <c r="I4016" s="2">
        <v>13865264</v>
      </c>
      <c r="J4016" s="2">
        <v>13119195</v>
      </c>
      <c r="K4016" s="2">
        <v>8148606</v>
      </c>
      <c r="L4016" s="2">
        <v>4325514</v>
      </c>
      <c r="M4016" s="2">
        <v>843878</v>
      </c>
      <c r="N4016" s="2">
        <v>1925292</v>
      </c>
      <c r="O4016" s="2">
        <v>2456288</v>
      </c>
      <c r="P4016" s="2">
        <v>0</v>
      </c>
      <c r="Q4016" s="2">
        <v>1390218</v>
      </c>
      <c r="R4016" s="2">
        <v>769056</v>
      </c>
      <c r="S4016" s="2">
        <v>2340312</v>
      </c>
      <c r="T4016" s="2">
        <v>1543685</v>
      </c>
      <c r="U4016" s="2">
        <v>0</v>
      </c>
      <c r="V4016" s="2">
        <v>0</v>
      </c>
      <c r="W4016" s="2">
        <v>0</v>
      </c>
      <c r="X4016" s="2">
        <v>0</v>
      </c>
      <c r="Y4016" s="2">
        <v>0</v>
      </c>
      <c r="Z4016" s="2">
        <v>0</v>
      </c>
      <c r="AA4016" s="2">
        <v>0</v>
      </c>
      <c r="AB4016" s="2">
        <v>0</v>
      </c>
      <c r="AC4016" s="2">
        <v>0</v>
      </c>
      <c r="AD4016" s="2">
        <v>0</v>
      </c>
      <c r="AE4016" s="2">
        <v>0</v>
      </c>
    </row>
    <row r="4017" spans="1:31" x14ac:dyDescent="0.25">
      <c r="A4017" s="1" t="s">
        <v>29</v>
      </c>
      <c r="B4017" s="1" t="s">
        <v>2814</v>
      </c>
      <c r="C4017" s="1">
        <v>10064000</v>
      </c>
      <c r="D4017" s="1" t="s">
        <v>1702</v>
      </c>
      <c r="E4017" s="3" cm="1">
        <f t="array" ref="E4017">_xlfn.IFS(H4017&gt;50000,1,I4017&gt;50000,1,J4017&gt;50000,1,K4017&gt;50000,1,L4017&gt;50000,1,M4017&gt;50000,1,N4017&gt;50000,1,O4017&gt;50000,1,P4017&gt;50000,1,Q4017&gt;50000,1,R4017&gt;50000,1,S4017&gt;50000,1,T4017&gt;50000,1,U4017&gt;50000,1,X4017&gt;50000,1,V4017&gt;50000,1,W4017&gt;50000,1,Y4017&gt;50000,1,Z4017&gt;50000,1,AA4017&gt;50000,1,AB4017&gt;50000,1,AC4017&gt;50000,1,AD4017&gt;50000,1,AE4017&gt;50000,1,AE4017&lt;50000,0)</f>
        <v>1</v>
      </c>
      <c r="F4017" s="3" t="str">
        <f t="shared" si="62"/>
        <v>Arroz quebrado</v>
      </c>
      <c r="G4017" s="3" t="e">
        <f>VLOOKUP(D4017,Triagem!$A$3:$A$626,1,)</f>
        <v>#N/A</v>
      </c>
      <c r="H4017" s="2">
        <v>0</v>
      </c>
      <c r="I4017" s="2">
        <v>0</v>
      </c>
      <c r="J4017" s="2">
        <v>0</v>
      </c>
      <c r="K4017" s="2">
        <v>0</v>
      </c>
      <c r="L4017" s="2">
        <v>0</v>
      </c>
      <c r="M4017" s="2">
        <v>0</v>
      </c>
      <c r="N4017" s="2">
        <v>0</v>
      </c>
      <c r="O4017" s="2">
        <v>0</v>
      </c>
      <c r="P4017" s="2">
        <v>0</v>
      </c>
      <c r="Q4017" s="2">
        <v>145681</v>
      </c>
      <c r="R4017" s="2">
        <v>282308</v>
      </c>
      <c r="S4017" s="2">
        <v>0</v>
      </c>
      <c r="T4017" s="2">
        <v>0</v>
      </c>
      <c r="U4017" s="2">
        <v>51464</v>
      </c>
      <c r="V4017" s="2">
        <v>296291</v>
      </c>
      <c r="W4017" s="2">
        <v>341000</v>
      </c>
      <c r="X4017" s="2">
        <v>0</v>
      </c>
      <c r="Y4017" s="2">
        <v>0</v>
      </c>
      <c r="Z4017" s="2">
        <v>0</v>
      </c>
      <c r="AA4017" s="2">
        <v>0</v>
      </c>
      <c r="AB4017" s="2">
        <v>0</v>
      </c>
      <c r="AC4017" s="2">
        <v>0</v>
      </c>
      <c r="AD4017" s="2">
        <v>0</v>
      </c>
      <c r="AE4017" s="2">
        <v>0</v>
      </c>
    </row>
    <row r="4018" spans="1:31" x14ac:dyDescent="0.25">
      <c r="A4018" s="1" t="s">
        <v>29</v>
      </c>
      <c r="B4018" s="1" t="s">
        <v>2814</v>
      </c>
      <c r="C4018" s="1">
        <v>12010090</v>
      </c>
      <c r="D4018" s="1" t="s">
        <v>50</v>
      </c>
      <c r="E4018" s="3" cm="1">
        <f t="array" ref="E4018">_xlfn.IFS(H4018&gt;50000,1,I4018&gt;50000,1,J4018&gt;50000,1,K4018&gt;50000,1,L4018&gt;50000,1,M4018&gt;50000,1,N4018&gt;50000,1,O4018&gt;50000,1,P4018&gt;50000,1,Q4018&gt;50000,1,R4018&gt;50000,1,S4018&gt;50000,1,T4018&gt;50000,1,U4018&gt;50000,1,X4018&gt;50000,1,V4018&gt;50000,1,W4018&gt;50000,1,Y4018&gt;50000,1,Z4018&gt;50000,1,AA4018&gt;50000,1,AB4018&gt;50000,1,AC4018&gt;50000,1,AD4018&gt;50000,1,AE4018&gt;50000,1,AE4018&lt;50000,0)</f>
        <v>1</v>
      </c>
      <c r="F4018" s="3" t="str">
        <f t="shared" si="62"/>
        <v>Outros grãos de soja, mesmo triturados</v>
      </c>
      <c r="G4018" s="3" t="str">
        <f>VLOOKUP(D4018,Triagem!$A$3:$A$626,1,)</f>
        <v>Outros grãos de soja, mesmo triturados</v>
      </c>
      <c r="H4018" s="2">
        <v>0</v>
      </c>
      <c r="I4018" s="2">
        <v>0</v>
      </c>
      <c r="J4018" s="2">
        <v>0</v>
      </c>
      <c r="K4018" s="2">
        <v>0</v>
      </c>
      <c r="L4018" s="2">
        <v>0</v>
      </c>
      <c r="M4018" s="2">
        <v>0</v>
      </c>
      <c r="N4018" s="2">
        <v>0</v>
      </c>
      <c r="O4018" s="2">
        <v>0</v>
      </c>
      <c r="P4018" s="2">
        <v>0</v>
      </c>
      <c r="Q4018" s="2">
        <v>131477046</v>
      </c>
      <c r="R4018" s="2">
        <v>135954411</v>
      </c>
      <c r="S4018" s="2">
        <v>120958775</v>
      </c>
      <c r="T4018" s="2">
        <v>112216254</v>
      </c>
      <c r="U4018" s="2">
        <v>59136184</v>
      </c>
      <c r="V4018" s="2">
        <v>56474286</v>
      </c>
      <c r="W4018" s="2">
        <v>34095068</v>
      </c>
      <c r="X4018" s="2">
        <v>0</v>
      </c>
      <c r="Y4018" s="2">
        <v>0</v>
      </c>
      <c r="Z4018" s="2">
        <v>0</v>
      </c>
      <c r="AA4018" s="2">
        <v>0</v>
      </c>
      <c r="AB4018" s="2">
        <v>0</v>
      </c>
      <c r="AC4018" s="2">
        <v>0</v>
      </c>
      <c r="AD4018" s="2">
        <v>0</v>
      </c>
      <c r="AE4018" s="2">
        <v>0</v>
      </c>
    </row>
    <row r="4019" spans="1:31" x14ac:dyDescent="0.25">
      <c r="A4019" s="1" t="s">
        <v>29</v>
      </c>
      <c r="B4019" s="1" t="s">
        <v>2814</v>
      </c>
      <c r="C4019" s="1">
        <v>12019000</v>
      </c>
      <c r="D4019" s="1" t="s">
        <v>51</v>
      </c>
      <c r="E4019" s="3" cm="1">
        <f t="array" ref="E4019">_xlfn.IFS(H4019&gt;50000,1,I4019&gt;50000,1,J4019&gt;50000,1,K4019&gt;50000,1,L4019&gt;50000,1,M4019&gt;50000,1,N4019&gt;50000,1,O4019&gt;50000,1,P4019&gt;50000,1,Q4019&gt;50000,1,R4019&gt;50000,1,S4019&gt;50000,1,T4019&gt;50000,1,U4019&gt;50000,1,X4019&gt;50000,1,V4019&gt;50000,1,W4019&gt;50000,1,Y4019&gt;50000,1,Z4019&gt;50000,1,AA4019&gt;50000,1,AB4019&gt;50000,1,AC4019&gt;50000,1,AD4019&gt;50000,1,AE4019&gt;50000,1,AE4019&lt;50000,0)</f>
        <v>1</v>
      </c>
      <c r="F4019" s="3" t="str">
        <f t="shared" si="62"/>
        <v>Soja, mesmo triturada, exceto para semeadura</v>
      </c>
      <c r="G4019" s="3" t="str">
        <f>VLOOKUP(D4019,Triagem!$A$3:$A$626,1,)</f>
        <v>Soja, mesmo triturada, exceto para semeadura</v>
      </c>
      <c r="H4019" s="2">
        <v>366185468</v>
      </c>
      <c r="I4019" s="2">
        <v>257670671</v>
      </c>
      <c r="J4019" s="2">
        <v>296057252</v>
      </c>
      <c r="K4019" s="2">
        <v>231823968</v>
      </c>
      <c r="L4019" s="2">
        <v>142544655</v>
      </c>
      <c r="M4019" s="2">
        <v>209164334</v>
      </c>
      <c r="N4019" s="2">
        <v>253232340</v>
      </c>
      <c r="O4019" s="2">
        <v>197970091</v>
      </c>
      <c r="P4019" s="2">
        <v>233111943</v>
      </c>
      <c r="Q4019" s="2">
        <v>0</v>
      </c>
      <c r="R4019" s="2">
        <v>0</v>
      </c>
      <c r="S4019" s="2">
        <v>0</v>
      </c>
      <c r="T4019" s="2">
        <v>0</v>
      </c>
      <c r="U4019" s="2">
        <v>0</v>
      </c>
      <c r="V4019" s="2">
        <v>0</v>
      </c>
      <c r="W4019" s="2">
        <v>0</v>
      </c>
      <c r="X4019" s="2">
        <v>0</v>
      </c>
      <c r="Y4019" s="2">
        <v>0</v>
      </c>
      <c r="Z4019" s="2">
        <v>0</v>
      </c>
      <c r="AA4019" s="2">
        <v>0</v>
      </c>
      <c r="AB4019" s="2">
        <v>0</v>
      </c>
      <c r="AC4019" s="2">
        <v>0</v>
      </c>
      <c r="AD4019" s="2">
        <v>0</v>
      </c>
      <c r="AE4019" s="2">
        <v>0</v>
      </c>
    </row>
    <row r="4020" spans="1:31" x14ac:dyDescent="0.25">
      <c r="A4020" s="1" t="s">
        <v>29</v>
      </c>
      <c r="B4020" s="1" t="s">
        <v>2814</v>
      </c>
      <c r="C4020" s="1">
        <v>12119090</v>
      </c>
      <c r="D4020" s="1" t="s">
        <v>491</v>
      </c>
      <c r="E4020" s="3" cm="1">
        <f t="array" ref="E4020">_xlfn.IFS(H4020&gt;50000,1,I4020&gt;50000,1,J4020&gt;50000,1,K4020&gt;50000,1,L4020&gt;50000,1,M4020&gt;50000,1,N4020&gt;50000,1,O4020&gt;50000,1,P4020&gt;50000,1,Q4020&gt;50000,1,R4020&gt;50000,1,S4020&gt;50000,1,T4020&gt;50000,1,U4020&gt;50000,1,X4020&gt;50000,1,V4020&gt;50000,1,W4020&gt;50000,1,Y4020&gt;50000,1,Z4020&gt;50000,1,AA4020&gt;50000,1,AB4020&gt;50000,1,AC4020&gt;50000,1,AD4020&gt;50000,1,AE4020&gt;50000,1,AE4020&lt;50000,0)</f>
        <v>1</v>
      </c>
      <c r="F4020" s="3" t="str">
        <f t="shared" si="62"/>
        <v>Outras plantas e partes, para perfumaria, medicina e semelhantes</v>
      </c>
      <c r="G4020" s="3" t="e">
        <f>VLOOKUP(D4020,Triagem!$A$3:$A$626,1,)</f>
        <v>#N/A</v>
      </c>
      <c r="H4020" s="2">
        <v>429</v>
      </c>
      <c r="I4020" s="2">
        <v>0</v>
      </c>
      <c r="J4020" s="2">
        <v>305810</v>
      </c>
      <c r="K4020" s="2">
        <v>177409</v>
      </c>
      <c r="L4020" s="2">
        <v>0</v>
      </c>
      <c r="M4020" s="2">
        <v>931</v>
      </c>
      <c r="N4020" s="2">
        <v>0</v>
      </c>
      <c r="O4020" s="2">
        <v>0</v>
      </c>
      <c r="P4020" s="2">
        <v>0</v>
      </c>
      <c r="Q4020" s="2">
        <v>2405</v>
      </c>
      <c r="R4020" s="2">
        <v>62040</v>
      </c>
      <c r="S4020" s="2">
        <v>126836</v>
      </c>
      <c r="T4020" s="2">
        <v>89623</v>
      </c>
      <c r="U4020" s="2">
        <v>0</v>
      </c>
      <c r="V4020" s="2">
        <v>0</v>
      </c>
      <c r="W4020" s="2">
        <v>0</v>
      </c>
      <c r="X4020" s="2">
        <v>0</v>
      </c>
      <c r="Y4020" s="2">
        <v>0</v>
      </c>
      <c r="Z4020" s="2">
        <v>0</v>
      </c>
      <c r="AA4020" s="2">
        <v>0</v>
      </c>
      <c r="AB4020" s="2">
        <v>0</v>
      </c>
      <c r="AC4020" s="2">
        <v>0</v>
      </c>
      <c r="AD4020" s="2">
        <v>0</v>
      </c>
      <c r="AE4020" s="2">
        <v>0</v>
      </c>
    </row>
    <row r="4021" spans="1:31" x14ac:dyDescent="0.25">
      <c r="A4021" s="1" t="s">
        <v>29</v>
      </c>
      <c r="B4021" s="1" t="s">
        <v>2814</v>
      </c>
      <c r="C4021" s="1">
        <v>12129990</v>
      </c>
      <c r="D4021" s="1" t="s">
        <v>492</v>
      </c>
      <c r="E4021" s="3" cm="1">
        <f t="array" ref="E4021">_xlfn.IFS(H4021&gt;50000,1,I4021&gt;50000,1,J4021&gt;50000,1,K4021&gt;50000,1,L4021&gt;50000,1,M4021&gt;50000,1,N4021&gt;50000,1,O4021&gt;50000,1,P4021&gt;50000,1,Q4021&gt;50000,1,R4021&gt;50000,1,S4021&gt;50000,1,T4021&gt;50000,1,U4021&gt;50000,1,X4021&gt;50000,1,V4021&gt;50000,1,W4021&gt;50000,1,Y4021&gt;50000,1,Z4021&gt;50000,1,AA4021&gt;50000,1,AB4021&gt;50000,1,AC4021&gt;50000,1,AD4021&gt;50000,1,AE4021&gt;50000,1,AE4021&lt;50000,0)</f>
        <v>0</v>
      </c>
      <c r="F4021" s="3" t="str">
        <f t="shared" si="62"/>
        <v/>
      </c>
      <c r="G4021" s="3" t="e">
        <f>VLOOKUP(D4021,Triagem!$A$3:$A$626,1,)</f>
        <v>#N/A</v>
      </c>
      <c r="H4021" s="2">
        <v>0</v>
      </c>
      <c r="I4021" s="2">
        <v>0</v>
      </c>
      <c r="J4021" s="2">
        <v>0</v>
      </c>
      <c r="K4021" s="2">
        <v>11186</v>
      </c>
      <c r="L4021" s="2">
        <v>0</v>
      </c>
      <c r="M4021" s="2">
        <v>1287</v>
      </c>
      <c r="N4021" s="2">
        <v>0</v>
      </c>
      <c r="O4021" s="2">
        <v>0</v>
      </c>
      <c r="P4021" s="2">
        <v>0</v>
      </c>
      <c r="Q4021" s="2">
        <v>0</v>
      </c>
      <c r="R4021" s="2">
        <v>0</v>
      </c>
      <c r="S4021" s="2">
        <v>0</v>
      </c>
      <c r="T4021" s="2">
        <v>0</v>
      </c>
      <c r="U4021" s="2">
        <v>0</v>
      </c>
      <c r="V4021" s="2">
        <v>0</v>
      </c>
      <c r="W4021" s="2">
        <v>0</v>
      </c>
      <c r="X4021" s="2">
        <v>0</v>
      </c>
      <c r="Y4021" s="2">
        <v>0</v>
      </c>
      <c r="Z4021" s="2">
        <v>0</v>
      </c>
      <c r="AA4021" s="2">
        <v>0</v>
      </c>
      <c r="AB4021" s="2">
        <v>0</v>
      </c>
      <c r="AC4021" s="2">
        <v>0</v>
      </c>
      <c r="AD4021" s="2">
        <v>0</v>
      </c>
      <c r="AE4021" s="2">
        <v>0</v>
      </c>
    </row>
    <row r="4022" spans="1:31" x14ac:dyDescent="0.25">
      <c r="A4022" s="1" t="s">
        <v>29</v>
      </c>
      <c r="B4022" s="1" t="s">
        <v>2814</v>
      </c>
      <c r="C4022" s="1">
        <v>13019000</v>
      </c>
      <c r="D4022" s="1" t="s">
        <v>494</v>
      </c>
      <c r="E4022" s="3" cm="1">
        <f t="array" ref="E4022">_xlfn.IFS(H4022&gt;50000,1,I4022&gt;50000,1,J4022&gt;50000,1,K4022&gt;50000,1,L4022&gt;50000,1,M4022&gt;50000,1,N4022&gt;50000,1,O4022&gt;50000,1,P4022&gt;50000,1,Q4022&gt;50000,1,R4022&gt;50000,1,S4022&gt;50000,1,T4022&gt;50000,1,U4022&gt;50000,1,X4022&gt;50000,1,V4022&gt;50000,1,W4022&gt;50000,1,Y4022&gt;50000,1,Z4022&gt;50000,1,AA4022&gt;50000,1,AB4022&gt;50000,1,AC4022&gt;50000,1,AD4022&gt;50000,1,AE4022&gt;50000,1,AE4022&lt;50000,0)</f>
        <v>0</v>
      </c>
      <c r="F4022" s="3" t="str">
        <f t="shared" si="62"/>
        <v/>
      </c>
      <c r="G4022" s="3" t="e">
        <f>VLOOKUP(D4022,Triagem!$A$3:$A$626,1,)</f>
        <v>#N/A</v>
      </c>
      <c r="H4022" s="2">
        <v>0</v>
      </c>
      <c r="I4022" s="2">
        <v>0</v>
      </c>
      <c r="J4022" s="2">
        <v>0</v>
      </c>
      <c r="K4022" s="2">
        <v>0</v>
      </c>
      <c r="L4022" s="2">
        <v>0</v>
      </c>
      <c r="M4022" s="2">
        <v>0</v>
      </c>
      <c r="N4022" s="2">
        <v>0</v>
      </c>
      <c r="O4022" s="2">
        <v>0</v>
      </c>
      <c r="P4022" s="2">
        <v>0</v>
      </c>
      <c r="Q4022" s="2">
        <v>0</v>
      </c>
      <c r="R4022" s="2">
        <v>0</v>
      </c>
      <c r="S4022" s="2">
        <v>0</v>
      </c>
      <c r="T4022" s="2">
        <v>0</v>
      </c>
      <c r="U4022" s="2">
        <v>0</v>
      </c>
      <c r="V4022" s="2">
        <v>0</v>
      </c>
      <c r="W4022" s="2">
        <v>0</v>
      </c>
      <c r="X4022" s="2">
        <v>0</v>
      </c>
      <c r="Y4022" s="2">
        <v>0</v>
      </c>
      <c r="Z4022" s="2">
        <v>0</v>
      </c>
      <c r="AA4022" s="2">
        <v>0</v>
      </c>
      <c r="AB4022" s="2">
        <v>0</v>
      </c>
      <c r="AC4022" s="2">
        <v>6365</v>
      </c>
      <c r="AD4022" s="2">
        <v>9009</v>
      </c>
      <c r="AE4022" s="2">
        <v>0</v>
      </c>
    </row>
    <row r="4023" spans="1:31" x14ac:dyDescent="0.25">
      <c r="A4023" s="1" t="s">
        <v>29</v>
      </c>
      <c r="B4023" s="1" t="s">
        <v>2814</v>
      </c>
      <c r="C4023" s="1">
        <v>13019090</v>
      </c>
      <c r="D4023" s="1" t="s">
        <v>495</v>
      </c>
      <c r="E4023" s="3" cm="1">
        <f t="array" ref="E4023">_xlfn.IFS(H4023&gt;50000,1,I4023&gt;50000,1,J4023&gt;50000,1,K4023&gt;50000,1,L4023&gt;50000,1,M4023&gt;50000,1,N4023&gt;50000,1,O4023&gt;50000,1,P4023&gt;50000,1,Q4023&gt;50000,1,R4023&gt;50000,1,S4023&gt;50000,1,T4023&gt;50000,1,U4023&gt;50000,1,X4023&gt;50000,1,V4023&gt;50000,1,W4023&gt;50000,1,Y4023&gt;50000,1,Z4023&gt;50000,1,AA4023&gt;50000,1,AB4023&gt;50000,1,AC4023&gt;50000,1,AD4023&gt;50000,1,AE4023&gt;50000,1,AE4023&lt;50000,0)</f>
        <v>0</v>
      </c>
      <c r="F4023" s="3" t="str">
        <f t="shared" si="62"/>
        <v/>
      </c>
      <c r="G4023" s="3" t="e">
        <f>VLOOKUP(D4023,Triagem!$A$3:$A$626,1,)</f>
        <v>#N/A</v>
      </c>
      <c r="H4023" s="2">
        <v>2312</v>
      </c>
      <c r="I4023" s="2">
        <v>2254</v>
      </c>
      <c r="J4023" s="2">
        <v>3319</v>
      </c>
      <c r="K4023" s="2">
        <v>988</v>
      </c>
      <c r="L4023" s="2">
        <v>0</v>
      </c>
      <c r="M4023" s="2">
        <v>836</v>
      </c>
      <c r="N4023" s="2">
        <v>0</v>
      </c>
      <c r="O4023" s="2">
        <v>0</v>
      </c>
      <c r="P4023" s="2">
        <v>0</v>
      </c>
      <c r="Q4023" s="2">
        <v>0</v>
      </c>
      <c r="R4023" s="2">
        <v>0</v>
      </c>
      <c r="S4023" s="2">
        <v>0</v>
      </c>
      <c r="T4023" s="2">
        <v>0</v>
      </c>
      <c r="U4023" s="2">
        <v>0</v>
      </c>
      <c r="V4023" s="2">
        <v>0</v>
      </c>
      <c r="W4023" s="2">
        <v>0</v>
      </c>
      <c r="X4023" s="2">
        <v>0</v>
      </c>
      <c r="Y4023" s="2">
        <v>0</v>
      </c>
      <c r="Z4023" s="2">
        <v>0</v>
      </c>
      <c r="AA4023" s="2">
        <v>0</v>
      </c>
      <c r="AB4023" s="2">
        <v>0</v>
      </c>
      <c r="AC4023" s="2">
        <v>0</v>
      </c>
      <c r="AD4023" s="2">
        <v>0</v>
      </c>
      <c r="AE4023" s="2">
        <v>0</v>
      </c>
    </row>
    <row r="4024" spans="1:31" x14ac:dyDescent="0.25">
      <c r="A4024" s="1" t="s">
        <v>29</v>
      </c>
      <c r="B4024" s="1" t="s">
        <v>2814</v>
      </c>
      <c r="C4024" s="1">
        <v>13021999</v>
      </c>
      <c r="D4024" s="1" t="s">
        <v>499</v>
      </c>
      <c r="E4024" s="3" cm="1">
        <f t="array" ref="E4024">_xlfn.IFS(H4024&gt;50000,1,I4024&gt;50000,1,J4024&gt;50000,1,K4024&gt;50000,1,L4024&gt;50000,1,M4024&gt;50000,1,N4024&gt;50000,1,O4024&gt;50000,1,P4024&gt;50000,1,Q4024&gt;50000,1,R4024&gt;50000,1,S4024&gt;50000,1,T4024&gt;50000,1,U4024&gt;50000,1,X4024&gt;50000,1,V4024&gt;50000,1,W4024&gt;50000,1,Y4024&gt;50000,1,Z4024&gt;50000,1,AA4024&gt;50000,1,AB4024&gt;50000,1,AC4024&gt;50000,1,AD4024&gt;50000,1,AE4024&gt;50000,1,AE4024&lt;50000,0)</f>
        <v>0</v>
      </c>
      <c r="F4024" s="3" t="str">
        <f t="shared" si="62"/>
        <v/>
      </c>
      <c r="G4024" s="3" t="e">
        <f>VLOOKUP(D4024,Triagem!$A$3:$A$626,1,)</f>
        <v>#N/A</v>
      </c>
      <c r="H4024" s="2">
        <v>0</v>
      </c>
      <c r="I4024" s="2">
        <v>0</v>
      </c>
      <c r="J4024" s="2">
        <v>0</v>
      </c>
      <c r="K4024" s="2">
        <v>0</v>
      </c>
      <c r="L4024" s="2">
        <v>2248</v>
      </c>
      <c r="M4024" s="2">
        <v>0</v>
      </c>
      <c r="N4024" s="2">
        <v>0</v>
      </c>
      <c r="O4024" s="2">
        <v>0</v>
      </c>
      <c r="P4024" s="2">
        <v>0</v>
      </c>
      <c r="Q4024" s="2">
        <v>0</v>
      </c>
      <c r="R4024" s="2">
        <v>0</v>
      </c>
      <c r="S4024" s="2">
        <v>0</v>
      </c>
      <c r="T4024" s="2">
        <v>0</v>
      </c>
      <c r="U4024" s="2">
        <v>0</v>
      </c>
      <c r="V4024" s="2">
        <v>0</v>
      </c>
      <c r="W4024" s="2">
        <v>0</v>
      </c>
      <c r="X4024" s="2">
        <v>0</v>
      </c>
      <c r="Y4024" s="2">
        <v>0</v>
      </c>
      <c r="Z4024" s="2">
        <v>0</v>
      </c>
      <c r="AA4024" s="2">
        <v>0</v>
      </c>
      <c r="AB4024" s="2">
        <v>0</v>
      </c>
      <c r="AC4024" s="2">
        <v>0</v>
      </c>
      <c r="AD4024" s="2">
        <v>0</v>
      </c>
      <c r="AE4024" s="2">
        <v>0</v>
      </c>
    </row>
    <row r="4025" spans="1:31" x14ac:dyDescent="0.25">
      <c r="A4025" s="1" t="s">
        <v>29</v>
      </c>
      <c r="B4025" s="1" t="s">
        <v>2814</v>
      </c>
      <c r="C4025" s="1">
        <v>14049090</v>
      </c>
      <c r="D4025" s="1" t="s">
        <v>52</v>
      </c>
      <c r="E4025" s="3" cm="1">
        <f t="array" ref="E4025">_xlfn.IFS(H4025&gt;50000,1,I4025&gt;50000,1,J4025&gt;50000,1,K4025&gt;50000,1,L4025&gt;50000,1,M4025&gt;50000,1,N4025&gt;50000,1,O4025&gt;50000,1,P4025&gt;50000,1,Q4025&gt;50000,1,R4025&gt;50000,1,S4025&gt;50000,1,T4025&gt;50000,1,U4025&gt;50000,1,X4025&gt;50000,1,V4025&gt;50000,1,W4025&gt;50000,1,Y4025&gt;50000,1,Z4025&gt;50000,1,AA4025&gt;50000,1,AB4025&gt;50000,1,AC4025&gt;50000,1,AD4025&gt;50000,1,AE4025&gt;50000,1,AE4025&lt;50000,0)</f>
        <v>0</v>
      </c>
      <c r="F4025" s="3" t="str">
        <f t="shared" si="62"/>
        <v/>
      </c>
      <c r="G4025" s="3" t="e">
        <f>VLOOKUP(D4025,Triagem!$A$3:$A$626,1,)</f>
        <v>#N/A</v>
      </c>
      <c r="H4025" s="2">
        <v>0</v>
      </c>
      <c r="I4025" s="2">
        <v>0</v>
      </c>
      <c r="J4025" s="2">
        <v>4073</v>
      </c>
      <c r="K4025" s="2">
        <v>0</v>
      </c>
      <c r="L4025" s="2">
        <v>945</v>
      </c>
      <c r="M4025" s="2">
        <v>2995</v>
      </c>
      <c r="N4025" s="2">
        <v>0</v>
      </c>
      <c r="O4025" s="2">
        <v>0</v>
      </c>
      <c r="P4025" s="2">
        <v>0</v>
      </c>
      <c r="Q4025" s="2">
        <v>0</v>
      </c>
      <c r="R4025" s="2">
        <v>0</v>
      </c>
      <c r="S4025" s="2">
        <v>0</v>
      </c>
      <c r="T4025" s="2">
        <v>0</v>
      </c>
      <c r="U4025" s="2">
        <v>0</v>
      </c>
      <c r="V4025" s="2">
        <v>0</v>
      </c>
      <c r="W4025" s="2">
        <v>0</v>
      </c>
      <c r="X4025" s="2">
        <v>0</v>
      </c>
      <c r="Y4025" s="2">
        <v>0</v>
      </c>
      <c r="Z4025" s="2">
        <v>0</v>
      </c>
      <c r="AA4025" s="2">
        <v>0</v>
      </c>
      <c r="AB4025" s="2">
        <v>0</v>
      </c>
      <c r="AC4025" s="2">
        <v>0</v>
      </c>
      <c r="AD4025" s="2">
        <v>0</v>
      </c>
      <c r="AE4025" s="2">
        <v>0</v>
      </c>
    </row>
    <row r="4026" spans="1:31" x14ac:dyDescent="0.25">
      <c r="A4026" s="1" t="s">
        <v>29</v>
      </c>
      <c r="B4026" s="1" t="s">
        <v>2814</v>
      </c>
      <c r="C4026" s="1">
        <v>15152990</v>
      </c>
      <c r="D4026" s="1" t="s">
        <v>1724</v>
      </c>
      <c r="E4026" s="3" cm="1">
        <f t="array" ref="E4026">_xlfn.IFS(H4026&gt;50000,1,I4026&gt;50000,1,J4026&gt;50000,1,K4026&gt;50000,1,L4026&gt;50000,1,M4026&gt;50000,1,N4026&gt;50000,1,O4026&gt;50000,1,P4026&gt;50000,1,Q4026&gt;50000,1,R4026&gt;50000,1,S4026&gt;50000,1,T4026&gt;50000,1,U4026&gt;50000,1,X4026&gt;50000,1,V4026&gt;50000,1,W4026&gt;50000,1,Y4026&gt;50000,1,Z4026&gt;50000,1,AA4026&gt;50000,1,AB4026&gt;50000,1,AC4026&gt;50000,1,AD4026&gt;50000,1,AE4026&gt;50000,1,AE4026&lt;50000,0)</f>
        <v>0</v>
      </c>
      <c r="F4026" s="3" t="str">
        <f t="shared" si="62"/>
        <v/>
      </c>
      <c r="G4026" s="3" t="e">
        <f>VLOOKUP(D4026,Triagem!$A$3:$A$626,1,)</f>
        <v>#N/A</v>
      </c>
      <c r="H4026" s="2">
        <v>0</v>
      </c>
      <c r="I4026" s="2">
        <v>0</v>
      </c>
      <c r="J4026" s="2">
        <v>0</v>
      </c>
      <c r="K4026" s="2">
        <v>0</v>
      </c>
      <c r="L4026" s="2">
        <v>0</v>
      </c>
      <c r="M4026" s="2">
        <v>643</v>
      </c>
      <c r="N4026" s="2">
        <v>0</v>
      </c>
      <c r="O4026" s="2">
        <v>0</v>
      </c>
      <c r="P4026" s="2">
        <v>0</v>
      </c>
      <c r="Q4026" s="2">
        <v>0</v>
      </c>
      <c r="R4026" s="2">
        <v>0</v>
      </c>
      <c r="S4026" s="2">
        <v>0</v>
      </c>
      <c r="T4026" s="2">
        <v>0</v>
      </c>
      <c r="U4026" s="2">
        <v>0</v>
      </c>
      <c r="V4026" s="2">
        <v>0</v>
      </c>
      <c r="W4026" s="2">
        <v>0</v>
      </c>
      <c r="X4026" s="2">
        <v>0</v>
      </c>
      <c r="Y4026" s="2">
        <v>0</v>
      </c>
      <c r="Z4026" s="2">
        <v>0</v>
      </c>
      <c r="AA4026" s="2">
        <v>0</v>
      </c>
      <c r="AB4026" s="2">
        <v>0</v>
      </c>
      <c r="AC4026" s="2">
        <v>0</v>
      </c>
      <c r="AD4026" s="2">
        <v>0</v>
      </c>
      <c r="AE4026" s="2">
        <v>0</v>
      </c>
    </row>
    <row r="4027" spans="1:31" x14ac:dyDescent="0.25">
      <c r="A4027" s="1" t="s">
        <v>29</v>
      </c>
      <c r="B4027" s="1" t="s">
        <v>2814</v>
      </c>
      <c r="C4027" s="1">
        <v>15159090</v>
      </c>
      <c r="D4027" s="1" t="s">
        <v>509</v>
      </c>
      <c r="E4027" s="3" cm="1">
        <f t="array" ref="E4027">_xlfn.IFS(H4027&gt;50000,1,I4027&gt;50000,1,J4027&gt;50000,1,K4027&gt;50000,1,L4027&gt;50000,1,M4027&gt;50000,1,N4027&gt;50000,1,O4027&gt;50000,1,P4027&gt;50000,1,Q4027&gt;50000,1,R4027&gt;50000,1,S4027&gt;50000,1,T4027&gt;50000,1,U4027&gt;50000,1,X4027&gt;50000,1,V4027&gt;50000,1,W4027&gt;50000,1,Y4027&gt;50000,1,Z4027&gt;50000,1,AA4027&gt;50000,1,AB4027&gt;50000,1,AC4027&gt;50000,1,AD4027&gt;50000,1,AE4027&gt;50000,1,AE4027&lt;50000,0)</f>
        <v>0</v>
      </c>
      <c r="F4027" s="3" t="str">
        <f t="shared" si="62"/>
        <v/>
      </c>
      <c r="G4027" s="3" t="e">
        <f>VLOOKUP(D4027,Triagem!$A$3:$A$626,1,)</f>
        <v>#N/A</v>
      </c>
      <c r="H4027" s="2">
        <v>0</v>
      </c>
      <c r="I4027" s="2">
        <v>0</v>
      </c>
      <c r="J4027" s="2">
        <v>0</v>
      </c>
      <c r="K4027" s="2">
        <v>0</v>
      </c>
      <c r="L4027" s="2">
        <v>1137</v>
      </c>
      <c r="M4027" s="2">
        <v>0</v>
      </c>
      <c r="N4027" s="2">
        <v>0</v>
      </c>
      <c r="O4027" s="2">
        <v>0</v>
      </c>
      <c r="P4027" s="2">
        <v>0</v>
      </c>
      <c r="Q4027" s="2">
        <v>0</v>
      </c>
      <c r="R4027" s="2">
        <v>11025</v>
      </c>
      <c r="S4027" s="2">
        <v>0</v>
      </c>
      <c r="T4027" s="2">
        <v>0</v>
      </c>
      <c r="U4027" s="2">
        <v>0</v>
      </c>
      <c r="V4027" s="2">
        <v>0</v>
      </c>
      <c r="W4027" s="2">
        <v>0</v>
      </c>
      <c r="X4027" s="2">
        <v>0</v>
      </c>
      <c r="Y4027" s="2">
        <v>0</v>
      </c>
      <c r="Z4027" s="2">
        <v>0</v>
      </c>
      <c r="AA4027" s="2">
        <v>0</v>
      </c>
      <c r="AB4027" s="2">
        <v>0</v>
      </c>
      <c r="AC4027" s="2">
        <v>0</v>
      </c>
      <c r="AD4027" s="2">
        <v>0</v>
      </c>
      <c r="AE4027" s="2">
        <v>0</v>
      </c>
    </row>
    <row r="4028" spans="1:31" x14ac:dyDescent="0.25">
      <c r="A4028" s="1" t="s">
        <v>29</v>
      </c>
      <c r="B4028" s="1" t="s">
        <v>2814</v>
      </c>
      <c r="C4028" s="1">
        <v>16023900</v>
      </c>
      <c r="D4028" s="1" t="s">
        <v>2222</v>
      </c>
      <c r="E4028" s="3" cm="1">
        <f t="array" ref="E4028">_xlfn.IFS(H4028&gt;50000,1,I4028&gt;50000,1,J4028&gt;50000,1,K4028&gt;50000,1,L4028&gt;50000,1,M4028&gt;50000,1,N4028&gt;50000,1,O4028&gt;50000,1,P4028&gt;50000,1,Q4028&gt;50000,1,R4028&gt;50000,1,S4028&gt;50000,1,T4028&gt;50000,1,U4028&gt;50000,1,X4028&gt;50000,1,V4028&gt;50000,1,W4028&gt;50000,1,Y4028&gt;50000,1,Z4028&gt;50000,1,AA4028&gt;50000,1,AB4028&gt;50000,1,AC4028&gt;50000,1,AD4028&gt;50000,1,AE4028&gt;50000,1,AE4028&lt;50000,0)</f>
        <v>1</v>
      </c>
      <c r="F4028" s="3" t="str">
        <f t="shared" si="62"/>
        <v>Preparações alimentícias e conservas, de outras aves</v>
      </c>
      <c r="G4028" s="3" t="e">
        <f>VLOOKUP(D4028,Triagem!$A$3:$A$626,1,)</f>
        <v>#N/A</v>
      </c>
      <c r="H4028" s="2">
        <v>0</v>
      </c>
      <c r="I4028" s="2">
        <v>0</v>
      </c>
      <c r="J4028" s="2">
        <v>0</v>
      </c>
      <c r="K4028" s="2">
        <v>0</v>
      </c>
      <c r="L4028" s="2">
        <v>0</v>
      </c>
      <c r="M4028" s="2">
        <v>0</v>
      </c>
      <c r="N4028" s="2">
        <v>0</v>
      </c>
      <c r="O4028" s="2">
        <v>0</v>
      </c>
      <c r="P4028" s="2">
        <v>0</v>
      </c>
      <c r="Q4028" s="2">
        <v>0</v>
      </c>
      <c r="R4028" s="2">
        <v>0</v>
      </c>
      <c r="S4028" s="2">
        <v>0</v>
      </c>
      <c r="T4028" s="2">
        <v>0</v>
      </c>
      <c r="U4028" s="2">
        <v>58885</v>
      </c>
      <c r="V4028" s="2">
        <v>0</v>
      </c>
      <c r="W4028" s="2">
        <v>0</v>
      </c>
      <c r="X4028" s="2">
        <v>0</v>
      </c>
      <c r="Y4028" s="2">
        <v>0</v>
      </c>
      <c r="Z4028" s="2">
        <v>0</v>
      </c>
      <c r="AA4028" s="2">
        <v>0</v>
      </c>
      <c r="AB4028" s="2">
        <v>0</v>
      </c>
      <c r="AC4028" s="2">
        <v>0</v>
      </c>
      <c r="AD4028" s="2">
        <v>0</v>
      </c>
      <c r="AE4028" s="2">
        <v>0</v>
      </c>
    </row>
    <row r="4029" spans="1:31" x14ac:dyDescent="0.25">
      <c r="A4029" s="1" t="s">
        <v>29</v>
      </c>
      <c r="B4029" s="1" t="s">
        <v>2814</v>
      </c>
      <c r="C4029" s="1">
        <v>16025000</v>
      </c>
      <c r="D4029" s="1" t="s">
        <v>251</v>
      </c>
      <c r="E4029" s="3" cm="1">
        <f t="array" ref="E4029">_xlfn.IFS(H4029&gt;50000,1,I4029&gt;50000,1,J4029&gt;50000,1,K4029&gt;50000,1,L4029&gt;50000,1,M4029&gt;50000,1,N4029&gt;50000,1,O4029&gt;50000,1,P4029&gt;50000,1,Q4029&gt;50000,1,R4029&gt;50000,1,S4029&gt;50000,1,T4029&gt;50000,1,U4029&gt;50000,1,X4029&gt;50000,1,V4029&gt;50000,1,W4029&gt;50000,1,Y4029&gt;50000,1,Z4029&gt;50000,1,AA4029&gt;50000,1,AB4029&gt;50000,1,AC4029&gt;50000,1,AD4029&gt;50000,1,AE4029&gt;50000,1,AE4029&lt;50000,0)</f>
        <v>1</v>
      </c>
      <c r="F4029" s="3" t="str">
        <f t="shared" si="62"/>
        <v>Preparações alimentícias e conservas, da espécie bovina</v>
      </c>
      <c r="G4029" s="3" t="str">
        <f>VLOOKUP(D4029,Triagem!$A$3:$A$626,1,)</f>
        <v>Preparações alimentícias e conservas, da espécie bovina</v>
      </c>
      <c r="H4029" s="2">
        <v>0</v>
      </c>
      <c r="I4029" s="2">
        <v>0</v>
      </c>
      <c r="J4029" s="2">
        <v>0</v>
      </c>
      <c r="K4029" s="2">
        <v>0</v>
      </c>
      <c r="L4029" s="2">
        <v>0</v>
      </c>
      <c r="M4029" s="2">
        <v>0</v>
      </c>
      <c r="N4029" s="2">
        <v>0</v>
      </c>
      <c r="O4029" s="2">
        <v>0</v>
      </c>
      <c r="P4029" s="2">
        <v>0</v>
      </c>
      <c r="Q4029" s="2">
        <v>0</v>
      </c>
      <c r="R4029" s="2">
        <v>0</v>
      </c>
      <c r="S4029" s="2">
        <v>0</v>
      </c>
      <c r="T4029" s="2">
        <v>0</v>
      </c>
      <c r="U4029" s="2">
        <v>58773</v>
      </c>
      <c r="V4029" s="2">
        <v>0</v>
      </c>
      <c r="W4029" s="2">
        <v>0</v>
      </c>
      <c r="X4029" s="2">
        <v>0</v>
      </c>
      <c r="Y4029" s="2">
        <v>0</v>
      </c>
      <c r="Z4029" s="2">
        <v>0</v>
      </c>
      <c r="AA4029" s="2">
        <v>0</v>
      </c>
      <c r="AB4029" s="2">
        <v>0</v>
      </c>
      <c r="AC4029" s="2">
        <v>0</v>
      </c>
      <c r="AD4029" s="2">
        <v>0</v>
      </c>
      <c r="AE4029" s="2">
        <v>0</v>
      </c>
    </row>
    <row r="4030" spans="1:31" x14ac:dyDescent="0.25">
      <c r="A4030" s="1" t="s">
        <v>29</v>
      </c>
      <c r="B4030" s="1" t="s">
        <v>2814</v>
      </c>
      <c r="C4030" s="1">
        <v>16030000</v>
      </c>
      <c r="D4030" s="1" t="s">
        <v>2223</v>
      </c>
      <c r="E4030" s="3" cm="1">
        <f t="array" ref="E4030">_xlfn.IFS(H4030&gt;50000,1,I4030&gt;50000,1,J4030&gt;50000,1,K4030&gt;50000,1,L4030&gt;50000,1,M4030&gt;50000,1,N4030&gt;50000,1,O4030&gt;50000,1,P4030&gt;50000,1,Q4030&gt;50000,1,R4030&gt;50000,1,S4030&gt;50000,1,T4030&gt;50000,1,U4030&gt;50000,1,X4030&gt;50000,1,V4030&gt;50000,1,W4030&gt;50000,1,Y4030&gt;50000,1,Z4030&gt;50000,1,AA4030&gt;50000,1,AB4030&gt;50000,1,AC4030&gt;50000,1,AD4030&gt;50000,1,AE4030&gt;50000,1,AE4030&lt;50000,0)</f>
        <v>1</v>
      </c>
      <c r="F4030" s="3" t="str">
        <f t="shared" si="62"/>
        <v>Extratos e sucos de carne, de peixes ou de crustáceos, de moluscos ou de outros invertebrados aquáticos</v>
      </c>
      <c r="G4030" s="3" t="e">
        <f>VLOOKUP(D4030,Triagem!$A$3:$A$626,1,)</f>
        <v>#N/A</v>
      </c>
      <c r="H4030" s="2">
        <v>0</v>
      </c>
      <c r="I4030" s="2">
        <v>0</v>
      </c>
      <c r="J4030" s="2">
        <v>0</v>
      </c>
      <c r="K4030" s="2">
        <v>0</v>
      </c>
      <c r="L4030" s="2">
        <v>0</v>
      </c>
      <c r="M4030" s="2">
        <v>0</v>
      </c>
      <c r="N4030" s="2">
        <v>0</v>
      </c>
      <c r="O4030" s="2">
        <v>0</v>
      </c>
      <c r="P4030" s="2">
        <v>273420</v>
      </c>
      <c r="Q4030" s="2">
        <v>0</v>
      </c>
      <c r="R4030" s="2">
        <v>0</v>
      </c>
      <c r="S4030" s="2">
        <v>0</v>
      </c>
      <c r="T4030" s="2">
        <v>0</v>
      </c>
      <c r="U4030" s="2">
        <v>0</v>
      </c>
      <c r="V4030" s="2">
        <v>0</v>
      </c>
      <c r="W4030" s="2">
        <v>0</v>
      </c>
      <c r="X4030" s="2">
        <v>0</v>
      </c>
      <c r="Y4030" s="2">
        <v>0</v>
      </c>
      <c r="Z4030" s="2">
        <v>0</v>
      </c>
      <c r="AA4030" s="2">
        <v>0</v>
      </c>
      <c r="AB4030" s="2">
        <v>0</v>
      </c>
      <c r="AC4030" s="2">
        <v>0</v>
      </c>
      <c r="AD4030" s="2">
        <v>0</v>
      </c>
      <c r="AE4030" s="2">
        <v>0</v>
      </c>
    </row>
    <row r="4031" spans="1:31" x14ac:dyDescent="0.25">
      <c r="A4031" s="1" t="s">
        <v>29</v>
      </c>
      <c r="B4031" s="1" t="s">
        <v>2814</v>
      </c>
      <c r="C4031" s="1">
        <v>18010000</v>
      </c>
      <c r="D4031" s="1" t="s">
        <v>523</v>
      </c>
      <c r="E4031" s="3" cm="1">
        <f t="array" ref="E4031">_xlfn.IFS(H4031&gt;50000,1,I4031&gt;50000,1,J4031&gt;50000,1,K4031&gt;50000,1,L4031&gt;50000,1,M4031&gt;50000,1,N4031&gt;50000,1,O4031&gt;50000,1,P4031&gt;50000,1,Q4031&gt;50000,1,R4031&gt;50000,1,S4031&gt;50000,1,T4031&gt;50000,1,U4031&gt;50000,1,X4031&gt;50000,1,V4031&gt;50000,1,W4031&gt;50000,1,Y4031&gt;50000,1,Z4031&gt;50000,1,AA4031&gt;50000,1,AB4031&gt;50000,1,AC4031&gt;50000,1,AD4031&gt;50000,1,AE4031&gt;50000,1,AE4031&lt;50000,0)</f>
        <v>1</v>
      </c>
      <c r="F4031" s="3" t="str">
        <f t="shared" si="62"/>
        <v>Cacau inteiro ou partido, em bruto ou torrado</v>
      </c>
      <c r="G4031" s="3" t="e">
        <f>VLOOKUP(D4031,Triagem!$A$3:$A$626,1,)</f>
        <v>#N/A</v>
      </c>
      <c r="H4031" s="2">
        <v>17739</v>
      </c>
      <c r="I4031" s="2">
        <v>0</v>
      </c>
      <c r="J4031" s="2">
        <v>54605</v>
      </c>
      <c r="K4031" s="2">
        <v>0</v>
      </c>
      <c r="L4031" s="2">
        <v>0</v>
      </c>
      <c r="M4031" s="2">
        <v>5073</v>
      </c>
      <c r="N4031" s="2">
        <v>0</v>
      </c>
      <c r="O4031" s="2">
        <v>65789</v>
      </c>
      <c r="P4031" s="2">
        <v>50304</v>
      </c>
      <c r="Q4031" s="2">
        <v>0</v>
      </c>
      <c r="R4031" s="2">
        <v>3164</v>
      </c>
      <c r="S4031" s="2">
        <v>0</v>
      </c>
      <c r="T4031" s="2">
        <v>62321</v>
      </c>
      <c r="U4031" s="2">
        <v>0</v>
      </c>
      <c r="V4031" s="2">
        <v>22688</v>
      </c>
      <c r="W4031" s="2">
        <v>0</v>
      </c>
      <c r="X4031" s="2">
        <v>0</v>
      </c>
      <c r="Y4031" s="2">
        <v>0</v>
      </c>
      <c r="Z4031" s="2">
        <v>0</v>
      </c>
      <c r="AA4031" s="2">
        <v>0</v>
      </c>
      <c r="AB4031" s="2">
        <v>0</v>
      </c>
      <c r="AC4031" s="2">
        <v>0</v>
      </c>
      <c r="AD4031" s="2">
        <v>0</v>
      </c>
      <c r="AE4031" s="2">
        <v>0</v>
      </c>
    </row>
    <row r="4032" spans="1:31" x14ac:dyDescent="0.25">
      <c r="A4032" s="1" t="s">
        <v>29</v>
      </c>
      <c r="B4032" s="1" t="s">
        <v>2814</v>
      </c>
      <c r="C4032" s="1">
        <v>18063110</v>
      </c>
      <c r="D4032" s="1" t="s">
        <v>53</v>
      </c>
      <c r="E4032" s="3" cm="1">
        <f t="array" ref="E4032">_xlfn.IFS(H4032&gt;50000,1,I4032&gt;50000,1,J4032&gt;50000,1,K4032&gt;50000,1,L4032&gt;50000,1,M4032&gt;50000,1,N4032&gt;50000,1,O4032&gt;50000,1,P4032&gt;50000,1,Q4032&gt;50000,1,R4032&gt;50000,1,S4032&gt;50000,1,T4032&gt;50000,1,U4032&gt;50000,1,X4032&gt;50000,1,V4032&gt;50000,1,W4032&gt;50000,1,Y4032&gt;50000,1,Z4032&gt;50000,1,AA4032&gt;50000,1,AB4032&gt;50000,1,AC4032&gt;50000,1,AD4032&gt;50000,1,AE4032&gt;50000,1,AE4032&lt;50000,0)</f>
        <v>0</v>
      </c>
      <c r="F4032" s="3" t="str">
        <f t="shared" si="62"/>
        <v/>
      </c>
      <c r="G4032" s="3" t="e">
        <f>VLOOKUP(D4032,Triagem!$A$3:$A$626,1,)</f>
        <v>#N/A</v>
      </c>
      <c r="H4032" s="2">
        <v>481</v>
      </c>
      <c r="I4032" s="2">
        <v>505</v>
      </c>
      <c r="J4032" s="2">
        <v>2850</v>
      </c>
      <c r="K4032" s="2">
        <v>591</v>
      </c>
      <c r="L4032" s="2">
        <v>804</v>
      </c>
      <c r="M4032" s="2">
        <v>1205</v>
      </c>
      <c r="N4032" s="2">
        <v>0</v>
      </c>
      <c r="O4032" s="2">
        <v>0</v>
      </c>
      <c r="P4032" s="2">
        <v>0</v>
      </c>
      <c r="Q4032" s="2">
        <v>0</v>
      </c>
      <c r="R4032" s="2">
        <v>0</v>
      </c>
      <c r="S4032" s="2">
        <v>0</v>
      </c>
      <c r="T4032" s="2">
        <v>0</v>
      </c>
      <c r="U4032" s="2">
        <v>0</v>
      </c>
      <c r="V4032" s="2">
        <v>0</v>
      </c>
      <c r="W4032" s="2">
        <v>0</v>
      </c>
      <c r="X4032" s="2">
        <v>0</v>
      </c>
      <c r="Y4032" s="2">
        <v>0</v>
      </c>
      <c r="Z4032" s="2">
        <v>0</v>
      </c>
      <c r="AA4032" s="2">
        <v>0</v>
      </c>
      <c r="AB4032" s="2">
        <v>0</v>
      </c>
      <c r="AC4032" s="2">
        <v>0</v>
      </c>
      <c r="AD4032" s="2">
        <v>0</v>
      </c>
      <c r="AE4032" s="2">
        <v>0</v>
      </c>
    </row>
    <row r="4033" spans="1:31" x14ac:dyDescent="0.25">
      <c r="A4033" s="1" t="s">
        <v>29</v>
      </c>
      <c r="B4033" s="1" t="s">
        <v>2814</v>
      </c>
      <c r="C4033" s="1">
        <v>18069000</v>
      </c>
      <c r="D4033" s="1" t="s">
        <v>525</v>
      </c>
      <c r="E4033" s="3" cm="1">
        <f t="array" ref="E4033">_xlfn.IFS(H4033&gt;50000,1,I4033&gt;50000,1,J4033&gt;50000,1,K4033&gt;50000,1,L4033&gt;50000,1,M4033&gt;50000,1,N4033&gt;50000,1,O4033&gt;50000,1,P4033&gt;50000,1,Q4033&gt;50000,1,R4033&gt;50000,1,S4033&gt;50000,1,T4033&gt;50000,1,U4033&gt;50000,1,X4033&gt;50000,1,V4033&gt;50000,1,W4033&gt;50000,1,Y4033&gt;50000,1,Z4033&gt;50000,1,AA4033&gt;50000,1,AB4033&gt;50000,1,AC4033&gt;50000,1,AD4033&gt;50000,1,AE4033&gt;50000,1,AE4033&lt;50000,0)</f>
        <v>0</v>
      </c>
      <c r="F4033" s="3" t="str">
        <f t="shared" si="62"/>
        <v/>
      </c>
      <c r="G4033" s="3" t="e">
        <f>VLOOKUP(D4033,Triagem!$A$3:$A$626,1,)</f>
        <v>#N/A</v>
      </c>
      <c r="H4033" s="2">
        <v>0</v>
      </c>
      <c r="I4033" s="2">
        <v>0</v>
      </c>
      <c r="J4033" s="2">
        <v>0</v>
      </c>
      <c r="K4033" s="2">
        <v>0</v>
      </c>
      <c r="L4033" s="2">
        <v>0</v>
      </c>
      <c r="M4033" s="2">
        <v>0</v>
      </c>
      <c r="N4033" s="2">
        <v>0</v>
      </c>
      <c r="O4033" s="2">
        <v>0</v>
      </c>
      <c r="P4033" s="2">
        <v>0</v>
      </c>
      <c r="Q4033" s="2">
        <v>0</v>
      </c>
      <c r="R4033" s="2">
        <v>0</v>
      </c>
      <c r="S4033" s="2">
        <v>0</v>
      </c>
      <c r="T4033" s="2">
        <v>4346</v>
      </c>
      <c r="U4033" s="2">
        <v>714</v>
      </c>
      <c r="V4033" s="2">
        <v>368</v>
      </c>
      <c r="W4033" s="2">
        <v>0</v>
      </c>
      <c r="X4033" s="2">
        <v>0</v>
      </c>
      <c r="Y4033" s="2">
        <v>0</v>
      </c>
      <c r="Z4033" s="2">
        <v>0</v>
      </c>
      <c r="AA4033" s="2">
        <v>0</v>
      </c>
      <c r="AB4033" s="2">
        <v>0</v>
      </c>
      <c r="AC4033" s="2">
        <v>0</v>
      </c>
      <c r="AD4033" s="2">
        <v>0</v>
      </c>
      <c r="AE4033" s="2">
        <v>0</v>
      </c>
    </row>
    <row r="4034" spans="1:31" x14ac:dyDescent="0.25">
      <c r="A4034" s="1" t="s">
        <v>29</v>
      </c>
      <c r="B4034" s="1" t="s">
        <v>2814</v>
      </c>
      <c r="C4034" s="1">
        <v>20079910</v>
      </c>
      <c r="D4034" s="1" t="s">
        <v>534</v>
      </c>
      <c r="E4034" s="3" cm="1">
        <f t="array" ref="E4034">_xlfn.IFS(H4034&gt;50000,1,I4034&gt;50000,1,J4034&gt;50000,1,K4034&gt;50000,1,L4034&gt;50000,1,M4034&gt;50000,1,N4034&gt;50000,1,O4034&gt;50000,1,P4034&gt;50000,1,Q4034&gt;50000,1,R4034&gt;50000,1,S4034&gt;50000,1,T4034&gt;50000,1,U4034&gt;50000,1,X4034&gt;50000,1,V4034&gt;50000,1,W4034&gt;50000,1,Y4034&gt;50000,1,Z4034&gt;50000,1,AA4034&gt;50000,1,AB4034&gt;50000,1,AC4034&gt;50000,1,AD4034&gt;50000,1,AE4034&gt;50000,1,AE4034&lt;50000,0)</f>
        <v>0</v>
      </c>
      <c r="F4034" s="3" t="str">
        <f t="shared" si="62"/>
        <v/>
      </c>
      <c r="G4034" s="3" t="e">
        <f>VLOOKUP(D4034,Triagem!$A$3:$A$626,1,)</f>
        <v>#N/A</v>
      </c>
      <c r="H4034" s="2">
        <v>0</v>
      </c>
      <c r="I4034" s="2">
        <v>0</v>
      </c>
      <c r="J4034" s="2">
        <v>0</v>
      </c>
      <c r="K4034" s="2">
        <v>0</v>
      </c>
      <c r="L4034" s="2">
        <v>0</v>
      </c>
      <c r="M4034" s="2">
        <v>0</v>
      </c>
      <c r="N4034" s="2">
        <v>0</v>
      </c>
      <c r="O4034" s="2">
        <v>0</v>
      </c>
      <c r="P4034" s="2">
        <v>1207</v>
      </c>
      <c r="Q4034" s="2">
        <v>0</v>
      </c>
      <c r="R4034" s="2">
        <v>0</v>
      </c>
      <c r="S4034" s="2">
        <v>0</v>
      </c>
      <c r="T4034" s="2">
        <v>3912</v>
      </c>
      <c r="U4034" s="2">
        <v>0</v>
      </c>
      <c r="V4034" s="2">
        <v>2657</v>
      </c>
      <c r="W4034" s="2">
        <v>0</v>
      </c>
      <c r="X4034" s="2">
        <v>1230</v>
      </c>
      <c r="Y4034" s="2">
        <v>0</v>
      </c>
      <c r="Z4034" s="2">
        <v>0</v>
      </c>
      <c r="AA4034" s="2">
        <v>0</v>
      </c>
      <c r="AB4034" s="2">
        <v>0</v>
      </c>
      <c r="AC4034" s="2">
        <v>0</v>
      </c>
      <c r="AD4034" s="2">
        <v>0</v>
      </c>
      <c r="AE4034" s="2">
        <v>0</v>
      </c>
    </row>
    <row r="4035" spans="1:31" x14ac:dyDescent="0.25">
      <c r="A4035" s="1" t="s">
        <v>29</v>
      </c>
      <c r="B4035" s="1" t="s">
        <v>2814</v>
      </c>
      <c r="C4035" s="1">
        <v>20089100</v>
      </c>
      <c r="D4035" s="1" t="s">
        <v>276</v>
      </c>
      <c r="E4035" s="3" cm="1">
        <f t="array" ref="E4035">_xlfn.IFS(H4035&gt;50000,1,I4035&gt;50000,1,J4035&gt;50000,1,K4035&gt;50000,1,L4035&gt;50000,1,M4035&gt;50000,1,N4035&gt;50000,1,O4035&gt;50000,1,P4035&gt;50000,1,Q4035&gt;50000,1,R4035&gt;50000,1,S4035&gt;50000,1,T4035&gt;50000,1,U4035&gt;50000,1,X4035&gt;50000,1,V4035&gt;50000,1,W4035&gt;50000,1,Y4035&gt;50000,1,Z4035&gt;50000,1,AA4035&gt;50000,1,AB4035&gt;50000,1,AC4035&gt;50000,1,AD4035&gt;50000,1,AE4035&gt;50000,1,AE4035&lt;50000,0)</f>
        <v>1</v>
      </c>
      <c r="F4035" s="3" t="str">
        <f t="shared" ref="F4035:F4098" si="63">IF(E4035=1,D4035,"")</f>
        <v>Palmitos preparados ou conservados</v>
      </c>
      <c r="G4035" s="3" t="str">
        <f>VLOOKUP(D4035,Triagem!$A$3:$A$626,1,)</f>
        <v>Palmitos preparados ou conservados</v>
      </c>
      <c r="H4035" s="2">
        <v>0</v>
      </c>
      <c r="I4035" s="2">
        <v>0</v>
      </c>
      <c r="J4035" s="2">
        <v>0</v>
      </c>
      <c r="K4035" s="2">
        <v>0</v>
      </c>
      <c r="L4035" s="2">
        <v>0</v>
      </c>
      <c r="M4035" s="2">
        <v>0</v>
      </c>
      <c r="N4035" s="2">
        <v>0</v>
      </c>
      <c r="O4035" s="2">
        <v>0</v>
      </c>
      <c r="P4035" s="2">
        <v>0</v>
      </c>
      <c r="Q4035" s="2">
        <v>0</v>
      </c>
      <c r="R4035" s="2">
        <v>0</v>
      </c>
      <c r="S4035" s="2">
        <v>0</v>
      </c>
      <c r="T4035" s="2">
        <v>0</v>
      </c>
      <c r="U4035" s="2">
        <v>0</v>
      </c>
      <c r="V4035" s="2">
        <v>172099</v>
      </c>
      <c r="W4035" s="2">
        <v>82515</v>
      </c>
      <c r="X4035" s="2">
        <v>94225</v>
      </c>
      <c r="Y4035" s="2">
        <v>41106</v>
      </c>
      <c r="Z4035" s="2">
        <v>0</v>
      </c>
      <c r="AA4035" s="2">
        <v>0</v>
      </c>
      <c r="AB4035" s="2">
        <v>0</v>
      </c>
      <c r="AC4035" s="2">
        <v>0</v>
      </c>
      <c r="AD4035" s="2">
        <v>0</v>
      </c>
      <c r="AE4035" s="2">
        <v>0</v>
      </c>
    </row>
    <row r="4036" spans="1:31" x14ac:dyDescent="0.25">
      <c r="A4036" s="1" t="s">
        <v>29</v>
      </c>
      <c r="B4036" s="1" t="s">
        <v>2814</v>
      </c>
      <c r="C4036" s="1">
        <v>20098000</v>
      </c>
      <c r="D4036" s="1" t="s">
        <v>279</v>
      </c>
      <c r="E4036" s="3" cm="1">
        <f t="array" ref="E4036">_xlfn.IFS(H4036&gt;50000,1,I4036&gt;50000,1,J4036&gt;50000,1,K4036&gt;50000,1,L4036&gt;50000,1,M4036&gt;50000,1,N4036&gt;50000,1,O4036&gt;50000,1,P4036&gt;50000,1,Q4036&gt;50000,1,R4036&gt;50000,1,S4036&gt;50000,1,T4036&gt;50000,1,U4036&gt;50000,1,X4036&gt;50000,1,V4036&gt;50000,1,W4036&gt;50000,1,Y4036&gt;50000,1,Z4036&gt;50000,1,AA4036&gt;50000,1,AB4036&gt;50000,1,AC4036&gt;50000,1,AD4036&gt;50000,1,AE4036&gt;50000,1,AE4036&lt;50000,0)</f>
        <v>1</v>
      </c>
      <c r="F4036" s="3" t="str">
        <f t="shared" si="63"/>
        <v>Sucos de outras frutas, produtos hortícolas, não fermentados</v>
      </c>
      <c r="G4036" s="3" t="e">
        <f>VLOOKUP(D4036,Triagem!$A$3:$A$626,1,)</f>
        <v>#N/A</v>
      </c>
      <c r="H4036" s="2">
        <v>0</v>
      </c>
      <c r="I4036" s="2">
        <v>0</v>
      </c>
      <c r="J4036" s="2">
        <v>0</v>
      </c>
      <c r="K4036" s="2">
        <v>0</v>
      </c>
      <c r="L4036" s="2">
        <v>0</v>
      </c>
      <c r="M4036" s="2">
        <v>0</v>
      </c>
      <c r="N4036" s="2">
        <v>0</v>
      </c>
      <c r="O4036" s="2">
        <v>0</v>
      </c>
      <c r="P4036" s="2">
        <v>0</v>
      </c>
      <c r="Q4036" s="2">
        <v>0</v>
      </c>
      <c r="R4036" s="2">
        <v>0</v>
      </c>
      <c r="S4036" s="2">
        <v>0</v>
      </c>
      <c r="T4036" s="2">
        <v>0</v>
      </c>
      <c r="U4036" s="2">
        <v>0</v>
      </c>
      <c r="V4036" s="2">
        <v>0</v>
      </c>
      <c r="W4036" s="2">
        <v>0</v>
      </c>
      <c r="X4036" s="2">
        <v>0</v>
      </c>
      <c r="Y4036" s="2">
        <v>0</v>
      </c>
      <c r="Z4036" s="2">
        <v>0</v>
      </c>
      <c r="AA4036" s="2">
        <v>0</v>
      </c>
      <c r="AB4036" s="2">
        <v>0</v>
      </c>
      <c r="AC4036" s="2">
        <v>0</v>
      </c>
      <c r="AD4036" s="2">
        <v>61700</v>
      </c>
      <c r="AE4036" s="2">
        <v>51840</v>
      </c>
    </row>
    <row r="4037" spans="1:31" x14ac:dyDescent="0.25">
      <c r="A4037" s="1" t="s">
        <v>29</v>
      </c>
      <c r="B4037" s="1" t="s">
        <v>2814</v>
      </c>
      <c r="C4037" s="1">
        <v>22030000</v>
      </c>
      <c r="D4037" s="1" t="s">
        <v>297</v>
      </c>
      <c r="E4037" s="3" cm="1">
        <f t="array" ref="E4037">_xlfn.IFS(H4037&gt;50000,1,I4037&gt;50000,1,J4037&gt;50000,1,K4037&gt;50000,1,L4037&gt;50000,1,M4037&gt;50000,1,N4037&gt;50000,1,O4037&gt;50000,1,P4037&gt;50000,1,Q4037&gt;50000,1,R4037&gt;50000,1,S4037&gt;50000,1,T4037&gt;50000,1,U4037&gt;50000,1,X4037&gt;50000,1,V4037&gt;50000,1,W4037&gt;50000,1,Y4037&gt;50000,1,Z4037&gt;50000,1,AA4037&gt;50000,1,AB4037&gt;50000,1,AC4037&gt;50000,1,AD4037&gt;50000,1,AE4037&gt;50000,1,AE4037&lt;50000,0)</f>
        <v>0</v>
      </c>
      <c r="F4037" s="3" t="str">
        <f t="shared" si="63"/>
        <v/>
      </c>
      <c r="G4037" s="3" t="e">
        <f>VLOOKUP(D4037,Triagem!$A$3:$A$626,1,)</f>
        <v>#N/A</v>
      </c>
      <c r="H4037" s="2">
        <v>0</v>
      </c>
      <c r="I4037" s="2">
        <v>0</v>
      </c>
      <c r="J4037" s="2">
        <v>0</v>
      </c>
      <c r="K4037" s="2">
        <v>25</v>
      </c>
      <c r="L4037" s="2">
        <v>0</v>
      </c>
      <c r="M4037" s="2">
        <v>0</v>
      </c>
      <c r="N4037" s="2">
        <v>0</v>
      </c>
      <c r="O4037" s="2">
        <v>0</v>
      </c>
      <c r="P4037" s="2">
        <v>0</v>
      </c>
      <c r="Q4037" s="2">
        <v>0</v>
      </c>
      <c r="R4037" s="2">
        <v>0</v>
      </c>
      <c r="S4037" s="2">
        <v>0</v>
      </c>
      <c r="T4037" s="2">
        <v>0</v>
      </c>
      <c r="U4037" s="2">
        <v>0</v>
      </c>
      <c r="V4037" s="2">
        <v>0</v>
      </c>
      <c r="W4037" s="2">
        <v>0</v>
      </c>
      <c r="X4037" s="2">
        <v>0</v>
      </c>
      <c r="Y4037" s="2">
        <v>0</v>
      </c>
      <c r="Z4037" s="2">
        <v>0</v>
      </c>
      <c r="AA4037" s="2">
        <v>0</v>
      </c>
      <c r="AB4037" s="2">
        <v>0</v>
      </c>
      <c r="AC4037" s="2">
        <v>0</v>
      </c>
      <c r="AD4037" s="2">
        <v>0</v>
      </c>
      <c r="AE4037" s="2">
        <v>0</v>
      </c>
    </row>
    <row r="4038" spans="1:31" x14ac:dyDescent="0.25">
      <c r="A4038" s="1" t="s">
        <v>29</v>
      </c>
      <c r="B4038" s="1" t="s">
        <v>2814</v>
      </c>
      <c r="C4038" s="1">
        <v>22089000</v>
      </c>
      <c r="D4038" s="1" t="s">
        <v>1792</v>
      </c>
      <c r="E4038" s="3" cm="1">
        <f t="array" ref="E4038">_xlfn.IFS(H4038&gt;50000,1,I4038&gt;50000,1,J4038&gt;50000,1,K4038&gt;50000,1,L4038&gt;50000,1,M4038&gt;50000,1,N4038&gt;50000,1,O4038&gt;50000,1,P4038&gt;50000,1,Q4038&gt;50000,1,R4038&gt;50000,1,S4038&gt;50000,1,T4038&gt;50000,1,U4038&gt;50000,1,X4038&gt;50000,1,V4038&gt;50000,1,W4038&gt;50000,1,Y4038&gt;50000,1,Z4038&gt;50000,1,AA4038&gt;50000,1,AB4038&gt;50000,1,AC4038&gt;50000,1,AD4038&gt;50000,1,AE4038&gt;50000,1,AE4038&lt;50000,0)</f>
        <v>0</v>
      </c>
      <c r="F4038" s="3" t="str">
        <f t="shared" si="63"/>
        <v/>
      </c>
      <c r="G4038" s="3" t="e">
        <f>VLOOKUP(D4038,Triagem!$A$3:$A$626,1,)</f>
        <v>#N/A</v>
      </c>
      <c r="H4038" s="2">
        <v>944</v>
      </c>
      <c r="I4038" s="2">
        <v>0</v>
      </c>
      <c r="J4038" s="2">
        <v>0</v>
      </c>
      <c r="K4038" s="2">
        <v>1492</v>
      </c>
      <c r="L4038" s="2">
        <v>0</v>
      </c>
      <c r="M4038" s="2">
        <v>0</v>
      </c>
      <c r="N4038" s="2">
        <v>0</v>
      </c>
      <c r="O4038" s="2">
        <v>0</v>
      </c>
      <c r="P4038" s="2">
        <v>0</v>
      </c>
      <c r="Q4038" s="2">
        <v>0</v>
      </c>
      <c r="R4038" s="2">
        <v>0</v>
      </c>
      <c r="S4038" s="2">
        <v>0</v>
      </c>
      <c r="T4038" s="2">
        <v>0</v>
      </c>
      <c r="U4038" s="2">
        <v>0</v>
      </c>
      <c r="V4038" s="2">
        <v>0</v>
      </c>
      <c r="W4038" s="2">
        <v>0</v>
      </c>
      <c r="X4038" s="2">
        <v>0</v>
      </c>
      <c r="Y4038" s="2">
        <v>0</v>
      </c>
      <c r="Z4038" s="2">
        <v>0</v>
      </c>
      <c r="AA4038" s="2">
        <v>0</v>
      </c>
      <c r="AB4038" s="2">
        <v>0</v>
      </c>
      <c r="AC4038" s="2">
        <v>0</v>
      </c>
      <c r="AD4038" s="2">
        <v>0</v>
      </c>
      <c r="AE4038" s="2">
        <v>0</v>
      </c>
    </row>
    <row r="4039" spans="1:31" x14ac:dyDescent="0.25">
      <c r="A4039" s="1" t="s">
        <v>29</v>
      </c>
      <c r="B4039" s="1" t="s">
        <v>2814</v>
      </c>
      <c r="C4039" s="1">
        <v>25061000</v>
      </c>
      <c r="D4039" s="1" t="s">
        <v>2819</v>
      </c>
      <c r="E4039" s="3" cm="1">
        <f t="array" ref="E4039">_xlfn.IFS(H4039&gt;50000,1,I4039&gt;50000,1,J4039&gt;50000,1,K4039&gt;50000,1,L4039&gt;50000,1,M4039&gt;50000,1,N4039&gt;50000,1,O4039&gt;50000,1,P4039&gt;50000,1,Q4039&gt;50000,1,R4039&gt;50000,1,S4039&gt;50000,1,T4039&gt;50000,1,U4039&gt;50000,1,X4039&gt;50000,1,V4039&gt;50000,1,W4039&gt;50000,1,Y4039&gt;50000,1,Z4039&gt;50000,1,AA4039&gt;50000,1,AB4039&gt;50000,1,AC4039&gt;50000,1,AD4039&gt;50000,1,AE4039&gt;50000,1,AE4039&lt;50000,0)</f>
        <v>0</v>
      </c>
      <c r="F4039" s="3" t="str">
        <f t="shared" si="63"/>
        <v/>
      </c>
      <c r="G4039" s="3" t="e">
        <f>VLOOKUP(D4039,Triagem!$A$3:$A$626,1,)</f>
        <v>#N/A</v>
      </c>
      <c r="H4039" s="2">
        <v>0</v>
      </c>
      <c r="I4039" s="2">
        <v>0</v>
      </c>
      <c r="J4039" s="2">
        <v>0</v>
      </c>
      <c r="K4039" s="2">
        <v>0</v>
      </c>
      <c r="L4039" s="2">
        <v>0</v>
      </c>
      <c r="M4039" s="2">
        <v>1812</v>
      </c>
      <c r="N4039" s="2">
        <v>0</v>
      </c>
      <c r="O4039" s="2">
        <v>0</v>
      </c>
      <c r="P4039" s="2">
        <v>4529</v>
      </c>
      <c r="Q4039" s="2">
        <v>0</v>
      </c>
      <c r="R4039" s="2">
        <v>0</v>
      </c>
      <c r="S4039" s="2">
        <v>0</v>
      </c>
      <c r="T4039" s="2">
        <v>0</v>
      </c>
      <c r="U4039" s="2">
        <v>0</v>
      </c>
      <c r="V4039" s="2">
        <v>0</v>
      </c>
      <c r="W4039" s="2">
        <v>0</v>
      </c>
      <c r="X4039" s="2">
        <v>0</v>
      </c>
      <c r="Y4039" s="2">
        <v>0</v>
      </c>
      <c r="Z4039" s="2">
        <v>0</v>
      </c>
      <c r="AA4039" s="2">
        <v>0</v>
      </c>
      <c r="AB4039" s="2">
        <v>0</v>
      </c>
      <c r="AC4039" s="2">
        <v>0</v>
      </c>
      <c r="AD4039" s="2">
        <v>0</v>
      </c>
      <c r="AE4039" s="2">
        <v>0</v>
      </c>
    </row>
    <row r="4040" spans="1:31" x14ac:dyDescent="0.25">
      <c r="A4040" s="1" t="s">
        <v>29</v>
      </c>
      <c r="B4040" s="1" t="s">
        <v>2814</v>
      </c>
      <c r="C4040" s="1">
        <v>25062000</v>
      </c>
      <c r="D4040" s="1" t="s">
        <v>1806</v>
      </c>
      <c r="E4040" s="3" cm="1">
        <f t="array" ref="E4040">_xlfn.IFS(H4040&gt;50000,1,I4040&gt;50000,1,J4040&gt;50000,1,K4040&gt;50000,1,L4040&gt;50000,1,M4040&gt;50000,1,N4040&gt;50000,1,O4040&gt;50000,1,P4040&gt;50000,1,Q4040&gt;50000,1,R4040&gt;50000,1,S4040&gt;50000,1,T4040&gt;50000,1,U4040&gt;50000,1,X4040&gt;50000,1,V4040&gt;50000,1,W4040&gt;50000,1,Y4040&gt;50000,1,Z4040&gt;50000,1,AA4040&gt;50000,1,AB4040&gt;50000,1,AC4040&gt;50000,1,AD4040&gt;50000,1,AE4040&gt;50000,1,AE4040&lt;50000,0)</f>
        <v>1</v>
      </c>
      <c r="F4040" s="3" t="str">
        <f t="shared" si="63"/>
        <v>Quartzitos, mesmo desbastados ou simplesmente cortados a serra ou por outro meio, em blocos ou placas de forma quadrada ou retangular</v>
      </c>
      <c r="G4040" s="3" t="e">
        <f>VLOOKUP(D4040,Triagem!$A$3:$A$626,1,)</f>
        <v>#N/A</v>
      </c>
      <c r="H4040" s="2">
        <v>0</v>
      </c>
      <c r="I4040" s="2">
        <v>0</v>
      </c>
      <c r="J4040" s="2">
        <v>0</v>
      </c>
      <c r="K4040" s="2">
        <v>118608</v>
      </c>
      <c r="L4040" s="2">
        <v>148251</v>
      </c>
      <c r="M4040" s="2">
        <v>0</v>
      </c>
      <c r="N4040" s="2">
        <v>0</v>
      </c>
      <c r="O4040" s="2">
        <v>0</v>
      </c>
      <c r="P4040" s="2">
        <v>0</v>
      </c>
      <c r="Q4040" s="2">
        <v>0</v>
      </c>
      <c r="R4040" s="2">
        <v>0</v>
      </c>
      <c r="S4040" s="2">
        <v>0</v>
      </c>
      <c r="T4040" s="2">
        <v>0</v>
      </c>
      <c r="U4040" s="2">
        <v>0</v>
      </c>
      <c r="V4040" s="2">
        <v>0</v>
      </c>
      <c r="W4040" s="2">
        <v>0</v>
      </c>
      <c r="X4040" s="2">
        <v>0</v>
      </c>
      <c r="Y4040" s="2">
        <v>0</v>
      </c>
      <c r="Z4040" s="2">
        <v>0</v>
      </c>
      <c r="AA4040" s="2">
        <v>0</v>
      </c>
      <c r="AB4040" s="2">
        <v>0</v>
      </c>
      <c r="AC4040" s="2">
        <v>0</v>
      </c>
      <c r="AD4040" s="2">
        <v>0</v>
      </c>
      <c r="AE4040" s="2">
        <v>0</v>
      </c>
    </row>
    <row r="4041" spans="1:31" x14ac:dyDescent="0.25">
      <c r="A4041" s="1" t="s">
        <v>29</v>
      </c>
      <c r="B4041" s="1" t="s">
        <v>2814</v>
      </c>
      <c r="C4041" s="1">
        <v>25161100</v>
      </c>
      <c r="D4041" s="1" t="s">
        <v>2517</v>
      </c>
      <c r="E4041" s="3" cm="1">
        <f t="array" ref="E4041">_xlfn.IFS(H4041&gt;50000,1,I4041&gt;50000,1,J4041&gt;50000,1,K4041&gt;50000,1,L4041&gt;50000,1,M4041&gt;50000,1,N4041&gt;50000,1,O4041&gt;50000,1,P4041&gt;50000,1,Q4041&gt;50000,1,R4041&gt;50000,1,S4041&gt;50000,1,T4041&gt;50000,1,U4041&gt;50000,1,X4041&gt;50000,1,V4041&gt;50000,1,W4041&gt;50000,1,Y4041&gt;50000,1,Z4041&gt;50000,1,AA4041&gt;50000,1,AB4041&gt;50000,1,AC4041&gt;50000,1,AD4041&gt;50000,1,AE4041&gt;50000,1,AE4041&lt;50000,0)</f>
        <v>0</v>
      </c>
      <c r="F4041" s="3" t="str">
        <f t="shared" si="63"/>
        <v/>
      </c>
      <c r="G4041" s="3" t="e">
        <f>VLOOKUP(D4041,Triagem!$A$3:$A$626,1,)</f>
        <v>#N/A</v>
      </c>
      <c r="H4041" s="2">
        <v>0</v>
      </c>
      <c r="I4041" s="2">
        <v>0</v>
      </c>
      <c r="J4041" s="2">
        <v>0</v>
      </c>
      <c r="K4041" s="2">
        <v>0</v>
      </c>
      <c r="L4041" s="2">
        <v>0</v>
      </c>
      <c r="M4041" s="2">
        <v>0</v>
      </c>
      <c r="N4041" s="2">
        <v>0</v>
      </c>
      <c r="O4041" s="2">
        <v>0</v>
      </c>
      <c r="P4041" s="2">
        <v>0</v>
      </c>
      <c r="Q4041" s="2">
        <v>0</v>
      </c>
      <c r="R4041" s="2">
        <v>23431</v>
      </c>
      <c r="S4041" s="2">
        <v>0</v>
      </c>
      <c r="T4041" s="2">
        <v>0</v>
      </c>
      <c r="U4041" s="2">
        <v>0</v>
      </c>
      <c r="V4041" s="2">
        <v>0</v>
      </c>
      <c r="W4041" s="2">
        <v>0</v>
      </c>
      <c r="X4041" s="2">
        <v>0</v>
      </c>
      <c r="Y4041" s="2">
        <v>0</v>
      </c>
      <c r="Z4041" s="2">
        <v>0</v>
      </c>
      <c r="AA4041" s="2">
        <v>0</v>
      </c>
      <c r="AB4041" s="2">
        <v>0</v>
      </c>
      <c r="AC4041" s="2">
        <v>0</v>
      </c>
      <c r="AD4041" s="2">
        <v>0</v>
      </c>
      <c r="AE4041" s="2">
        <v>0</v>
      </c>
    </row>
    <row r="4042" spans="1:31" x14ac:dyDescent="0.25">
      <c r="A4042" s="1" t="s">
        <v>29</v>
      </c>
      <c r="B4042" s="1" t="s">
        <v>2814</v>
      </c>
      <c r="C4042" s="1">
        <v>25161200</v>
      </c>
      <c r="D4042" s="1" t="s">
        <v>1809</v>
      </c>
      <c r="E4042" s="3" cm="1">
        <f t="array" ref="E4042">_xlfn.IFS(H4042&gt;50000,1,I4042&gt;50000,1,J4042&gt;50000,1,K4042&gt;50000,1,L4042&gt;50000,1,M4042&gt;50000,1,N4042&gt;50000,1,O4042&gt;50000,1,P4042&gt;50000,1,Q4042&gt;50000,1,R4042&gt;50000,1,S4042&gt;50000,1,T4042&gt;50000,1,U4042&gt;50000,1,X4042&gt;50000,1,V4042&gt;50000,1,W4042&gt;50000,1,Y4042&gt;50000,1,Z4042&gt;50000,1,AA4042&gt;50000,1,AB4042&gt;50000,1,AC4042&gt;50000,1,AD4042&gt;50000,1,AE4042&gt;50000,1,AE4042&lt;50000,0)</f>
        <v>1</v>
      </c>
      <c r="F4042" s="3" t="str">
        <f t="shared" si="63"/>
        <v>Granito, simplesmente cortado a serra ou por outro meio, em blocos ou placas de forma quadrada ou retangular</v>
      </c>
      <c r="G4042" s="3" t="e">
        <f>VLOOKUP(D4042,Triagem!$A$3:$A$626,1,)</f>
        <v>#N/A</v>
      </c>
      <c r="H4042" s="2">
        <v>0</v>
      </c>
      <c r="I4042" s="2">
        <v>0</v>
      </c>
      <c r="J4042" s="2">
        <v>0</v>
      </c>
      <c r="K4042" s="2">
        <v>0</v>
      </c>
      <c r="L4042" s="2">
        <v>0</v>
      </c>
      <c r="M4042" s="2">
        <v>0</v>
      </c>
      <c r="N4042" s="2">
        <v>0</v>
      </c>
      <c r="O4042" s="2">
        <v>0</v>
      </c>
      <c r="P4042" s="2">
        <v>0</v>
      </c>
      <c r="Q4042" s="2">
        <v>7496</v>
      </c>
      <c r="R4042" s="2">
        <v>0</v>
      </c>
      <c r="S4042" s="2">
        <v>0</v>
      </c>
      <c r="T4042" s="2">
        <v>0</v>
      </c>
      <c r="U4042" s="2">
        <v>151429</v>
      </c>
      <c r="V4042" s="2">
        <v>628279</v>
      </c>
      <c r="W4042" s="2">
        <v>940520</v>
      </c>
      <c r="X4042" s="2">
        <v>603153</v>
      </c>
      <c r="Y4042" s="2">
        <v>520462</v>
      </c>
      <c r="Z4042" s="2">
        <v>140828</v>
      </c>
      <c r="AA4042" s="2">
        <v>0</v>
      </c>
      <c r="AB4042" s="2">
        <v>66854</v>
      </c>
      <c r="AC4042" s="2">
        <v>0</v>
      </c>
      <c r="AD4042" s="2">
        <v>0</v>
      </c>
      <c r="AE4042" s="2">
        <v>0</v>
      </c>
    </row>
    <row r="4043" spans="1:31" x14ac:dyDescent="0.25">
      <c r="A4043" s="1" t="s">
        <v>29</v>
      </c>
      <c r="B4043" s="1" t="s">
        <v>2814</v>
      </c>
      <c r="C4043" s="1">
        <v>26090000</v>
      </c>
      <c r="D4043" s="1" t="s">
        <v>562</v>
      </c>
      <c r="E4043" s="3" cm="1">
        <f t="array" ref="E4043">_xlfn.IFS(H4043&gt;50000,1,I4043&gt;50000,1,J4043&gt;50000,1,K4043&gt;50000,1,L4043&gt;50000,1,M4043&gt;50000,1,N4043&gt;50000,1,O4043&gt;50000,1,P4043&gt;50000,1,Q4043&gt;50000,1,R4043&gt;50000,1,S4043&gt;50000,1,T4043&gt;50000,1,U4043&gt;50000,1,X4043&gt;50000,1,V4043&gt;50000,1,W4043&gt;50000,1,Y4043&gt;50000,1,Z4043&gt;50000,1,AA4043&gt;50000,1,AB4043&gt;50000,1,AC4043&gt;50000,1,AD4043&gt;50000,1,AE4043&gt;50000,1,AE4043&lt;50000,0)</f>
        <v>1</v>
      </c>
      <c r="F4043" s="3" t="str">
        <f t="shared" si="63"/>
        <v>Minérios de estanho e seus concentrados</v>
      </c>
      <c r="G4043" s="3" t="e">
        <f>VLOOKUP(D4043,Triagem!$A$3:$A$626,1,)</f>
        <v>#N/A</v>
      </c>
      <c r="H4043" s="2">
        <v>115318</v>
      </c>
      <c r="I4043" s="2">
        <v>0</v>
      </c>
      <c r="J4043" s="2">
        <v>0</v>
      </c>
      <c r="K4043" s="2">
        <v>0</v>
      </c>
      <c r="L4043" s="2">
        <v>0</v>
      </c>
      <c r="M4043" s="2">
        <v>0</v>
      </c>
      <c r="N4043" s="2">
        <v>0</v>
      </c>
      <c r="O4043" s="2">
        <v>4999648</v>
      </c>
      <c r="P4043" s="2">
        <v>0</v>
      </c>
      <c r="Q4043" s="2">
        <v>0</v>
      </c>
      <c r="R4043" s="2">
        <v>0</v>
      </c>
      <c r="S4043" s="2">
        <v>738165</v>
      </c>
      <c r="T4043" s="2">
        <v>0</v>
      </c>
      <c r="U4043" s="2">
        <v>0</v>
      </c>
      <c r="V4043" s="2">
        <v>0</v>
      </c>
      <c r="W4043" s="2">
        <v>0</v>
      </c>
      <c r="X4043" s="2">
        <v>0</v>
      </c>
      <c r="Y4043" s="2">
        <v>0</v>
      </c>
      <c r="Z4043" s="2">
        <v>0</v>
      </c>
      <c r="AA4043" s="2">
        <v>0</v>
      </c>
      <c r="AB4043" s="2">
        <v>0</v>
      </c>
      <c r="AC4043" s="2">
        <v>0</v>
      </c>
      <c r="AD4043" s="2">
        <v>0</v>
      </c>
      <c r="AE4043" s="2">
        <v>0</v>
      </c>
    </row>
    <row r="4044" spans="1:31" x14ac:dyDescent="0.25">
      <c r="A4044" s="1" t="s">
        <v>29</v>
      </c>
      <c r="B4044" s="1" t="s">
        <v>2814</v>
      </c>
      <c r="C4044" s="1">
        <v>26159000</v>
      </c>
      <c r="D4044" s="1" t="s">
        <v>305</v>
      </c>
      <c r="E4044" s="3" cm="1">
        <f t="array" ref="E4044">_xlfn.IFS(H4044&gt;50000,1,I4044&gt;50000,1,J4044&gt;50000,1,K4044&gt;50000,1,L4044&gt;50000,1,M4044&gt;50000,1,N4044&gt;50000,1,O4044&gt;50000,1,P4044&gt;50000,1,Q4044&gt;50000,1,R4044&gt;50000,1,S4044&gt;50000,1,T4044&gt;50000,1,U4044&gt;50000,1,X4044&gt;50000,1,V4044&gt;50000,1,W4044&gt;50000,1,Y4044&gt;50000,1,Z4044&gt;50000,1,AA4044&gt;50000,1,AB4044&gt;50000,1,AC4044&gt;50000,1,AD4044&gt;50000,1,AE4044&gt;50000,1,AE4044&lt;50000,0)</f>
        <v>1</v>
      </c>
      <c r="F4044" s="3" t="str">
        <f t="shared" si="63"/>
        <v>Minérios de nióbio, tântalo ou vanádio, seus concentrados</v>
      </c>
      <c r="G4044" s="3" t="e">
        <f>VLOOKUP(D4044,Triagem!$A$3:$A$626,1,)</f>
        <v>#N/A</v>
      </c>
      <c r="H4044" s="2">
        <v>1116051</v>
      </c>
      <c r="I4044" s="2">
        <v>1388320</v>
      </c>
      <c r="J4044" s="2">
        <v>4964175</v>
      </c>
      <c r="K4044" s="2">
        <v>4216898</v>
      </c>
      <c r="L4044" s="2">
        <v>1637216</v>
      </c>
      <c r="M4044" s="2">
        <v>1970559</v>
      </c>
      <c r="N4044" s="2">
        <v>1870925</v>
      </c>
      <c r="O4044" s="2">
        <v>1474889</v>
      </c>
      <c r="P4044" s="2">
        <v>1283273</v>
      </c>
      <c r="Q4044" s="2">
        <v>842347</v>
      </c>
      <c r="R4044" s="2">
        <v>452843</v>
      </c>
      <c r="S4044" s="2">
        <v>0</v>
      </c>
      <c r="T4044" s="2">
        <v>0</v>
      </c>
      <c r="U4044" s="2">
        <v>0</v>
      </c>
      <c r="V4044" s="2">
        <v>0</v>
      </c>
      <c r="W4044" s="2">
        <v>0</v>
      </c>
      <c r="X4044" s="2">
        <v>0</v>
      </c>
      <c r="Y4044" s="2">
        <v>0</v>
      </c>
      <c r="Z4044" s="2">
        <v>0</v>
      </c>
      <c r="AA4044" s="2">
        <v>0</v>
      </c>
      <c r="AB4044" s="2">
        <v>0</v>
      </c>
      <c r="AC4044" s="2">
        <v>0</v>
      </c>
      <c r="AD4044" s="2">
        <v>0</v>
      </c>
      <c r="AE4044" s="2">
        <v>0</v>
      </c>
    </row>
    <row r="4045" spans="1:31" x14ac:dyDescent="0.25">
      <c r="A4045" s="1" t="s">
        <v>29</v>
      </c>
      <c r="B4045" s="1" t="s">
        <v>2814</v>
      </c>
      <c r="C4045" s="1">
        <v>28444090</v>
      </c>
      <c r="D4045" s="1" t="s">
        <v>584</v>
      </c>
      <c r="E4045" s="3" cm="1">
        <f t="array" ref="E4045">_xlfn.IFS(H4045&gt;50000,1,I4045&gt;50000,1,J4045&gt;50000,1,K4045&gt;50000,1,L4045&gt;50000,1,M4045&gt;50000,1,N4045&gt;50000,1,O4045&gt;50000,1,P4045&gt;50000,1,Q4045&gt;50000,1,R4045&gt;50000,1,S4045&gt;50000,1,T4045&gt;50000,1,U4045&gt;50000,1,X4045&gt;50000,1,V4045&gt;50000,1,W4045&gt;50000,1,Y4045&gt;50000,1,Z4045&gt;50000,1,AA4045&gt;50000,1,AB4045&gt;50000,1,AC4045&gt;50000,1,AD4045&gt;50000,1,AE4045&gt;50000,1,AE4045&lt;50000,0)</f>
        <v>0</v>
      </c>
      <c r="F4045" s="3" t="str">
        <f t="shared" si="63"/>
        <v/>
      </c>
      <c r="G4045" s="3" t="e">
        <f>VLOOKUP(D4045,Triagem!$A$3:$A$626,1,)</f>
        <v>#N/A</v>
      </c>
      <c r="H4045" s="2">
        <v>0</v>
      </c>
      <c r="I4045" s="2">
        <v>1000</v>
      </c>
      <c r="J4045" s="2">
        <v>0</v>
      </c>
      <c r="K4045" s="2">
        <v>0</v>
      </c>
      <c r="L4045" s="2">
        <v>0</v>
      </c>
      <c r="M4045" s="2">
        <v>0</v>
      </c>
      <c r="N4045" s="2">
        <v>0</v>
      </c>
      <c r="O4045" s="2">
        <v>0</v>
      </c>
      <c r="P4045" s="2">
        <v>0</v>
      </c>
      <c r="Q4045" s="2">
        <v>0</v>
      </c>
      <c r="R4045" s="2">
        <v>0</v>
      </c>
      <c r="S4045" s="2">
        <v>0</v>
      </c>
      <c r="T4045" s="2">
        <v>0</v>
      </c>
      <c r="U4045" s="2">
        <v>0</v>
      </c>
      <c r="V4045" s="2">
        <v>0</v>
      </c>
      <c r="W4045" s="2">
        <v>0</v>
      </c>
      <c r="X4045" s="2">
        <v>0</v>
      </c>
      <c r="Y4045" s="2">
        <v>0</v>
      </c>
      <c r="Z4045" s="2">
        <v>0</v>
      </c>
      <c r="AA4045" s="2">
        <v>0</v>
      </c>
      <c r="AB4045" s="2">
        <v>0</v>
      </c>
      <c r="AC4045" s="2">
        <v>0</v>
      </c>
      <c r="AD4045" s="2">
        <v>0</v>
      </c>
      <c r="AE4045" s="2">
        <v>0</v>
      </c>
    </row>
    <row r="4046" spans="1:31" x14ac:dyDescent="0.25">
      <c r="A4046" s="1" t="s">
        <v>29</v>
      </c>
      <c r="B4046" s="1" t="s">
        <v>2814</v>
      </c>
      <c r="C4046" s="1">
        <v>30049099</v>
      </c>
      <c r="D4046" s="1" t="s">
        <v>309</v>
      </c>
      <c r="E4046" s="3" cm="1">
        <f t="array" ref="E4046">_xlfn.IFS(H4046&gt;50000,1,I4046&gt;50000,1,J4046&gt;50000,1,K4046&gt;50000,1,L4046&gt;50000,1,M4046&gt;50000,1,N4046&gt;50000,1,O4046&gt;50000,1,P4046&gt;50000,1,Q4046&gt;50000,1,R4046&gt;50000,1,S4046&gt;50000,1,T4046&gt;50000,1,U4046&gt;50000,1,X4046&gt;50000,1,V4046&gt;50000,1,W4046&gt;50000,1,Y4046&gt;50000,1,Z4046&gt;50000,1,AA4046&gt;50000,1,AB4046&gt;50000,1,AC4046&gt;50000,1,AD4046&gt;50000,1,AE4046&gt;50000,1,AE4046&lt;50000,0)</f>
        <v>0</v>
      </c>
      <c r="F4046" s="3" t="str">
        <f t="shared" si="63"/>
        <v/>
      </c>
      <c r="G4046" s="3" t="e">
        <f>VLOOKUP(D4046,Triagem!$A$3:$A$626,1,)</f>
        <v>#N/A</v>
      </c>
      <c r="H4046" s="2">
        <v>0</v>
      </c>
      <c r="I4046" s="2">
        <v>0</v>
      </c>
      <c r="J4046" s="2">
        <v>0</v>
      </c>
      <c r="K4046" s="2">
        <v>0</v>
      </c>
      <c r="L4046" s="2">
        <v>0</v>
      </c>
      <c r="M4046" s="2">
        <v>0</v>
      </c>
      <c r="N4046" s="2">
        <v>0</v>
      </c>
      <c r="O4046" s="2">
        <v>0</v>
      </c>
      <c r="P4046" s="2">
        <v>0</v>
      </c>
      <c r="Q4046" s="2">
        <v>9085</v>
      </c>
      <c r="R4046" s="2">
        <v>0</v>
      </c>
      <c r="S4046" s="2">
        <v>0</v>
      </c>
      <c r="T4046" s="2">
        <v>0</v>
      </c>
      <c r="U4046" s="2">
        <v>0</v>
      </c>
      <c r="V4046" s="2">
        <v>0</v>
      </c>
      <c r="W4046" s="2">
        <v>0</v>
      </c>
      <c r="X4046" s="2">
        <v>0</v>
      </c>
      <c r="Y4046" s="2">
        <v>0</v>
      </c>
      <c r="Z4046" s="2">
        <v>0</v>
      </c>
      <c r="AA4046" s="2">
        <v>0</v>
      </c>
      <c r="AB4046" s="2">
        <v>0</v>
      </c>
      <c r="AC4046" s="2">
        <v>0</v>
      </c>
      <c r="AD4046" s="2">
        <v>0</v>
      </c>
      <c r="AE4046" s="2">
        <v>0</v>
      </c>
    </row>
    <row r="4047" spans="1:31" x14ac:dyDescent="0.25">
      <c r="A4047" s="1" t="s">
        <v>29</v>
      </c>
      <c r="B4047" s="1" t="s">
        <v>2814</v>
      </c>
      <c r="C4047" s="1">
        <v>33030010</v>
      </c>
      <c r="D4047" s="1" t="s">
        <v>2551</v>
      </c>
      <c r="E4047" s="3" cm="1">
        <f t="array" ref="E4047">_xlfn.IFS(H4047&gt;50000,1,I4047&gt;50000,1,J4047&gt;50000,1,K4047&gt;50000,1,L4047&gt;50000,1,M4047&gt;50000,1,N4047&gt;50000,1,O4047&gt;50000,1,P4047&gt;50000,1,Q4047&gt;50000,1,R4047&gt;50000,1,S4047&gt;50000,1,T4047&gt;50000,1,U4047&gt;50000,1,X4047&gt;50000,1,V4047&gt;50000,1,W4047&gt;50000,1,Y4047&gt;50000,1,Z4047&gt;50000,1,AA4047&gt;50000,1,AB4047&gt;50000,1,AC4047&gt;50000,1,AD4047&gt;50000,1,AE4047&gt;50000,1,AE4047&lt;50000,0)</f>
        <v>0</v>
      </c>
      <c r="F4047" s="3" t="str">
        <f t="shared" si="63"/>
        <v/>
      </c>
      <c r="G4047" s="3" t="e">
        <f>VLOOKUP(D4047,Triagem!$A$3:$A$626,1,)</f>
        <v>#N/A</v>
      </c>
      <c r="H4047" s="2">
        <v>0</v>
      </c>
      <c r="I4047" s="2">
        <v>0</v>
      </c>
      <c r="J4047" s="2">
        <v>0</v>
      </c>
      <c r="K4047" s="2">
        <v>0</v>
      </c>
      <c r="L4047" s="2">
        <v>0</v>
      </c>
      <c r="M4047" s="2">
        <v>1602</v>
      </c>
      <c r="N4047" s="2">
        <v>0</v>
      </c>
      <c r="O4047" s="2">
        <v>0</v>
      </c>
      <c r="P4047" s="2">
        <v>0</v>
      </c>
      <c r="Q4047" s="2">
        <v>0</v>
      </c>
      <c r="R4047" s="2">
        <v>0</v>
      </c>
      <c r="S4047" s="2">
        <v>0</v>
      </c>
      <c r="T4047" s="2">
        <v>2322</v>
      </c>
      <c r="U4047" s="2">
        <v>0</v>
      </c>
      <c r="V4047" s="2">
        <v>0</v>
      </c>
      <c r="W4047" s="2">
        <v>0</v>
      </c>
      <c r="X4047" s="2">
        <v>0</v>
      </c>
      <c r="Y4047" s="2">
        <v>0</v>
      </c>
      <c r="Z4047" s="2">
        <v>0</v>
      </c>
      <c r="AA4047" s="2">
        <v>0</v>
      </c>
      <c r="AB4047" s="2">
        <v>0</v>
      </c>
      <c r="AC4047" s="2">
        <v>0</v>
      </c>
      <c r="AD4047" s="2">
        <v>0</v>
      </c>
      <c r="AE4047" s="2">
        <v>0</v>
      </c>
    </row>
    <row r="4048" spans="1:31" x14ac:dyDescent="0.25">
      <c r="A4048" s="1" t="s">
        <v>29</v>
      </c>
      <c r="B4048" s="1" t="s">
        <v>2814</v>
      </c>
      <c r="C4048" s="1">
        <v>33041000</v>
      </c>
      <c r="D4048" s="1" t="s">
        <v>1864</v>
      </c>
      <c r="E4048" s="3" cm="1">
        <f t="array" ref="E4048">_xlfn.IFS(H4048&gt;50000,1,I4048&gt;50000,1,J4048&gt;50000,1,K4048&gt;50000,1,L4048&gt;50000,1,M4048&gt;50000,1,N4048&gt;50000,1,O4048&gt;50000,1,P4048&gt;50000,1,Q4048&gt;50000,1,R4048&gt;50000,1,S4048&gt;50000,1,T4048&gt;50000,1,U4048&gt;50000,1,X4048&gt;50000,1,V4048&gt;50000,1,W4048&gt;50000,1,Y4048&gt;50000,1,Z4048&gt;50000,1,AA4048&gt;50000,1,AB4048&gt;50000,1,AC4048&gt;50000,1,AD4048&gt;50000,1,AE4048&gt;50000,1,AE4048&lt;50000,0)</f>
        <v>0</v>
      </c>
      <c r="F4048" s="3" t="str">
        <f t="shared" si="63"/>
        <v/>
      </c>
      <c r="G4048" s="3" t="e">
        <f>VLOOKUP(D4048,Triagem!$A$3:$A$626,1,)</f>
        <v>#N/A</v>
      </c>
      <c r="H4048" s="2">
        <v>790</v>
      </c>
      <c r="I4048" s="2">
        <v>1562</v>
      </c>
      <c r="J4048" s="2">
        <v>1068</v>
      </c>
      <c r="K4048" s="2">
        <v>539</v>
      </c>
      <c r="L4048" s="2">
        <v>1132</v>
      </c>
      <c r="M4048" s="2">
        <v>0</v>
      </c>
      <c r="N4048" s="2">
        <v>747</v>
      </c>
      <c r="O4048" s="2">
        <v>0</v>
      </c>
      <c r="P4048" s="2">
        <v>0</v>
      </c>
      <c r="Q4048" s="2">
        <v>0</v>
      </c>
      <c r="R4048" s="2">
        <v>0</v>
      </c>
      <c r="S4048" s="2">
        <v>0</v>
      </c>
      <c r="T4048" s="2">
        <v>2356</v>
      </c>
      <c r="U4048" s="2">
        <v>4249</v>
      </c>
      <c r="V4048" s="2">
        <v>0</v>
      </c>
      <c r="W4048" s="2">
        <v>0</v>
      </c>
      <c r="X4048" s="2">
        <v>0</v>
      </c>
      <c r="Y4048" s="2">
        <v>0</v>
      </c>
      <c r="Z4048" s="2">
        <v>0</v>
      </c>
      <c r="AA4048" s="2">
        <v>0</v>
      </c>
      <c r="AB4048" s="2">
        <v>0</v>
      </c>
      <c r="AC4048" s="2">
        <v>0</v>
      </c>
      <c r="AD4048" s="2">
        <v>0</v>
      </c>
      <c r="AE4048" s="2">
        <v>0</v>
      </c>
    </row>
    <row r="4049" spans="1:31" x14ac:dyDescent="0.25">
      <c r="A4049" s="1" t="s">
        <v>29</v>
      </c>
      <c r="B4049" s="1" t="s">
        <v>2814</v>
      </c>
      <c r="C4049" s="1">
        <v>33049910</v>
      </c>
      <c r="D4049" s="1" t="s">
        <v>639</v>
      </c>
      <c r="E4049" s="3" cm="1">
        <f t="array" ref="E4049">_xlfn.IFS(H4049&gt;50000,1,I4049&gt;50000,1,J4049&gt;50000,1,K4049&gt;50000,1,L4049&gt;50000,1,M4049&gt;50000,1,N4049&gt;50000,1,O4049&gt;50000,1,P4049&gt;50000,1,Q4049&gt;50000,1,R4049&gt;50000,1,S4049&gt;50000,1,T4049&gt;50000,1,U4049&gt;50000,1,X4049&gt;50000,1,V4049&gt;50000,1,W4049&gt;50000,1,Y4049&gt;50000,1,Z4049&gt;50000,1,AA4049&gt;50000,1,AB4049&gt;50000,1,AC4049&gt;50000,1,AD4049&gt;50000,1,AE4049&gt;50000,1,AE4049&lt;50000,0)</f>
        <v>0</v>
      </c>
      <c r="F4049" s="3" t="str">
        <f t="shared" si="63"/>
        <v/>
      </c>
      <c r="G4049" s="3" t="e">
        <f>VLOOKUP(D4049,Triagem!$A$3:$A$626,1,)</f>
        <v>#N/A</v>
      </c>
      <c r="H4049" s="2">
        <v>3951</v>
      </c>
      <c r="I4049" s="2">
        <v>330</v>
      </c>
      <c r="J4049" s="2">
        <v>2365</v>
      </c>
      <c r="K4049" s="2">
        <v>2174</v>
      </c>
      <c r="L4049" s="2">
        <v>4653</v>
      </c>
      <c r="M4049" s="2">
        <v>4587</v>
      </c>
      <c r="N4049" s="2">
        <v>0</v>
      </c>
      <c r="O4049" s="2">
        <v>0</v>
      </c>
      <c r="P4049" s="2">
        <v>0</v>
      </c>
      <c r="Q4049" s="2">
        <v>5307</v>
      </c>
      <c r="R4049" s="2">
        <v>0</v>
      </c>
      <c r="S4049" s="2">
        <v>0</v>
      </c>
      <c r="T4049" s="2">
        <v>5093</v>
      </c>
      <c r="U4049" s="2">
        <v>2850</v>
      </c>
      <c r="V4049" s="2">
        <v>0</v>
      </c>
      <c r="W4049" s="2">
        <v>0</v>
      </c>
      <c r="X4049" s="2">
        <v>0</v>
      </c>
      <c r="Y4049" s="2">
        <v>0</v>
      </c>
      <c r="Z4049" s="2">
        <v>0</v>
      </c>
      <c r="AA4049" s="2">
        <v>0</v>
      </c>
      <c r="AB4049" s="2">
        <v>0</v>
      </c>
      <c r="AC4049" s="2">
        <v>0</v>
      </c>
      <c r="AD4049" s="2">
        <v>0</v>
      </c>
      <c r="AE4049" s="2">
        <v>0</v>
      </c>
    </row>
    <row r="4050" spans="1:31" x14ac:dyDescent="0.25">
      <c r="A4050" s="1" t="s">
        <v>29</v>
      </c>
      <c r="B4050" s="1" t="s">
        <v>2814</v>
      </c>
      <c r="C4050" s="1">
        <v>33049990</v>
      </c>
      <c r="D4050" s="1" t="s">
        <v>640</v>
      </c>
      <c r="E4050" s="3" cm="1">
        <f t="array" ref="E4050">_xlfn.IFS(H4050&gt;50000,1,I4050&gt;50000,1,J4050&gt;50000,1,K4050&gt;50000,1,L4050&gt;50000,1,M4050&gt;50000,1,N4050&gt;50000,1,O4050&gt;50000,1,P4050&gt;50000,1,Q4050&gt;50000,1,R4050&gt;50000,1,S4050&gt;50000,1,T4050&gt;50000,1,U4050&gt;50000,1,X4050&gt;50000,1,V4050&gt;50000,1,W4050&gt;50000,1,Y4050&gt;50000,1,Z4050&gt;50000,1,AA4050&gt;50000,1,AB4050&gt;50000,1,AC4050&gt;50000,1,AD4050&gt;50000,1,AE4050&gt;50000,1,AE4050&lt;50000,0)</f>
        <v>0</v>
      </c>
      <c r="F4050" s="3" t="str">
        <f t="shared" si="63"/>
        <v/>
      </c>
      <c r="G4050" s="3" t="e">
        <f>VLOOKUP(D4050,Triagem!$A$3:$A$626,1,)</f>
        <v>#N/A</v>
      </c>
      <c r="H4050" s="2">
        <v>13494</v>
      </c>
      <c r="I4050" s="2">
        <v>23476</v>
      </c>
      <c r="J4050" s="2">
        <v>17974</v>
      </c>
      <c r="K4050" s="2">
        <v>15716</v>
      </c>
      <c r="L4050" s="2">
        <v>6182</v>
      </c>
      <c r="M4050" s="2">
        <v>13411</v>
      </c>
      <c r="N4050" s="2">
        <v>17099</v>
      </c>
      <c r="O4050" s="2">
        <v>0</v>
      </c>
      <c r="P4050" s="2">
        <v>0</v>
      </c>
      <c r="Q4050" s="2">
        <v>0</v>
      </c>
      <c r="R4050" s="2">
        <v>0</v>
      </c>
      <c r="S4050" s="2">
        <v>0</v>
      </c>
      <c r="T4050" s="2">
        <v>0</v>
      </c>
      <c r="U4050" s="2">
        <v>0</v>
      </c>
      <c r="V4050" s="2">
        <v>0</v>
      </c>
      <c r="W4050" s="2">
        <v>0</v>
      </c>
      <c r="X4050" s="2">
        <v>0</v>
      </c>
      <c r="Y4050" s="2">
        <v>0</v>
      </c>
      <c r="Z4050" s="2">
        <v>0</v>
      </c>
      <c r="AA4050" s="2">
        <v>0</v>
      </c>
      <c r="AB4050" s="2">
        <v>0</v>
      </c>
      <c r="AC4050" s="2">
        <v>0</v>
      </c>
      <c r="AD4050" s="2">
        <v>0</v>
      </c>
      <c r="AE4050" s="2">
        <v>0</v>
      </c>
    </row>
    <row r="4051" spans="1:31" x14ac:dyDescent="0.25">
      <c r="A4051" s="1" t="s">
        <v>29</v>
      </c>
      <c r="B4051" s="1" t="s">
        <v>2814</v>
      </c>
      <c r="C4051" s="1">
        <v>33059000</v>
      </c>
      <c r="D4051" s="1" t="s">
        <v>313</v>
      </c>
      <c r="E4051" s="3" cm="1">
        <f t="array" ref="E4051">_xlfn.IFS(H4051&gt;50000,1,I4051&gt;50000,1,J4051&gt;50000,1,K4051&gt;50000,1,L4051&gt;50000,1,M4051&gt;50000,1,N4051&gt;50000,1,O4051&gt;50000,1,P4051&gt;50000,1,Q4051&gt;50000,1,R4051&gt;50000,1,S4051&gt;50000,1,T4051&gt;50000,1,U4051&gt;50000,1,X4051&gt;50000,1,V4051&gt;50000,1,W4051&gt;50000,1,Y4051&gt;50000,1,Z4051&gt;50000,1,AA4051&gt;50000,1,AB4051&gt;50000,1,AC4051&gt;50000,1,AD4051&gt;50000,1,AE4051&gt;50000,1,AE4051&lt;50000,0)</f>
        <v>0</v>
      </c>
      <c r="F4051" s="3" t="str">
        <f t="shared" si="63"/>
        <v/>
      </c>
      <c r="G4051" s="3" t="e">
        <f>VLOOKUP(D4051,Triagem!$A$3:$A$626,1,)</f>
        <v>#N/A</v>
      </c>
      <c r="H4051" s="2">
        <v>19</v>
      </c>
      <c r="I4051" s="2">
        <v>0</v>
      </c>
      <c r="J4051" s="2">
        <v>0</v>
      </c>
      <c r="K4051" s="2">
        <v>0</v>
      </c>
      <c r="L4051" s="2">
        <v>0</v>
      </c>
      <c r="M4051" s="2">
        <v>0</v>
      </c>
      <c r="N4051" s="2">
        <v>0</v>
      </c>
      <c r="O4051" s="2">
        <v>0</v>
      </c>
      <c r="P4051" s="2">
        <v>0</v>
      </c>
      <c r="Q4051" s="2">
        <v>0</v>
      </c>
      <c r="R4051" s="2">
        <v>0</v>
      </c>
      <c r="S4051" s="2">
        <v>0</v>
      </c>
      <c r="T4051" s="2">
        <v>0</v>
      </c>
      <c r="U4051" s="2">
        <v>0</v>
      </c>
      <c r="V4051" s="2">
        <v>0</v>
      </c>
      <c r="W4051" s="2">
        <v>0</v>
      </c>
      <c r="X4051" s="2">
        <v>0</v>
      </c>
      <c r="Y4051" s="2">
        <v>0</v>
      </c>
      <c r="Z4051" s="2">
        <v>0</v>
      </c>
      <c r="AA4051" s="2">
        <v>0</v>
      </c>
      <c r="AB4051" s="2">
        <v>0</v>
      </c>
      <c r="AC4051" s="2">
        <v>0</v>
      </c>
      <c r="AD4051" s="2">
        <v>0</v>
      </c>
      <c r="AE4051" s="2">
        <v>0</v>
      </c>
    </row>
    <row r="4052" spans="1:31" x14ac:dyDescent="0.25">
      <c r="A4052" s="1" t="s">
        <v>29</v>
      </c>
      <c r="B4052" s="1" t="s">
        <v>2814</v>
      </c>
      <c r="C4052" s="1">
        <v>33072010</v>
      </c>
      <c r="D4052" s="1" t="s">
        <v>315</v>
      </c>
      <c r="E4052" s="3" cm="1">
        <f t="array" ref="E4052">_xlfn.IFS(H4052&gt;50000,1,I4052&gt;50000,1,J4052&gt;50000,1,K4052&gt;50000,1,L4052&gt;50000,1,M4052&gt;50000,1,N4052&gt;50000,1,O4052&gt;50000,1,P4052&gt;50000,1,Q4052&gt;50000,1,R4052&gt;50000,1,S4052&gt;50000,1,T4052&gt;50000,1,U4052&gt;50000,1,X4052&gt;50000,1,V4052&gt;50000,1,W4052&gt;50000,1,Y4052&gt;50000,1,Z4052&gt;50000,1,AA4052&gt;50000,1,AB4052&gt;50000,1,AC4052&gt;50000,1,AD4052&gt;50000,1,AE4052&gt;50000,1,AE4052&lt;50000,0)</f>
        <v>0</v>
      </c>
      <c r="F4052" s="3" t="str">
        <f t="shared" si="63"/>
        <v/>
      </c>
      <c r="G4052" s="3" t="e">
        <f>VLOOKUP(D4052,Triagem!$A$3:$A$626,1,)</f>
        <v>#N/A</v>
      </c>
      <c r="H4052" s="2">
        <v>17</v>
      </c>
      <c r="I4052" s="2">
        <v>3013</v>
      </c>
      <c r="J4052" s="2">
        <v>0</v>
      </c>
      <c r="K4052" s="2">
        <v>0</v>
      </c>
      <c r="L4052" s="2">
        <v>0</v>
      </c>
      <c r="M4052" s="2">
        <v>0</v>
      </c>
      <c r="N4052" s="2">
        <v>0</v>
      </c>
      <c r="O4052" s="2">
        <v>0</v>
      </c>
      <c r="P4052" s="2">
        <v>0</v>
      </c>
      <c r="Q4052" s="2">
        <v>0</v>
      </c>
      <c r="R4052" s="2">
        <v>0</v>
      </c>
      <c r="S4052" s="2">
        <v>0</v>
      </c>
      <c r="T4052" s="2">
        <v>0</v>
      </c>
      <c r="U4052" s="2">
        <v>0</v>
      </c>
      <c r="V4052" s="2">
        <v>0</v>
      </c>
      <c r="W4052" s="2">
        <v>0</v>
      </c>
      <c r="X4052" s="2">
        <v>0</v>
      </c>
      <c r="Y4052" s="2">
        <v>0</v>
      </c>
      <c r="Z4052" s="2">
        <v>0</v>
      </c>
      <c r="AA4052" s="2">
        <v>0</v>
      </c>
      <c r="AB4052" s="2">
        <v>0</v>
      </c>
      <c r="AC4052" s="2">
        <v>0</v>
      </c>
      <c r="AD4052" s="2">
        <v>0</v>
      </c>
      <c r="AE4052" s="2">
        <v>0</v>
      </c>
    </row>
    <row r="4053" spans="1:31" x14ac:dyDescent="0.25">
      <c r="A4053" s="1" t="s">
        <v>29</v>
      </c>
      <c r="B4053" s="1" t="s">
        <v>2814</v>
      </c>
      <c r="C4053" s="1">
        <v>34011900</v>
      </c>
      <c r="D4053" s="1" t="s">
        <v>1868</v>
      </c>
      <c r="E4053" s="3" cm="1">
        <f t="array" ref="E4053">_xlfn.IFS(H4053&gt;50000,1,I4053&gt;50000,1,J4053&gt;50000,1,K4053&gt;50000,1,L4053&gt;50000,1,M4053&gt;50000,1,N4053&gt;50000,1,O4053&gt;50000,1,P4053&gt;50000,1,Q4053&gt;50000,1,R4053&gt;50000,1,S4053&gt;50000,1,T4053&gt;50000,1,U4053&gt;50000,1,X4053&gt;50000,1,V4053&gt;50000,1,W4053&gt;50000,1,Y4053&gt;50000,1,Z4053&gt;50000,1,AA4053&gt;50000,1,AB4053&gt;50000,1,AC4053&gt;50000,1,AD4053&gt;50000,1,AE4053&gt;50000,1,AE4053&lt;50000,0)</f>
        <v>1</v>
      </c>
      <c r="F4053" s="3" t="str">
        <f t="shared" si="63"/>
        <v>Outros sabões/produtos/preparações, em barras, pedaços, etc.</v>
      </c>
      <c r="G4053" s="3" t="e">
        <f>VLOOKUP(D4053,Triagem!$A$3:$A$626,1,)</f>
        <v>#N/A</v>
      </c>
      <c r="H4053" s="2">
        <v>39021</v>
      </c>
      <c r="I4053" s="2">
        <v>69549</v>
      </c>
      <c r="J4053" s="2">
        <v>31752</v>
      </c>
      <c r="K4053" s="2">
        <v>21772</v>
      </c>
      <c r="L4053" s="2">
        <v>10129</v>
      </c>
      <c r="M4053" s="2">
        <v>6049</v>
      </c>
      <c r="N4053" s="2">
        <v>2399</v>
      </c>
      <c r="O4053" s="2">
        <v>0</v>
      </c>
      <c r="P4053" s="2">
        <v>0</v>
      </c>
      <c r="Q4053" s="2">
        <v>857</v>
      </c>
      <c r="R4053" s="2">
        <v>0</v>
      </c>
      <c r="S4053" s="2">
        <v>0</v>
      </c>
      <c r="T4053" s="2">
        <v>13726</v>
      </c>
      <c r="U4053" s="2">
        <v>0</v>
      </c>
      <c r="V4053" s="2">
        <v>0</v>
      </c>
      <c r="W4053" s="2">
        <v>0</v>
      </c>
      <c r="X4053" s="2">
        <v>0</v>
      </c>
      <c r="Y4053" s="2">
        <v>0</v>
      </c>
      <c r="Z4053" s="2">
        <v>0</v>
      </c>
      <c r="AA4053" s="2">
        <v>0</v>
      </c>
      <c r="AB4053" s="2">
        <v>0</v>
      </c>
      <c r="AC4053" s="2">
        <v>0</v>
      </c>
      <c r="AD4053" s="2">
        <v>0</v>
      </c>
      <c r="AE4053" s="2">
        <v>0</v>
      </c>
    </row>
    <row r="4054" spans="1:31" x14ac:dyDescent="0.25">
      <c r="A4054" s="1" t="s">
        <v>29</v>
      </c>
      <c r="B4054" s="1" t="s">
        <v>2814</v>
      </c>
      <c r="C4054" s="1">
        <v>34012010</v>
      </c>
      <c r="D4054" s="1" t="s">
        <v>644</v>
      </c>
      <c r="E4054" s="3" cm="1">
        <f t="array" ref="E4054">_xlfn.IFS(H4054&gt;50000,1,I4054&gt;50000,1,J4054&gt;50000,1,K4054&gt;50000,1,L4054&gt;50000,1,M4054&gt;50000,1,N4054&gt;50000,1,O4054&gt;50000,1,P4054&gt;50000,1,Q4054&gt;50000,1,R4054&gt;50000,1,S4054&gt;50000,1,T4054&gt;50000,1,U4054&gt;50000,1,X4054&gt;50000,1,V4054&gt;50000,1,W4054&gt;50000,1,Y4054&gt;50000,1,Z4054&gt;50000,1,AA4054&gt;50000,1,AB4054&gt;50000,1,AC4054&gt;50000,1,AD4054&gt;50000,1,AE4054&gt;50000,1,AE4054&lt;50000,0)</f>
        <v>0</v>
      </c>
      <c r="F4054" s="3" t="str">
        <f t="shared" si="63"/>
        <v/>
      </c>
      <c r="G4054" s="3" t="e">
        <f>VLOOKUP(D4054,Triagem!$A$3:$A$626,1,)</f>
        <v>#N/A</v>
      </c>
      <c r="H4054" s="2">
        <v>20</v>
      </c>
      <c r="I4054" s="2">
        <v>2230</v>
      </c>
      <c r="J4054" s="2">
        <v>0</v>
      </c>
      <c r="K4054" s="2">
        <v>2079</v>
      </c>
      <c r="L4054" s="2">
        <v>0</v>
      </c>
      <c r="M4054" s="2">
        <v>648</v>
      </c>
      <c r="N4054" s="2">
        <v>0</v>
      </c>
      <c r="O4054" s="2">
        <v>0</v>
      </c>
      <c r="P4054" s="2">
        <v>0</v>
      </c>
      <c r="Q4054" s="2">
        <v>2004</v>
      </c>
      <c r="R4054" s="2">
        <v>0</v>
      </c>
      <c r="S4054" s="2">
        <v>0</v>
      </c>
      <c r="T4054" s="2">
        <v>1124</v>
      </c>
      <c r="U4054" s="2">
        <v>2457</v>
      </c>
      <c r="V4054" s="2">
        <v>0</v>
      </c>
      <c r="W4054" s="2">
        <v>0</v>
      </c>
      <c r="X4054" s="2">
        <v>0</v>
      </c>
      <c r="Y4054" s="2">
        <v>0</v>
      </c>
      <c r="Z4054" s="2">
        <v>0</v>
      </c>
      <c r="AA4054" s="2">
        <v>0</v>
      </c>
      <c r="AB4054" s="2">
        <v>0</v>
      </c>
      <c r="AC4054" s="2">
        <v>0</v>
      </c>
      <c r="AD4054" s="2">
        <v>0</v>
      </c>
      <c r="AE4054" s="2">
        <v>0</v>
      </c>
    </row>
    <row r="4055" spans="1:31" x14ac:dyDescent="0.25">
      <c r="A4055" s="1" t="s">
        <v>29</v>
      </c>
      <c r="B4055" s="1" t="s">
        <v>2814</v>
      </c>
      <c r="C4055" s="1">
        <v>34060000</v>
      </c>
      <c r="D4055" s="1" t="s">
        <v>55</v>
      </c>
      <c r="E4055" s="3" cm="1">
        <f t="array" ref="E4055">_xlfn.IFS(H4055&gt;50000,1,I4055&gt;50000,1,J4055&gt;50000,1,K4055&gt;50000,1,L4055&gt;50000,1,M4055&gt;50000,1,N4055&gt;50000,1,O4055&gt;50000,1,P4055&gt;50000,1,Q4055&gt;50000,1,R4055&gt;50000,1,S4055&gt;50000,1,T4055&gt;50000,1,U4055&gt;50000,1,X4055&gt;50000,1,V4055&gt;50000,1,W4055&gt;50000,1,Y4055&gt;50000,1,Z4055&gt;50000,1,AA4055&gt;50000,1,AB4055&gt;50000,1,AC4055&gt;50000,1,AD4055&gt;50000,1,AE4055&gt;50000,1,AE4055&lt;50000,0)</f>
        <v>0</v>
      </c>
      <c r="F4055" s="3" t="str">
        <f t="shared" si="63"/>
        <v/>
      </c>
      <c r="G4055" s="3" t="e">
        <f>VLOOKUP(D4055,Triagem!$A$3:$A$626,1,)</f>
        <v>#N/A</v>
      </c>
      <c r="H4055" s="2">
        <v>0</v>
      </c>
      <c r="I4055" s="2">
        <v>0</v>
      </c>
      <c r="J4055" s="2">
        <v>774</v>
      </c>
      <c r="K4055" s="2">
        <v>0</v>
      </c>
      <c r="L4055" s="2">
        <v>2343</v>
      </c>
      <c r="M4055" s="2">
        <v>0</v>
      </c>
      <c r="N4055" s="2">
        <v>0</v>
      </c>
      <c r="O4055" s="2">
        <v>0</v>
      </c>
      <c r="P4055" s="2">
        <v>0</v>
      </c>
      <c r="Q4055" s="2">
        <v>0</v>
      </c>
      <c r="R4055" s="2">
        <v>0</v>
      </c>
      <c r="S4055" s="2">
        <v>0</v>
      </c>
      <c r="T4055" s="2">
        <v>0</v>
      </c>
      <c r="U4055" s="2">
        <v>0</v>
      </c>
      <c r="V4055" s="2">
        <v>0</v>
      </c>
      <c r="W4055" s="2">
        <v>0</v>
      </c>
      <c r="X4055" s="2">
        <v>0</v>
      </c>
      <c r="Y4055" s="2">
        <v>0</v>
      </c>
      <c r="Z4055" s="2">
        <v>0</v>
      </c>
      <c r="AA4055" s="2">
        <v>0</v>
      </c>
      <c r="AB4055" s="2">
        <v>0</v>
      </c>
      <c r="AC4055" s="2">
        <v>0</v>
      </c>
      <c r="AD4055" s="2">
        <v>0</v>
      </c>
      <c r="AE4055" s="2">
        <v>0</v>
      </c>
    </row>
    <row r="4056" spans="1:31" x14ac:dyDescent="0.25">
      <c r="A4056" s="1" t="s">
        <v>29</v>
      </c>
      <c r="B4056" s="1" t="s">
        <v>2814</v>
      </c>
      <c r="C4056" s="1">
        <v>40169990</v>
      </c>
      <c r="D4056" s="1" t="s">
        <v>719</v>
      </c>
      <c r="E4056" s="3" cm="1">
        <f t="array" ref="E4056">_xlfn.IFS(H4056&gt;50000,1,I4056&gt;50000,1,J4056&gt;50000,1,K4056&gt;50000,1,L4056&gt;50000,1,M4056&gt;50000,1,N4056&gt;50000,1,O4056&gt;50000,1,P4056&gt;50000,1,Q4056&gt;50000,1,R4056&gt;50000,1,S4056&gt;50000,1,T4056&gt;50000,1,U4056&gt;50000,1,X4056&gt;50000,1,V4056&gt;50000,1,W4056&gt;50000,1,Y4056&gt;50000,1,Z4056&gt;50000,1,AA4056&gt;50000,1,AB4056&gt;50000,1,AC4056&gt;50000,1,AD4056&gt;50000,1,AE4056&gt;50000,1,AE4056&lt;50000,0)</f>
        <v>0</v>
      </c>
      <c r="F4056" s="3" t="str">
        <f t="shared" si="63"/>
        <v/>
      </c>
      <c r="G4056" s="3" t="e">
        <f>VLOOKUP(D4056,Triagem!$A$3:$A$626,1,)</f>
        <v>#N/A</v>
      </c>
      <c r="H4056" s="2">
        <v>168</v>
      </c>
      <c r="I4056" s="2">
        <v>0</v>
      </c>
      <c r="J4056" s="2">
        <v>0</v>
      </c>
      <c r="K4056" s="2">
        <v>0</v>
      </c>
      <c r="L4056" s="2">
        <v>0</v>
      </c>
      <c r="M4056" s="2">
        <v>0</v>
      </c>
      <c r="N4056" s="2">
        <v>0</v>
      </c>
      <c r="O4056" s="2">
        <v>0</v>
      </c>
      <c r="P4056" s="2">
        <v>0</v>
      </c>
      <c r="Q4056" s="2">
        <v>0</v>
      </c>
      <c r="R4056" s="2">
        <v>0</v>
      </c>
      <c r="S4056" s="2">
        <v>0</v>
      </c>
      <c r="T4056" s="2">
        <v>0</v>
      </c>
      <c r="U4056" s="2">
        <v>0</v>
      </c>
      <c r="V4056" s="2">
        <v>0</v>
      </c>
      <c r="W4056" s="2">
        <v>0</v>
      </c>
      <c r="X4056" s="2">
        <v>0</v>
      </c>
      <c r="Y4056" s="2">
        <v>0</v>
      </c>
      <c r="Z4056" s="2">
        <v>0</v>
      </c>
      <c r="AA4056" s="2">
        <v>0</v>
      </c>
      <c r="AB4056" s="2">
        <v>0</v>
      </c>
      <c r="AC4056" s="2">
        <v>0</v>
      </c>
      <c r="AD4056" s="2">
        <v>0</v>
      </c>
      <c r="AE4056" s="2">
        <v>0</v>
      </c>
    </row>
    <row r="4057" spans="1:31" x14ac:dyDescent="0.25">
      <c r="A4057" s="1" t="s">
        <v>29</v>
      </c>
      <c r="B4057" s="1" t="s">
        <v>2814</v>
      </c>
      <c r="C4057" s="1">
        <v>41032000</v>
      </c>
      <c r="D4057" s="1" t="s">
        <v>2238</v>
      </c>
      <c r="E4057" s="3" cm="1">
        <f t="array" ref="E4057">_xlfn.IFS(H4057&gt;50000,1,I4057&gt;50000,1,J4057&gt;50000,1,K4057&gt;50000,1,L4057&gt;50000,1,M4057&gt;50000,1,N4057&gt;50000,1,O4057&gt;50000,1,P4057&gt;50000,1,Q4057&gt;50000,1,R4057&gt;50000,1,S4057&gt;50000,1,T4057&gt;50000,1,U4057&gt;50000,1,X4057&gt;50000,1,V4057&gt;50000,1,W4057&gt;50000,1,Y4057&gt;50000,1,Z4057&gt;50000,1,AA4057&gt;50000,1,AB4057&gt;50000,1,AC4057&gt;50000,1,AD4057&gt;50000,1,AE4057&gt;50000,1,AE4057&lt;50000,0)</f>
        <v>0</v>
      </c>
      <c r="F4057" s="3" t="str">
        <f t="shared" si="63"/>
        <v/>
      </c>
      <c r="G4057" s="3" t="e">
        <f>VLOOKUP(D4057,Triagem!$A$3:$A$626,1,)</f>
        <v>#N/A</v>
      </c>
      <c r="H4057" s="2">
        <v>0</v>
      </c>
      <c r="I4057" s="2">
        <v>0</v>
      </c>
      <c r="J4057" s="2">
        <v>0</v>
      </c>
      <c r="K4057" s="2">
        <v>0</v>
      </c>
      <c r="L4057" s="2">
        <v>0</v>
      </c>
      <c r="M4057" s="2">
        <v>0</v>
      </c>
      <c r="N4057" s="2">
        <v>18856</v>
      </c>
      <c r="O4057" s="2">
        <v>11158</v>
      </c>
      <c r="P4057" s="2">
        <v>0</v>
      </c>
      <c r="Q4057" s="2">
        <v>0</v>
      </c>
      <c r="R4057" s="2">
        <v>0</v>
      </c>
      <c r="S4057" s="2">
        <v>0</v>
      </c>
      <c r="T4057" s="2">
        <v>0</v>
      </c>
      <c r="U4057" s="2">
        <v>0</v>
      </c>
      <c r="V4057" s="2">
        <v>0</v>
      </c>
      <c r="W4057" s="2">
        <v>0</v>
      </c>
      <c r="X4057" s="2">
        <v>0</v>
      </c>
      <c r="Y4057" s="2">
        <v>0</v>
      </c>
      <c r="Z4057" s="2">
        <v>0</v>
      </c>
      <c r="AA4057" s="2">
        <v>0</v>
      </c>
      <c r="AB4057" s="2">
        <v>0</v>
      </c>
      <c r="AC4057" s="2">
        <v>0</v>
      </c>
      <c r="AD4057" s="2">
        <v>0</v>
      </c>
      <c r="AE4057" s="2">
        <v>0</v>
      </c>
    </row>
    <row r="4058" spans="1:31" x14ac:dyDescent="0.25">
      <c r="A4058" s="1" t="s">
        <v>29</v>
      </c>
      <c r="B4058" s="1" t="s">
        <v>2814</v>
      </c>
      <c r="C4058" s="1">
        <v>41041114</v>
      </c>
      <c r="D4058" s="1" t="s">
        <v>57</v>
      </c>
      <c r="E4058" s="3" cm="1">
        <f t="array" ref="E4058">_xlfn.IFS(H4058&gt;50000,1,I4058&gt;50000,1,J4058&gt;50000,1,K4058&gt;50000,1,L4058&gt;50000,1,M4058&gt;50000,1,N4058&gt;50000,1,O4058&gt;50000,1,P4058&gt;50000,1,Q4058&gt;50000,1,R4058&gt;50000,1,S4058&gt;50000,1,T4058&gt;50000,1,U4058&gt;50000,1,X4058&gt;50000,1,V4058&gt;50000,1,W4058&gt;50000,1,Y4058&gt;50000,1,Z4058&gt;50000,1,AA4058&gt;50000,1,AB4058&gt;50000,1,AC4058&gt;50000,1,AD4058&gt;50000,1,AE4058&gt;50000,1,AE4058&lt;50000,0)</f>
        <v>1</v>
      </c>
      <c r="F4058" s="3" t="str">
        <f t="shared" si="63"/>
        <v>Outros couros e peles de bovinos (incluindo os búfalos), plena flor, não divididos, no estado úmido</v>
      </c>
      <c r="G4058" s="3" t="str">
        <f>VLOOKUP(D4058,Triagem!$A$3:$A$626,1,)</f>
        <v>Outros couros e peles de bovinos (incluindo os búfalos), plena flor, não divididos, no estado úmido</v>
      </c>
      <c r="H4058" s="2">
        <v>243397</v>
      </c>
      <c r="I4058" s="2">
        <v>110710</v>
      </c>
      <c r="J4058" s="2">
        <v>0</v>
      </c>
      <c r="K4058" s="2">
        <v>0</v>
      </c>
      <c r="L4058" s="2">
        <v>0</v>
      </c>
      <c r="M4058" s="2">
        <v>0</v>
      </c>
      <c r="N4058" s="2">
        <v>0</v>
      </c>
      <c r="O4058" s="2">
        <v>0</v>
      </c>
      <c r="P4058" s="2">
        <v>0</v>
      </c>
      <c r="Q4058" s="2">
        <v>0</v>
      </c>
      <c r="R4058" s="2">
        <v>879787</v>
      </c>
      <c r="S4058" s="2">
        <v>0</v>
      </c>
      <c r="T4058" s="2">
        <v>6718598</v>
      </c>
      <c r="U4058" s="2">
        <v>5818151</v>
      </c>
      <c r="V4058" s="2">
        <v>5209576</v>
      </c>
      <c r="W4058" s="2">
        <v>0</v>
      </c>
      <c r="X4058" s="2">
        <v>0</v>
      </c>
      <c r="Y4058" s="2">
        <v>0</v>
      </c>
      <c r="Z4058" s="2">
        <v>0</v>
      </c>
      <c r="AA4058" s="2">
        <v>0</v>
      </c>
      <c r="AB4058" s="2">
        <v>0</v>
      </c>
      <c r="AC4058" s="2">
        <v>0</v>
      </c>
      <c r="AD4058" s="2">
        <v>0</v>
      </c>
      <c r="AE4058" s="2">
        <v>0</v>
      </c>
    </row>
    <row r="4059" spans="1:31" x14ac:dyDescent="0.25">
      <c r="A4059" s="1" t="s">
        <v>29</v>
      </c>
      <c r="B4059" s="1" t="s">
        <v>2814</v>
      </c>
      <c r="C4059" s="1">
        <v>41041124</v>
      </c>
      <c r="D4059" s="1" t="s">
        <v>58</v>
      </c>
      <c r="E4059" s="3" cm="1">
        <f t="array" ref="E4059">_xlfn.IFS(H4059&gt;50000,1,I4059&gt;50000,1,J4059&gt;50000,1,K4059&gt;50000,1,L4059&gt;50000,1,M4059&gt;50000,1,N4059&gt;50000,1,O4059&gt;50000,1,P4059&gt;50000,1,Q4059&gt;50000,1,R4059&gt;50000,1,S4059&gt;50000,1,T4059&gt;50000,1,U4059&gt;50000,1,X4059&gt;50000,1,V4059&gt;50000,1,W4059&gt;50000,1,Y4059&gt;50000,1,Z4059&gt;50000,1,AA4059&gt;50000,1,AB4059&gt;50000,1,AC4059&gt;50000,1,AD4059&gt;50000,1,AE4059&gt;50000,1,AE4059&lt;50000,0)</f>
        <v>1</v>
      </c>
      <c r="F4059" s="3" t="str">
        <f t="shared" si="63"/>
        <v>Outros couros e peles de bovinos (incluindo os búfalos), divididos, com o lado flor, no estado úmido</v>
      </c>
      <c r="G4059" s="3" t="str">
        <f>VLOOKUP(D4059,Triagem!$A$3:$A$626,1,)</f>
        <v>Outros couros e peles de bovinos (incluindo os búfalos), divididos, com o lado flor, no estado úmido</v>
      </c>
      <c r="H4059" s="2">
        <v>0</v>
      </c>
      <c r="I4059" s="2">
        <v>0</v>
      </c>
      <c r="J4059" s="2">
        <v>0</v>
      </c>
      <c r="K4059" s="2">
        <v>0</v>
      </c>
      <c r="L4059" s="2">
        <v>0</v>
      </c>
      <c r="M4059" s="2">
        <v>0</v>
      </c>
      <c r="N4059" s="2">
        <v>191854</v>
      </c>
      <c r="O4059" s="2">
        <v>0</v>
      </c>
      <c r="P4059" s="2">
        <v>0</v>
      </c>
      <c r="Q4059" s="2">
        <v>0</v>
      </c>
      <c r="R4059" s="2">
        <v>0</v>
      </c>
      <c r="S4059" s="2">
        <v>0</v>
      </c>
      <c r="T4059" s="2">
        <v>0</v>
      </c>
      <c r="U4059" s="2">
        <v>0</v>
      </c>
      <c r="V4059" s="2">
        <v>0</v>
      </c>
      <c r="W4059" s="2">
        <v>0</v>
      </c>
      <c r="X4059" s="2">
        <v>0</v>
      </c>
      <c r="Y4059" s="2">
        <v>0</v>
      </c>
      <c r="Z4059" s="2">
        <v>0</v>
      </c>
      <c r="AA4059" s="2">
        <v>0</v>
      </c>
      <c r="AB4059" s="2">
        <v>0</v>
      </c>
      <c r="AC4059" s="2">
        <v>0</v>
      </c>
      <c r="AD4059" s="2">
        <v>0</v>
      </c>
      <c r="AE4059" s="2">
        <v>0</v>
      </c>
    </row>
    <row r="4060" spans="1:31" x14ac:dyDescent="0.25">
      <c r="A4060" s="1" t="s">
        <v>29</v>
      </c>
      <c r="B4060" s="1" t="s">
        <v>2814</v>
      </c>
      <c r="C4060" s="1">
        <v>41041940</v>
      </c>
      <c r="D4060" s="1" t="s">
        <v>1918</v>
      </c>
      <c r="E4060" s="3" cm="1">
        <f t="array" ref="E4060">_xlfn.IFS(H4060&gt;50000,1,I4060&gt;50000,1,J4060&gt;50000,1,K4060&gt;50000,1,L4060&gt;50000,1,M4060&gt;50000,1,N4060&gt;50000,1,O4060&gt;50000,1,P4060&gt;50000,1,Q4060&gt;50000,1,R4060&gt;50000,1,S4060&gt;50000,1,T4060&gt;50000,1,U4060&gt;50000,1,X4060&gt;50000,1,V4060&gt;50000,1,W4060&gt;50000,1,Y4060&gt;50000,1,Z4060&gt;50000,1,AA4060&gt;50000,1,AB4060&gt;50000,1,AC4060&gt;50000,1,AD4060&gt;50000,1,AE4060&gt;50000,1,AE4060&lt;50000,0)</f>
        <v>1</v>
      </c>
      <c r="F4060" s="3" t="str">
        <f t="shared" si="63"/>
        <v>Outros couros e peles de bovinos (incluindo os búfalos), no estado úmido</v>
      </c>
      <c r="G4060" s="3" t="str">
        <f>VLOOKUP(D4060,Triagem!$A$3:$A$626,1,)</f>
        <v>Outros couros e peles de bovinos (incluindo os búfalos), no estado úmido</v>
      </c>
      <c r="H4060" s="2">
        <v>0</v>
      </c>
      <c r="I4060" s="2">
        <v>0</v>
      </c>
      <c r="J4060" s="2">
        <v>0</v>
      </c>
      <c r="K4060" s="2">
        <v>0</v>
      </c>
      <c r="L4060" s="2">
        <v>0</v>
      </c>
      <c r="M4060" s="2">
        <v>0</v>
      </c>
      <c r="N4060" s="2">
        <v>0</v>
      </c>
      <c r="O4060" s="2">
        <v>0</v>
      </c>
      <c r="P4060" s="2">
        <v>0</v>
      </c>
      <c r="Q4060" s="2">
        <v>0</v>
      </c>
      <c r="R4060" s="2">
        <v>923452</v>
      </c>
      <c r="S4060" s="2">
        <v>2667333</v>
      </c>
      <c r="T4060" s="2">
        <v>2083556</v>
      </c>
      <c r="U4060" s="2">
        <v>580303</v>
      </c>
      <c r="V4060" s="2">
        <v>152789</v>
      </c>
      <c r="W4060" s="2">
        <v>0</v>
      </c>
      <c r="X4060" s="2">
        <v>0</v>
      </c>
      <c r="Y4060" s="2">
        <v>0</v>
      </c>
      <c r="Z4060" s="2">
        <v>0</v>
      </c>
      <c r="AA4060" s="2">
        <v>0</v>
      </c>
      <c r="AB4060" s="2">
        <v>0</v>
      </c>
      <c r="AC4060" s="2">
        <v>0</v>
      </c>
      <c r="AD4060" s="2">
        <v>0</v>
      </c>
      <c r="AE4060" s="2">
        <v>0</v>
      </c>
    </row>
    <row r="4061" spans="1:31" x14ac:dyDescent="0.25">
      <c r="A4061" s="1" t="s">
        <v>29</v>
      </c>
      <c r="B4061" s="1" t="s">
        <v>2814</v>
      </c>
      <c r="C4061" s="1">
        <v>41044130</v>
      </c>
      <c r="D4061" s="1" t="s">
        <v>1924</v>
      </c>
      <c r="E4061" s="3" cm="1">
        <f t="array" ref="E4061">_xlfn.IFS(H4061&gt;50000,1,I4061&gt;50000,1,J4061&gt;50000,1,K4061&gt;50000,1,L4061&gt;50000,1,M4061&gt;50000,1,N4061&gt;50000,1,O4061&gt;50000,1,P4061&gt;50000,1,Q4061&gt;50000,1,R4061&gt;50000,1,S4061&gt;50000,1,T4061&gt;50000,1,U4061&gt;50000,1,X4061&gt;50000,1,V4061&gt;50000,1,W4061&gt;50000,1,Y4061&gt;50000,1,Z4061&gt;50000,1,AA4061&gt;50000,1,AB4061&gt;50000,1,AC4061&gt;50000,1,AD4061&gt;50000,1,AE4061&gt;50000,1,AE4061&lt;50000,0)</f>
        <v>1</v>
      </c>
      <c r="F4061" s="3" t="str">
        <f t="shared" si="63"/>
        <v>Outros couros e peles de bovinos (incluindo os búfalos), no estado seco (crust)</v>
      </c>
      <c r="G4061" s="3" t="str">
        <f>VLOOKUP(D4061,Triagem!$A$3:$A$626,1,)</f>
        <v>Outros couros e peles de bovinos (incluindo os búfalos), no estado seco (crust)</v>
      </c>
      <c r="H4061" s="2">
        <v>0</v>
      </c>
      <c r="I4061" s="2">
        <v>0</v>
      </c>
      <c r="J4061" s="2">
        <v>0</v>
      </c>
      <c r="K4061" s="2">
        <v>0</v>
      </c>
      <c r="L4061" s="2">
        <v>0</v>
      </c>
      <c r="M4061" s="2">
        <v>0</v>
      </c>
      <c r="N4061" s="2">
        <v>0</v>
      </c>
      <c r="O4061" s="2">
        <v>0</v>
      </c>
      <c r="P4061" s="2">
        <v>0</v>
      </c>
      <c r="Q4061" s="2">
        <v>0</v>
      </c>
      <c r="R4061" s="2">
        <v>0</v>
      </c>
      <c r="S4061" s="2">
        <v>87294</v>
      </c>
      <c r="T4061" s="2">
        <v>1044623</v>
      </c>
      <c r="U4061" s="2">
        <v>1141181</v>
      </c>
      <c r="V4061" s="2">
        <v>0</v>
      </c>
      <c r="W4061" s="2">
        <v>0</v>
      </c>
      <c r="X4061" s="2">
        <v>0</v>
      </c>
      <c r="Y4061" s="2">
        <v>0</v>
      </c>
      <c r="Z4061" s="2">
        <v>0</v>
      </c>
      <c r="AA4061" s="2">
        <v>0</v>
      </c>
      <c r="AB4061" s="2">
        <v>0</v>
      </c>
      <c r="AC4061" s="2">
        <v>0</v>
      </c>
      <c r="AD4061" s="2">
        <v>0</v>
      </c>
      <c r="AE4061" s="2">
        <v>0</v>
      </c>
    </row>
    <row r="4062" spans="1:31" x14ac:dyDescent="0.25">
      <c r="A4062" s="1" t="s">
        <v>29</v>
      </c>
      <c r="B4062" s="1" t="s">
        <v>2814</v>
      </c>
      <c r="C4062" s="1">
        <v>41071220</v>
      </c>
      <c r="D4062" s="1" t="s">
        <v>1925</v>
      </c>
      <c r="E4062" s="3" cm="1">
        <f t="array" ref="E4062">_xlfn.IFS(H4062&gt;50000,1,I4062&gt;50000,1,J4062&gt;50000,1,K4062&gt;50000,1,L4062&gt;50000,1,M4062&gt;50000,1,N4062&gt;50000,1,O4062&gt;50000,1,P4062&gt;50000,1,Q4062&gt;50000,1,R4062&gt;50000,1,S4062&gt;50000,1,T4062&gt;50000,1,U4062&gt;50000,1,X4062&gt;50000,1,V4062&gt;50000,1,W4062&gt;50000,1,Y4062&gt;50000,1,Z4062&gt;50000,1,AA4062&gt;50000,1,AB4062&gt;50000,1,AC4062&gt;50000,1,AD4062&gt;50000,1,AE4062&gt;50000,1,AE4062&lt;50000,0)</f>
        <v>1</v>
      </c>
      <c r="F4062" s="3" t="str">
        <f t="shared" si="63"/>
        <v>Outros couros e peles inteiros, de bovinos (incluindo os búfalos), divididos, com o lado flor</v>
      </c>
      <c r="G4062" s="3" t="str">
        <f>VLOOKUP(D4062,Triagem!$A$3:$A$626,1,)</f>
        <v>Outros couros e peles inteiros, de bovinos (incluindo os búfalos), divididos, com o lado flor</v>
      </c>
      <c r="H4062" s="2">
        <v>0</v>
      </c>
      <c r="I4062" s="2">
        <v>0</v>
      </c>
      <c r="J4062" s="2">
        <v>0</v>
      </c>
      <c r="K4062" s="2">
        <v>0</v>
      </c>
      <c r="L4062" s="2">
        <v>0</v>
      </c>
      <c r="M4062" s="2">
        <v>0</v>
      </c>
      <c r="N4062" s="2">
        <v>252088</v>
      </c>
      <c r="O4062" s="2">
        <v>0</v>
      </c>
      <c r="P4062" s="2">
        <v>0</v>
      </c>
      <c r="Q4062" s="2">
        <v>0</v>
      </c>
      <c r="R4062" s="2">
        <v>3304716</v>
      </c>
      <c r="S4062" s="2">
        <v>484461</v>
      </c>
      <c r="T4062" s="2">
        <v>1477198</v>
      </c>
      <c r="U4062" s="2">
        <v>1338989</v>
      </c>
      <c r="V4062" s="2">
        <v>0</v>
      </c>
      <c r="W4062" s="2">
        <v>0</v>
      </c>
      <c r="X4062" s="2">
        <v>0</v>
      </c>
      <c r="Y4062" s="2">
        <v>0</v>
      </c>
      <c r="Z4062" s="2">
        <v>0</v>
      </c>
      <c r="AA4062" s="2">
        <v>0</v>
      </c>
      <c r="AB4062" s="2">
        <v>0</v>
      </c>
      <c r="AC4062" s="2">
        <v>0</v>
      </c>
      <c r="AD4062" s="2">
        <v>0</v>
      </c>
      <c r="AE4062" s="2">
        <v>0</v>
      </c>
    </row>
    <row r="4063" spans="1:31" x14ac:dyDescent="0.25">
      <c r="A4063" s="1" t="s">
        <v>29</v>
      </c>
      <c r="B4063" s="1" t="s">
        <v>2814</v>
      </c>
      <c r="C4063" s="1">
        <v>41079210</v>
      </c>
      <c r="D4063" s="1" t="s">
        <v>1926</v>
      </c>
      <c r="E4063" s="3" cm="1">
        <f t="array" ref="E4063">_xlfn.IFS(H4063&gt;50000,1,I4063&gt;50000,1,J4063&gt;50000,1,K4063&gt;50000,1,L4063&gt;50000,1,M4063&gt;50000,1,N4063&gt;50000,1,O4063&gt;50000,1,P4063&gt;50000,1,Q4063&gt;50000,1,R4063&gt;50000,1,S4063&gt;50000,1,T4063&gt;50000,1,U4063&gt;50000,1,X4063&gt;50000,1,V4063&gt;50000,1,W4063&gt;50000,1,Y4063&gt;50000,1,Z4063&gt;50000,1,AA4063&gt;50000,1,AB4063&gt;50000,1,AC4063&gt;50000,1,AD4063&gt;50000,1,AE4063&gt;50000,1,AE4063&lt;50000,0)</f>
        <v>1</v>
      </c>
      <c r="F4063" s="3" t="str">
        <f t="shared" si="63"/>
        <v>Couros e peles, incluindo as tiras, de bovinos (incluindo os búfalos), preparados, divididos, com o lado flor</v>
      </c>
      <c r="G4063" s="3" t="str">
        <f>VLOOKUP(D4063,Triagem!$A$3:$A$626,1,)</f>
        <v>Couros e peles, incluindo as tiras, de bovinos (incluindo os búfalos), preparados, divididos, com o lado flor</v>
      </c>
      <c r="H4063" s="2">
        <v>0</v>
      </c>
      <c r="I4063" s="2">
        <v>0</v>
      </c>
      <c r="J4063" s="2">
        <v>0</v>
      </c>
      <c r="K4063" s="2">
        <v>0</v>
      </c>
      <c r="L4063" s="2">
        <v>0</v>
      </c>
      <c r="M4063" s="2">
        <v>0</v>
      </c>
      <c r="N4063" s="2">
        <v>0</v>
      </c>
      <c r="O4063" s="2">
        <v>20264</v>
      </c>
      <c r="P4063" s="2">
        <v>0</v>
      </c>
      <c r="Q4063" s="2">
        <v>0</v>
      </c>
      <c r="R4063" s="2">
        <v>952692</v>
      </c>
      <c r="S4063" s="2">
        <v>343211</v>
      </c>
      <c r="T4063" s="2">
        <v>171229</v>
      </c>
      <c r="U4063" s="2">
        <v>0</v>
      </c>
      <c r="V4063" s="2">
        <v>0</v>
      </c>
      <c r="W4063" s="2">
        <v>0</v>
      </c>
      <c r="X4063" s="2">
        <v>0</v>
      </c>
      <c r="Y4063" s="2">
        <v>0</v>
      </c>
      <c r="Z4063" s="2">
        <v>0</v>
      </c>
      <c r="AA4063" s="2">
        <v>0</v>
      </c>
      <c r="AB4063" s="2">
        <v>0</v>
      </c>
      <c r="AC4063" s="2">
        <v>0</v>
      </c>
      <c r="AD4063" s="2">
        <v>0</v>
      </c>
      <c r="AE4063" s="2">
        <v>0</v>
      </c>
    </row>
    <row r="4064" spans="1:31" x14ac:dyDescent="0.25">
      <c r="A4064" s="1" t="s">
        <v>29</v>
      </c>
      <c r="B4064" s="1" t="s">
        <v>2814</v>
      </c>
      <c r="C4064" s="1">
        <v>41079910</v>
      </c>
      <c r="D4064" s="1" t="s">
        <v>2250</v>
      </c>
      <c r="E4064" s="3" cm="1">
        <f t="array" ref="E4064">_xlfn.IFS(H4064&gt;50000,1,I4064&gt;50000,1,J4064&gt;50000,1,K4064&gt;50000,1,L4064&gt;50000,1,M4064&gt;50000,1,N4064&gt;50000,1,O4064&gt;50000,1,P4064&gt;50000,1,Q4064&gt;50000,1,R4064&gt;50000,1,S4064&gt;50000,1,T4064&gt;50000,1,U4064&gt;50000,1,X4064&gt;50000,1,V4064&gt;50000,1,W4064&gt;50000,1,Y4064&gt;50000,1,Z4064&gt;50000,1,AA4064&gt;50000,1,AB4064&gt;50000,1,AC4064&gt;50000,1,AD4064&gt;50000,1,AE4064&gt;50000,1,AE4064&lt;50000,0)</f>
        <v>0</v>
      </c>
      <c r="F4064" s="3" t="str">
        <f t="shared" si="63"/>
        <v/>
      </c>
      <c r="G4064" s="3" t="str">
        <f>VLOOKUP(D4064,Triagem!$A$3:$A$626,1,)</f>
        <v>Outros couros e peles, de bovinos, preparados</v>
      </c>
      <c r="H4064" s="2">
        <v>0</v>
      </c>
      <c r="I4064" s="2">
        <v>0</v>
      </c>
      <c r="J4064" s="2">
        <v>0</v>
      </c>
      <c r="K4064" s="2">
        <v>0</v>
      </c>
      <c r="L4064" s="2">
        <v>0</v>
      </c>
      <c r="M4064" s="2">
        <v>0</v>
      </c>
      <c r="N4064" s="2">
        <v>0</v>
      </c>
      <c r="O4064" s="2">
        <v>0</v>
      </c>
      <c r="P4064" s="2">
        <v>0</v>
      </c>
      <c r="Q4064" s="2">
        <v>0</v>
      </c>
      <c r="R4064" s="2">
        <v>0</v>
      </c>
      <c r="S4064" s="2">
        <v>12302</v>
      </c>
      <c r="T4064" s="2">
        <v>0</v>
      </c>
      <c r="U4064" s="2">
        <v>0</v>
      </c>
      <c r="V4064" s="2">
        <v>0</v>
      </c>
      <c r="W4064" s="2">
        <v>0</v>
      </c>
      <c r="X4064" s="2">
        <v>0</v>
      </c>
      <c r="Y4064" s="2">
        <v>0</v>
      </c>
      <c r="Z4064" s="2">
        <v>0</v>
      </c>
      <c r="AA4064" s="2">
        <v>0</v>
      </c>
      <c r="AB4064" s="2">
        <v>0</v>
      </c>
      <c r="AC4064" s="2">
        <v>0</v>
      </c>
      <c r="AD4064" s="2">
        <v>0</v>
      </c>
      <c r="AE4064" s="2">
        <v>0</v>
      </c>
    </row>
    <row r="4065" spans="1:31" x14ac:dyDescent="0.25">
      <c r="A4065" s="1" t="s">
        <v>29</v>
      </c>
      <c r="B4065" s="1" t="s">
        <v>2814</v>
      </c>
      <c r="C4065" s="1">
        <v>41142010</v>
      </c>
      <c r="D4065" s="1" t="s">
        <v>2820</v>
      </c>
      <c r="E4065" s="3" cm="1">
        <f t="array" ref="E4065">_xlfn.IFS(H4065&gt;50000,1,I4065&gt;50000,1,J4065&gt;50000,1,K4065&gt;50000,1,L4065&gt;50000,1,M4065&gt;50000,1,N4065&gt;50000,1,O4065&gt;50000,1,P4065&gt;50000,1,Q4065&gt;50000,1,R4065&gt;50000,1,S4065&gt;50000,1,T4065&gt;50000,1,U4065&gt;50000,1,X4065&gt;50000,1,V4065&gt;50000,1,W4065&gt;50000,1,Y4065&gt;50000,1,Z4065&gt;50000,1,AA4065&gt;50000,1,AB4065&gt;50000,1,AC4065&gt;50000,1,AD4065&gt;50000,1,AE4065&gt;50000,1,AE4065&lt;50000,0)</f>
        <v>0</v>
      </c>
      <c r="F4065" s="3" t="str">
        <f t="shared" si="63"/>
        <v/>
      </c>
      <c r="G4065" s="3" t="e">
        <f>VLOOKUP(D4065,Triagem!$A$3:$A$626,1,)</f>
        <v>#N/A</v>
      </c>
      <c r="H4065" s="2">
        <v>0</v>
      </c>
      <c r="I4065" s="2">
        <v>0</v>
      </c>
      <c r="J4065" s="2">
        <v>0</v>
      </c>
      <c r="K4065" s="2">
        <v>0</v>
      </c>
      <c r="L4065" s="2">
        <v>0</v>
      </c>
      <c r="M4065" s="2">
        <v>0</v>
      </c>
      <c r="N4065" s="2">
        <v>0</v>
      </c>
      <c r="O4065" s="2">
        <v>0</v>
      </c>
      <c r="P4065" s="2">
        <v>0</v>
      </c>
      <c r="Q4065" s="2">
        <v>0</v>
      </c>
      <c r="R4065" s="2">
        <v>0</v>
      </c>
      <c r="S4065" s="2">
        <v>0</v>
      </c>
      <c r="T4065" s="2">
        <v>29367</v>
      </c>
      <c r="U4065" s="2">
        <v>0</v>
      </c>
      <c r="V4065" s="2">
        <v>0</v>
      </c>
      <c r="W4065" s="2">
        <v>0</v>
      </c>
      <c r="X4065" s="2">
        <v>0</v>
      </c>
      <c r="Y4065" s="2">
        <v>0</v>
      </c>
      <c r="Z4065" s="2">
        <v>0</v>
      </c>
      <c r="AA4065" s="2">
        <v>0</v>
      </c>
      <c r="AB4065" s="2">
        <v>0</v>
      </c>
      <c r="AC4065" s="2">
        <v>0</v>
      </c>
      <c r="AD4065" s="2">
        <v>0</v>
      </c>
      <c r="AE4065" s="2">
        <v>0</v>
      </c>
    </row>
    <row r="4066" spans="1:31" x14ac:dyDescent="0.25">
      <c r="A4066" s="1" t="s">
        <v>29</v>
      </c>
      <c r="B4066" s="1" t="s">
        <v>2814</v>
      </c>
      <c r="C4066" s="1">
        <v>42023200</v>
      </c>
      <c r="D4066" s="1" t="s">
        <v>1930</v>
      </c>
      <c r="E4066" s="3" cm="1">
        <f t="array" ref="E4066">_xlfn.IFS(H4066&gt;50000,1,I4066&gt;50000,1,J4066&gt;50000,1,K4066&gt;50000,1,L4066&gt;50000,1,M4066&gt;50000,1,N4066&gt;50000,1,O4066&gt;50000,1,P4066&gt;50000,1,Q4066&gt;50000,1,R4066&gt;50000,1,S4066&gt;50000,1,T4066&gt;50000,1,U4066&gt;50000,1,X4066&gt;50000,1,V4066&gt;50000,1,W4066&gt;50000,1,Y4066&gt;50000,1,Z4066&gt;50000,1,AA4066&gt;50000,1,AB4066&gt;50000,1,AC4066&gt;50000,1,AD4066&gt;50000,1,AE4066&gt;50000,1,AE4066&lt;50000,0)</f>
        <v>0</v>
      </c>
      <c r="F4066" s="3" t="str">
        <f t="shared" si="63"/>
        <v/>
      </c>
      <c r="G4066" s="3" t="e">
        <f>VLOOKUP(D4066,Triagem!$A$3:$A$626,1,)</f>
        <v>#N/A</v>
      </c>
      <c r="H4066" s="2">
        <v>0</v>
      </c>
      <c r="I4066" s="2">
        <v>0</v>
      </c>
      <c r="J4066" s="2">
        <v>0</v>
      </c>
      <c r="K4066" s="2">
        <v>0</v>
      </c>
      <c r="L4066" s="2">
        <v>732</v>
      </c>
      <c r="M4066" s="2">
        <v>0</v>
      </c>
      <c r="N4066" s="2">
        <v>0</v>
      </c>
      <c r="O4066" s="2">
        <v>0</v>
      </c>
      <c r="P4066" s="2">
        <v>0</v>
      </c>
      <c r="Q4066" s="2">
        <v>0</v>
      </c>
      <c r="R4066" s="2">
        <v>0</v>
      </c>
      <c r="S4066" s="2">
        <v>0</v>
      </c>
      <c r="T4066" s="2">
        <v>0</v>
      </c>
      <c r="U4066" s="2">
        <v>0</v>
      </c>
      <c r="V4066" s="2">
        <v>0</v>
      </c>
      <c r="W4066" s="2">
        <v>0</v>
      </c>
      <c r="X4066" s="2">
        <v>0</v>
      </c>
      <c r="Y4066" s="2">
        <v>0</v>
      </c>
      <c r="Z4066" s="2">
        <v>0</v>
      </c>
      <c r="AA4066" s="2">
        <v>0</v>
      </c>
      <c r="AB4066" s="2">
        <v>0</v>
      </c>
      <c r="AC4066" s="2">
        <v>0</v>
      </c>
      <c r="AD4066" s="2">
        <v>0</v>
      </c>
      <c r="AE4066" s="2">
        <v>0</v>
      </c>
    </row>
    <row r="4067" spans="1:31" x14ac:dyDescent="0.25">
      <c r="A4067" s="1" t="s">
        <v>29</v>
      </c>
      <c r="B4067" s="1" t="s">
        <v>2814</v>
      </c>
      <c r="C4067" s="1">
        <v>42029900</v>
      </c>
      <c r="D4067" s="1" t="s">
        <v>2586</v>
      </c>
      <c r="E4067" s="3" cm="1">
        <f t="array" ref="E4067">_xlfn.IFS(H4067&gt;50000,1,I4067&gt;50000,1,J4067&gt;50000,1,K4067&gt;50000,1,L4067&gt;50000,1,M4067&gt;50000,1,N4067&gt;50000,1,O4067&gt;50000,1,P4067&gt;50000,1,Q4067&gt;50000,1,R4067&gt;50000,1,S4067&gt;50000,1,T4067&gt;50000,1,U4067&gt;50000,1,X4067&gt;50000,1,V4067&gt;50000,1,W4067&gt;50000,1,Y4067&gt;50000,1,Z4067&gt;50000,1,AA4067&gt;50000,1,AB4067&gt;50000,1,AC4067&gt;50000,1,AD4067&gt;50000,1,AE4067&gt;50000,1,AE4067&lt;50000,0)</f>
        <v>0</v>
      </c>
      <c r="F4067" s="3" t="str">
        <f t="shared" si="63"/>
        <v/>
      </c>
      <c r="G4067" s="3" t="e">
        <f>VLOOKUP(D4067,Triagem!$A$3:$A$626,1,)</f>
        <v>#N/A</v>
      </c>
      <c r="H4067" s="2">
        <v>167</v>
      </c>
      <c r="I4067" s="2">
        <v>0</v>
      </c>
      <c r="J4067" s="2">
        <v>0</v>
      </c>
      <c r="K4067" s="2">
        <v>0</v>
      </c>
      <c r="L4067" s="2">
        <v>0</v>
      </c>
      <c r="M4067" s="2">
        <v>0</v>
      </c>
      <c r="N4067" s="2">
        <v>0</v>
      </c>
      <c r="O4067" s="2">
        <v>0</v>
      </c>
      <c r="P4067" s="2">
        <v>0</v>
      </c>
      <c r="Q4067" s="2">
        <v>0</v>
      </c>
      <c r="R4067" s="2">
        <v>0</v>
      </c>
      <c r="S4067" s="2">
        <v>0</v>
      </c>
      <c r="T4067" s="2">
        <v>0</v>
      </c>
      <c r="U4067" s="2">
        <v>0</v>
      </c>
      <c r="V4067" s="2">
        <v>0</v>
      </c>
      <c r="W4067" s="2">
        <v>0</v>
      </c>
      <c r="X4067" s="2">
        <v>0</v>
      </c>
      <c r="Y4067" s="2">
        <v>0</v>
      </c>
      <c r="Z4067" s="2">
        <v>0</v>
      </c>
      <c r="AA4067" s="2">
        <v>0</v>
      </c>
      <c r="AB4067" s="2">
        <v>0</v>
      </c>
      <c r="AC4067" s="2">
        <v>0</v>
      </c>
      <c r="AD4067" s="2">
        <v>0</v>
      </c>
      <c r="AE4067" s="2">
        <v>0</v>
      </c>
    </row>
    <row r="4068" spans="1:31" x14ac:dyDescent="0.25">
      <c r="A4068" s="1" t="s">
        <v>29</v>
      </c>
      <c r="B4068" s="1" t="s">
        <v>2814</v>
      </c>
      <c r="C4068" s="1">
        <v>44031000</v>
      </c>
      <c r="D4068" s="1" t="s">
        <v>724</v>
      </c>
      <c r="E4068" s="3" cm="1">
        <f t="array" ref="E4068">_xlfn.IFS(H4068&gt;50000,1,I4068&gt;50000,1,J4068&gt;50000,1,K4068&gt;50000,1,L4068&gt;50000,1,M4068&gt;50000,1,N4068&gt;50000,1,O4068&gt;50000,1,P4068&gt;50000,1,Q4068&gt;50000,1,R4068&gt;50000,1,S4068&gt;50000,1,T4068&gt;50000,1,U4068&gt;50000,1,X4068&gt;50000,1,V4068&gt;50000,1,W4068&gt;50000,1,Y4068&gt;50000,1,Z4068&gt;50000,1,AA4068&gt;50000,1,AB4068&gt;50000,1,AC4068&gt;50000,1,AD4068&gt;50000,1,AE4068&gt;50000,1,AE4068&lt;50000,0)</f>
        <v>0</v>
      </c>
      <c r="F4068" s="3" t="str">
        <f t="shared" si="63"/>
        <v/>
      </c>
      <c r="G4068" s="3" t="e">
        <f>VLOOKUP(D4068,Triagem!$A$3:$A$626,1,)</f>
        <v>#N/A</v>
      </c>
      <c r="H4068" s="2">
        <v>0</v>
      </c>
      <c r="I4068" s="2">
        <v>0</v>
      </c>
      <c r="J4068" s="2">
        <v>0</v>
      </c>
      <c r="K4068" s="2">
        <v>0</v>
      </c>
      <c r="L4068" s="2">
        <v>0</v>
      </c>
      <c r="M4068" s="2">
        <v>0</v>
      </c>
      <c r="N4068" s="2">
        <v>0</v>
      </c>
      <c r="O4068" s="2">
        <v>0</v>
      </c>
      <c r="P4068" s="2">
        <v>0</v>
      </c>
      <c r="Q4068" s="2">
        <v>0</v>
      </c>
      <c r="R4068" s="2">
        <v>0</v>
      </c>
      <c r="S4068" s="2">
        <v>0</v>
      </c>
      <c r="T4068" s="2">
        <v>0</v>
      </c>
      <c r="U4068" s="2">
        <v>0</v>
      </c>
      <c r="V4068" s="2">
        <v>0</v>
      </c>
      <c r="W4068" s="2">
        <v>0</v>
      </c>
      <c r="X4068" s="2">
        <v>0</v>
      </c>
      <c r="Y4068" s="2">
        <v>3609</v>
      </c>
      <c r="Z4068" s="2">
        <v>19925</v>
      </c>
      <c r="AA4068" s="2">
        <v>9779</v>
      </c>
      <c r="AB4068" s="2">
        <v>0</v>
      </c>
      <c r="AC4068" s="2">
        <v>0</v>
      </c>
      <c r="AD4068" s="2">
        <v>0</v>
      </c>
      <c r="AE4068" s="2">
        <v>0</v>
      </c>
    </row>
    <row r="4069" spans="1:31" x14ac:dyDescent="0.25">
      <c r="A4069" s="1" t="s">
        <v>29</v>
      </c>
      <c r="B4069" s="1" t="s">
        <v>2814</v>
      </c>
      <c r="C4069" s="1">
        <v>44034900</v>
      </c>
      <c r="D4069" s="1" t="s">
        <v>725</v>
      </c>
      <c r="E4069" s="3" cm="1">
        <f t="array" ref="E4069">_xlfn.IFS(H4069&gt;50000,1,I4069&gt;50000,1,J4069&gt;50000,1,K4069&gt;50000,1,L4069&gt;50000,1,M4069&gt;50000,1,N4069&gt;50000,1,O4069&gt;50000,1,P4069&gt;50000,1,Q4069&gt;50000,1,R4069&gt;50000,1,S4069&gt;50000,1,T4069&gt;50000,1,U4069&gt;50000,1,X4069&gt;50000,1,V4069&gt;50000,1,W4069&gt;50000,1,Y4069&gt;50000,1,Z4069&gt;50000,1,AA4069&gt;50000,1,AB4069&gt;50000,1,AC4069&gt;50000,1,AD4069&gt;50000,1,AE4069&gt;50000,1,AE4069&lt;50000,0)</f>
        <v>0</v>
      </c>
      <c r="F4069" s="3" t="str">
        <f t="shared" si="63"/>
        <v/>
      </c>
      <c r="G4069" s="3" t="str">
        <f>VLOOKUP(D4069,Triagem!$A$3:$A$626,1,)</f>
        <v>Outras madeiras tropicais em bruto, mesmo descascada, desalburnada ou esquadriada</v>
      </c>
      <c r="H4069" s="2">
        <v>0</v>
      </c>
      <c r="I4069" s="2">
        <v>0</v>
      </c>
      <c r="J4069" s="2">
        <v>0</v>
      </c>
      <c r="K4069" s="2">
        <v>0</v>
      </c>
      <c r="L4069" s="2">
        <v>0</v>
      </c>
      <c r="M4069" s="2">
        <v>0</v>
      </c>
      <c r="N4069" s="2">
        <v>0</v>
      </c>
      <c r="O4069" s="2">
        <v>0</v>
      </c>
      <c r="P4069" s="2">
        <v>0</v>
      </c>
      <c r="Q4069" s="2">
        <v>0</v>
      </c>
      <c r="R4069" s="2">
        <v>0</v>
      </c>
      <c r="S4069" s="2">
        <v>0</v>
      </c>
      <c r="T4069" s="2">
        <v>0</v>
      </c>
      <c r="U4069" s="2">
        <v>0</v>
      </c>
      <c r="V4069" s="2">
        <v>0</v>
      </c>
      <c r="W4069" s="2">
        <v>0</v>
      </c>
      <c r="X4069" s="2">
        <v>0</v>
      </c>
      <c r="Y4069" s="2">
        <v>0</v>
      </c>
      <c r="Z4069" s="2">
        <v>0</v>
      </c>
      <c r="AA4069" s="2">
        <v>0</v>
      </c>
      <c r="AB4069" s="2">
        <v>8846</v>
      </c>
      <c r="AC4069" s="2">
        <v>0</v>
      </c>
      <c r="AD4069" s="2">
        <v>0</v>
      </c>
      <c r="AE4069" s="2">
        <v>0</v>
      </c>
    </row>
    <row r="4070" spans="1:31" x14ac:dyDescent="0.25">
      <c r="A4070" s="1" t="s">
        <v>29</v>
      </c>
      <c r="B4070" s="1" t="s">
        <v>2814</v>
      </c>
      <c r="C4070" s="1">
        <v>44039900</v>
      </c>
      <c r="D4070" s="1" t="s">
        <v>726</v>
      </c>
      <c r="E4070" s="3" cm="1">
        <f t="array" ref="E4070">_xlfn.IFS(H4070&gt;50000,1,I4070&gt;50000,1,J4070&gt;50000,1,K4070&gt;50000,1,L4070&gt;50000,1,M4070&gt;50000,1,N4070&gt;50000,1,O4070&gt;50000,1,P4070&gt;50000,1,Q4070&gt;50000,1,R4070&gt;50000,1,S4070&gt;50000,1,T4070&gt;50000,1,U4070&gt;50000,1,X4070&gt;50000,1,V4070&gt;50000,1,W4070&gt;50000,1,Y4070&gt;50000,1,Z4070&gt;50000,1,AA4070&gt;50000,1,AB4070&gt;50000,1,AC4070&gt;50000,1,AD4070&gt;50000,1,AE4070&gt;50000,1,AE4070&lt;50000,0)</f>
        <v>0</v>
      </c>
      <c r="F4070" s="3" t="str">
        <f t="shared" si="63"/>
        <v/>
      </c>
      <c r="G4070" s="3" t="str">
        <f>VLOOKUP(D4070,Triagem!$A$3:$A$626,1,)</f>
        <v>Outras madeiras em bruto, mesmo descascada, desalburnada ou esquadriada</v>
      </c>
      <c r="H4070" s="2">
        <v>0</v>
      </c>
      <c r="I4070" s="2">
        <v>0</v>
      </c>
      <c r="J4070" s="2">
        <v>13332</v>
      </c>
      <c r="K4070" s="2">
        <v>0</v>
      </c>
      <c r="L4070" s="2">
        <v>0</v>
      </c>
      <c r="M4070" s="2">
        <v>26387</v>
      </c>
      <c r="N4070" s="2">
        <v>0</v>
      </c>
      <c r="O4070" s="2">
        <v>0</v>
      </c>
      <c r="P4070" s="2">
        <v>0</v>
      </c>
      <c r="Q4070" s="2">
        <v>0</v>
      </c>
      <c r="R4070" s="2">
        <v>0</v>
      </c>
      <c r="S4070" s="2">
        <v>0</v>
      </c>
      <c r="T4070" s="2">
        <v>0</v>
      </c>
      <c r="U4070" s="2">
        <v>0</v>
      </c>
      <c r="V4070" s="2">
        <v>0</v>
      </c>
      <c r="W4070" s="2">
        <v>0</v>
      </c>
      <c r="X4070" s="2">
        <v>0</v>
      </c>
      <c r="Y4070" s="2">
        <v>0</v>
      </c>
      <c r="Z4070" s="2">
        <v>0</v>
      </c>
      <c r="AA4070" s="2">
        <v>0</v>
      </c>
      <c r="AB4070" s="2">
        <v>0</v>
      </c>
      <c r="AC4070" s="2">
        <v>0</v>
      </c>
      <c r="AD4070" s="2">
        <v>0</v>
      </c>
      <c r="AE4070" s="2">
        <v>0</v>
      </c>
    </row>
    <row r="4071" spans="1:31" x14ac:dyDescent="0.25">
      <c r="A4071" s="1" t="s">
        <v>29</v>
      </c>
      <c r="B4071" s="1" t="s">
        <v>2814</v>
      </c>
      <c r="C4071" s="1">
        <v>44061000</v>
      </c>
      <c r="D4071" s="1" t="s">
        <v>2592</v>
      </c>
      <c r="E4071" s="3" cm="1">
        <f t="array" ref="E4071">_xlfn.IFS(H4071&gt;50000,1,I4071&gt;50000,1,J4071&gt;50000,1,K4071&gt;50000,1,L4071&gt;50000,1,M4071&gt;50000,1,N4071&gt;50000,1,O4071&gt;50000,1,P4071&gt;50000,1,Q4071&gt;50000,1,R4071&gt;50000,1,S4071&gt;50000,1,T4071&gt;50000,1,U4071&gt;50000,1,X4071&gt;50000,1,V4071&gt;50000,1,W4071&gt;50000,1,Y4071&gt;50000,1,Z4071&gt;50000,1,AA4071&gt;50000,1,AB4071&gt;50000,1,AC4071&gt;50000,1,AD4071&gt;50000,1,AE4071&gt;50000,1,AE4071&lt;50000,0)</f>
        <v>1</v>
      </c>
      <c r="F4071" s="3" t="str">
        <f t="shared" si="63"/>
        <v>Dormentes de madeira para vias férreas ou semelhantes, não impregnados</v>
      </c>
      <c r="G4071" s="3" t="str">
        <f>VLOOKUP(D4071,Triagem!$A$3:$A$626,1,)</f>
        <v>Dormentes de madeira para vias férreas ou semelhantes, não impregnados</v>
      </c>
      <c r="H4071" s="2">
        <v>0</v>
      </c>
      <c r="I4071" s="2">
        <v>0</v>
      </c>
      <c r="J4071" s="2">
        <v>0</v>
      </c>
      <c r="K4071" s="2">
        <v>0</v>
      </c>
      <c r="L4071" s="2">
        <v>0</v>
      </c>
      <c r="M4071" s="2">
        <v>0</v>
      </c>
      <c r="N4071" s="2">
        <v>0</v>
      </c>
      <c r="O4071" s="2">
        <v>0</v>
      </c>
      <c r="P4071" s="2">
        <v>0</v>
      </c>
      <c r="Q4071" s="2">
        <v>139932</v>
      </c>
      <c r="R4071" s="2">
        <v>210442</v>
      </c>
      <c r="S4071" s="2">
        <v>510866</v>
      </c>
      <c r="T4071" s="2">
        <v>0</v>
      </c>
      <c r="U4071" s="2">
        <v>0</v>
      </c>
      <c r="V4071" s="2">
        <v>0</v>
      </c>
      <c r="W4071" s="2">
        <v>143516</v>
      </c>
      <c r="X4071" s="2">
        <v>160962</v>
      </c>
      <c r="Y4071" s="2">
        <v>0</v>
      </c>
      <c r="Z4071" s="2">
        <v>0</v>
      </c>
      <c r="AA4071" s="2">
        <v>0</v>
      </c>
      <c r="AB4071" s="2">
        <v>0</v>
      </c>
      <c r="AC4071" s="2">
        <v>0</v>
      </c>
      <c r="AD4071" s="2">
        <v>0</v>
      </c>
      <c r="AE4071" s="2">
        <v>0</v>
      </c>
    </row>
    <row r="4072" spans="1:31" x14ac:dyDescent="0.25">
      <c r="A4072" s="1" t="s">
        <v>29</v>
      </c>
      <c r="B4072" s="1" t="s">
        <v>2814</v>
      </c>
      <c r="C4072" s="1">
        <v>44061100</v>
      </c>
      <c r="D4072" s="1" t="s">
        <v>2593</v>
      </c>
      <c r="E4072" s="3" cm="1">
        <f t="array" ref="E4072">_xlfn.IFS(H4072&gt;50000,1,I4072&gt;50000,1,J4072&gt;50000,1,K4072&gt;50000,1,L4072&gt;50000,1,M4072&gt;50000,1,N4072&gt;50000,1,O4072&gt;50000,1,P4072&gt;50000,1,Q4072&gt;50000,1,R4072&gt;50000,1,S4072&gt;50000,1,T4072&gt;50000,1,U4072&gt;50000,1,X4072&gt;50000,1,V4072&gt;50000,1,W4072&gt;50000,1,Y4072&gt;50000,1,Z4072&gt;50000,1,AA4072&gt;50000,1,AB4072&gt;50000,1,AC4072&gt;50000,1,AD4072&gt;50000,1,AE4072&gt;50000,1,AE4072&lt;50000,0)</f>
        <v>1</v>
      </c>
      <c r="F4072" s="3" t="str">
        <f t="shared" si="63"/>
        <v>Dormentes de madeira para vias férreas ou semelhantes, não impregnados, de coníferas</v>
      </c>
      <c r="G4072" s="3" t="str">
        <f>VLOOKUP(D4072,Triagem!$A$3:$A$626,1,)</f>
        <v>Dormentes de madeira para vias férreas ou semelhantes, não impregnados, de coníferas</v>
      </c>
      <c r="H4072" s="2">
        <v>0</v>
      </c>
      <c r="I4072" s="2">
        <v>0</v>
      </c>
      <c r="J4072" s="2">
        <v>0</v>
      </c>
      <c r="K4072" s="2">
        <v>74024</v>
      </c>
      <c r="L4072" s="2">
        <v>0</v>
      </c>
      <c r="M4072" s="2">
        <v>0</v>
      </c>
      <c r="N4072" s="2">
        <v>0</v>
      </c>
      <c r="O4072" s="2">
        <v>0</v>
      </c>
      <c r="P4072" s="2">
        <v>0</v>
      </c>
      <c r="Q4072" s="2">
        <v>0</v>
      </c>
      <c r="R4072" s="2">
        <v>0</v>
      </c>
      <c r="S4072" s="2">
        <v>0</v>
      </c>
      <c r="T4072" s="2">
        <v>0</v>
      </c>
      <c r="U4072" s="2">
        <v>0</v>
      </c>
      <c r="V4072" s="2">
        <v>0</v>
      </c>
      <c r="W4072" s="2">
        <v>0</v>
      </c>
      <c r="X4072" s="2">
        <v>0</v>
      </c>
      <c r="Y4072" s="2">
        <v>0</v>
      </c>
      <c r="Z4072" s="2">
        <v>0</v>
      </c>
      <c r="AA4072" s="2">
        <v>0</v>
      </c>
      <c r="AB4072" s="2">
        <v>0</v>
      </c>
      <c r="AC4072" s="2">
        <v>0</v>
      </c>
      <c r="AD4072" s="2">
        <v>0</v>
      </c>
      <c r="AE4072" s="2">
        <v>0</v>
      </c>
    </row>
    <row r="4073" spans="1:31" x14ac:dyDescent="0.25">
      <c r="A4073" s="1" t="s">
        <v>29</v>
      </c>
      <c r="B4073" s="1" t="s">
        <v>2814</v>
      </c>
      <c r="C4073" s="1">
        <v>44069000</v>
      </c>
      <c r="D4073" s="1" t="s">
        <v>727</v>
      </c>
      <c r="E4073" s="3" cm="1">
        <f t="array" ref="E4073">_xlfn.IFS(H4073&gt;50000,1,I4073&gt;50000,1,J4073&gt;50000,1,K4073&gt;50000,1,L4073&gt;50000,1,M4073&gt;50000,1,N4073&gt;50000,1,O4073&gt;50000,1,P4073&gt;50000,1,Q4073&gt;50000,1,R4073&gt;50000,1,S4073&gt;50000,1,T4073&gt;50000,1,U4073&gt;50000,1,X4073&gt;50000,1,V4073&gt;50000,1,W4073&gt;50000,1,Y4073&gt;50000,1,Z4073&gt;50000,1,AA4073&gt;50000,1,AB4073&gt;50000,1,AC4073&gt;50000,1,AD4073&gt;50000,1,AE4073&gt;50000,1,AE4073&lt;50000,0)</f>
        <v>1</v>
      </c>
      <c r="F4073" s="3" t="str">
        <f t="shared" si="63"/>
        <v>Outros dormentes de madeira para vias férreas ou semelhantes</v>
      </c>
      <c r="G4073" s="3" t="str">
        <f>VLOOKUP(D4073,Triagem!$A$3:$A$626,1,)</f>
        <v>Outros dormentes de madeira para vias férreas ou semelhantes</v>
      </c>
      <c r="H4073" s="2">
        <v>0</v>
      </c>
      <c r="I4073" s="2">
        <v>0</v>
      </c>
      <c r="J4073" s="2">
        <v>0</v>
      </c>
      <c r="K4073" s="2">
        <v>35343</v>
      </c>
      <c r="L4073" s="2">
        <v>735545</v>
      </c>
      <c r="M4073" s="2">
        <v>688845</v>
      </c>
      <c r="N4073" s="2">
        <v>1369275</v>
      </c>
      <c r="O4073" s="2">
        <v>1885046</v>
      </c>
      <c r="P4073" s="2">
        <v>2748898</v>
      </c>
      <c r="Q4073" s="2">
        <v>1780730</v>
      </c>
      <c r="R4073" s="2">
        <v>0</v>
      </c>
      <c r="S4073" s="2">
        <v>0</v>
      </c>
      <c r="T4073" s="2">
        <v>0</v>
      </c>
      <c r="U4073" s="2">
        <v>0</v>
      </c>
      <c r="V4073" s="2">
        <v>0</v>
      </c>
      <c r="W4073" s="2">
        <v>0</v>
      </c>
      <c r="X4073" s="2">
        <v>0</v>
      </c>
      <c r="Y4073" s="2">
        <v>5467</v>
      </c>
      <c r="Z4073" s="2">
        <v>0</v>
      </c>
      <c r="AA4073" s="2">
        <v>0</v>
      </c>
      <c r="AB4073" s="2">
        <v>0</v>
      </c>
      <c r="AC4073" s="2">
        <v>0</v>
      </c>
      <c r="AD4073" s="2">
        <v>0</v>
      </c>
      <c r="AE4073" s="2">
        <v>0</v>
      </c>
    </row>
    <row r="4074" spans="1:31" x14ac:dyDescent="0.25">
      <c r="A4074" s="1" t="s">
        <v>29</v>
      </c>
      <c r="B4074" s="1" t="s">
        <v>2814</v>
      </c>
      <c r="C4074" s="1">
        <v>44069100</v>
      </c>
      <c r="D4074" s="1" t="s">
        <v>2821</v>
      </c>
      <c r="E4074" s="3" cm="1">
        <f t="array" ref="E4074">_xlfn.IFS(H4074&gt;50000,1,I4074&gt;50000,1,J4074&gt;50000,1,K4074&gt;50000,1,L4074&gt;50000,1,M4074&gt;50000,1,N4074&gt;50000,1,O4074&gt;50000,1,P4074&gt;50000,1,Q4074&gt;50000,1,R4074&gt;50000,1,S4074&gt;50000,1,T4074&gt;50000,1,U4074&gt;50000,1,X4074&gt;50000,1,V4074&gt;50000,1,W4074&gt;50000,1,Y4074&gt;50000,1,Z4074&gt;50000,1,AA4074&gt;50000,1,AB4074&gt;50000,1,AC4074&gt;50000,1,AD4074&gt;50000,1,AE4074&gt;50000,1,AE4074&lt;50000,0)</f>
        <v>1</v>
      </c>
      <c r="F4074" s="3" t="str">
        <f t="shared" si="63"/>
        <v>Dormentes de madeira para vias férreas ou semelhantes, de coníferas</v>
      </c>
      <c r="G4074" s="3" t="str">
        <f>VLOOKUP(D4074,Triagem!$A$3:$A$626,1,)</f>
        <v>Dormentes de madeira para vias férreas ou semelhantes, de coníferas</v>
      </c>
      <c r="H4074" s="2">
        <v>0</v>
      </c>
      <c r="I4074" s="2">
        <v>0</v>
      </c>
      <c r="J4074" s="2">
        <v>14712</v>
      </c>
      <c r="K4074" s="2">
        <v>317652</v>
      </c>
      <c r="L4074" s="2">
        <v>0</v>
      </c>
      <c r="M4074" s="2">
        <v>0</v>
      </c>
      <c r="N4074" s="2">
        <v>0</v>
      </c>
      <c r="O4074" s="2">
        <v>0</v>
      </c>
      <c r="P4074" s="2">
        <v>0</v>
      </c>
      <c r="Q4074" s="2">
        <v>0</v>
      </c>
      <c r="R4074" s="2">
        <v>0</v>
      </c>
      <c r="S4074" s="2">
        <v>0</v>
      </c>
      <c r="T4074" s="2">
        <v>0</v>
      </c>
      <c r="U4074" s="2">
        <v>0</v>
      </c>
      <c r="V4074" s="2">
        <v>0</v>
      </c>
      <c r="W4074" s="2">
        <v>0</v>
      </c>
      <c r="X4074" s="2">
        <v>0</v>
      </c>
      <c r="Y4074" s="2">
        <v>0</v>
      </c>
      <c r="Z4074" s="2">
        <v>0</v>
      </c>
      <c r="AA4074" s="2">
        <v>0</v>
      </c>
      <c r="AB4074" s="2">
        <v>0</v>
      </c>
      <c r="AC4074" s="2">
        <v>0</v>
      </c>
      <c r="AD4074" s="2">
        <v>0</v>
      </c>
      <c r="AE4074" s="2">
        <v>0</v>
      </c>
    </row>
    <row r="4075" spans="1:31" x14ac:dyDescent="0.25">
      <c r="A4075" s="1" t="s">
        <v>29</v>
      </c>
      <c r="B4075" s="1" t="s">
        <v>2814</v>
      </c>
      <c r="C4075" s="1">
        <v>44071000</v>
      </c>
      <c r="D4075" s="1" t="s">
        <v>728</v>
      </c>
      <c r="E4075" s="3" cm="1">
        <f t="array" ref="E4075">_xlfn.IFS(H4075&gt;50000,1,I4075&gt;50000,1,J4075&gt;50000,1,K4075&gt;50000,1,L4075&gt;50000,1,M4075&gt;50000,1,N4075&gt;50000,1,O4075&gt;50000,1,P4075&gt;50000,1,Q4075&gt;50000,1,R4075&gt;50000,1,S4075&gt;50000,1,T4075&gt;50000,1,U4075&gt;50000,1,X4075&gt;50000,1,V4075&gt;50000,1,W4075&gt;50000,1,Y4075&gt;50000,1,Z4075&gt;50000,1,AA4075&gt;50000,1,AB4075&gt;50000,1,AC4075&gt;50000,1,AD4075&gt;50000,1,AE4075&gt;50000,1,AE4075&lt;50000,0)</f>
        <v>1</v>
      </c>
      <c r="F4075" s="3" t="str">
        <f t="shared" si="63"/>
        <v>Madeira de coníferas, serrada ou fendida longitudinalmente, cortada transversalmente ou desenrolada, mesmo aplainada, lixada ou unida pelas extremidades, de espessura superior a 6 mm</v>
      </c>
      <c r="G4075" s="3" t="str">
        <f>VLOOKUP(D4075,Triagem!$A$3:$A$626,1,)</f>
        <v>Madeira de coníferas, serrada ou fendida longitudinalmente, cortada transversalmente ou desenrolada, mesmo aplainada, lixada ou unida pelas extremidades, de espessura superior a 6 mm</v>
      </c>
      <c r="H4075" s="2">
        <v>0</v>
      </c>
      <c r="I4075" s="2">
        <v>0</v>
      </c>
      <c r="J4075" s="2">
        <v>0</v>
      </c>
      <c r="K4075" s="2">
        <v>0</v>
      </c>
      <c r="L4075" s="2">
        <v>0</v>
      </c>
      <c r="M4075" s="2">
        <v>15942</v>
      </c>
      <c r="N4075" s="2">
        <v>75774</v>
      </c>
      <c r="O4075" s="2">
        <v>32839</v>
      </c>
      <c r="P4075" s="2">
        <v>0</v>
      </c>
      <c r="Q4075" s="2">
        <v>0</v>
      </c>
      <c r="R4075" s="2">
        <v>0</v>
      </c>
      <c r="S4075" s="2">
        <v>0</v>
      </c>
      <c r="T4075" s="2">
        <v>0</v>
      </c>
      <c r="U4075" s="2">
        <v>0</v>
      </c>
      <c r="V4075" s="2">
        <v>0</v>
      </c>
      <c r="W4075" s="2">
        <v>32305</v>
      </c>
      <c r="X4075" s="2">
        <v>85097</v>
      </c>
      <c r="Y4075" s="2">
        <v>97436</v>
      </c>
      <c r="Z4075" s="2">
        <v>60688</v>
      </c>
      <c r="AA4075" s="2">
        <v>59787</v>
      </c>
      <c r="AB4075" s="2">
        <v>13058</v>
      </c>
      <c r="AC4075" s="2">
        <v>10126</v>
      </c>
      <c r="AD4075" s="2">
        <v>56023</v>
      </c>
      <c r="AE4075" s="2">
        <v>0</v>
      </c>
    </row>
    <row r="4076" spans="1:31" x14ac:dyDescent="0.25">
      <c r="A4076" s="1" t="s">
        <v>29</v>
      </c>
      <c r="B4076" s="1" t="s">
        <v>2814</v>
      </c>
      <c r="C4076" s="1">
        <v>44071900</v>
      </c>
      <c r="D4076" s="1" t="s">
        <v>2822</v>
      </c>
      <c r="E4076" s="3" cm="1">
        <f t="array" ref="E4076">_xlfn.IFS(H4076&gt;50000,1,I4076&gt;50000,1,J4076&gt;50000,1,K4076&gt;50000,1,L4076&gt;50000,1,M4076&gt;50000,1,N4076&gt;50000,1,O4076&gt;50000,1,P4076&gt;50000,1,Q4076&gt;50000,1,R4076&gt;50000,1,S4076&gt;50000,1,T4076&gt;50000,1,U4076&gt;50000,1,X4076&gt;50000,1,V4076&gt;50000,1,W4076&gt;50000,1,Y4076&gt;50000,1,Z4076&gt;50000,1,AA4076&gt;50000,1,AB4076&gt;50000,1,AC4076&gt;50000,1,AD4076&gt;50000,1,AE4076&gt;50000,1,AE4076&lt;50000,0)</f>
        <v>0</v>
      </c>
      <c r="F4076" s="3" t="str">
        <f t="shared" si="63"/>
        <v/>
      </c>
      <c r="G4076" s="3" t="e">
        <f>VLOOKUP(D4076,Triagem!$A$3:$A$626,1,)</f>
        <v>#N/A</v>
      </c>
      <c r="H4076" s="2">
        <v>5904</v>
      </c>
      <c r="I4076" s="2">
        <v>0</v>
      </c>
      <c r="J4076" s="2">
        <v>0</v>
      </c>
      <c r="K4076" s="2">
        <v>0</v>
      </c>
      <c r="L4076" s="2">
        <v>0</v>
      </c>
      <c r="M4076" s="2">
        <v>0</v>
      </c>
      <c r="N4076" s="2">
        <v>0</v>
      </c>
      <c r="O4076" s="2">
        <v>0</v>
      </c>
      <c r="P4076" s="2">
        <v>0</v>
      </c>
      <c r="Q4076" s="2">
        <v>0</v>
      </c>
      <c r="R4076" s="2">
        <v>0</v>
      </c>
      <c r="S4076" s="2">
        <v>0</v>
      </c>
      <c r="T4076" s="2">
        <v>0</v>
      </c>
      <c r="U4076" s="2">
        <v>0</v>
      </c>
      <c r="V4076" s="2">
        <v>0</v>
      </c>
      <c r="W4076" s="2">
        <v>0</v>
      </c>
      <c r="X4076" s="2">
        <v>0</v>
      </c>
      <c r="Y4076" s="2">
        <v>0</v>
      </c>
      <c r="Z4076" s="2">
        <v>0</v>
      </c>
      <c r="AA4076" s="2">
        <v>0</v>
      </c>
      <c r="AB4076" s="2">
        <v>0</v>
      </c>
      <c r="AC4076" s="2">
        <v>0</v>
      </c>
      <c r="AD4076" s="2">
        <v>0</v>
      </c>
      <c r="AE4076" s="2">
        <v>0</v>
      </c>
    </row>
    <row r="4077" spans="1:31" x14ac:dyDescent="0.25">
      <c r="A4077" s="1" t="s">
        <v>29</v>
      </c>
      <c r="B4077" s="1" t="s">
        <v>2814</v>
      </c>
      <c r="C4077" s="1">
        <v>44072100</v>
      </c>
      <c r="D4077" s="1" t="s">
        <v>63</v>
      </c>
      <c r="E4077" s="3" cm="1">
        <f t="array" ref="E4077">_xlfn.IFS(H4077&gt;50000,1,I4077&gt;50000,1,J4077&gt;50000,1,K4077&gt;50000,1,L4077&gt;50000,1,M4077&gt;50000,1,N4077&gt;50000,1,O4077&gt;50000,1,P4077&gt;50000,1,Q4077&gt;50000,1,R4077&gt;50000,1,S4077&gt;50000,1,T4077&gt;50000,1,U4077&gt;50000,1,X4077&gt;50000,1,V4077&gt;50000,1,W4077&gt;50000,1,Y4077&gt;50000,1,Z4077&gt;50000,1,AA4077&gt;50000,1,AB4077&gt;50000,1,AC4077&gt;50000,1,AD4077&gt;50000,1,AE4077&gt;50000,1,AE4077&lt;50000,0)</f>
        <v>1</v>
      </c>
      <c r="F4077" s="3" t="str">
        <f t="shared" si="63"/>
        <v>Madeira de mahogany (Mogno) (Swietenia spp.), serrada ou fendida longitudinalmente, cortada transversalmente ou desenrolada, mesmo aplainada, lixada ou unida pelas extremidades, de espessura superior a 6 mm</v>
      </c>
      <c r="G4077" s="3" t="str">
        <f>VLOOKUP(D4077,Triagem!$A$3:$A$626,1,)</f>
        <v>Madeira de mahogany (Mogno) (Swietenia spp.), serrada ou fendida longitudinalmente, cortada transversalmente ou desenrolada, mesmo aplainada, lixada ou unida pelas extremidades, de espessura superior a 6 mm</v>
      </c>
      <c r="H4077" s="2">
        <v>0</v>
      </c>
      <c r="I4077" s="2">
        <v>0</v>
      </c>
      <c r="J4077" s="2">
        <v>0</v>
      </c>
      <c r="K4077" s="2">
        <v>0</v>
      </c>
      <c r="L4077" s="2">
        <v>0</v>
      </c>
      <c r="M4077" s="2">
        <v>0</v>
      </c>
      <c r="N4077" s="2">
        <v>0</v>
      </c>
      <c r="O4077" s="2">
        <v>0</v>
      </c>
      <c r="P4077" s="2">
        <v>0</v>
      </c>
      <c r="Q4077" s="2">
        <v>73565</v>
      </c>
      <c r="R4077" s="2">
        <v>204797</v>
      </c>
      <c r="S4077" s="2">
        <v>0</v>
      </c>
      <c r="T4077" s="2">
        <v>0</v>
      </c>
      <c r="U4077" s="2">
        <v>0</v>
      </c>
      <c r="V4077" s="2">
        <v>0</v>
      </c>
      <c r="W4077" s="2">
        <v>0</v>
      </c>
      <c r="X4077" s="2">
        <v>0</v>
      </c>
      <c r="Y4077" s="2">
        <v>0</v>
      </c>
      <c r="Z4077" s="2">
        <v>0</v>
      </c>
      <c r="AA4077" s="2">
        <v>0</v>
      </c>
      <c r="AB4077" s="2">
        <v>0</v>
      </c>
      <c r="AC4077" s="2">
        <v>0</v>
      </c>
      <c r="AD4077" s="2">
        <v>0</v>
      </c>
      <c r="AE4077" s="2">
        <v>0</v>
      </c>
    </row>
    <row r="4078" spans="1:31" x14ac:dyDescent="0.25">
      <c r="A4078" s="1" t="s">
        <v>29</v>
      </c>
      <c r="B4078" s="1" t="s">
        <v>2814</v>
      </c>
      <c r="C4078" s="1">
        <v>44072410</v>
      </c>
      <c r="D4078" s="1" t="s">
        <v>2253</v>
      </c>
      <c r="E4078" s="3" cm="1">
        <f t="array" ref="E4078">_xlfn.IFS(H4078&gt;50000,1,I4078&gt;50000,1,J4078&gt;50000,1,K4078&gt;50000,1,L4078&gt;50000,1,M4078&gt;50000,1,N4078&gt;50000,1,O4078&gt;50000,1,P4078&gt;50000,1,Q4078&gt;50000,1,R4078&gt;50000,1,S4078&gt;50000,1,T4078&gt;50000,1,U4078&gt;50000,1,X4078&gt;50000,1,V4078&gt;50000,1,W4078&gt;50000,1,Y4078&gt;50000,1,Z4078&gt;50000,1,AA4078&gt;50000,1,AB4078&gt;50000,1,AC4078&gt;50000,1,AD4078&gt;50000,1,AE4078&gt;50000,1,AE4078&lt;50000,0)</f>
        <v>1</v>
      </c>
      <c r="F4078" s="3" t="str">
        <f t="shared" si="63"/>
        <v>Madeira de mahogany, serrada/cortada em folhas, etc, espessura &gt; 6mm</v>
      </c>
      <c r="G4078" s="3" t="str">
        <f>VLOOKUP(D4078,Triagem!$A$3:$A$626,1,)</f>
        <v>Madeira de mahogany, serrada/cortada em folhas, etc, espessura &gt; 6mm</v>
      </c>
      <c r="H4078" s="2">
        <v>0</v>
      </c>
      <c r="I4078" s="2">
        <v>0</v>
      </c>
      <c r="J4078" s="2">
        <v>0</v>
      </c>
      <c r="K4078" s="2">
        <v>0</v>
      </c>
      <c r="L4078" s="2">
        <v>0</v>
      </c>
      <c r="M4078" s="2">
        <v>0</v>
      </c>
      <c r="N4078" s="2">
        <v>0</v>
      </c>
      <c r="O4078" s="2">
        <v>0</v>
      </c>
      <c r="P4078" s="2">
        <v>0</v>
      </c>
      <c r="Q4078" s="2">
        <v>0</v>
      </c>
      <c r="R4078" s="2">
        <v>0</v>
      </c>
      <c r="S4078" s="2">
        <v>0</v>
      </c>
      <c r="T4078" s="2">
        <v>0</v>
      </c>
      <c r="U4078" s="2">
        <v>0</v>
      </c>
      <c r="V4078" s="2">
        <v>129895</v>
      </c>
      <c r="W4078" s="2">
        <v>0</v>
      </c>
      <c r="X4078" s="2">
        <v>0</v>
      </c>
      <c r="Y4078" s="2">
        <v>0</v>
      </c>
      <c r="Z4078" s="2">
        <v>0</v>
      </c>
      <c r="AA4078" s="2">
        <v>0</v>
      </c>
      <c r="AB4078" s="2">
        <v>0</v>
      </c>
      <c r="AC4078" s="2">
        <v>0</v>
      </c>
      <c r="AD4078" s="2">
        <v>51040</v>
      </c>
      <c r="AE4078" s="2">
        <v>0</v>
      </c>
    </row>
    <row r="4079" spans="1:31" x14ac:dyDescent="0.25">
      <c r="A4079" s="1" t="s">
        <v>29</v>
      </c>
      <c r="B4079" s="1" t="s">
        <v>2814</v>
      </c>
      <c r="C4079" s="1">
        <v>44072490</v>
      </c>
      <c r="D4079" s="1" t="s">
        <v>2254</v>
      </c>
      <c r="E4079" s="3" cm="1">
        <f t="array" ref="E4079">_xlfn.IFS(H4079&gt;50000,1,I4079&gt;50000,1,J4079&gt;50000,1,K4079&gt;50000,1,L4079&gt;50000,1,M4079&gt;50000,1,N4079&gt;50000,1,O4079&gt;50000,1,P4079&gt;50000,1,Q4079&gt;50000,1,R4079&gt;50000,1,S4079&gt;50000,1,T4079&gt;50000,1,U4079&gt;50000,1,X4079&gt;50000,1,V4079&gt;50000,1,W4079&gt;50000,1,Y4079&gt;50000,1,Z4079&gt;50000,1,AA4079&gt;50000,1,AB4079&gt;50000,1,AC4079&gt;50000,1,AD4079&gt;50000,1,AE4079&gt;50000,1,AE4079&lt;50000,0)</f>
        <v>1</v>
      </c>
      <c r="F4079" s="3" t="str">
        <f t="shared" si="63"/>
        <v>Madeira de virola/balsa, serrada, cortadas em folhas, etc, espessura &gt; 6mm</v>
      </c>
      <c r="G4079" s="3" t="str">
        <f>VLOOKUP(D4079,Triagem!$A$3:$A$626,1,)</f>
        <v>Madeira de virola/balsa, serrada, cortadas em folhas, etc, espessura &gt; 6mm</v>
      </c>
      <c r="H4079" s="2">
        <v>0</v>
      </c>
      <c r="I4079" s="2">
        <v>0</v>
      </c>
      <c r="J4079" s="2">
        <v>0</v>
      </c>
      <c r="K4079" s="2">
        <v>0</v>
      </c>
      <c r="L4079" s="2">
        <v>0</v>
      </c>
      <c r="M4079" s="2">
        <v>0</v>
      </c>
      <c r="N4079" s="2">
        <v>0</v>
      </c>
      <c r="O4079" s="2">
        <v>0</v>
      </c>
      <c r="P4079" s="2">
        <v>0</v>
      </c>
      <c r="Q4079" s="2">
        <v>0</v>
      </c>
      <c r="R4079" s="2">
        <v>0</v>
      </c>
      <c r="S4079" s="2">
        <v>0</v>
      </c>
      <c r="T4079" s="2">
        <v>0</v>
      </c>
      <c r="U4079" s="2">
        <v>0</v>
      </c>
      <c r="V4079" s="2">
        <v>0</v>
      </c>
      <c r="W4079" s="2">
        <v>0</v>
      </c>
      <c r="X4079" s="2">
        <v>0</v>
      </c>
      <c r="Y4079" s="2">
        <v>0</v>
      </c>
      <c r="Z4079" s="2">
        <v>0</v>
      </c>
      <c r="AA4079" s="2">
        <v>50947</v>
      </c>
      <c r="AB4079" s="2">
        <v>0</v>
      </c>
      <c r="AC4079" s="2">
        <v>0</v>
      </c>
      <c r="AD4079" s="2">
        <v>0</v>
      </c>
      <c r="AE4079" s="2">
        <v>0</v>
      </c>
    </row>
    <row r="4080" spans="1:31" x14ac:dyDescent="0.25">
      <c r="A4080" s="1" t="s">
        <v>29</v>
      </c>
      <c r="B4080" s="1" t="s">
        <v>2814</v>
      </c>
      <c r="C4080" s="1">
        <v>44072910</v>
      </c>
      <c r="D4080" s="1" t="s">
        <v>64</v>
      </c>
      <c r="E4080" s="3" cm="1">
        <f t="array" ref="E4080">_xlfn.IFS(H4080&gt;50000,1,I4080&gt;50000,1,J4080&gt;50000,1,K4080&gt;50000,1,L4080&gt;50000,1,M4080&gt;50000,1,N4080&gt;50000,1,O4080&gt;50000,1,P4080&gt;50000,1,Q4080&gt;50000,1,R4080&gt;50000,1,S4080&gt;50000,1,T4080&gt;50000,1,U4080&gt;50000,1,X4080&gt;50000,1,V4080&gt;50000,1,W4080&gt;50000,1,Y4080&gt;50000,1,Z4080&gt;50000,1,AA4080&gt;50000,1,AB4080&gt;50000,1,AC4080&gt;50000,1,AD4080&gt;50000,1,AE4080&gt;50000,1,AE4080&lt;50000,0)</f>
        <v>1</v>
      </c>
      <c r="F4080" s="3" t="str">
        <f t="shared" si="63"/>
        <v>Madeira de cedro, serrada ou fendida longitudinalmente, cortada transversalmente ou desenrolada, mesmo aplainada, lixada ou unida pelas extremidades, de espessura superior a 6 mm</v>
      </c>
      <c r="G4080" s="3" t="str">
        <f>VLOOKUP(D4080,Triagem!$A$3:$A$626,1,)</f>
        <v>Madeira de cedro, serrada ou fendida longitudinalmente, cortada transversalmente ou desenrolada, mesmo aplainada, lixada ou unida pelas extremidades, de espessura superior a 6 mm</v>
      </c>
      <c r="H4080" s="2">
        <v>114626</v>
      </c>
      <c r="I4080" s="2">
        <v>257535</v>
      </c>
      <c r="J4080" s="2">
        <v>26222</v>
      </c>
      <c r="K4080" s="2">
        <v>341506</v>
      </c>
      <c r="L4080" s="2">
        <v>231700</v>
      </c>
      <c r="M4080" s="2">
        <v>529329</v>
      </c>
      <c r="N4080" s="2">
        <v>199309</v>
      </c>
      <c r="O4080" s="2">
        <v>63693</v>
      </c>
      <c r="P4080" s="2">
        <v>0</v>
      </c>
      <c r="Q4080" s="2">
        <v>0</v>
      </c>
      <c r="R4080" s="2">
        <v>0</v>
      </c>
      <c r="S4080" s="2">
        <v>0</v>
      </c>
      <c r="T4080" s="2">
        <v>0</v>
      </c>
      <c r="U4080" s="2">
        <v>305415</v>
      </c>
      <c r="V4080" s="2">
        <v>0</v>
      </c>
      <c r="W4080" s="2">
        <v>51499</v>
      </c>
      <c r="X4080" s="2">
        <v>387038</v>
      </c>
      <c r="Y4080" s="2">
        <v>186681</v>
      </c>
      <c r="Z4080" s="2">
        <v>91952</v>
      </c>
      <c r="AA4080" s="2">
        <v>29885</v>
      </c>
      <c r="AB4080" s="2">
        <v>25313</v>
      </c>
      <c r="AC4080" s="2">
        <v>304736</v>
      </c>
      <c r="AD4080" s="2">
        <v>166364</v>
      </c>
      <c r="AE4080" s="2">
        <v>126303</v>
      </c>
    </row>
    <row r="4081" spans="1:31" x14ac:dyDescent="0.25">
      <c r="A4081" s="1" t="s">
        <v>29</v>
      </c>
      <c r="B4081" s="1" t="s">
        <v>2814</v>
      </c>
      <c r="C4081" s="1">
        <v>44072920</v>
      </c>
      <c r="D4081" s="1" t="s">
        <v>65</v>
      </c>
      <c r="E4081" s="3" cm="1">
        <f t="array" ref="E4081">_xlfn.IFS(H4081&gt;50000,1,I4081&gt;50000,1,J4081&gt;50000,1,K4081&gt;50000,1,L4081&gt;50000,1,M4081&gt;50000,1,N4081&gt;50000,1,O4081&gt;50000,1,P4081&gt;50000,1,Q4081&gt;50000,1,R4081&gt;50000,1,S4081&gt;50000,1,T4081&gt;50000,1,U4081&gt;50000,1,X4081&gt;50000,1,V4081&gt;50000,1,W4081&gt;50000,1,Y4081&gt;50000,1,Z4081&gt;50000,1,AA4081&gt;50000,1,AB4081&gt;50000,1,AC4081&gt;50000,1,AD4081&gt;50000,1,AE4081&gt;50000,1,AE4081&lt;50000,0)</f>
        <v>1</v>
      </c>
      <c r="F4081" s="3" t="str">
        <f t="shared" si="63"/>
        <v>Madeira de ipê, serrada ou fendida longitudinalmente, cortada transversalmente ou desenrolada, mesmo aplainada, lixada ou unida pelas extremidades, de espessura superior a 6 mm</v>
      </c>
      <c r="G4081" s="3" t="str">
        <f>VLOOKUP(D4081,Triagem!$A$3:$A$626,1,)</f>
        <v>Madeira de ipê, serrada ou fendida longitudinalmente, cortada transversalmente ou desenrolada, mesmo aplainada, lixada ou unida pelas extremidades, de espessura superior a 6 mm</v>
      </c>
      <c r="H4081" s="2">
        <v>4981217</v>
      </c>
      <c r="I4081" s="2">
        <v>7274311</v>
      </c>
      <c r="J4081" s="2">
        <v>9397106</v>
      </c>
      <c r="K4081" s="2">
        <v>8962210</v>
      </c>
      <c r="L4081" s="2">
        <v>11253792</v>
      </c>
      <c r="M4081" s="2">
        <v>9410486</v>
      </c>
      <c r="N4081" s="2">
        <v>10352044</v>
      </c>
      <c r="O4081" s="2">
        <v>6208543</v>
      </c>
      <c r="P4081" s="2">
        <v>3012912</v>
      </c>
      <c r="Q4081" s="2">
        <v>5863614</v>
      </c>
      <c r="R4081" s="2">
        <v>3080789</v>
      </c>
      <c r="S4081" s="2">
        <v>2645779</v>
      </c>
      <c r="T4081" s="2">
        <v>6070863</v>
      </c>
      <c r="U4081" s="2">
        <v>7617823</v>
      </c>
      <c r="V4081" s="2">
        <v>7053742</v>
      </c>
      <c r="W4081" s="2">
        <v>8196682</v>
      </c>
      <c r="X4081" s="2">
        <v>7049693</v>
      </c>
      <c r="Y4081" s="2">
        <v>3532715</v>
      </c>
      <c r="Z4081" s="2">
        <v>1951152</v>
      </c>
      <c r="AA4081" s="2">
        <v>1085130</v>
      </c>
      <c r="AB4081" s="2">
        <v>1106828</v>
      </c>
      <c r="AC4081" s="2">
        <v>544169</v>
      </c>
      <c r="AD4081" s="2">
        <v>740519</v>
      </c>
      <c r="AE4081" s="2">
        <v>115565</v>
      </c>
    </row>
    <row r="4082" spans="1:31" x14ac:dyDescent="0.25">
      <c r="A4082" s="1" t="s">
        <v>29</v>
      </c>
      <c r="B4082" s="1" t="s">
        <v>2814</v>
      </c>
      <c r="C4082" s="1">
        <v>44072930</v>
      </c>
      <c r="D4082" s="1" t="s">
        <v>2256</v>
      </c>
      <c r="E4082" s="3" cm="1">
        <f t="array" ref="E4082">_xlfn.IFS(H4082&gt;50000,1,I4082&gt;50000,1,J4082&gt;50000,1,K4082&gt;50000,1,L4082&gt;50000,1,M4082&gt;50000,1,N4082&gt;50000,1,O4082&gt;50000,1,P4082&gt;50000,1,Q4082&gt;50000,1,R4082&gt;50000,1,S4082&gt;50000,1,T4082&gt;50000,1,U4082&gt;50000,1,X4082&gt;50000,1,V4082&gt;50000,1,W4082&gt;50000,1,Y4082&gt;50000,1,Z4082&gt;50000,1,AA4082&gt;50000,1,AB4082&gt;50000,1,AC4082&gt;50000,1,AD4082&gt;50000,1,AE4082&gt;50000,1,AE4082&lt;50000,0)</f>
        <v>0</v>
      </c>
      <c r="F4082" s="3" t="str">
        <f t="shared" si="63"/>
        <v/>
      </c>
      <c r="G4082" s="3" t="str">
        <f>VLOOKUP(D4082,Triagem!$A$3:$A$626,1,)</f>
        <v>Madeira de pau-marfim, serrada ou fendida longitudinalmente, cortada transversalmente ou desenrolada, mesmo aplainada, lixada ou unida pelas extremidades, de espessura superior a 6 mm</v>
      </c>
      <c r="H4082" s="2">
        <v>0</v>
      </c>
      <c r="I4082" s="2">
        <v>0</v>
      </c>
      <c r="J4082" s="2">
        <v>0</v>
      </c>
      <c r="K4082" s="2">
        <v>0</v>
      </c>
      <c r="L4082" s="2">
        <v>0</v>
      </c>
      <c r="M4082" s="2">
        <v>0</v>
      </c>
      <c r="N4082" s="2">
        <v>0</v>
      </c>
      <c r="O4082" s="2">
        <v>0</v>
      </c>
      <c r="P4082" s="2">
        <v>0</v>
      </c>
      <c r="Q4082" s="2">
        <v>0</v>
      </c>
      <c r="R4082" s="2">
        <v>0</v>
      </c>
      <c r="S4082" s="2">
        <v>0</v>
      </c>
      <c r="T4082" s="2">
        <v>0</v>
      </c>
      <c r="U4082" s="2">
        <v>0</v>
      </c>
      <c r="V4082" s="2">
        <v>0</v>
      </c>
      <c r="W4082" s="2">
        <v>0</v>
      </c>
      <c r="X4082" s="2">
        <v>0</v>
      </c>
      <c r="Y4082" s="2">
        <v>0</v>
      </c>
      <c r="Z4082" s="2">
        <v>0</v>
      </c>
      <c r="AA4082" s="2">
        <v>0</v>
      </c>
      <c r="AB4082" s="2">
        <v>0</v>
      </c>
      <c r="AC4082" s="2">
        <v>0</v>
      </c>
      <c r="AD4082" s="2">
        <v>2837</v>
      </c>
      <c r="AE4082" s="2">
        <v>0</v>
      </c>
    </row>
    <row r="4083" spans="1:31" x14ac:dyDescent="0.25">
      <c r="A4083" s="1" t="s">
        <v>29</v>
      </c>
      <c r="B4083" s="1" t="s">
        <v>2814</v>
      </c>
      <c r="C4083" s="1">
        <v>44072940</v>
      </c>
      <c r="D4083" s="1" t="s">
        <v>327</v>
      </c>
      <c r="E4083" s="3" cm="1">
        <f t="array" ref="E4083">_xlfn.IFS(H4083&gt;50000,1,I4083&gt;50000,1,J4083&gt;50000,1,K4083&gt;50000,1,L4083&gt;50000,1,M4083&gt;50000,1,N4083&gt;50000,1,O4083&gt;50000,1,P4083&gt;50000,1,Q4083&gt;50000,1,R4083&gt;50000,1,S4083&gt;50000,1,T4083&gt;50000,1,U4083&gt;50000,1,X4083&gt;50000,1,V4083&gt;50000,1,W4083&gt;50000,1,Y4083&gt;50000,1,Z4083&gt;50000,1,AA4083&gt;50000,1,AB4083&gt;50000,1,AC4083&gt;50000,1,AD4083&gt;50000,1,AE4083&gt;50000,1,AE4083&lt;50000,0)</f>
        <v>0</v>
      </c>
      <c r="F4083" s="3" t="str">
        <f t="shared" si="63"/>
        <v/>
      </c>
      <c r="G4083" s="3" t="str">
        <f>VLOOKUP(D4083,Triagem!$A$3:$A$626,1,)</f>
        <v>Madeira de louro, serrada ou fendida longitudinalmente, cortada transversalmente ou desenrolada, mesmo aplainada, lixada ou unida pelas extremidades, de espessura superior a 6 mm</v>
      </c>
      <c r="H4083" s="2">
        <v>0</v>
      </c>
      <c r="I4083" s="2">
        <v>0</v>
      </c>
      <c r="J4083" s="2">
        <v>0</v>
      </c>
      <c r="K4083" s="2">
        <v>0</v>
      </c>
      <c r="L4083" s="2">
        <v>0</v>
      </c>
      <c r="M4083" s="2">
        <v>0</v>
      </c>
      <c r="N4083" s="2">
        <v>0</v>
      </c>
      <c r="O4083" s="2">
        <v>0</v>
      </c>
      <c r="P4083" s="2">
        <v>0</v>
      </c>
      <c r="Q4083" s="2">
        <v>0</v>
      </c>
      <c r="R4083" s="2">
        <v>0</v>
      </c>
      <c r="S4083" s="2">
        <v>0</v>
      </c>
      <c r="T4083" s="2">
        <v>0</v>
      </c>
      <c r="U4083" s="2">
        <v>0</v>
      </c>
      <c r="V4083" s="2">
        <v>0</v>
      </c>
      <c r="W4083" s="2">
        <v>0</v>
      </c>
      <c r="X4083" s="2">
        <v>0</v>
      </c>
      <c r="Y4083" s="2">
        <v>0</v>
      </c>
      <c r="Z4083" s="2">
        <v>0</v>
      </c>
      <c r="AA4083" s="2">
        <v>0</v>
      </c>
      <c r="AB4083" s="2">
        <v>0</v>
      </c>
      <c r="AC4083" s="2">
        <v>469</v>
      </c>
      <c r="AD4083" s="2">
        <v>553</v>
      </c>
      <c r="AE4083" s="2">
        <v>0</v>
      </c>
    </row>
    <row r="4084" spans="1:31" x14ac:dyDescent="0.25">
      <c r="A4084" s="1" t="s">
        <v>29</v>
      </c>
      <c r="B4084" s="1" t="s">
        <v>2814</v>
      </c>
      <c r="C4084" s="1">
        <v>44072990</v>
      </c>
      <c r="D4084" s="1" t="s">
        <v>66</v>
      </c>
      <c r="E4084" s="3" cm="1">
        <f t="array" ref="E4084">_xlfn.IFS(H4084&gt;50000,1,I4084&gt;50000,1,J4084&gt;50000,1,K4084&gt;50000,1,L4084&gt;50000,1,M4084&gt;50000,1,N4084&gt;50000,1,O4084&gt;50000,1,P4084&gt;50000,1,Q4084&gt;50000,1,R4084&gt;50000,1,S4084&gt;50000,1,T4084&gt;50000,1,U4084&gt;50000,1,X4084&gt;50000,1,V4084&gt;50000,1,W4084&gt;50000,1,Y4084&gt;50000,1,Z4084&gt;50000,1,AA4084&gt;50000,1,AB4084&gt;50000,1,AC4084&gt;50000,1,AD4084&gt;50000,1,AE4084&gt;50000,1,AE4084&lt;50000,0)</f>
        <v>1</v>
      </c>
      <c r="F4084" s="3" t="str">
        <f t="shared" si="63"/>
        <v>Outras madeiras tropicais serrada ou fendida longitudinalmente, cortada transversalmente ou desenrolada, mesmo aplainada, lixada ou unida pelas extremidades, de espessura superior a 6 mm</v>
      </c>
      <c r="G4084" s="3" t="str">
        <f>VLOOKUP(D4084,Triagem!$A$3:$A$626,1,)</f>
        <v>Outras madeiras tropicais serrada ou fendida longitudinalmente, cortada transversalmente ou desenrolada, mesmo aplainada, lixada ou unida pelas extremidades, de espessura superior a 6 mm</v>
      </c>
      <c r="H4084" s="2">
        <v>2542010</v>
      </c>
      <c r="I4084" s="2">
        <v>4042678</v>
      </c>
      <c r="J4084" s="2">
        <v>604739</v>
      </c>
      <c r="K4084" s="2">
        <v>741771</v>
      </c>
      <c r="L4084" s="2">
        <v>1249091</v>
      </c>
      <c r="M4084" s="2">
        <v>905155</v>
      </c>
      <c r="N4084" s="2">
        <v>1233393</v>
      </c>
      <c r="O4084" s="2">
        <v>481257</v>
      </c>
      <c r="P4084" s="2">
        <v>227377</v>
      </c>
      <c r="Q4084" s="2">
        <v>1938529</v>
      </c>
      <c r="R4084" s="2">
        <v>3914147</v>
      </c>
      <c r="S4084" s="2">
        <v>2207452</v>
      </c>
      <c r="T4084" s="2">
        <v>5455799</v>
      </c>
      <c r="U4084" s="2">
        <v>7913833</v>
      </c>
      <c r="V4084" s="2">
        <v>2058228</v>
      </c>
      <c r="W4084" s="2">
        <v>478552</v>
      </c>
      <c r="X4084" s="2">
        <v>878726</v>
      </c>
      <c r="Y4084" s="2">
        <v>441870</v>
      </c>
      <c r="Z4084" s="2">
        <v>257736</v>
      </c>
      <c r="AA4084" s="2">
        <v>52263</v>
      </c>
      <c r="AB4084" s="2">
        <v>111294</v>
      </c>
      <c r="AC4084" s="2">
        <v>15741</v>
      </c>
      <c r="AD4084" s="2">
        <v>0</v>
      </c>
      <c r="AE4084" s="2">
        <v>0</v>
      </c>
    </row>
    <row r="4085" spans="1:31" x14ac:dyDescent="0.25">
      <c r="A4085" s="1" t="s">
        <v>29</v>
      </c>
      <c r="B4085" s="1" t="s">
        <v>2814</v>
      </c>
      <c r="C4085" s="1">
        <v>44079400</v>
      </c>
      <c r="D4085" s="1" t="s">
        <v>67</v>
      </c>
      <c r="E4085" s="3" cm="1">
        <f t="array" ref="E4085">_xlfn.IFS(H4085&gt;50000,1,I4085&gt;50000,1,J4085&gt;50000,1,K4085&gt;50000,1,L4085&gt;50000,1,M4085&gt;50000,1,N4085&gt;50000,1,O4085&gt;50000,1,P4085&gt;50000,1,Q4085&gt;50000,1,R4085&gt;50000,1,S4085&gt;50000,1,T4085&gt;50000,1,U4085&gt;50000,1,X4085&gt;50000,1,V4085&gt;50000,1,W4085&gt;50000,1,Y4085&gt;50000,1,Z4085&gt;50000,1,AA4085&gt;50000,1,AB4085&gt;50000,1,AC4085&gt;50000,1,AD4085&gt;50000,1,AE4085&gt;50000,1,AE4085&lt;50000,0)</f>
        <v>1</v>
      </c>
      <c r="F4085" s="3" t="str">
        <f t="shared" si="63"/>
        <v>Madeira de cerejeira (Prunus spp.), serrada ou fendida longitudinalmente, cortada transversalmente ou desenrolada, mesmo aplainada, lixada ou unida pelas extremidades, de espessura superior a 6 mm</v>
      </c>
      <c r="G4085" s="3" t="str">
        <f>VLOOKUP(D4085,Triagem!$A$3:$A$626,1,)</f>
        <v>Madeira de cerejeira (Prunus spp.), serrada ou fendida longitudinalmente, cortada transversalmente ou desenrolada, mesmo aplainada, lixada ou unida pelas extremidades, de espessura superior a 6 mm</v>
      </c>
      <c r="H4085" s="2">
        <v>0</v>
      </c>
      <c r="I4085" s="2">
        <v>0</v>
      </c>
      <c r="J4085" s="2">
        <v>0</v>
      </c>
      <c r="K4085" s="2">
        <v>0</v>
      </c>
      <c r="L4085" s="2">
        <v>20821</v>
      </c>
      <c r="M4085" s="2">
        <v>75098</v>
      </c>
      <c r="N4085" s="2">
        <v>63505</v>
      </c>
      <c r="O4085" s="2">
        <v>0</v>
      </c>
      <c r="P4085" s="2">
        <v>20527</v>
      </c>
      <c r="Q4085" s="2">
        <v>44705</v>
      </c>
      <c r="R4085" s="2">
        <v>38378</v>
      </c>
      <c r="S4085" s="2">
        <v>0</v>
      </c>
      <c r="T4085" s="2">
        <v>6909</v>
      </c>
      <c r="U4085" s="2">
        <v>212897</v>
      </c>
      <c r="V4085" s="2">
        <v>0</v>
      </c>
      <c r="W4085" s="2">
        <v>0</v>
      </c>
      <c r="X4085" s="2">
        <v>0</v>
      </c>
      <c r="Y4085" s="2">
        <v>0</v>
      </c>
      <c r="Z4085" s="2">
        <v>0</v>
      </c>
      <c r="AA4085" s="2">
        <v>0</v>
      </c>
      <c r="AB4085" s="2">
        <v>0</v>
      </c>
      <c r="AC4085" s="2">
        <v>0</v>
      </c>
      <c r="AD4085" s="2">
        <v>0</v>
      </c>
      <c r="AE4085" s="2">
        <v>0</v>
      </c>
    </row>
    <row r="4086" spans="1:31" x14ac:dyDescent="0.25">
      <c r="A4086" s="1" t="s">
        <v>29</v>
      </c>
      <c r="B4086" s="1" t="s">
        <v>2814</v>
      </c>
      <c r="C4086" s="1">
        <v>44079920</v>
      </c>
      <c r="D4086" s="1" t="s">
        <v>1937</v>
      </c>
      <c r="E4086" s="3" cm="1">
        <f t="array" ref="E4086">_xlfn.IFS(H4086&gt;50000,1,I4086&gt;50000,1,J4086&gt;50000,1,K4086&gt;50000,1,L4086&gt;50000,1,M4086&gt;50000,1,N4086&gt;50000,1,O4086&gt;50000,1,P4086&gt;50000,1,Q4086&gt;50000,1,R4086&gt;50000,1,S4086&gt;50000,1,T4086&gt;50000,1,U4086&gt;50000,1,X4086&gt;50000,1,V4086&gt;50000,1,W4086&gt;50000,1,Y4086&gt;50000,1,Z4086&gt;50000,1,AA4086&gt;50000,1,AB4086&gt;50000,1,AC4086&gt;50000,1,AD4086&gt;50000,1,AE4086&gt;50000,1,AE4086&lt;50000,0)</f>
        <v>0</v>
      </c>
      <c r="F4086" s="3" t="str">
        <f t="shared" si="63"/>
        <v/>
      </c>
      <c r="G4086" s="3" t="e">
        <f>VLOOKUP(D4086,Triagem!$A$3:$A$626,1,)</f>
        <v>#N/A</v>
      </c>
      <c r="H4086" s="2">
        <v>0</v>
      </c>
      <c r="I4086" s="2">
        <v>0</v>
      </c>
      <c r="J4086" s="2">
        <v>0</v>
      </c>
      <c r="K4086" s="2">
        <v>0</v>
      </c>
      <c r="L4086" s="2">
        <v>0</v>
      </c>
      <c r="M4086" s="2">
        <v>0</v>
      </c>
      <c r="N4086" s="2">
        <v>0</v>
      </c>
      <c r="O4086" s="2">
        <v>0</v>
      </c>
      <c r="P4086" s="2">
        <v>0</v>
      </c>
      <c r="Q4086" s="2">
        <v>0</v>
      </c>
      <c r="R4086" s="2">
        <v>0</v>
      </c>
      <c r="S4086" s="2">
        <v>0</v>
      </c>
      <c r="T4086" s="2">
        <v>0</v>
      </c>
      <c r="U4086" s="2">
        <v>0</v>
      </c>
      <c r="V4086" s="2">
        <v>0</v>
      </c>
      <c r="W4086" s="2">
        <v>0</v>
      </c>
      <c r="X4086" s="2">
        <v>1302</v>
      </c>
      <c r="Y4086" s="2">
        <v>0</v>
      </c>
      <c r="Z4086" s="2">
        <v>0</v>
      </c>
      <c r="AA4086" s="2">
        <v>0</v>
      </c>
      <c r="AB4086" s="2">
        <v>0</v>
      </c>
      <c r="AC4086" s="2">
        <v>0</v>
      </c>
      <c r="AD4086" s="2">
        <v>0</v>
      </c>
      <c r="AE4086" s="2">
        <v>0</v>
      </c>
    </row>
    <row r="4087" spans="1:31" x14ac:dyDescent="0.25">
      <c r="A4087" s="1" t="s">
        <v>29</v>
      </c>
      <c r="B4087" s="1" t="s">
        <v>2814</v>
      </c>
      <c r="C4087" s="1">
        <v>44079940</v>
      </c>
      <c r="D4087" s="1" t="s">
        <v>2257</v>
      </c>
      <c r="E4087" s="3" cm="1">
        <f t="array" ref="E4087">_xlfn.IFS(H4087&gt;50000,1,I4087&gt;50000,1,J4087&gt;50000,1,K4087&gt;50000,1,L4087&gt;50000,1,M4087&gt;50000,1,N4087&gt;50000,1,O4087&gt;50000,1,P4087&gt;50000,1,Q4087&gt;50000,1,R4087&gt;50000,1,S4087&gt;50000,1,T4087&gt;50000,1,U4087&gt;50000,1,X4087&gt;50000,1,V4087&gt;50000,1,W4087&gt;50000,1,Y4087&gt;50000,1,Z4087&gt;50000,1,AA4087&gt;50000,1,AB4087&gt;50000,1,AC4087&gt;50000,1,AD4087&gt;50000,1,AE4087&gt;50000,1,AE4087&lt;50000,0)</f>
        <v>1</v>
      </c>
      <c r="F4087" s="3" t="str">
        <f t="shared" si="63"/>
        <v>Madeira de cabreúva Parda (Myrocarpus spp.), serrada ou fendida longitudinalmente, cortada transversalmente ou desenrolada, mesmo aplainada, lixada ou unida pelas extremidades, de espessura superior a 6 mm</v>
      </c>
      <c r="G4087" s="3" t="str">
        <f>VLOOKUP(D4087,Triagem!$A$3:$A$626,1,)</f>
        <v>Madeira de cabreúva Parda (Myrocarpus spp.), serrada ou fendida longitudinalmente, cortada transversalmente ou desenrolada, mesmo aplainada, lixada ou unida pelas extremidades, de espessura superior a 6 mm</v>
      </c>
      <c r="H4087" s="2">
        <v>0</v>
      </c>
      <c r="I4087" s="2">
        <v>0</v>
      </c>
      <c r="J4087" s="2">
        <v>0</v>
      </c>
      <c r="K4087" s="2">
        <v>0</v>
      </c>
      <c r="L4087" s="2">
        <v>0</v>
      </c>
      <c r="M4087" s="2">
        <v>0</v>
      </c>
      <c r="N4087" s="2">
        <v>0</v>
      </c>
      <c r="O4087" s="2">
        <v>0</v>
      </c>
      <c r="P4087" s="2">
        <v>0</v>
      </c>
      <c r="Q4087" s="2">
        <v>0</v>
      </c>
      <c r="R4087" s="2">
        <v>0</v>
      </c>
      <c r="S4087" s="2">
        <v>0</v>
      </c>
      <c r="T4087" s="2">
        <v>0</v>
      </c>
      <c r="U4087" s="2">
        <v>0</v>
      </c>
      <c r="V4087" s="2">
        <v>0</v>
      </c>
      <c r="W4087" s="2">
        <v>0</v>
      </c>
      <c r="X4087" s="2">
        <v>135145</v>
      </c>
      <c r="Y4087" s="2">
        <v>175211</v>
      </c>
      <c r="Z4087" s="2">
        <v>0</v>
      </c>
      <c r="AA4087" s="2">
        <v>3949</v>
      </c>
      <c r="AB4087" s="2">
        <v>7735</v>
      </c>
      <c r="AC4087" s="2">
        <v>0</v>
      </c>
      <c r="AD4087" s="2">
        <v>0</v>
      </c>
      <c r="AE4087" s="2">
        <v>16893</v>
      </c>
    </row>
    <row r="4088" spans="1:31" x14ac:dyDescent="0.25">
      <c r="A4088" s="1" t="s">
        <v>29</v>
      </c>
      <c r="B4088" s="1" t="s">
        <v>2814</v>
      </c>
      <c r="C4088" s="1">
        <v>44079990</v>
      </c>
      <c r="D4088" s="1" t="s">
        <v>68</v>
      </c>
      <c r="E4088" s="3" cm="1">
        <f t="array" ref="E4088">_xlfn.IFS(H4088&gt;50000,1,I4088&gt;50000,1,J4088&gt;50000,1,K4088&gt;50000,1,L4088&gt;50000,1,M4088&gt;50000,1,N4088&gt;50000,1,O4088&gt;50000,1,P4088&gt;50000,1,Q4088&gt;50000,1,R4088&gt;50000,1,S4088&gt;50000,1,T4088&gt;50000,1,U4088&gt;50000,1,X4088&gt;50000,1,V4088&gt;50000,1,W4088&gt;50000,1,Y4088&gt;50000,1,Z4088&gt;50000,1,AA4088&gt;50000,1,AB4088&gt;50000,1,AC4088&gt;50000,1,AD4088&gt;50000,1,AE4088&gt;50000,1,AE4088&lt;50000,0)</f>
        <v>1</v>
      </c>
      <c r="F4088" s="3" t="str">
        <f t="shared" si="63"/>
        <v>Outra madeira serrada ou fendida longitudinalmente, cortada transversalmente ou desenrolada, mesmo aplainada, lixada ou unida pelas extremidades, de espessura superior a 6 mm</v>
      </c>
      <c r="G4088" s="3" t="str">
        <f>VLOOKUP(D4088,Triagem!$A$3:$A$626,1,)</f>
        <v>Outra madeira serrada ou fendida longitudinalmente, cortada transversalmente ou desenrolada, mesmo aplainada, lixada ou unida pelas extremidades, de espessura superior a 6 mm</v>
      </c>
      <c r="H4088" s="2">
        <v>1848327</v>
      </c>
      <c r="I4088" s="2">
        <v>3372862</v>
      </c>
      <c r="J4088" s="2">
        <v>5563834</v>
      </c>
      <c r="K4088" s="2">
        <v>4268708</v>
      </c>
      <c r="L4088" s="2">
        <v>5745875</v>
      </c>
      <c r="M4088" s="2">
        <v>3096893</v>
      </c>
      <c r="N4088" s="2">
        <v>2181430</v>
      </c>
      <c r="O4088" s="2">
        <v>1469725</v>
      </c>
      <c r="P4088" s="2">
        <v>1310483</v>
      </c>
      <c r="Q4088" s="2">
        <v>1275674</v>
      </c>
      <c r="R4088" s="2">
        <v>2181947</v>
      </c>
      <c r="S4088" s="2">
        <v>3521116</v>
      </c>
      <c r="T4088" s="2">
        <v>8967015</v>
      </c>
      <c r="U4088" s="2">
        <v>15689740</v>
      </c>
      <c r="V4088" s="2">
        <v>9529732</v>
      </c>
      <c r="W4088" s="2">
        <v>15828100</v>
      </c>
      <c r="X4088" s="2">
        <v>20663032</v>
      </c>
      <c r="Y4088" s="2">
        <v>11313931</v>
      </c>
      <c r="Z4088" s="2">
        <v>8127360</v>
      </c>
      <c r="AA4088" s="2">
        <v>8632752</v>
      </c>
      <c r="AB4088" s="2">
        <v>9095327</v>
      </c>
      <c r="AC4088" s="2">
        <v>6696903</v>
      </c>
      <c r="AD4088" s="2">
        <v>4755743</v>
      </c>
      <c r="AE4088" s="2">
        <v>3683980</v>
      </c>
    </row>
    <row r="4089" spans="1:31" x14ac:dyDescent="0.25">
      <c r="A4089" s="1" t="s">
        <v>29</v>
      </c>
      <c r="B4089" s="1" t="s">
        <v>2814</v>
      </c>
      <c r="C4089" s="1">
        <v>44081010</v>
      </c>
      <c r="D4089" s="1" t="s">
        <v>2600</v>
      </c>
      <c r="E4089" s="3" cm="1">
        <f t="array" ref="E4089">_xlfn.IFS(H4089&gt;50000,1,I4089&gt;50000,1,J4089&gt;50000,1,K4089&gt;50000,1,L4089&gt;50000,1,M4089&gt;50000,1,N4089&gt;50000,1,O4089&gt;50000,1,P4089&gt;50000,1,Q4089&gt;50000,1,R4089&gt;50000,1,S4089&gt;50000,1,T4089&gt;50000,1,U4089&gt;50000,1,X4089&gt;50000,1,V4089&gt;50000,1,W4089&gt;50000,1,Y4089&gt;50000,1,Z4089&gt;50000,1,AA4089&gt;50000,1,AB4089&gt;50000,1,AC4089&gt;50000,1,AD4089&gt;50000,1,AE4089&gt;50000,1,AE4089&lt;50000,0)</f>
        <v>0</v>
      </c>
      <c r="F4089" s="3" t="str">
        <f t="shared" si="63"/>
        <v/>
      </c>
      <c r="G4089" s="3" t="e">
        <f>VLOOKUP(D4089,Triagem!$A$3:$A$626,1,)</f>
        <v>#N/A</v>
      </c>
      <c r="H4089" s="2">
        <v>0</v>
      </c>
      <c r="I4089" s="2">
        <v>0</v>
      </c>
      <c r="J4089" s="2">
        <v>0</v>
      </c>
      <c r="K4089" s="2">
        <v>0</v>
      </c>
      <c r="L4089" s="2">
        <v>0</v>
      </c>
      <c r="M4089" s="2">
        <v>0</v>
      </c>
      <c r="N4089" s="2">
        <v>0</v>
      </c>
      <c r="O4089" s="2">
        <v>0</v>
      </c>
      <c r="P4089" s="2">
        <v>0</v>
      </c>
      <c r="Q4089" s="2">
        <v>0</v>
      </c>
      <c r="R4089" s="2">
        <v>0</v>
      </c>
      <c r="S4089" s="2">
        <v>0</v>
      </c>
      <c r="T4089" s="2">
        <v>0</v>
      </c>
      <c r="U4089" s="2">
        <v>0</v>
      </c>
      <c r="V4089" s="2">
        <v>0</v>
      </c>
      <c r="W4089" s="2">
        <v>0</v>
      </c>
      <c r="X4089" s="2">
        <v>0</v>
      </c>
      <c r="Y4089" s="2">
        <v>7924</v>
      </c>
      <c r="Z4089" s="2">
        <v>0</v>
      </c>
      <c r="AA4089" s="2">
        <v>0</v>
      </c>
      <c r="AB4089" s="2">
        <v>0</v>
      </c>
      <c r="AC4089" s="2">
        <v>0</v>
      </c>
      <c r="AD4089" s="2">
        <v>0</v>
      </c>
      <c r="AE4089" s="2">
        <v>0</v>
      </c>
    </row>
    <row r="4090" spans="1:31" x14ac:dyDescent="0.25">
      <c r="A4090" s="1" t="s">
        <v>29</v>
      </c>
      <c r="B4090" s="1" t="s">
        <v>2814</v>
      </c>
      <c r="C4090" s="1">
        <v>44081090</v>
      </c>
      <c r="D4090" s="1" t="s">
        <v>2258</v>
      </c>
      <c r="E4090" s="3" cm="1">
        <f t="array" ref="E4090">_xlfn.IFS(H4090&gt;50000,1,I4090&gt;50000,1,J4090&gt;50000,1,K4090&gt;50000,1,L4090&gt;50000,1,M4090&gt;50000,1,N4090&gt;50000,1,O4090&gt;50000,1,P4090&gt;50000,1,Q4090&gt;50000,1,R4090&gt;50000,1,S4090&gt;50000,1,T4090&gt;50000,1,U4090&gt;50000,1,X4090&gt;50000,1,V4090&gt;50000,1,W4090&gt;50000,1,Y4090&gt;50000,1,Z4090&gt;50000,1,AA4090&gt;50000,1,AB4090&gt;50000,1,AC4090&gt;50000,1,AD4090&gt;50000,1,AE4090&gt;50000,1,AE4090&lt;50000,0)</f>
        <v>0</v>
      </c>
      <c r="F4090" s="3" t="str">
        <f t="shared" si="63"/>
        <v/>
      </c>
      <c r="G4090" s="3" t="str">
        <f>VLOOKUP(D4090,Triagem!$A$3:$A$626,1,)</f>
        <v>Folhas de outras madeiras, de coníferas, espessura &lt;= 6 mm</v>
      </c>
      <c r="H4090" s="2">
        <v>0</v>
      </c>
      <c r="I4090" s="2">
        <v>0</v>
      </c>
      <c r="J4090" s="2">
        <v>0</v>
      </c>
      <c r="K4090" s="2">
        <v>0</v>
      </c>
      <c r="L4090" s="2">
        <v>0</v>
      </c>
      <c r="M4090" s="2">
        <v>0</v>
      </c>
      <c r="N4090" s="2">
        <v>0</v>
      </c>
      <c r="O4090" s="2">
        <v>0</v>
      </c>
      <c r="P4090" s="2">
        <v>0</v>
      </c>
      <c r="Q4090" s="2">
        <v>0</v>
      </c>
      <c r="R4090" s="2">
        <v>0</v>
      </c>
      <c r="S4090" s="2">
        <v>0</v>
      </c>
      <c r="T4090" s="2">
        <v>0</v>
      </c>
      <c r="U4090" s="2">
        <v>0</v>
      </c>
      <c r="V4090" s="2">
        <v>0</v>
      </c>
      <c r="W4090" s="2">
        <v>0</v>
      </c>
      <c r="X4090" s="2">
        <v>0</v>
      </c>
      <c r="Y4090" s="2">
        <v>0</v>
      </c>
      <c r="Z4090" s="2">
        <v>0</v>
      </c>
      <c r="AA4090" s="2">
        <v>0</v>
      </c>
      <c r="AB4090" s="2">
        <v>0</v>
      </c>
      <c r="AC4090" s="2">
        <v>27908</v>
      </c>
      <c r="AD4090" s="2">
        <v>34108</v>
      </c>
      <c r="AE4090" s="2">
        <v>17015</v>
      </c>
    </row>
    <row r="4091" spans="1:31" x14ac:dyDescent="0.25">
      <c r="A4091" s="1" t="s">
        <v>29</v>
      </c>
      <c r="B4091" s="1" t="s">
        <v>2814</v>
      </c>
      <c r="C4091" s="1">
        <v>44081099</v>
      </c>
      <c r="D4091" s="1" t="s">
        <v>2601</v>
      </c>
      <c r="E4091" s="3" cm="1">
        <f t="array" ref="E4091">_xlfn.IFS(H4091&gt;50000,1,I4091&gt;50000,1,J4091&gt;50000,1,K4091&gt;50000,1,L4091&gt;50000,1,M4091&gt;50000,1,N4091&gt;50000,1,O4091&gt;50000,1,P4091&gt;50000,1,Q4091&gt;50000,1,R4091&gt;50000,1,S4091&gt;50000,1,T4091&gt;50000,1,U4091&gt;50000,1,X4091&gt;50000,1,V4091&gt;50000,1,W4091&gt;50000,1,Y4091&gt;50000,1,Z4091&gt;50000,1,AA4091&gt;50000,1,AB4091&gt;50000,1,AC4091&gt;50000,1,AD4091&gt;50000,1,AE4091&gt;50000,1,AE4091&lt;50000,0)</f>
        <v>1</v>
      </c>
      <c r="F4091" s="3" t="str">
        <f t="shared" si="63"/>
        <v>Folhas para folheados (incluindo as obtidas por corte de madeira estratificada), folhas para compensados ou para madeiras estratificadas semelhantes e outras madeiras, etc..., de espessura &lt;= 6 mm, de outras coníferas</v>
      </c>
      <c r="G4091" s="3" t="str">
        <f>VLOOKUP(D4091,Triagem!$A$3:$A$626,1,)</f>
        <v>Folhas para folheados (incluindo as obtidas por corte de madeira estratificada), folhas para compensados ou para madeiras estratificadas semelhantes e outras madeiras, etc..., de espessura &lt;= 6 mm, de outras coníferas</v>
      </c>
      <c r="H4091" s="2">
        <v>0</v>
      </c>
      <c r="I4091" s="2">
        <v>0</v>
      </c>
      <c r="J4091" s="2">
        <v>0</v>
      </c>
      <c r="K4091" s="2">
        <v>0</v>
      </c>
      <c r="L4091" s="2">
        <v>0</v>
      </c>
      <c r="M4091" s="2">
        <v>0</v>
      </c>
      <c r="N4091" s="2">
        <v>0</v>
      </c>
      <c r="O4091" s="2">
        <v>0</v>
      </c>
      <c r="P4091" s="2">
        <v>0</v>
      </c>
      <c r="Q4091" s="2">
        <v>0</v>
      </c>
      <c r="R4091" s="2">
        <v>0</v>
      </c>
      <c r="S4091" s="2">
        <v>0</v>
      </c>
      <c r="T4091" s="2">
        <v>0</v>
      </c>
      <c r="U4091" s="2">
        <v>116231</v>
      </c>
      <c r="V4091" s="2">
        <v>0</v>
      </c>
      <c r="W4091" s="2">
        <v>0</v>
      </c>
      <c r="X4091" s="2">
        <v>0</v>
      </c>
      <c r="Y4091" s="2">
        <v>11726</v>
      </c>
      <c r="Z4091" s="2">
        <v>5022</v>
      </c>
      <c r="AA4091" s="2">
        <v>0</v>
      </c>
      <c r="AB4091" s="2">
        <v>0</v>
      </c>
      <c r="AC4091" s="2">
        <v>0</v>
      </c>
      <c r="AD4091" s="2">
        <v>0</v>
      </c>
      <c r="AE4091" s="2">
        <v>0</v>
      </c>
    </row>
    <row r="4092" spans="1:31" x14ac:dyDescent="0.25">
      <c r="A4092" s="1" t="s">
        <v>29</v>
      </c>
      <c r="B4092" s="1" t="s">
        <v>2814</v>
      </c>
      <c r="C4092" s="1">
        <v>44083910</v>
      </c>
      <c r="D4092" s="1" t="s">
        <v>2259</v>
      </c>
      <c r="E4092" s="3" cm="1">
        <f t="array" ref="E4092">_xlfn.IFS(H4092&gt;50000,1,I4092&gt;50000,1,J4092&gt;50000,1,K4092&gt;50000,1,L4092&gt;50000,1,M4092&gt;50000,1,N4092&gt;50000,1,O4092&gt;50000,1,P4092&gt;50000,1,Q4092&gt;50000,1,R4092&gt;50000,1,S4092&gt;50000,1,T4092&gt;50000,1,U4092&gt;50000,1,X4092&gt;50000,1,V4092&gt;50000,1,W4092&gt;50000,1,Y4092&gt;50000,1,Z4092&gt;50000,1,AA4092&gt;50000,1,AB4092&gt;50000,1,AC4092&gt;50000,1,AD4092&gt;50000,1,AE4092&gt;50000,1,AE4092&lt;50000,0)</f>
        <v>0</v>
      </c>
      <c r="F4092" s="3" t="str">
        <f t="shared" si="63"/>
        <v/>
      </c>
      <c r="G4092" s="3" t="str">
        <f>VLOOKUP(D4092,Triagem!$A$3:$A$626,1,)</f>
        <v>Folhas para folheados (incluindo as obtidas por corte de madeira estratificada),folhas para compensados ou para madeiras estratificadas semelhantes e outras madeiras, etc..., espessura &lt;= 6 mm,obtidas por corte de madeira estratificada, madeiras tropicais</v>
      </c>
      <c r="H4092" s="2">
        <v>0</v>
      </c>
      <c r="I4092" s="2">
        <v>0</v>
      </c>
      <c r="J4092" s="2">
        <v>0</v>
      </c>
      <c r="K4092" s="2">
        <v>0</v>
      </c>
      <c r="L4092" s="2">
        <v>25250</v>
      </c>
      <c r="M4092" s="2">
        <v>0</v>
      </c>
      <c r="N4092" s="2">
        <v>0</v>
      </c>
      <c r="O4092" s="2">
        <v>0</v>
      </c>
      <c r="P4092" s="2">
        <v>0</v>
      </c>
      <c r="Q4092" s="2">
        <v>0</v>
      </c>
      <c r="R4092" s="2">
        <v>0</v>
      </c>
      <c r="S4092" s="2">
        <v>0</v>
      </c>
      <c r="T4092" s="2">
        <v>0</v>
      </c>
      <c r="U4092" s="2">
        <v>0</v>
      </c>
      <c r="V4092" s="2">
        <v>0</v>
      </c>
      <c r="W4092" s="2">
        <v>0</v>
      </c>
      <c r="X4092" s="2">
        <v>12257</v>
      </c>
      <c r="Y4092" s="2">
        <v>0</v>
      </c>
      <c r="Z4092" s="2">
        <v>0</v>
      </c>
      <c r="AA4092" s="2">
        <v>0</v>
      </c>
      <c r="AB4092" s="2">
        <v>0</v>
      </c>
      <c r="AC4092" s="2">
        <v>0</v>
      </c>
      <c r="AD4092" s="2">
        <v>0</v>
      </c>
      <c r="AE4092" s="2">
        <v>0</v>
      </c>
    </row>
    <row r="4093" spans="1:31" x14ac:dyDescent="0.25">
      <c r="A4093" s="1" t="s">
        <v>29</v>
      </c>
      <c r="B4093" s="1" t="s">
        <v>2814</v>
      </c>
      <c r="C4093" s="1">
        <v>44083990</v>
      </c>
      <c r="D4093" s="1" t="s">
        <v>2260</v>
      </c>
      <c r="E4093" s="3" cm="1">
        <f t="array" ref="E4093">_xlfn.IFS(H4093&gt;50000,1,I4093&gt;50000,1,J4093&gt;50000,1,K4093&gt;50000,1,L4093&gt;50000,1,M4093&gt;50000,1,N4093&gt;50000,1,O4093&gt;50000,1,P4093&gt;50000,1,Q4093&gt;50000,1,R4093&gt;50000,1,S4093&gt;50000,1,T4093&gt;50000,1,U4093&gt;50000,1,X4093&gt;50000,1,V4093&gt;50000,1,W4093&gt;50000,1,Y4093&gt;50000,1,Z4093&gt;50000,1,AA4093&gt;50000,1,AB4093&gt;50000,1,AC4093&gt;50000,1,AD4093&gt;50000,1,AE4093&gt;50000,1,AE4093&lt;50000,0)</f>
        <v>0</v>
      </c>
      <c r="F4093" s="3" t="str">
        <f t="shared" si="63"/>
        <v/>
      </c>
      <c r="G4093" s="3" t="str">
        <f>VLOOKUP(D4093,Triagem!$A$3:$A$626,1,)</f>
        <v>Folhas de outras madeiras tropicais, espessura &lt;= 6 mm</v>
      </c>
      <c r="H4093" s="2">
        <v>0</v>
      </c>
      <c r="I4093" s="2">
        <v>0</v>
      </c>
      <c r="J4093" s="2">
        <v>0</v>
      </c>
      <c r="K4093" s="2">
        <v>0</v>
      </c>
      <c r="L4093" s="2">
        <v>0</v>
      </c>
      <c r="M4093" s="2">
        <v>0</v>
      </c>
      <c r="N4093" s="2">
        <v>0</v>
      </c>
      <c r="O4093" s="2">
        <v>0</v>
      </c>
      <c r="P4093" s="2">
        <v>0</v>
      </c>
      <c r="Q4093" s="2">
        <v>0</v>
      </c>
      <c r="R4093" s="2">
        <v>0</v>
      </c>
      <c r="S4093" s="2">
        <v>0</v>
      </c>
      <c r="T4093" s="2">
        <v>0</v>
      </c>
      <c r="U4093" s="2">
        <v>0</v>
      </c>
      <c r="V4093" s="2">
        <v>0</v>
      </c>
      <c r="W4093" s="2">
        <v>0</v>
      </c>
      <c r="X4093" s="2">
        <v>0</v>
      </c>
      <c r="Y4093" s="2">
        <v>0</v>
      </c>
      <c r="Z4093" s="2">
        <v>0</v>
      </c>
      <c r="AA4093" s="2">
        <v>3384</v>
      </c>
      <c r="AB4093" s="2">
        <v>0</v>
      </c>
      <c r="AC4093" s="2">
        <v>0</v>
      </c>
      <c r="AD4093" s="2">
        <v>0</v>
      </c>
      <c r="AE4093" s="2">
        <v>4327</v>
      </c>
    </row>
    <row r="4094" spans="1:31" x14ac:dyDescent="0.25">
      <c r="A4094" s="1" t="s">
        <v>29</v>
      </c>
      <c r="B4094" s="1" t="s">
        <v>2814</v>
      </c>
      <c r="C4094" s="1">
        <v>44083999</v>
      </c>
      <c r="D4094" s="1" t="s">
        <v>69</v>
      </c>
      <c r="E4094" s="3" cm="1">
        <f t="array" ref="E4094">_xlfn.IFS(H4094&gt;50000,1,I4094&gt;50000,1,J4094&gt;50000,1,K4094&gt;50000,1,L4094&gt;50000,1,M4094&gt;50000,1,N4094&gt;50000,1,O4094&gt;50000,1,P4094&gt;50000,1,Q4094&gt;50000,1,R4094&gt;50000,1,S4094&gt;50000,1,T4094&gt;50000,1,U4094&gt;50000,1,X4094&gt;50000,1,V4094&gt;50000,1,W4094&gt;50000,1,Y4094&gt;50000,1,Z4094&gt;50000,1,AA4094&gt;50000,1,AB4094&gt;50000,1,AC4094&gt;50000,1,AD4094&gt;50000,1,AE4094&gt;50000,1,AE4094&lt;50000,0)</f>
        <v>1</v>
      </c>
      <c r="F4094" s="3" t="str">
        <f t="shared" si="63"/>
        <v>Folhas para folheados (incluindo as obtidas por corte de madeira estratificada), folhas para compensados ou para madeiras estratificadas semelhantes e outras madeiras, etc..., de espessura &lt;= 6 mm, de outras madeiras tropicais</v>
      </c>
      <c r="G4094" s="3" t="str">
        <f>VLOOKUP(D4094,Triagem!$A$3:$A$626,1,)</f>
        <v>Folhas para folheados (incluindo as obtidas por corte de madeira estratificada), folhas para compensados ou para madeiras estratificadas semelhantes e outras madeiras, etc..., de espessura &lt;= 6 mm, de outras madeiras tropicais</v>
      </c>
      <c r="H4094" s="2">
        <v>24391</v>
      </c>
      <c r="I4094" s="2">
        <v>0</v>
      </c>
      <c r="J4094" s="2">
        <v>200481</v>
      </c>
      <c r="K4094" s="2">
        <v>215978</v>
      </c>
      <c r="L4094" s="2">
        <v>302380</v>
      </c>
      <c r="M4094" s="2">
        <v>444922</v>
      </c>
      <c r="N4094" s="2">
        <v>61962</v>
      </c>
      <c r="O4094" s="2">
        <v>0</v>
      </c>
      <c r="P4094" s="2">
        <v>0</v>
      </c>
      <c r="Q4094" s="2">
        <v>26913</v>
      </c>
      <c r="R4094" s="2">
        <v>467084</v>
      </c>
      <c r="S4094" s="2">
        <v>191834</v>
      </c>
      <c r="T4094" s="2">
        <v>102016</v>
      </c>
      <c r="U4094" s="2">
        <v>0</v>
      </c>
      <c r="V4094" s="2">
        <v>105939</v>
      </c>
      <c r="W4094" s="2">
        <v>3119</v>
      </c>
      <c r="X4094" s="2">
        <v>1814</v>
      </c>
      <c r="Y4094" s="2">
        <v>8458</v>
      </c>
      <c r="Z4094" s="2">
        <v>0</v>
      </c>
      <c r="AA4094" s="2">
        <v>0</v>
      </c>
      <c r="AB4094" s="2">
        <v>0</v>
      </c>
      <c r="AC4094" s="2">
        <v>0</v>
      </c>
      <c r="AD4094" s="2">
        <v>0</v>
      </c>
      <c r="AE4094" s="2">
        <v>0</v>
      </c>
    </row>
    <row r="4095" spans="1:31" x14ac:dyDescent="0.25">
      <c r="A4095" s="1" t="s">
        <v>29</v>
      </c>
      <c r="B4095" s="1" t="s">
        <v>2814</v>
      </c>
      <c r="C4095" s="1">
        <v>44089000</v>
      </c>
      <c r="D4095" s="1" t="s">
        <v>731</v>
      </c>
      <c r="E4095" s="3" cm="1">
        <f t="array" ref="E4095">_xlfn.IFS(H4095&gt;50000,1,I4095&gt;50000,1,J4095&gt;50000,1,K4095&gt;50000,1,L4095&gt;50000,1,M4095&gt;50000,1,N4095&gt;50000,1,O4095&gt;50000,1,P4095&gt;50000,1,Q4095&gt;50000,1,R4095&gt;50000,1,S4095&gt;50000,1,T4095&gt;50000,1,U4095&gt;50000,1,X4095&gt;50000,1,V4095&gt;50000,1,W4095&gt;50000,1,Y4095&gt;50000,1,Z4095&gt;50000,1,AA4095&gt;50000,1,AB4095&gt;50000,1,AC4095&gt;50000,1,AD4095&gt;50000,1,AE4095&gt;50000,1,AE4095&lt;50000,0)</f>
        <v>1</v>
      </c>
      <c r="F4095" s="3" t="str">
        <f t="shared" si="63"/>
        <v>Folhas de outras madeiras, espessura &lt;= 6 mm</v>
      </c>
      <c r="G4095" s="3" t="str">
        <f>VLOOKUP(D4095,Triagem!$A$3:$A$626,1,)</f>
        <v>Folhas de outras madeiras, espessura &lt;= 6 mm</v>
      </c>
      <c r="H4095" s="2">
        <v>0</v>
      </c>
      <c r="I4095" s="2">
        <v>0</v>
      </c>
      <c r="J4095" s="2">
        <v>0</v>
      </c>
      <c r="K4095" s="2">
        <v>0</v>
      </c>
      <c r="L4095" s="2">
        <v>0</v>
      </c>
      <c r="M4095" s="2">
        <v>0</v>
      </c>
      <c r="N4095" s="2">
        <v>0</v>
      </c>
      <c r="O4095" s="2">
        <v>0</v>
      </c>
      <c r="P4095" s="2">
        <v>0</v>
      </c>
      <c r="Q4095" s="2">
        <v>0</v>
      </c>
      <c r="R4095" s="2">
        <v>0</v>
      </c>
      <c r="S4095" s="2">
        <v>0</v>
      </c>
      <c r="T4095" s="2">
        <v>0</v>
      </c>
      <c r="U4095" s="2">
        <v>0</v>
      </c>
      <c r="V4095" s="2">
        <v>0</v>
      </c>
      <c r="W4095" s="2">
        <v>0</v>
      </c>
      <c r="X4095" s="2">
        <v>0</v>
      </c>
      <c r="Y4095" s="2">
        <v>0</v>
      </c>
      <c r="Z4095" s="2">
        <v>66889</v>
      </c>
      <c r="AA4095" s="2">
        <v>1118629</v>
      </c>
      <c r="AB4095" s="2">
        <v>1189502</v>
      </c>
      <c r="AC4095" s="2">
        <v>1803105</v>
      </c>
      <c r="AD4095" s="2">
        <v>1257663</v>
      </c>
      <c r="AE4095" s="2">
        <v>269996</v>
      </c>
    </row>
    <row r="4096" spans="1:31" x14ac:dyDescent="0.25">
      <c r="A4096" s="1" t="s">
        <v>29</v>
      </c>
      <c r="B4096" s="1" t="s">
        <v>2814</v>
      </c>
      <c r="C4096" s="1">
        <v>44089090</v>
      </c>
      <c r="D4096" s="1" t="s">
        <v>70</v>
      </c>
      <c r="E4096" s="3" cm="1">
        <f t="array" ref="E4096">_xlfn.IFS(H4096&gt;50000,1,I4096&gt;50000,1,J4096&gt;50000,1,K4096&gt;50000,1,L4096&gt;50000,1,M4096&gt;50000,1,N4096&gt;50000,1,O4096&gt;50000,1,P4096&gt;50000,1,Q4096&gt;50000,1,R4096&gt;50000,1,S4096&gt;50000,1,T4096&gt;50000,1,U4096&gt;50000,1,X4096&gt;50000,1,V4096&gt;50000,1,W4096&gt;50000,1,Y4096&gt;50000,1,Z4096&gt;50000,1,AA4096&gt;50000,1,AB4096&gt;50000,1,AC4096&gt;50000,1,AD4096&gt;50000,1,AE4096&gt;50000,1,AE4096&lt;50000,0)</f>
        <v>1</v>
      </c>
      <c r="F4096" s="3" t="str">
        <f t="shared" si="63"/>
        <v>Folhas para folheados (incluindo as obtidas por corte de madeira estratificada), folhas para compensados ou para madeiras estratificadas semelhantes e outras madeiras, etc..., de espessura &lt;= 6 mm, de outras madeiras</v>
      </c>
      <c r="G4096" s="3" t="str">
        <f>VLOOKUP(D4096,Triagem!$A$3:$A$626,1,)</f>
        <v>Folhas para folheados (incluindo as obtidas por corte de madeira estratificada), folhas para compensados ou para madeiras estratificadas semelhantes e outras madeiras, etc..., de espessura &lt;= 6 mm, de outras madeiras</v>
      </c>
      <c r="H4096" s="2">
        <v>29265</v>
      </c>
      <c r="I4096" s="2">
        <v>260666</v>
      </c>
      <c r="J4096" s="2">
        <v>23071</v>
      </c>
      <c r="K4096" s="2">
        <v>65063</v>
      </c>
      <c r="L4096" s="2">
        <v>111699</v>
      </c>
      <c r="M4096" s="2">
        <v>183798</v>
      </c>
      <c r="N4096" s="2">
        <v>0</v>
      </c>
      <c r="O4096" s="2">
        <v>10712</v>
      </c>
      <c r="P4096" s="2">
        <v>115038</v>
      </c>
      <c r="Q4096" s="2">
        <v>739484</v>
      </c>
      <c r="R4096" s="2">
        <v>491101</v>
      </c>
      <c r="S4096" s="2">
        <v>545576</v>
      </c>
      <c r="T4096" s="2">
        <v>1332983</v>
      </c>
      <c r="U4096" s="2">
        <v>1227634</v>
      </c>
      <c r="V4096" s="2">
        <v>951802</v>
      </c>
      <c r="W4096" s="2">
        <v>861305</v>
      </c>
      <c r="X4096" s="2">
        <v>959666</v>
      </c>
      <c r="Y4096" s="2">
        <v>917476</v>
      </c>
      <c r="Z4096" s="2">
        <v>628572</v>
      </c>
      <c r="AA4096" s="2">
        <v>0</v>
      </c>
      <c r="AB4096" s="2">
        <v>0</v>
      </c>
      <c r="AC4096" s="2">
        <v>0</v>
      </c>
      <c r="AD4096" s="2">
        <v>0</v>
      </c>
      <c r="AE4096" s="2">
        <v>0</v>
      </c>
    </row>
    <row r="4097" spans="1:31" x14ac:dyDescent="0.25">
      <c r="A4097" s="1" t="s">
        <v>29</v>
      </c>
      <c r="B4097" s="1" t="s">
        <v>2814</v>
      </c>
      <c r="C4097" s="1">
        <v>44091000</v>
      </c>
      <c r="D4097" s="1" t="s">
        <v>732</v>
      </c>
      <c r="E4097" s="3" cm="1">
        <f t="array" ref="E4097">_xlfn.IFS(H4097&gt;50000,1,I4097&gt;50000,1,J4097&gt;50000,1,K4097&gt;50000,1,L4097&gt;50000,1,M4097&gt;50000,1,N4097&gt;50000,1,O4097&gt;50000,1,P4097&gt;50000,1,Q4097&gt;50000,1,R4097&gt;50000,1,S4097&gt;50000,1,T4097&gt;50000,1,U4097&gt;50000,1,X4097&gt;50000,1,V4097&gt;50000,1,W4097&gt;50000,1,Y4097&gt;50000,1,Z4097&gt;50000,1,AA4097&gt;50000,1,AB4097&gt;50000,1,AC4097&gt;50000,1,AD4097&gt;50000,1,AE4097&gt;50000,1,AE4097&lt;50000,0)</f>
        <v>0</v>
      </c>
      <c r="F4097" s="3" t="str">
        <f t="shared" si="63"/>
        <v/>
      </c>
      <c r="G4097" s="3" t="str">
        <f>VLOOKUP(D4097,Triagem!$A$3:$A$626,1,)</f>
        <v>Madeira de coníferas perfilada (com espigas, ranhuras, filetes, entalhes, chanfrada, com juntas em V, com cercadura, boleada ou semelhantes) ao longo de uma ou mais bordas, faces ou extremidades, mesmo aplainada, lixada ou unida pelas extremidades</v>
      </c>
      <c r="H4097" s="2">
        <v>0</v>
      </c>
      <c r="I4097" s="2">
        <v>0</v>
      </c>
      <c r="J4097" s="2">
        <v>0</v>
      </c>
      <c r="K4097" s="2">
        <v>0</v>
      </c>
      <c r="L4097" s="2">
        <v>0</v>
      </c>
      <c r="M4097" s="2">
        <v>0</v>
      </c>
      <c r="N4097" s="2">
        <v>0</v>
      </c>
      <c r="O4097" s="2">
        <v>0</v>
      </c>
      <c r="P4097" s="2">
        <v>0</v>
      </c>
      <c r="Q4097" s="2">
        <v>0</v>
      </c>
      <c r="R4097" s="2">
        <v>0</v>
      </c>
      <c r="S4097" s="2">
        <v>0</v>
      </c>
      <c r="T4097" s="2">
        <v>25129</v>
      </c>
      <c r="U4097" s="2">
        <v>0</v>
      </c>
      <c r="V4097" s="2">
        <v>0</v>
      </c>
      <c r="W4097" s="2">
        <v>0</v>
      </c>
      <c r="X4097" s="2">
        <v>0</v>
      </c>
      <c r="Y4097" s="2">
        <v>0</v>
      </c>
      <c r="Z4097" s="2">
        <v>0</v>
      </c>
      <c r="AA4097" s="2">
        <v>4925</v>
      </c>
      <c r="AB4097" s="2">
        <v>0</v>
      </c>
      <c r="AC4097" s="2">
        <v>0</v>
      </c>
      <c r="AD4097" s="2">
        <v>0</v>
      </c>
      <c r="AE4097" s="2">
        <v>0</v>
      </c>
    </row>
    <row r="4098" spans="1:31" x14ac:dyDescent="0.25">
      <c r="A4098" s="1" t="s">
        <v>29</v>
      </c>
      <c r="B4098" s="1" t="s">
        <v>2814</v>
      </c>
      <c r="C4098" s="1">
        <v>44092000</v>
      </c>
      <c r="D4098" s="1" t="s">
        <v>71</v>
      </c>
      <c r="E4098" s="3" cm="1">
        <f t="array" ref="E4098">_xlfn.IFS(H4098&gt;50000,1,I4098&gt;50000,1,J4098&gt;50000,1,K4098&gt;50000,1,L4098&gt;50000,1,M4098&gt;50000,1,N4098&gt;50000,1,O4098&gt;50000,1,P4098&gt;50000,1,Q4098&gt;50000,1,R4098&gt;50000,1,S4098&gt;50000,1,T4098&gt;50000,1,U4098&gt;50000,1,X4098&gt;50000,1,V4098&gt;50000,1,W4098&gt;50000,1,Y4098&gt;50000,1,Z4098&gt;50000,1,AA4098&gt;50000,1,AB4098&gt;50000,1,AC4098&gt;50000,1,AD4098&gt;50000,1,AE4098&gt;50000,1,AE4098&lt;50000,0)</f>
        <v>1</v>
      </c>
      <c r="F4098" s="3" t="str">
        <f t="shared" si="63"/>
        <v>Madeira de não coniferas, perfilada</v>
      </c>
      <c r="G4098" s="3" t="str">
        <f>VLOOKUP(D4098,Triagem!$A$3:$A$626,1,)</f>
        <v>Madeira de não coniferas, perfilada</v>
      </c>
      <c r="H4098" s="2">
        <v>0</v>
      </c>
      <c r="I4098" s="2">
        <v>0</v>
      </c>
      <c r="J4098" s="2">
        <v>0</v>
      </c>
      <c r="K4098" s="2">
        <v>0</v>
      </c>
      <c r="L4098" s="2">
        <v>0</v>
      </c>
      <c r="M4098" s="2">
        <v>0</v>
      </c>
      <c r="N4098" s="2">
        <v>0</v>
      </c>
      <c r="O4098" s="2">
        <v>0</v>
      </c>
      <c r="P4098" s="2">
        <v>0</v>
      </c>
      <c r="Q4098" s="2">
        <v>0</v>
      </c>
      <c r="R4098" s="2">
        <v>0</v>
      </c>
      <c r="S4098" s="2">
        <v>0</v>
      </c>
      <c r="T4098" s="2">
        <v>0</v>
      </c>
      <c r="U4098" s="2">
        <v>1472374</v>
      </c>
      <c r="V4098" s="2">
        <v>4885267</v>
      </c>
      <c r="W4098" s="2">
        <v>2868628</v>
      </c>
      <c r="X4098" s="2">
        <v>1545388</v>
      </c>
      <c r="Y4098" s="2">
        <v>1062021</v>
      </c>
      <c r="Z4098" s="2">
        <v>351667</v>
      </c>
      <c r="AA4098" s="2">
        <v>341422</v>
      </c>
      <c r="AB4098" s="2">
        <v>857277</v>
      </c>
      <c r="AC4098" s="2">
        <v>327194</v>
      </c>
      <c r="AD4098" s="2">
        <v>4469</v>
      </c>
      <c r="AE4098" s="2">
        <v>2383</v>
      </c>
    </row>
    <row r="4099" spans="1:31" x14ac:dyDescent="0.25">
      <c r="A4099" s="1" t="s">
        <v>29</v>
      </c>
      <c r="B4099" s="1" t="s">
        <v>2814</v>
      </c>
      <c r="C4099" s="1">
        <v>44092200</v>
      </c>
      <c r="D4099" s="1" t="s">
        <v>72</v>
      </c>
      <c r="E4099" s="3" cm="1">
        <f t="array" ref="E4099">_xlfn.IFS(H4099&gt;50000,1,I4099&gt;50000,1,J4099&gt;50000,1,K4099&gt;50000,1,L4099&gt;50000,1,M4099&gt;50000,1,N4099&gt;50000,1,O4099&gt;50000,1,P4099&gt;50000,1,Q4099&gt;50000,1,R4099&gt;50000,1,S4099&gt;50000,1,T4099&gt;50000,1,U4099&gt;50000,1,X4099&gt;50000,1,V4099&gt;50000,1,W4099&gt;50000,1,Y4099&gt;50000,1,Z4099&gt;50000,1,AA4099&gt;50000,1,AB4099&gt;50000,1,AC4099&gt;50000,1,AD4099&gt;50000,1,AE4099&gt;50000,1,AE4099&lt;50000,0)</f>
        <v>1</v>
      </c>
      <c r="F4099" s="3" t="str">
        <f t="shared" ref="F4099:F4162" si="64">IF(E4099=1,D4099,"")</f>
        <v>Madeiras tropicais perfilada (com espigas, ranhuras, filetes, entalhes, chanfrada, com juntas em V, com cercadura, boleada ou semelhantes) ao longo de uma ou mais bordas, faces ou extremidades, mesmo aplainada, lixada ou unida pelas extremidades</v>
      </c>
      <c r="G4099" s="3" t="str">
        <f>VLOOKUP(D4099,Triagem!$A$3:$A$626,1,)</f>
        <v>Madeiras tropicais perfilada (com espigas, ranhuras, filetes, entalhes, chanfrada, com juntas em V, com cercadura, boleada ou semelhantes) ao longo de uma ou mais bordas, faces ou extremidades, mesmo aplainada, lixada ou unida pelas extremidades</v>
      </c>
      <c r="H4099" s="2">
        <v>14157733</v>
      </c>
      <c r="I4099" s="2">
        <v>13491248</v>
      </c>
      <c r="J4099" s="2">
        <v>134259</v>
      </c>
      <c r="K4099" s="2">
        <v>0</v>
      </c>
      <c r="L4099" s="2">
        <v>0</v>
      </c>
      <c r="M4099" s="2">
        <v>0</v>
      </c>
      <c r="N4099" s="2">
        <v>0</v>
      </c>
      <c r="O4099" s="2">
        <v>0</v>
      </c>
      <c r="P4099" s="2">
        <v>0</v>
      </c>
      <c r="Q4099" s="2">
        <v>0</v>
      </c>
      <c r="R4099" s="2">
        <v>0</v>
      </c>
      <c r="S4099" s="2">
        <v>0</v>
      </c>
      <c r="T4099" s="2">
        <v>0</v>
      </c>
      <c r="U4099" s="2">
        <v>0</v>
      </c>
      <c r="V4099" s="2">
        <v>0</v>
      </c>
      <c r="W4099" s="2">
        <v>0</v>
      </c>
      <c r="X4099" s="2">
        <v>0</v>
      </c>
      <c r="Y4099" s="2">
        <v>0</v>
      </c>
      <c r="Z4099" s="2">
        <v>0</v>
      </c>
      <c r="AA4099" s="2">
        <v>0</v>
      </c>
      <c r="AB4099" s="2">
        <v>0</v>
      </c>
      <c r="AC4099" s="2">
        <v>0</v>
      </c>
      <c r="AD4099" s="2">
        <v>0</v>
      </c>
      <c r="AE4099" s="2">
        <v>0</v>
      </c>
    </row>
    <row r="4100" spans="1:31" x14ac:dyDescent="0.25">
      <c r="A4100" s="1" t="s">
        <v>29</v>
      </c>
      <c r="B4100" s="1" t="s">
        <v>2814</v>
      </c>
      <c r="C4100" s="1">
        <v>44092900</v>
      </c>
      <c r="D4100" s="1" t="s">
        <v>73</v>
      </c>
      <c r="E4100" s="3" cm="1">
        <f t="array" ref="E4100">_xlfn.IFS(H4100&gt;50000,1,I4100&gt;50000,1,J4100&gt;50000,1,K4100&gt;50000,1,L4100&gt;50000,1,M4100&gt;50000,1,N4100&gt;50000,1,O4100&gt;50000,1,P4100&gt;50000,1,Q4100&gt;50000,1,R4100&gt;50000,1,S4100&gt;50000,1,T4100&gt;50000,1,U4100&gt;50000,1,X4100&gt;50000,1,V4100&gt;50000,1,W4100&gt;50000,1,Y4100&gt;50000,1,Z4100&gt;50000,1,AA4100&gt;50000,1,AB4100&gt;50000,1,AC4100&gt;50000,1,AD4100&gt;50000,1,AE4100&gt;50000,1,AE4100&lt;50000,0)</f>
        <v>1</v>
      </c>
      <c r="F4100" s="3" t="str">
        <f t="shared" si="64"/>
        <v>Outras madeiras de não coníferas perfilada (com espigas, ranhuras, filetes, entalhes, chanfrada, com juntas em V, com cercadura, boleada ou semelhantes) ao longo de uma ou mais bordas, faces ou extremidades, mesmo aplainada, lixada ou unida pelas extremid</v>
      </c>
      <c r="G4100" s="3" t="str">
        <f>VLOOKUP(D4100,Triagem!$A$3:$A$626,1,)</f>
        <v>Outras madeiras de não coníferas perfilada (com espigas, ranhuras, filetes, entalhes, chanfrada, com juntas em V, com cercadura, boleada ou semelhantes) ao longo de uma ou mais bordas, faces ou extremidades, mesmo aplainada, lixada ou unida pelas extremid</v>
      </c>
      <c r="H4100" s="2">
        <v>2874868</v>
      </c>
      <c r="I4100" s="2">
        <v>3539026</v>
      </c>
      <c r="J4100" s="2">
        <v>9374806</v>
      </c>
      <c r="K4100" s="2">
        <v>6695892</v>
      </c>
      <c r="L4100" s="2">
        <v>7485910</v>
      </c>
      <c r="M4100" s="2">
        <v>4613394</v>
      </c>
      <c r="N4100" s="2">
        <v>4121199</v>
      </c>
      <c r="O4100" s="2">
        <v>2297170</v>
      </c>
      <c r="P4100" s="2">
        <v>1667399</v>
      </c>
      <c r="Q4100" s="2">
        <v>2903187</v>
      </c>
      <c r="R4100" s="2">
        <v>2690793</v>
      </c>
      <c r="S4100" s="2">
        <v>3588945</v>
      </c>
      <c r="T4100" s="2">
        <v>6718816</v>
      </c>
      <c r="U4100" s="2">
        <v>9281295</v>
      </c>
      <c r="V4100" s="2">
        <v>0</v>
      </c>
      <c r="W4100" s="2">
        <v>0</v>
      </c>
      <c r="X4100" s="2">
        <v>0</v>
      </c>
      <c r="Y4100" s="2">
        <v>0</v>
      </c>
      <c r="Z4100" s="2">
        <v>0</v>
      </c>
      <c r="AA4100" s="2">
        <v>0</v>
      </c>
      <c r="AB4100" s="2">
        <v>0</v>
      </c>
      <c r="AC4100" s="2">
        <v>0</v>
      </c>
      <c r="AD4100" s="2">
        <v>0</v>
      </c>
      <c r="AE4100" s="2">
        <v>0</v>
      </c>
    </row>
    <row r="4101" spans="1:31" x14ac:dyDescent="0.25">
      <c r="A4101" s="1" t="s">
        <v>29</v>
      </c>
      <c r="B4101" s="1" t="s">
        <v>2814</v>
      </c>
      <c r="C4101" s="1">
        <v>44121000</v>
      </c>
      <c r="D4101" s="1" t="s">
        <v>2823</v>
      </c>
      <c r="E4101" s="3" cm="1">
        <f t="array" ref="E4101">_xlfn.IFS(H4101&gt;50000,1,I4101&gt;50000,1,J4101&gt;50000,1,K4101&gt;50000,1,L4101&gt;50000,1,M4101&gt;50000,1,N4101&gt;50000,1,O4101&gt;50000,1,P4101&gt;50000,1,Q4101&gt;50000,1,R4101&gt;50000,1,S4101&gt;50000,1,T4101&gt;50000,1,U4101&gt;50000,1,X4101&gt;50000,1,V4101&gt;50000,1,W4101&gt;50000,1,Y4101&gt;50000,1,Z4101&gt;50000,1,AA4101&gt;50000,1,AB4101&gt;50000,1,AC4101&gt;50000,1,AD4101&gt;50000,1,AE4101&gt;50000,1,AE4101&lt;50000,0)</f>
        <v>1</v>
      </c>
      <c r="F4101" s="3" t="str">
        <f t="shared" si="64"/>
        <v>Madeira compensada, madeira folheada, e madeiras estratificadas semelhantes, de bambu</v>
      </c>
      <c r="G4101" s="3" t="str">
        <f>VLOOKUP(D4101,Triagem!$A$3:$A$626,1,)</f>
        <v>Madeira compensada, madeira folheada, e madeiras estratificadas semelhantes, de bambu</v>
      </c>
      <c r="H4101" s="2">
        <v>0</v>
      </c>
      <c r="I4101" s="2">
        <v>0</v>
      </c>
      <c r="J4101" s="2">
        <v>0</v>
      </c>
      <c r="K4101" s="2">
        <v>0</v>
      </c>
      <c r="L4101" s="2">
        <v>0</v>
      </c>
      <c r="M4101" s="2">
        <v>0</v>
      </c>
      <c r="N4101" s="2">
        <v>0</v>
      </c>
      <c r="O4101" s="2">
        <v>0</v>
      </c>
      <c r="P4101" s="2">
        <v>0</v>
      </c>
      <c r="Q4101" s="2">
        <v>0</v>
      </c>
      <c r="R4101" s="2">
        <v>0</v>
      </c>
      <c r="S4101" s="2">
        <v>0</v>
      </c>
      <c r="T4101" s="2">
        <v>0</v>
      </c>
      <c r="U4101" s="2">
        <v>80740</v>
      </c>
      <c r="V4101" s="2">
        <v>0</v>
      </c>
      <c r="W4101" s="2">
        <v>0</v>
      </c>
      <c r="X4101" s="2">
        <v>0</v>
      </c>
      <c r="Y4101" s="2">
        <v>0</v>
      </c>
      <c r="Z4101" s="2">
        <v>0</v>
      </c>
      <c r="AA4101" s="2">
        <v>0</v>
      </c>
      <c r="AB4101" s="2">
        <v>0</v>
      </c>
      <c r="AC4101" s="2">
        <v>0</v>
      </c>
      <c r="AD4101" s="2">
        <v>0</v>
      </c>
      <c r="AE4101" s="2">
        <v>0</v>
      </c>
    </row>
    <row r="4102" spans="1:31" x14ac:dyDescent="0.25">
      <c r="A4102" s="1" t="s">
        <v>29</v>
      </c>
      <c r="B4102" s="1" t="s">
        <v>2814</v>
      </c>
      <c r="C4102" s="1">
        <v>44121300</v>
      </c>
      <c r="D4102" s="1" t="s">
        <v>733</v>
      </c>
      <c r="E4102" s="3" cm="1">
        <f t="array" ref="E4102">_xlfn.IFS(H4102&gt;50000,1,I4102&gt;50000,1,J4102&gt;50000,1,K4102&gt;50000,1,L4102&gt;50000,1,M4102&gt;50000,1,N4102&gt;50000,1,O4102&gt;50000,1,P4102&gt;50000,1,Q4102&gt;50000,1,R4102&gt;50000,1,S4102&gt;50000,1,T4102&gt;50000,1,U4102&gt;50000,1,X4102&gt;50000,1,V4102&gt;50000,1,W4102&gt;50000,1,Y4102&gt;50000,1,Z4102&gt;50000,1,AA4102&gt;50000,1,AB4102&gt;50000,1,AC4102&gt;50000,1,AD4102&gt;50000,1,AE4102&gt;50000,1,AE4102&lt;50000,0)</f>
        <v>1</v>
      </c>
      <c r="F4102" s="3" t="str">
        <f t="shared" si="64"/>
        <v>Madeira compensada com folhas &lt;= 6 mm, face de madeira tropical</v>
      </c>
      <c r="G4102" s="3" t="str">
        <f>VLOOKUP(D4102,Triagem!$A$3:$A$626,1,)</f>
        <v>Madeira compensada com folhas &lt;= 6 mm, face de madeira tropical</v>
      </c>
      <c r="H4102" s="2">
        <v>0</v>
      </c>
      <c r="I4102" s="2">
        <v>0</v>
      </c>
      <c r="J4102" s="2">
        <v>0</v>
      </c>
      <c r="K4102" s="2">
        <v>0</v>
      </c>
      <c r="L4102" s="2">
        <v>0</v>
      </c>
      <c r="M4102" s="2">
        <v>0</v>
      </c>
      <c r="N4102" s="2">
        <v>0</v>
      </c>
      <c r="O4102" s="2">
        <v>0</v>
      </c>
      <c r="P4102" s="2">
        <v>0</v>
      </c>
      <c r="Q4102" s="2">
        <v>0</v>
      </c>
      <c r="R4102" s="2">
        <v>0</v>
      </c>
      <c r="S4102" s="2">
        <v>0</v>
      </c>
      <c r="T4102" s="2">
        <v>0</v>
      </c>
      <c r="U4102" s="2">
        <v>570637</v>
      </c>
      <c r="V4102" s="2">
        <v>5541938</v>
      </c>
      <c r="W4102" s="2">
        <v>3148249</v>
      </c>
      <c r="X4102" s="2">
        <v>3625528</v>
      </c>
      <c r="Y4102" s="2">
        <v>2726177</v>
      </c>
      <c r="Z4102" s="2">
        <v>1522729</v>
      </c>
      <c r="AA4102" s="2">
        <v>459989</v>
      </c>
      <c r="AB4102" s="2">
        <v>712502</v>
      </c>
      <c r="AC4102" s="2">
        <v>732558</v>
      </c>
      <c r="AD4102" s="2">
        <v>72230</v>
      </c>
      <c r="AE4102" s="2">
        <v>0</v>
      </c>
    </row>
    <row r="4103" spans="1:31" x14ac:dyDescent="0.25">
      <c r="A4103" s="1" t="s">
        <v>29</v>
      </c>
      <c r="B4103" s="1" t="s">
        <v>2814</v>
      </c>
      <c r="C4103" s="1">
        <v>44121400</v>
      </c>
      <c r="D4103" s="1" t="s">
        <v>74</v>
      </c>
      <c r="E4103" s="3" cm="1">
        <f t="array" ref="E4103">_xlfn.IFS(H4103&gt;50000,1,I4103&gt;50000,1,J4103&gt;50000,1,K4103&gt;50000,1,L4103&gt;50000,1,M4103&gt;50000,1,N4103&gt;50000,1,O4103&gt;50000,1,P4103&gt;50000,1,Q4103&gt;50000,1,R4103&gt;50000,1,S4103&gt;50000,1,T4103&gt;50000,1,U4103&gt;50000,1,X4103&gt;50000,1,V4103&gt;50000,1,W4103&gt;50000,1,Y4103&gt;50000,1,Z4103&gt;50000,1,AA4103&gt;50000,1,AB4103&gt;50000,1,AC4103&gt;50000,1,AD4103&gt;50000,1,AE4103&gt;50000,1,AE4103&lt;50000,0)</f>
        <v>1</v>
      </c>
      <c r="F4103" s="3" t="str">
        <f t="shared" si="64"/>
        <v>Madeira compensada com folhas &lt;=6 mm, face de madeira não conífera</v>
      </c>
      <c r="G4103" s="3" t="str">
        <f>VLOOKUP(D4103,Triagem!$A$3:$A$626,1,)</f>
        <v>Madeira compensada com folhas &lt;=6 mm, face de madeira não conífera</v>
      </c>
      <c r="H4103" s="2">
        <v>0</v>
      </c>
      <c r="I4103" s="2">
        <v>0</v>
      </c>
      <c r="J4103" s="2">
        <v>0</v>
      </c>
      <c r="K4103" s="2">
        <v>0</v>
      </c>
      <c r="L4103" s="2">
        <v>0</v>
      </c>
      <c r="M4103" s="2">
        <v>0</v>
      </c>
      <c r="N4103" s="2">
        <v>0</v>
      </c>
      <c r="O4103" s="2">
        <v>0</v>
      </c>
      <c r="P4103" s="2">
        <v>0</v>
      </c>
      <c r="Q4103" s="2">
        <v>0</v>
      </c>
      <c r="R4103" s="2">
        <v>0</v>
      </c>
      <c r="S4103" s="2">
        <v>0</v>
      </c>
      <c r="T4103" s="2">
        <v>0</v>
      </c>
      <c r="U4103" s="2">
        <v>277759</v>
      </c>
      <c r="V4103" s="2">
        <v>1637756</v>
      </c>
      <c r="W4103" s="2">
        <v>928802</v>
      </c>
      <c r="X4103" s="2">
        <v>1510400</v>
      </c>
      <c r="Y4103" s="2">
        <v>991508</v>
      </c>
      <c r="Z4103" s="2">
        <v>1017446</v>
      </c>
      <c r="AA4103" s="2">
        <v>422080</v>
      </c>
      <c r="AB4103" s="2">
        <v>285393</v>
      </c>
      <c r="AC4103" s="2">
        <v>1037989</v>
      </c>
      <c r="AD4103" s="2">
        <v>51688</v>
      </c>
      <c r="AE4103" s="2">
        <v>2490564</v>
      </c>
    </row>
    <row r="4104" spans="1:31" x14ac:dyDescent="0.25">
      <c r="A4104" s="1" t="s">
        <v>29</v>
      </c>
      <c r="B4104" s="1" t="s">
        <v>2814</v>
      </c>
      <c r="C4104" s="1">
        <v>44121900</v>
      </c>
      <c r="D4104" s="1" t="s">
        <v>734</v>
      </c>
      <c r="E4104" s="3" cm="1">
        <f t="array" ref="E4104">_xlfn.IFS(H4104&gt;50000,1,I4104&gt;50000,1,J4104&gt;50000,1,K4104&gt;50000,1,L4104&gt;50000,1,M4104&gt;50000,1,N4104&gt;50000,1,O4104&gt;50000,1,P4104&gt;50000,1,Q4104&gt;50000,1,R4104&gt;50000,1,S4104&gt;50000,1,T4104&gt;50000,1,U4104&gt;50000,1,X4104&gt;50000,1,V4104&gt;50000,1,W4104&gt;50000,1,Y4104&gt;50000,1,Z4104&gt;50000,1,AA4104&gt;50000,1,AB4104&gt;50000,1,AC4104&gt;50000,1,AD4104&gt;50000,1,AE4104&gt;50000,1,AE4104&lt;50000,0)</f>
        <v>1</v>
      </c>
      <c r="F4104" s="3" t="str">
        <f t="shared" si="64"/>
        <v>Outras madeiras compensadas, com folhas de espessura &lt;= 6 mm</v>
      </c>
      <c r="G4104" s="3" t="str">
        <f>VLOOKUP(D4104,Triagem!$A$3:$A$626,1,)</f>
        <v>Outras madeiras compensadas, com folhas de espessura &lt;= 6 mm</v>
      </c>
      <c r="H4104" s="2">
        <v>0</v>
      </c>
      <c r="I4104" s="2">
        <v>0</v>
      </c>
      <c r="J4104" s="2">
        <v>0</v>
      </c>
      <c r="K4104" s="2">
        <v>0</v>
      </c>
      <c r="L4104" s="2">
        <v>0</v>
      </c>
      <c r="M4104" s="2">
        <v>0</v>
      </c>
      <c r="N4104" s="2">
        <v>0</v>
      </c>
      <c r="O4104" s="2">
        <v>0</v>
      </c>
      <c r="P4104" s="2">
        <v>0</v>
      </c>
      <c r="Q4104" s="2">
        <v>0</v>
      </c>
      <c r="R4104" s="2">
        <v>0</v>
      </c>
      <c r="S4104" s="2">
        <v>0</v>
      </c>
      <c r="T4104" s="2">
        <v>0</v>
      </c>
      <c r="U4104" s="2">
        <v>0</v>
      </c>
      <c r="V4104" s="2">
        <v>0</v>
      </c>
      <c r="W4104" s="2">
        <v>86553</v>
      </c>
      <c r="X4104" s="2">
        <v>61969</v>
      </c>
      <c r="Y4104" s="2">
        <v>346241</v>
      </c>
      <c r="Z4104" s="2">
        <v>1236976</v>
      </c>
      <c r="AA4104" s="2">
        <v>1319077</v>
      </c>
      <c r="AB4104" s="2">
        <v>298758</v>
      </c>
      <c r="AC4104" s="2">
        <v>501831</v>
      </c>
      <c r="AD4104" s="2">
        <v>49725</v>
      </c>
      <c r="AE4104" s="2">
        <v>139743</v>
      </c>
    </row>
    <row r="4105" spans="1:31" x14ac:dyDescent="0.25">
      <c r="A4105" s="1" t="s">
        <v>29</v>
      </c>
      <c r="B4105" s="1" t="s">
        <v>2814</v>
      </c>
      <c r="C4105" s="1">
        <v>44122200</v>
      </c>
      <c r="D4105" s="1" t="s">
        <v>2268</v>
      </c>
      <c r="E4105" s="3" cm="1">
        <f t="array" ref="E4105">_xlfn.IFS(H4105&gt;50000,1,I4105&gt;50000,1,J4105&gt;50000,1,K4105&gt;50000,1,L4105&gt;50000,1,M4105&gt;50000,1,N4105&gt;50000,1,O4105&gt;50000,1,P4105&gt;50000,1,Q4105&gt;50000,1,R4105&gt;50000,1,S4105&gt;50000,1,T4105&gt;50000,1,U4105&gt;50000,1,X4105&gt;50000,1,V4105&gt;50000,1,W4105&gt;50000,1,Y4105&gt;50000,1,Z4105&gt;50000,1,AA4105&gt;50000,1,AB4105&gt;50000,1,AC4105&gt;50000,1,AD4105&gt;50000,1,AE4105&gt;50000,1,AE4105&lt;50000,0)</f>
        <v>0</v>
      </c>
      <c r="F4105" s="3" t="str">
        <f t="shared" si="64"/>
        <v/>
      </c>
      <c r="G4105" s="3" t="str">
        <f>VLOOKUP(D4105,Triagem!$A$3:$A$626,1,)</f>
        <v>Outras madeiras compensadas, face de madeira não conífera, camada de madeira tropical</v>
      </c>
      <c r="H4105" s="2">
        <v>0</v>
      </c>
      <c r="I4105" s="2">
        <v>0</v>
      </c>
      <c r="J4105" s="2">
        <v>0</v>
      </c>
      <c r="K4105" s="2">
        <v>0</v>
      </c>
      <c r="L4105" s="2">
        <v>0</v>
      </c>
      <c r="M4105" s="2">
        <v>0</v>
      </c>
      <c r="N4105" s="2">
        <v>0</v>
      </c>
      <c r="O4105" s="2">
        <v>0</v>
      </c>
      <c r="P4105" s="2">
        <v>0</v>
      </c>
      <c r="Q4105" s="2">
        <v>0</v>
      </c>
      <c r="R4105" s="2">
        <v>0</v>
      </c>
      <c r="S4105" s="2">
        <v>0</v>
      </c>
      <c r="T4105" s="2">
        <v>0</v>
      </c>
      <c r="U4105" s="2">
        <v>0</v>
      </c>
      <c r="V4105" s="2">
        <v>0</v>
      </c>
      <c r="W4105" s="2">
        <v>0</v>
      </c>
      <c r="X4105" s="2">
        <v>0</v>
      </c>
      <c r="Y4105" s="2">
        <v>0</v>
      </c>
      <c r="Z4105" s="2">
        <v>0</v>
      </c>
      <c r="AA4105" s="2">
        <v>12006</v>
      </c>
      <c r="AB4105" s="2">
        <v>0</v>
      </c>
      <c r="AC4105" s="2">
        <v>0</v>
      </c>
      <c r="AD4105" s="2">
        <v>0</v>
      </c>
      <c r="AE4105" s="2">
        <v>0</v>
      </c>
    </row>
    <row r="4106" spans="1:31" x14ac:dyDescent="0.25">
      <c r="A4106" s="1" t="s">
        <v>29</v>
      </c>
      <c r="B4106" s="1" t="s">
        <v>2814</v>
      </c>
      <c r="C4106" s="1">
        <v>44122300</v>
      </c>
      <c r="D4106" s="1" t="s">
        <v>2269</v>
      </c>
      <c r="E4106" s="3" cm="1">
        <f t="array" ref="E4106">_xlfn.IFS(H4106&gt;50000,1,I4106&gt;50000,1,J4106&gt;50000,1,K4106&gt;50000,1,L4106&gt;50000,1,M4106&gt;50000,1,N4106&gt;50000,1,O4106&gt;50000,1,P4106&gt;50000,1,Q4106&gt;50000,1,R4106&gt;50000,1,S4106&gt;50000,1,T4106&gt;50000,1,U4106&gt;50000,1,X4106&gt;50000,1,V4106&gt;50000,1,W4106&gt;50000,1,Y4106&gt;50000,1,Z4106&gt;50000,1,AA4106&gt;50000,1,AB4106&gt;50000,1,AC4106&gt;50000,1,AD4106&gt;50000,1,AE4106&gt;50000,1,AE4106&lt;50000,0)</f>
        <v>0</v>
      </c>
      <c r="F4106" s="3" t="str">
        <f t="shared" si="64"/>
        <v/>
      </c>
      <c r="G4106" s="3" t="str">
        <f>VLOOKUP(D4106,Triagem!$A$3:$A$626,1,)</f>
        <v>Outras madeiras compensadas face madeira não conífera, painel partícula</v>
      </c>
      <c r="H4106" s="2">
        <v>0</v>
      </c>
      <c r="I4106" s="2">
        <v>0</v>
      </c>
      <c r="J4106" s="2">
        <v>0</v>
      </c>
      <c r="K4106" s="2">
        <v>0</v>
      </c>
      <c r="L4106" s="2">
        <v>0</v>
      </c>
      <c r="M4106" s="2">
        <v>0</v>
      </c>
      <c r="N4106" s="2">
        <v>0</v>
      </c>
      <c r="O4106" s="2">
        <v>0</v>
      </c>
      <c r="P4106" s="2">
        <v>0</v>
      </c>
      <c r="Q4106" s="2">
        <v>0</v>
      </c>
      <c r="R4106" s="2">
        <v>0</v>
      </c>
      <c r="S4106" s="2">
        <v>0</v>
      </c>
      <c r="T4106" s="2">
        <v>0</v>
      </c>
      <c r="U4106" s="2">
        <v>0</v>
      </c>
      <c r="V4106" s="2">
        <v>0</v>
      </c>
      <c r="W4106" s="2">
        <v>0</v>
      </c>
      <c r="X4106" s="2">
        <v>0</v>
      </c>
      <c r="Y4106" s="2">
        <v>0</v>
      </c>
      <c r="Z4106" s="2">
        <v>0</v>
      </c>
      <c r="AA4106" s="2">
        <v>0</v>
      </c>
      <c r="AB4106" s="2">
        <v>0</v>
      </c>
      <c r="AC4106" s="2">
        <v>15680</v>
      </c>
      <c r="AD4106" s="2">
        <v>0</v>
      </c>
      <c r="AE4106" s="2">
        <v>0</v>
      </c>
    </row>
    <row r="4107" spans="1:31" x14ac:dyDescent="0.25">
      <c r="A4107" s="1" t="s">
        <v>29</v>
      </c>
      <c r="B4107" s="1" t="s">
        <v>2814</v>
      </c>
      <c r="C4107" s="1">
        <v>44123100</v>
      </c>
      <c r="D4107" s="1" t="s">
        <v>75</v>
      </c>
      <c r="E4107" s="3" cm="1">
        <f t="array" ref="E4107">_xlfn.IFS(H4107&gt;50000,1,I4107&gt;50000,1,J4107&gt;50000,1,K4107&gt;50000,1,L4107&gt;50000,1,M4107&gt;50000,1,N4107&gt;50000,1,O4107&gt;50000,1,P4107&gt;50000,1,Q4107&gt;50000,1,R4107&gt;50000,1,S4107&gt;50000,1,T4107&gt;50000,1,U4107&gt;50000,1,X4107&gt;50000,1,V4107&gt;50000,1,W4107&gt;50000,1,Y4107&gt;50000,1,Z4107&gt;50000,1,AA4107&gt;50000,1,AB4107&gt;50000,1,AC4107&gt;50000,1,AD4107&gt;50000,1,AE4107&gt;50000,1,AE4107&lt;50000,0)</f>
        <v>1</v>
      </c>
      <c r="F4107" s="3" t="str">
        <f t="shared" si="64"/>
        <v>Outras madeiras compensadas, constituídas exclusivamente por folhas de madeira (exceto de bambu) cada uma das quais de espessura não superior a 6 mm, com pelo menos uma face de madeiras tropicais mencionadas na Nota 2 de subposições do presente Capítulo</v>
      </c>
      <c r="G4107" s="3" t="str">
        <f>VLOOKUP(D4107,Triagem!$A$3:$A$626,1,)</f>
        <v>Outras madeiras compensadas, constituídas exclusivamente por folhas de madeira (exceto de bambu) cada uma das quais de espessura não superior a 6 mm, com pelo menos uma face de madeiras tropicais mencionadas na Nota 2 de subposições do presente Capítulo</v>
      </c>
      <c r="H4107" s="2">
        <v>0</v>
      </c>
      <c r="I4107" s="2">
        <v>0</v>
      </c>
      <c r="J4107" s="2">
        <v>0</v>
      </c>
      <c r="K4107" s="2">
        <v>0</v>
      </c>
      <c r="L4107" s="2">
        <v>0</v>
      </c>
      <c r="M4107" s="2">
        <v>0</v>
      </c>
      <c r="N4107" s="2">
        <v>0</v>
      </c>
      <c r="O4107" s="2">
        <v>0</v>
      </c>
      <c r="P4107" s="2">
        <v>0</v>
      </c>
      <c r="Q4107" s="2">
        <v>0</v>
      </c>
      <c r="R4107" s="2">
        <v>0</v>
      </c>
      <c r="S4107" s="2">
        <v>0</v>
      </c>
      <c r="T4107" s="2">
        <v>0</v>
      </c>
      <c r="U4107" s="2">
        <v>156091</v>
      </c>
      <c r="V4107" s="2">
        <v>0</v>
      </c>
      <c r="W4107" s="2">
        <v>0</v>
      </c>
      <c r="X4107" s="2">
        <v>0</v>
      </c>
      <c r="Y4107" s="2">
        <v>0</v>
      </c>
      <c r="Z4107" s="2">
        <v>0</v>
      </c>
      <c r="AA4107" s="2">
        <v>0</v>
      </c>
      <c r="AB4107" s="2">
        <v>0</v>
      </c>
      <c r="AC4107" s="2">
        <v>0</v>
      </c>
      <c r="AD4107" s="2">
        <v>0</v>
      </c>
      <c r="AE4107" s="2">
        <v>0</v>
      </c>
    </row>
    <row r="4108" spans="1:31" x14ac:dyDescent="0.25">
      <c r="A4108" s="1" t="s">
        <v>29</v>
      </c>
      <c r="B4108" s="1" t="s">
        <v>2814</v>
      </c>
      <c r="C4108" s="1">
        <v>44123200</v>
      </c>
      <c r="D4108" s="1" t="s">
        <v>76</v>
      </c>
      <c r="E4108" s="3" cm="1">
        <f t="array" ref="E4108">_xlfn.IFS(H4108&gt;50000,1,I4108&gt;50000,1,J4108&gt;50000,1,K4108&gt;50000,1,L4108&gt;50000,1,M4108&gt;50000,1,N4108&gt;50000,1,O4108&gt;50000,1,P4108&gt;50000,1,Q4108&gt;50000,1,R4108&gt;50000,1,S4108&gt;50000,1,T4108&gt;50000,1,U4108&gt;50000,1,X4108&gt;50000,1,V4108&gt;50000,1,W4108&gt;50000,1,Y4108&gt;50000,1,Z4108&gt;50000,1,AA4108&gt;50000,1,AB4108&gt;50000,1,AC4108&gt;50000,1,AD4108&gt;50000,1,AE4108&gt;50000,1,AE4108&lt;50000,0)</f>
        <v>1</v>
      </c>
      <c r="F4108" s="3" t="str">
        <f t="shared" si="64"/>
        <v>Outras madeiras compensadas, constituídas exclusivamente por folhas de madeira (exceto de bambu) cada uma das quais de espessura não superior a 6 mm, com pelo menos uma face de madeira não conífera</v>
      </c>
      <c r="G4108" s="3" t="str">
        <f>VLOOKUP(D4108,Triagem!$A$3:$A$626,1,)</f>
        <v>Outras madeiras compensadas, constituídas exclusivamente por folhas de madeira (exceto de bambu) cada uma das quais de espessura não superior a 6 mm, com pelo menos uma face de madeira não conífera</v>
      </c>
      <c r="H4108" s="2">
        <v>0</v>
      </c>
      <c r="I4108" s="2">
        <v>0</v>
      </c>
      <c r="J4108" s="2">
        <v>0</v>
      </c>
      <c r="K4108" s="2">
        <v>0</v>
      </c>
      <c r="L4108" s="2">
        <v>0</v>
      </c>
      <c r="M4108" s="2">
        <v>0</v>
      </c>
      <c r="N4108" s="2">
        <v>0</v>
      </c>
      <c r="O4108" s="2">
        <v>0</v>
      </c>
      <c r="P4108" s="2">
        <v>0</v>
      </c>
      <c r="Q4108" s="2">
        <v>0</v>
      </c>
      <c r="R4108" s="2">
        <v>0</v>
      </c>
      <c r="S4108" s="2">
        <v>0</v>
      </c>
      <c r="T4108" s="2">
        <v>289121</v>
      </c>
      <c r="U4108" s="2">
        <v>0</v>
      </c>
      <c r="V4108" s="2">
        <v>0</v>
      </c>
      <c r="W4108" s="2">
        <v>0</v>
      </c>
      <c r="X4108" s="2">
        <v>0</v>
      </c>
      <c r="Y4108" s="2">
        <v>0</v>
      </c>
      <c r="Z4108" s="2">
        <v>0</v>
      </c>
      <c r="AA4108" s="2">
        <v>0</v>
      </c>
      <c r="AB4108" s="2">
        <v>0</v>
      </c>
      <c r="AC4108" s="2">
        <v>0</v>
      </c>
      <c r="AD4108" s="2">
        <v>0</v>
      </c>
      <c r="AE4108" s="2">
        <v>0</v>
      </c>
    </row>
    <row r="4109" spans="1:31" x14ac:dyDescent="0.25">
      <c r="A4109" s="1" t="s">
        <v>29</v>
      </c>
      <c r="B4109" s="1" t="s">
        <v>2814</v>
      </c>
      <c r="C4109" s="1">
        <v>44123900</v>
      </c>
      <c r="D4109" s="1" t="s">
        <v>77</v>
      </c>
      <c r="E4109" s="3" cm="1">
        <f t="array" ref="E4109">_xlfn.IFS(H4109&gt;50000,1,I4109&gt;50000,1,J4109&gt;50000,1,K4109&gt;50000,1,L4109&gt;50000,1,M4109&gt;50000,1,N4109&gt;50000,1,O4109&gt;50000,1,P4109&gt;50000,1,Q4109&gt;50000,1,R4109&gt;50000,1,S4109&gt;50000,1,T4109&gt;50000,1,U4109&gt;50000,1,X4109&gt;50000,1,V4109&gt;50000,1,W4109&gt;50000,1,Y4109&gt;50000,1,Z4109&gt;50000,1,AA4109&gt;50000,1,AB4109&gt;50000,1,AC4109&gt;50000,1,AD4109&gt;50000,1,AE4109&gt;50000,1,AE4109&lt;50000,0)</f>
        <v>1</v>
      </c>
      <c r="F4109" s="3" t="str">
        <f t="shared" si="64"/>
        <v>Outras madeiras compensadas, constituídas exclusivamente por folhas de madeira (exceto de bambu) cada uma das quais de espessura não superior a 6 mm</v>
      </c>
      <c r="G4109" s="3" t="str">
        <f>VLOOKUP(D4109,Triagem!$A$3:$A$626,1,)</f>
        <v>Outras madeiras compensadas, constituídas exclusivamente por folhas de madeira (exceto de bambu) cada uma das quais de espessura não superior a 6 mm</v>
      </c>
      <c r="H4109" s="2">
        <v>31468</v>
      </c>
      <c r="I4109" s="2">
        <v>63987</v>
      </c>
      <c r="J4109" s="2">
        <v>60512</v>
      </c>
      <c r="K4109" s="2">
        <v>0</v>
      </c>
      <c r="L4109" s="2">
        <v>370064</v>
      </c>
      <c r="M4109" s="2">
        <v>453596</v>
      </c>
      <c r="N4109" s="2">
        <v>253827</v>
      </c>
      <c r="O4109" s="2">
        <v>439661</v>
      </c>
      <c r="P4109" s="2">
        <v>453659</v>
      </c>
      <c r="Q4109" s="2">
        <v>2946994</v>
      </c>
      <c r="R4109" s="2">
        <v>1419105</v>
      </c>
      <c r="S4109" s="2">
        <v>911223</v>
      </c>
      <c r="T4109" s="2">
        <v>3975162</v>
      </c>
      <c r="U4109" s="2">
        <v>6019111</v>
      </c>
      <c r="V4109" s="2">
        <v>0</v>
      </c>
      <c r="W4109" s="2">
        <v>0</v>
      </c>
      <c r="X4109" s="2">
        <v>0</v>
      </c>
      <c r="Y4109" s="2">
        <v>0</v>
      </c>
      <c r="Z4109" s="2">
        <v>0</v>
      </c>
      <c r="AA4109" s="2">
        <v>0</v>
      </c>
      <c r="AB4109" s="2">
        <v>0</v>
      </c>
      <c r="AC4109" s="2">
        <v>0</v>
      </c>
      <c r="AD4109" s="2">
        <v>0</v>
      </c>
      <c r="AE4109" s="2">
        <v>0</v>
      </c>
    </row>
    <row r="4110" spans="1:31" x14ac:dyDescent="0.25">
      <c r="A4110" s="1" t="s">
        <v>29</v>
      </c>
      <c r="B4110" s="1" t="s">
        <v>2814</v>
      </c>
      <c r="C4110" s="1">
        <v>44129200</v>
      </c>
      <c r="D4110" s="1" t="s">
        <v>736</v>
      </c>
      <c r="E4110" s="3" cm="1">
        <f t="array" ref="E4110">_xlfn.IFS(H4110&gt;50000,1,I4110&gt;50000,1,J4110&gt;50000,1,K4110&gt;50000,1,L4110&gt;50000,1,M4110&gt;50000,1,N4110&gt;50000,1,O4110&gt;50000,1,P4110&gt;50000,1,Q4110&gt;50000,1,R4110&gt;50000,1,S4110&gt;50000,1,T4110&gt;50000,1,U4110&gt;50000,1,X4110&gt;50000,1,V4110&gt;50000,1,W4110&gt;50000,1,Y4110&gt;50000,1,Z4110&gt;50000,1,AA4110&gt;50000,1,AB4110&gt;50000,1,AC4110&gt;50000,1,AD4110&gt;50000,1,AE4110&gt;50000,1,AE4110&lt;50000,0)</f>
        <v>0</v>
      </c>
      <c r="F4110" s="3" t="str">
        <f t="shared" si="64"/>
        <v/>
      </c>
      <c r="G4110" s="3" t="str">
        <f>VLOOKUP(D4110,Triagem!$A$3:$A$626,1,)</f>
        <v>Outras madeiras compensadas, com camada de madeira tropical</v>
      </c>
      <c r="H4110" s="2">
        <v>0</v>
      </c>
      <c r="I4110" s="2">
        <v>0</v>
      </c>
      <c r="J4110" s="2">
        <v>0</v>
      </c>
      <c r="K4110" s="2">
        <v>0</v>
      </c>
      <c r="L4110" s="2">
        <v>0</v>
      </c>
      <c r="M4110" s="2">
        <v>0</v>
      </c>
      <c r="N4110" s="2">
        <v>0</v>
      </c>
      <c r="O4110" s="2">
        <v>0</v>
      </c>
      <c r="P4110" s="2">
        <v>0</v>
      </c>
      <c r="Q4110" s="2">
        <v>0</v>
      </c>
      <c r="R4110" s="2">
        <v>0</v>
      </c>
      <c r="S4110" s="2">
        <v>0</v>
      </c>
      <c r="T4110" s="2">
        <v>0</v>
      </c>
      <c r="U4110" s="2">
        <v>0</v>
      </c>
      <c r="V4110" s="2">
        <v>0</v>
      </c>
      <c r="W4110" s="2">
        <v>0</v>
      </c>
      <c r="X4110" s="2">
        <v>0</v>
      </c>
      <c r="Y4110" s="2">
        <v>0</v>
      </c>
      <c r="Z4110" s="2">
        <v>0</v>
      </c>
      <c r="AA4110" s="2">
        <v>0</v>
      </c>
      <c r="AB4110" s="2">
        <v>0</v>
      </c>
      <c r="AC4110" s="2">
        <v>0</v>
      </c>
      <c r="AD4110" s="2">
        <v>0</v>
      </c>
      <c r="AE4110" s="2">
        <v>29160</v>
      </c>
    </row>
    <row r="4111" spans="1:31" x14ac:dyDescent="0.25">
      <c r="A4111" s="1" t="s">
        <v>29</v>
      </c>
      <c r="B4111" s="1" t="s">
        <v>2814</v>
      </c>
      <c r="C4111" s="1">
        <v>44129900</v>
      </c>
      <c r="D4111" s="1" t="s">
        <v>328</v>
      </c>
      <c r="E4111" s="3" cm="1">
        <f t="array" ref="E4111">_xlfn.IFS(H4111&gt;50000,1,I4111&gt;50000,1,J4111&gt;50000,1,K4111&gt;50000,1,L4111&gt;50000,1,M4111&gt;50000,1,N4111&gt;50000,1,O4111&gt;50000,1,P4111&gt;50000,1,Q4111&gt;50000,1,R4111&gt;50000,1,S4111&gt;50000,1,T4111&gt;50000,1,U4111&gt;50000,1,X4111&gt;50000,1,V4111&gt;50000,1,W4111&gt;50000,1,Y4111&gt;50000,1,Z4111&gt;50000,1,AA4111&gt;50000,1,AB4111&gt;50000,1,AC4111&gt;50000,1,AD4111&gt;50000,1,AE4111&gt;50000,1,AE4111&lt;50000,0)</f>
        <v>1</v>
      </c>
      <c r="F4111" s="3" t="str">
        <f t="shared" si="64"/>
        <v>Outras madeiras compensadas, folheadas ou estratificadas</v>
      </c>
      <c r="G4111" s="3" t="str">
        <f>VLOOKUP(D4111,Triagem!$A$3:$A$626,1,)</f>
        <v>Outras madeiras compensadas, folheadas ou estratificadas</v>
      </c>
      <c r="H4111" s="2">
        <v>319716</v>
      </c>
      <c r="I4111" s="2">
        <v>458935</v>
      </c>
      <c r="J4111" s="2">
        <v>406180</v>
      </c>
      <c r="K4111" s="2">
        <v>434349</v>
      </c>
      <c r="L4111" s="2">
        <v>333542</v>
      </c>
      <c r="M4111" s="2">
        <v>167004</v>
      </c>
      <c r="N4111" s="2">
        <v>544412</v>
      </c>
      <c r="O4111" s="2">
        <v>157462</v>
      </c>
      <c r="P4111" s="2">
        <v>0</v>
      </c>
      <c r="Q4111" s="2">
        <v>0</v>
      </c>
      <c r="R4111" s="2">
        <v>0</v>
      </c>
      <c r="S4111" s="2">
        <v>0</v>
      </c>
      <c r="T4111" s="2">
        <v>0</v>
      </c>
      <c r="U4111" s="2">
        <v>0</v>
      </c>
      <c r="V4111" s="2">
        <v>0</v>
      </c>
      <c r="W4111" s="2">
        <v>0</v>
      </c>
      <c r="X4111" s="2">
        <v>0</v>
      </c>
      <c r="Y4111" s="2">
        <v>14504</v>
      </c>
      <c r="Z4111" s="2">
        <v>0</v>
      </c>
      <c r="AA4111" s="2">
        <v>0</v>
      </c>
      <c r="AB4111" s="2">
        <v>226296</v>
      </c>
      <c r="AC4111" s="2">
        <v>0</v>
      </c>
      <c r="AD4111" s="2">
        <v>0</v>
      </c>
      <c r="AE4111" s="2">
        <v>0</v>
      </c>
    </row>
    <row r="4112" spans="1:31" x14ac:dyDescent="0.25">
      <c r="A4112" s="1" t="s">
        <v>29</v>
      </c>
      <c r="B4112" s="1" t="s">
        <v>2814</v>
      </c>
      <c r="C4112" s="1">
        <v>44130000</v>
      </c>
      <c r="D4112" s="1" t="s">
        <v>737</v>
      </c>
      <c r="E4112" s="3" cm="1">
        <f t="array" ref="E4112">_xlfn.IFS(H4112&gt;50000,1,I4112&gt;50000,1,J4112&gt;50000,1,K4112&gt;50000,1,L4112&gt;50000,1,M4112&gt;50000,1,N4112&gt;50000,1,O4112&gt;50000,1,P4112&gt;50000,1,Q4112&gt;50000,1,R4112&gt;50000,1,S4112&gt;50000,1,T4112&gt;50000,1,U4112&gt;50000,1,X4112&gt;50000,1,V4112&gt;50000,1,W4112&gt;50000,1,Y4112&gt;50000,1,Z4112&gt;50000,1,AA4112&gt;50000,1,AB4112&gt;50000,1,AC4112&gt;50000,1,AD4112&gt;50000,1,AE4112&gt;50000,1,AE4112&lt;50000,0)</f>
        <v>1</v>
      </c>
      <c r="F4112" s="3" t="str">
        <f t="shared" si="64"/>
        <v>Madeira densificada, em blocos, pranchas, lâminas ou perfis</v>
      </c>
      <c r="G4112" s="3" t="str">
        <f>VLOOKUP(D4112,Triagem!$A$3:$A$626,1,)</f>
        <v>Madeira densificada, em blocos, pranchas, lâminas ou perfis</v>
      </c>
      <c r="H4112" s="2">
        <v>0</v>
      </c>
      <c r="I4112" s="2">
        <v>0</v>
      </c>
      <c r="J4112" s="2">
        <v>0</v>
      </c>
      <c r="K4112" s="2">
        <v>0</v>
      </c>
      <c r="L4112" s="2">
        <v>0</v>
      </c>
      <c r="M4112" s="2">
        <v>8071</v>
      </c>
      <c r="N4112" s="2">
        <v>0</v>
      </c>
      <c r="O4112" s="2">
        <v>0</v>
      </c>
      <c r="P4112" s="2">
        <v>0</v>
      </c>
      <c r="Q4112" s="2">
        <v>0</v>
      </c>
      <c r="R4112" s="2">
        <v>0</v>
      </c>
      <c r="S4112" s="2">
        <v>0</v>
      </c>
      <c r="T4112" s="2">
        <v>0</v>
      </c>
      <c r="U4112" s="2">
        <v>0</v>
      </c>
      <c r="V4112" s="2">
        <v>0</v>
      </c>
      <c r="W4112" s="2">
        <v>0</v>
      </c>
      <c r="X4112" s="2">
        <v>0</v>
      </c>
      <c r="Y4112" s="2">
        <v>0</v>
      </c>
      <c r="Z4112" s="2">
        <v>0</v>
      </c>
      <c r="AA4112" s="2">
        <v>23635</v>
      </c>
      <c r="AB4112" s="2">
        <v>236817</v>
      </c>
      <c r="AC4112" s="2">
        <v>0</v>
      </c>
      <c r="AD4112" s="2">
        <v>0</v>
      </c>
      <c r="AE4112" s="2">
        <v>256713</v>
      </c>
    </row>
    <row r="4113" spans="1:31" x14ac:dyDescent="0.25">
      <c r="A4113" s="1" t="s">
        <v>29</v>
      </c>
      <c r="B4113" s="1" t="s">
        <v>2814</v>
      </c>
      <c r="C4113" s="1">
        <v>44160090</v>
      </c>
      <c r="D4113" s="1" t="s">
        <v>2824</v>
      </c>
      <c r="E4113" s="3" cm="1">
        <f t="array" ref="E4113">_xlfn.IFS(H4113&gt;50000,1,I4113&gt;50000,1,J4113&gt;50000,1,K4113&gt;50000,1,L4113&gt;50000,1,M4113&gt;50000,1,N4113&gt;50000,1,O4113&gt;50000,1,P4113&gt;50000,1,Q4113&gt;50000,1,R4113&gt;50000,1,S4113&gt;50000,1,T4113&gt;50000,1,U4113&gt;50000,1,X4113&gt;50000,1,V4113&gt;50000,1,W4113&gt;50000,1,Y4113&gt;50000,1,Z4113&gt;50000,1,AA4113&gt;50000,1,AB4113&gt;50000,1,AC4113&gt;50000,1,AD4113&gt;50000,1,AE4113&gt;50000,1,AE4113&lt;50000,0)</f>
        <v>0</v>
      </c>
      <c r="F4113" s="3" t="str">
        <f t="shared" si="64"/>
        <v/>
      </c>
      <c r="G4113" s="3" t="e">
        <f>VLOOKUP(D4113,Triagem!$A$3:$A$626,1,)</f>
        <v>#N/A</v>
      </c>
      <c r="H4113" s="2">
        <v>0</v>
      </c>
      <c r="I4113" s="2">
        <v>0</v>
      </c>
      <c r="J4113" s="2">
        <v>0</v>
      </c>
      <c r="K4113" s="2">
        <v>0</v>
      </c>
      <c r="L4113" s="2">
        <v>0</v>
      </c>
      <c r="M4113" s="2">
        <v>0</v>
      </c>
      <c r="N4113" s="2">
        <v>0</v>
      </c>
      <c r="O4113" s="2">
        <v>0</v>
      </c>
      <c r="P4113" s="2">
        <v>0</v>
      </c>
      <c r="Q4113" s="2">
        <v>0</v>
      </c>
      <c r="R4113" s="2">
        <v>0</v>
      </c>
      <c r="S4113" s="2">
        <v>0</v>
      </c>
      <c r="T4113" s="2">
        <v>0</v>
      </c>
      <c r="U4113" s="2">
        <v>22</v>
      </c>
      <c r="V4113" s="2">
        <v>0</v>
      </c>
      <c r="W4113" s="2">
        <v>0</v>
      </c>
      <c r="X4113" s="2">
        <v>0</v>
      </c>
      <c r="Y4113" s="2">
        <v>0</v>
      </c>
      <c r="Z4113" s="2">
        <v>0</v>
      </c>
      <c r="AA4113" s="2">
        <v>0</v>
      </c>
      <c r="AB4113" s="2">
        <v>0</v>
      </c>
      <c r="AC4113" s="2">
        <v>0</v>
      </c>
      <c r="AD4113" s="2">
        <v>0</v>
      </c>
      <c r="AE4113" s="2">
        <v>0</v>
      </c>
    </row>
    <row r="4114" spans="1:31" x14ac:dyDescent="0.25">
      <c r="A4114" s="1" t="s">
        <v>29</v>
      </c>
      <c r="B4114" s="1" t="s">
        <v>2814</v>
      </c>
      <c r="C4114" s="1">
        <v>44170010</v>
      </c>
      <c r="D4114" s="1" t="s">
        <v>1938</v>
      </c>
      <c r="E4114" s="3" cm="1">
        <f t="array" ref="E4114">_xlfn.IFS(H4114&gt;50000,1,I4114&gt;50000,1,J4114&gt;50000,1,K4114&gt;50000,1,L4114&gt;50000,1,M4114&gt;50000,1,N4114&gt;50000,1,O4114&gt;50000,1,P4114&gt;50000,1,Q4114&gt;50000,1,R4114&gt;50000,1,S4114&gt;50000,1,T4114&gt;50000,1,U4114&gt;50000,1,X4114&gt;50000,1,V4114&gt;50000,1,W4114&gt;50000,1,Y4114&gt;50000,1,Z4114&gt;50000,1,AA4114&gt;50000,1,AB4114&gt;50000,1,AC4114&gt;50000,1,AD4114&gt;50000,1,AE4114&gt;50000,1,AE4114&lt;50000,0)</f>
        <v>1</v>
      </c>
      <c r="F4114" s="3" t="str">
        <f t="shared" si="64"/>
        <v>Ferramentas de madeira</v>
      </c>
      <c r="G4114" s="3" t="str">
        <f>VLOOKUP(D4114,Triagem!$A$3:$A$626,1,)</f>
        <v>Ferramentas de madeira</v>
      </c>
      <c r="H4114" s="2">
        <v>127426</v>
      </c>
      <c r="I4114" s="2">
        <v>0</v>
      </c>
      <c r="J4114" s="2">
        <v>0</v>
      </c>
      <c r="K4114" s="2">
        <v>0</v>
      </c>
      <c r="L4114" s="2">
        <v>0</v>
      </c>
      <c r="M4114" s="2">
        <v>0</v>
      </c>
      <c r="N4114" s="2">
        <v>0</v>
      </c>
      <c r="O4114" s="2">
        <v>0</v>
      </c>
      <c r="P4114" s="2">
        <v>0</v>
      </c>
      <c r="Q4114" s="2">
        <v>0</v>
      </c>
      <c r="R4114" s="2">
        <v>0</v>
      </c>
      <c r="S4114" s="2">
        <v>0</v>
      </c>
      <c r="T4114" s="2">
        <v>5743</v>
      </c>
      <c r="U4114" s="2">
        <v>1824</v>
      </c>
      <c r="V4114" s="2">
        <v>4422</v>
      </c>
      <c r="W4114" s="2">
        <v>0</v>
      </c>
      <c r="X4114" s="2">
        <v>0</v>
      </c>
      <c r="Y4114" s="2">
        <v>0</v>
      </c>
      <c r="Z4114" s="2">
        <v>0</v>
      </c>
      <c r="AA4114" s="2">
        <v>0</v>
      </c>
      <c r="AB4114" s="2">
        <v>0</v>
      </c>
      <c r="AC4114" s="2">
        <v>0</v>
      </c>
      <c r="AD4114" s="2">
        <v>0</v>
      </c>
      <c r="AE4114" s="2">
        <v>0</v>
      </c>
    </row>
    <row r="4115" spans="1:31" x14ac:dyDescent="0.25">
      <c r="A4115" s="1" t="s">
        <v>29</v>
      </c>
      <c r="B4115" s="1" t="s">
        <v>2814</v>
      </c>
      <c r="C4115" s="1">
        <v>44170090</v>
      </c>
      <c r="D4115" s="1" t="s">
        <v>329</v>
      </c>
      <c r="E4115" s="3" cm="1">
        <f t="array" ref="E4115">_xlfn.IFS(H4115&gt;50000,1,I4115&gt;50000,1,J4115&gt;50000,1,K4115&gt;50000,1,L4115&gt;50000,1,M4115&gt;50000,1,N4115&gt;50000,1,O4115&gt;50000,1,P4115&gt;50000,1,Q4115&gt;50000,1,R4115&gt;50000,1,S4115&gt;50000,1,T4115&gt;50000,1,U4115&gt;50000,1,X4115&gt;50000,1,V4115&gt;50000,1,W4115&gt;50000,1,Y4115&gt;50000,1,Z4115&gt;50000,1,AA4115&gt;50000,1,AB4115&gt;50000,1,AC4115&gt;50000,1,AD4115&gt;50000,1,AE4115&gt;50000,1,AE4115&lt;50000,0)</f>
        <v>1</v>
      </c>
      <c r="F4115" s="3" t="str">
        <f t="shared" si="64"/>
        <v>Armações e cabos, de ferramentas, de escovas e de vassouras, de madeira</v>
      </c>
      <c r="G4115" s="3" t="str">
        <f>VLOOKUP(D4115,Triagem!$A$3:$A$626,1,)</f>
        <v>Armações e cabos, de ferramentas, de escovas e de vassouras, de madeira</v>
      </c>
      <c r="H4115" s="2">
        <v>1010850</v>
      </c>
      <c r="I4115" s="2">
        <v>0</v>
      </c>
      <c r="J4115" s="2">
        <v>0</v>
      </c>
      <c r="K4115" s="2">
        <v>0</v>
      </c>
      <c r="L4115" s="2">
        <v>0</v>
      </c>
      <c r="M4115" s="2">
        <v>0</v>
      </c>
      <c r="N4115" s="2">
        <v>0</v>
      </c>
      <c r="O4115" s="2">
        <v>0</v>
      </c>
      <c r="P4115" s="2">
        <v>45810</v>
      </c>
      <c r="Q4115" s="2">
        <v>0</v>
      </c>
      <c r="R4115" s="2">
        <v>0</v>
      </c>
      <c r="S4115" s="2">
        <v>24370</v>
      </c>
      <c r="T4115" s="2">
        <v>147651</v>
      </c>
      <c r="U4115" s="2">
        <v>89479</v>
      </c>
      <c r="V4115" s="2">
        <v>34282</v>
      </c>
      <c r="W4115" s="2">
        <v>0</v>
      </c>
      <c r="X4115" s="2">
        <v>82817</v>
      </c>
      <c r="Y4115" s="2">
        <v>20249</v>
      </c>
      <c r="Z4115" s="2">
        <v>39259</v>
      </c>
      <c r="AA4115" s="2">
        <v>80226</v>
      </c>
      <c r="AB4115" s="2">
        <v>20154</v>
      </c>
      <c r="AC4115" s="2">
        <v>7773</v>
      </c>
      <c r="AD4115" s="2">
        <v>69893</v>
      </c>
      <c r="AE4115" s="2">
        <v>45223</v>
      </c>
    </row>
    <row r="4116" spans="1:31" x14ac:dyDescent="0.25">
      <c r="A4116" s="1" t="s">
        <v>29</v>
      </c>
      <c r="B4116" s="1" t="s">
        <v>2814</v>
      </c>
      <c r="C4116" s="1">
        <v>44181000</v>
      </c>
      <c r="D4116" s="1" t="s">
        <v>2270</v>
      </c>
      <c r="E4116" s="3" cm="1">
        <f t="array" ref="E4116">_xlfn.IFS(H4116&gt;50000,1,I4116&gt;50000,1,J4116&gt;50000,1,K4116&gt;50000,1,L4116&gt;50000,1,M4116&gt;50000,1,N4116&gt;50000,1,O4116&gt;50000,1,P4116&gt;50000,1,Q4116&gt;50000,1,R4116&gt;50000,1,S4116&gt;50000,1,T4116&gt;50000,1,U4116&gt;50000,1,X4116&gt;50000,1,V4116&gt;50000,1,W4116&gt;50000,1,Y4116&gt;50000,1,Z4116&gt;50000,1,AA4116&gt;50000,1,AB4116&gt;50000,1,AC4116&gt;50000,1,AD4116&gt;50000,1,AE4116&gt;50000,1,AE4116&lt;50000,0)</f>
        <v>0</v>
      </c>
      <c r="F4116" s="3" t="str">
        <f t="shared" si="64"/>
        <v/>
      </c>
      <c r="G4116" s="3" t="str">
        <f>VLOOKUP(D4116,Triagem!$A$3:$A$626,1,)</f>
        <v>Janelas, janelas de sacada e respectivos caixilhos e alizares, de madeira</v>
      </c>
      <c r="H4116" s="2">
        <v>0</v>
      </c>
      <c r="I4116" s="2">
        <v>0</v>
      </c>
      <c r="J4116" s="2">
        <v>0</v>
      </c>
      <c r="K4116" s="2">
        <v>0</v>
      </c>
      <c r="L4116" s="2">
        <v>0</v>
      </c>
      <c r="M4116" s="2">
        <v>0</v>
      </c>
      <c r="N4116" s="2">
        <v>0</v>
      </c>
      <c r="O4116" s="2">
        <v>0</v>
      </c>
      <c r="P4116" s="2">
        <v>0</v>
      </c>
      <c r="Q4116" s="2">
        <v>0</v>
      </c>
      <c r="R4116" s="2">
        <v>0</v>
      </c>
      <c r="S4116" s="2">
        <v>0</v>
      </c>
      <c r="T4116" s="2">
        <v>1957</v>
      </c>
      <c r="U4116" s="2">
        <v>0</v>
      </c>
      <c r="V4116" s="2">
        <v>2123</v>
      </c>
      <c r="W4116" s="2">
        <v>15264</v>
      </c>
      <c r="X4116" s="2">
        <v>1808</v>
      </c>
      <c r="Y4116" s="2">
        <v>136</v>
      </c>
      <c r="Z4116" s="2">
        <v>0</v>
      </c>
      <c r="AA4116" s="2">
        <v>0</v>
      </c>
      <c r="AB4116" s="2">
        <v>0</v>
      </c>
      <c r="AC4116" s="2">
        <v>160</v>
      </c>
      <c r="AD4116" s="2">
        <v>0</v>
      </c>
      <c r="AE4116" s="2">
        <v>0</v>
      </c>
    </row>
    <row r="4117" spans="1:31" x14ac:dyDescent="0.25">
      <c r="A4117" s="1" t="s">
        <v>29</v>
      </c>
      <c r="B4117" s="1" t="s">
        <v>2814</v>
      </c>
      <c r="C4117" s="1">
        <v>44182000</v>
      </c>
      <c r="D4117" s="1" t="s">
        <v>741</v>
      </c>
      <c r="E4117" s="3" cm="1">
        <f t="array" ref="E4117">_xlfn.IFS(H4117&gt;50000,1,I4117&gt;50000,1,J4117&gt;50000,1,K4117&gt;50000,1,L4117&gt;50000,1,M4117&gt;50000,1,N4117&gt;50000,1,O4117&gt;50000,1,P4117&gt;50000,1,Q4117&gt;50000,1,R4117&gt;50000,1,S4117&gt;50000,1,T4117&gt;50000,1,U4117&gt;50000,1,X4117&gt;50000,1,V4117&gt;50000,1,W4117&gt;50000,1,Y4117&gt;50000,1,Z4117&gt;50000,1,AA4117&gt;50000,1,AB4117&gt;50000,1,AC4117&gt;50000,1,AD4117&gt;50000,1,AE4117&gt;50000,1,AE4117&lt;50000,0)</f>
        <v>1</v>
      </c>
      <c r="F4117" s="3" t="str">
        <f t="shared" si="64"/>
        <v>Portas e respectivos caixilhos, alizares e soleiras, de madeira</v>
      </c>
      <c r="G4117" s="3" t="str">
        <f>VLOOKUP(D4117,Triagem!$A$3:$A$626,1,)</f>
        <v>Portas e respectivos caixilhos, alizares e soleiras, de madeira</v>
      </c>
      <c r="H4117" s="2">
        <v>0</v>
      </c>
      <c r="I4117" s="2">
        <v>0</v>
      </c>
      <c r="J4117" s="2">
        <v>0</v>
      </c>
      <c r="K4117" s="2">
        <v>0</v>
      </c>
      <c r="L4117" s="2">
        <v>0</v>
      </c>
      <c r="M4117" s="2">
        <v>0</v>
      </c>
      <c r="N4117" s="2">
        <v>0</v>
      </c>
      <c r="O4117" s="2">
        <v>0</v>
      </c>
      <c r="P4117" s="2">
        <v>0</v>
      </c>
      <c r="Q4117" s="2">
        <v>0</v>
      </c>
      <c r="R4117" s="2">
        <v>0</v>
      </c>
      <c r="S4117" s="2">
        <v>0</v>
      </c>
      <c r="T4117" s="2">
        <v>22485</v>
      </c>
      <c r="U4117" s="2">
        <v>19639</v>
      </c>
      <c r="V4117" s="2">
        <v>15097</v>
      </c>
      <c r="W4117" s="2">
        <v>50471</v>
      </c>
      <c r="X4117" s="2">
        <v>4318</v>
      </c>
      <c r="Y4117" s="2">
        <v>265</v>
      </c>
      <c r="Z4117" s="2">
        <v>2362</v>
      </c>
      <c r="AA4117" s="2">
        <v>0</v>
      </c>
      <c r="AB4117" s="2">
        <v>45336</v>
      </c>
      <c r="AC4117" s="2">
        <v>554</v>
      </c>
      <c r="AD4117" s="2">
        <v>744</v>
      </c>
      <c r="AE4117" s="2">
        <v>0</v>
      </c>
    </row>
    <row r="4118" spans="1:31" x14ac:dyDescent="0.25">
      <c r="A4118" s="1" t="s">
        <v>29</v>
      </c>
      <c r="B4118" s="1" t="s">
        <v>2814</v>
      </c>
      <c r="C4118" s="1">
        <v>44183000</v>
      </c>
      <c r="D4118" s="1" t="s">
        <v>1939</v>
      </c>
      <c r="E4118" s="3" cm="1">
        <f t="array" ref="E4118">_xlfn.IFS(H4118&gt;50000,1,I4118&gt;50000,1,J4118&gt;50000,1,K4118&gt;50000,1,L4118&gt;50000,1,M4118&gt;50000,1,N4118&gt;50000,1,O4118&gt;50000,1,P4118&gt;50000,1,Q4118&gt;50000,1,R4118&gt;50000,1,S4118&gt;50000,1,T4118&gt;50000,1,U4118&gt;50000,1,X4118&gt;50000,1,V4118&gt;50000,1,W4118&gt;50000,1,Y4118&gt;50000,1,Z4118&gt;50000,1,AA4118&gt;50000,1,AB4118&gt;50000,1,AC4118&gt;50000,1,AD4118&gt;50000,1,AE4118&gt;50000,1,AE4118&lt;50000,0)</f>
        <v>1</v>
      </c>
      <c r="F4118" s="3" t="str">
        <f t="shared" si="64"/>
        <v>Painéis de madeira, para soalhos</v>
      </c>
      <c r="G4118" s="3" t="str">
        <f>VLOOKUP(D4118,Triagem!$A$3:$A$626,1,)</f>
        <v>Painéis de madeira, para soalhos</v>
      </c>
      <c r="H4118" s="2">
        <v>0</v>
      </c>
      <c r="I4118" s="2">
        <v>0</v>
      </c>
      <c r="J4118" s="2">
        <v>0</v>
      </c>
      <c r="K4118" s="2">
        <v>0</v>
      </c>
      <c r="L4118" s="2">
        <v>0</v>
      </c>
      <c r="M4118" s="2">
        <v>0</v>
      </c>
      <c r="N4118" s="2">
        <v>0</v>
      </c>
      <c r="O4118" s="2">
        <v>0</v>
      </c>
      <c r="P4118" s="2">
        <v>0</v>
      </c>
      <c r="Q4118" s="2">
        <v>0</v>
      </c>
      <c r="R4118" s="2">
        <v>0</v>
      </c>
      <c r="S4118" s="2">
        <v>0</v>
      </c>
      <c r="T4118" s="2">
        <v>89960</v>
      </c>
      <c r="U4118" s="2">
        <v>872842</v>
      </c>
      <c r="V4118" s="2">
        <v>546186</v>
      </c>
      <c r="W4118" s="2">
        <v>475010</v>
      </c>
      <c r="X4118" s="2">
        <v>540402</v>
      </c>
      <c r="Y4118" s="2">
        <v>897045</v>
      </c>
      <c r="Z4118" s="2">
        <v>428373</v>
      </c>
      <c r="AA4118" s="2">
        <v>131010</v>
      </c>
      <c r="AB4118" s="2">
        <v>518282</v>
      </c>
      <c r="AC4118" s="2">
        <v>1655613</v>
      </c>
      <c r="AD4118" s="2">
        <v>525184</v>
      </c>
      <c r="AE4118" s="2">
        <v>203711</v>
      </c>
    </row>
    <row r="4119" spans="1:31" x14ac:dyDescent="0.25">
      <c r="A4119" s="1" t="s">
        <v>29</v>
      </c>
      <c r="B4119" s="1" t="s">
        <v>2814</v>
      </c>
      <c r="C4119" s="1">
        <v>44186000</v>
      </c>
      <c r="D4119" s="1" t="s">
        <v>742</v>
      </c>
      <c r="E4119" s="3" cm="1">
        <f t="array" ref="E4119">_xlfn.IFS(H4119&gt;50000,1,I4119&gt;50000,1,J4119&gt;50000,1,K4119&gt;50000,1,L4119&gt;50000,1,M4119&gt;50000,1,N4119&gt;50000,1,O4119&gt;50000,1,P4119&gt;50000,1,Q4119&gt;50000,1,R4119&gt;50000,1,S4119&gt;50000,1,T4119&gt;50000,1,U4119&gt;50000,1,X4119&gt;50000,1,V4119&gt;50000,1,W4119&gt;50000,1,Y4119&gt;50000,1,Z4119&gt;50000,1,AA4119&gt;50000,1,AB4119&gt;50000,1,AC4119&gt;50000,1,AD4119&gt;50000,1,AE4119&gt;50000,1,AE4119&lt;50000,0)</f>
        <v>1</v>
      </c>
      <c r="F4119" s="3" t="str">
        <f t="shared" si="64"/>
        <v>Postes e vigas de madeira</v>
      </c>
      <c r="G4119" s="3" t="str">
        <f>VLOOKUP(D4119,Triagem!$A$3:$A$626,1,)</f>
        <v>Postes e vigas de madeira</v>
      </c>
      <c r="H4119" s="2">
        <v>14389</v>
      </c>
      <c r="I4119" s="2">
        <v>106814</v>
      </c>
      <c r="J4119" s="2">
        <v>21431</v>
      </c>
      <c r="K4119" s="2">
        <v>0</v>
      </c>
      <c r="L4119" s="2">
        <v>0</v>
      </c>
      <c r="M4119" s="2">
        <v>0</v>
      </c>
      <c r="N4119" s="2">
        <v>0</v>
      </c>
      <c r="O4119" s="2">
        <v>0</v>
      </c>
      <c r="P4119" s="2">
        <v>0</v>
      </c>
      <c r="Q4119" s="2">
        <v>0</v>
      </c>
      <c r="R4119" s="2">
        <v>0</v>
      </c>
      <c r="S4119" s="2">
        <v>0</v>
      </c>
      <c r="T4119" s="2">
        <v>0</v>
      </c>
      <c r="U4119" s="2">
        <v>0</v>
      </c>
      <c r="V4119" s="2">
        <v>0</v>
      </c>
      <c r="W4119" s="2">
        <v>0</v>
      </c>
      <c r="X4119" s="2">
        <v>0</v>
      </c>
      <c r="Y4119" s="2">
        <v>0</v>
      </c>
      <c r="Z4119" s="2">
        <v>0</v>
      </c>
      <c r="AA4119" s="2">
        <v>0</v>
      </c>
      <c r="AB4119" s="2">
        <v>0</v>
      </c>
      <c r="AC4119" s="2">
        <v>0</v>
      </c>
      <c r="AD4119" s="2">
        <v>0</v>
      </c>
      <c r="AE4119" s="2">
        <v>0</v>
      </c>
    </row>
    <row r="4120" spans="1:31" x14ac:dyDescent="0.25">
      <c r="A4120" s="1" t="s">
        <v>29</v>
      </c>
      <c r="B4120" s="1" t="s">
        <v>2814</v>
      </c>
      <c r="C4120" s="1">
        <v>44189000</v>
      </c>
      <c r="D4120" s="1" t="s">
        <v>78</v>
      </c>
      <c r="E4120" s="3" cm="1">
        <f t="array" ref="E4120">_xlfn.IFS(H4120&gt;50000,1,I4120&gt;50000,1,J4120&gt;50000,1,K4120&gt;50000,1,L4120&gt;50000,1,M4120&gt;50000,1,N4120&gt;50000,1,O4120&gt;50000,1,P4120&gt;50000,1,Q4120&gt;50000,1,R4120&gt;50000,1,S4120&gt;50000,1,T4120&gt;50000,1,U4120&gt;50000,1,X4120&gt;50000,1,V4120&gt;50000,1,W4120&gt;50000,1,Y4120&gt;50000,1,Z4120&gt;50000,1,AA4120&gt;50000,1,AB4120&gt;50000,1,AC4120&gt;50000,1,AD4120&gt;50000,1,AE4120&gt;50000,1,AE4120&lt;50000,0)</f>
        <v>1</v>
      </c>
      <c r="F4120" s="3" t="str">
        <f t="shared" si="64"/>
        <v>Outras obras de marcenaria ou de carpintaria para construções</v>
      </c>
      <c r="G4120" s="3" t="str">
        <f>VLOOKUP(D4120,Triagem!$A$3:$A$626,1,)</f>
        <v>Outras obras de marcenaria ou de carpintaria para construções</v>
      </c>
      <c r="H4120" s="2">
        <v>0</v>
      </c>
      <c r="I4120" s="2">
        <v>0</v>
      </c>
      <c r="J4120" s="2">
        <v>0</v>
      </c>
      <c r="K4120" s="2">
        <v>0</v>
      </c>
      <c r="L4120" s="2">
        <v>0</v>
      </c>
      <c r="M4120" s="2">
        <v>0</v>
      </c>
      <c r="N4120" s="2">
        <v>0</v>
      </c>
      <c r="O4120" s="2">
        <v>0</v>
      </c>
      <c r="P4120" s="2">
        <v>0</v>
      </c>
      <c r="Q4120" s="2">
        <v>0</v>
      </c>
      <c r="R4120" s="2">
        <v>0</v>
      </c>
      <c r="S4120" s="2">
        <v>0</v>
      </c>
      <c r="T4120" s="2">
        <v>5277</v>
      </c>
      <c r="U4120" s="2">
        <v>266557</v>
      </c>
      <c r="V4120" s="2">
        <v>90886</v>
      </c>
      <c r="W4120" s="2">
        <v>25573</v>
      </c>
      <c r="X4120" s="2">
        <v>38556</v>
      </c>
      <c r="Y4120" s="2">
        <v>41823</v>
      </c>
      <c r="Z4120" s="2">
        <v>34046</v>
      </c>
      <c r="AA4120" s="2">
        <v>15974</v>
      </c>
      <c r="AB4120" s="2">
        <v>183154</v>
      </c>
      <c r="AC4120" s="2">
        <v>58025</v>
      </c>
      <c r="AD4120" s="2">
        <v>36886</v>
      </c>
      <c r="AE4120" s="2">
        <v>1749</v>
      </c>
    </row>
    <row r="4121" spans="1:31" x14ac:dyDescent="0.25">
      <c r="A4121" s="1" t="s">
        <v>29</v>
      </c>
      <c r="B4121" s="1" t="s">
        <v>2814</v>
      </c>
      <c r="C4121" s="1">
        <v>44190000</v>
      </c>
      <c r="D4121" s="1" t="s">
        <v>744</v>
      </c>
      <c r="E4121" s="3" cm="1">
        <f t="array" ref="E4121">_xlfn.IFS(H4121&gt;50000,1,I4121&gt;50000,1,J4121&gt;50000,1,K4121&gt;50000,1,L4121&gt;50000,1,M4121&gt;50000,1,N4121&gt;50000,1,O4121&gt;50000,1,P4121&gt;50000,1,Q4121&gt;50000,1,R4121&gt;50000,1,S4121&gt;50000,1,T4121&gt;50000,1,U4121&gt;50000,1,X4121&gt;50000,1,V4121&gt;50000,1,W4121&gt;50000,1,Y4121&gt;50000,1,Z4121&gt;50000,1,AA4121&gt;50000,1,AB4121&gt;50000,1,AC4121&gt;50000,1,AD4121&gt;50000,1,AE4121&gt;50000,1,AE4121&lt;50000,0)</f>
        <v>0</v>
      </c>
      <c r="F4121" s="3" t="str">
        <f t="shared" si="64"/>
        <v/>
      </c>
      <c r="G4121" s="3" t="str">
        <f>VLOOKUP(D4121,Triagem!$A$3:$A$626,1,)</f>
        <v>Artefatos de madeira para mesa ou cozinha</v>
      </c>
      <c r="H4121" s="2">
        <v>0</v>
      </c>
      <c r="I4121" s="2">
        <v>0</v>
      </c>
      <c r="J4121" s="2">
        <v>0</v>
      </c>
      <c r="K4121" s="2">
        <v>0</v>
      </c>
      <c r="L4121" s="2">
        <v>0</v>
      </c>
      <c r="M4121" s="2">
        <v>0</v>
      </c>
      <c r="N4121" s="2">
        <v>0</v>
      </c>
      <c r="O4121" s="2">
        <v>0</v>
      </c>
      <c r="P4121" s="2">
        <v>0</v>
      </c>
      <c r="Q4121" s="2">
        <v>0</v>
      </c>
      <c r="R4121" s="2">
        <v>0</v>
      </c>
      <c r="S4121" s="2">
        <v>0</v>
      </c>
      <c r="T4121" s="2">
        <v>0</v>
      </c>
      <c r="U4121" s="2">
        <v>0</v>
      </c>
      <c r="V4121" s="2">
        <v>0</v>
      </c>
      <c r="W4121" s="2">
        <v>15239</v>
      </c>
      <c r="X4121" s="2">
        <v>0</v>
      </c>
      <c r="Y4121" s="2">
        <v>0</v>
      </c>
      <c r="Z4121" s="2">
        <v>990</v>
      </c>
      <c r="AA4121" s="2">
        <v>0</v>
      </c>
      <c r="AB4121" s="2">
        <v>0</v>
      </c>
      <c r="AC4121" s="2">
        <v>0</v>
      </c>
      <c r="AD4121" s="2">
        <v>0</v>
      </c>
      <c r="AE4121" s="2">
        <v>0</v>
      </c>
    </row>
    <row r="4122" spans="1:31" x14ac:dyDescent="0.25">
      <c r="A4122" s="1" t="s">
        <v>29</v>
      </c>
      <c r="B4122" s="1" t="s">
        <v>2814</v>
      </c>
      <c r="C4122" s="1">
        <v>44201000</v>
      </c>
      <c r="D4122" s="1" t="s">
        <v>747</v>
      </c>
      <c r="E4122" s="3" cm="1">
        <f t="array" ref="E4122">_xlfn.IFS(H4122&gt;50000,1,I4122&gt;50000,1,J4122&gt;50000,1,K4122&gt;50000,1,L4122&gt;50000,1,M4122&gt;50000,1,N4122&gt;50000,1,O4122&gt;50000,1,P4122&gt;50000,1,Q4122&gt;50000,1,R4122&gt;50000,1,S4122&gt;50000,1,T4122&gt;50000,1,U4122&gt;50000,1,X4122&gt;50000,1,V4122&gt;50000,1,W4122&gt;50000,1,Y4122&gt;50000,1,Z4122&gt;50000,1,AA4122&gt;50000,1,AB4122&gt;50000,1,AC4122&gt;50000,1,AD4122&gt;50000,1,AE4122&gt;50000,1,AE4122&lt;50000,0)</f>
        <v>0</v>
      </c>
      <c r="F4122" s="3" t="str">
        <f t="shared" si="64"/>
        <v/>
      </c>
      <c r="G4122" s="3" t="e">
        <f>VLOOKUP(D4122,Triagem!$A$3:$A$626,1,)</f>
        <v>#N/A</v>
      </c>
      <c r="H4122" s="2">
        <v>0</v>
      </c>
      <c r="I4122" s="2">
        <v>0</v>
      </c>
      <c r="J4122" s="2">
        <v>0</v>
      </c>
      <c r="K4122" s="2">
        <v>0</v>
      </c>
      <c r="L4122" s="2">
        <v>7022</v>
      </c>
      <c r="M4122" s="2">
        <v>0</v>
      </c>
      <c r="N4122" s="2">
        <v>0</v>
      </c>
      <c r="O4122" s="2">
        <v>0</v>
      </c>
      <c r="P4122" s="2">
        <v>0</v>
      </c>
      <c r="Q4122" s="2">
        <v>0</v>
      </c>
      <c r="R4122" s="2">
        <v>0</v>
      </c>
      <c r="S4122" s="2">
        <v>0</v>
      </c>
      <c r="T4122" s="2">
        <v>0</v>
      </c>
      <c r="U4122" s="2">
        <v>0</v>
      </c>
      <c r="V4122" s="2">
        <v>24830</v>
      </c>
      <c r="W4122" s="2">
        <v>3825</v>
      </c>
      <c r="X4122" s="2">
        <v>0</v>
      </c>
      <c r="Y4122" s="2">
        <v>0</v>
      </c>
      <c r="Z4122" s="2">
        <v>0</v>
      </c>
      <c r="AA4122" s="2">
        <v>0</v>
      </c>
      <c r="AB4122" s="2">
        <v>0</v>
      </c>
      <c r="AC4122" s="2">
        <v>0</v>
      </c>
      <c r="AD4122" s="2">
        <v>0</v>
      </c>
      <c r="AE4122" s="2">
        <v>0</v>
      </c>
    </row>
    <row r="4123" spans="1:31" x14ac:dyDescent="0.25">
      <c r="A4123" s="1" t="s">
        <v>29</v>
      </c>
      <c r="B4123" s="1" t="s">
        <v>2814</v>
      </c>
      <c r="C4123" s="1">
        <v>44219000</v>
      </c>
      <c r="D4123" s="1" t="s">
        <v>79</v>
      </c>
      <c r="E4123" s="3" cm="1">
        <f t="array" ref="E4123">_xlfn.IFS(H4123&gt;50000,1,I4123&gt;50000,1,J4123&gt;50000,1,K4123&gt;50000,1,L4123&gt;50000,1,M4123&gt;50000,1,N4123&gt;50000,1,O4123&gt;50000,1,P4123&gt;50000,1,Q4123&gt;50000,1,R4123&gt;50000,1,S4123&gt;50000,1,T4123&gt;50000,1,U4123&gt;50000,1,X4123&gt;50000,1,V4123&gt;50000,1,W4123&gt;50000,1,Y4123&gt;50000,1,Z4123&gt;50000,1,AA4123&gt;50000,1,AB4123&gt;50000,1,AC4123&gt;50000,1,AD4123&gt;50000,1,AE4123&gt;50000,1,AE4123&lt;50000,0)</f>
        <v>0</v>
      </c>
      <c r="F4123" s="3" t="str">
        <f t="shared" si="64"/>
        <v/>
      </c>
      <c r="G4123" s="3" t="str">
        <f>VLOOKUP(D4123,Triagem!$A$3:$A$626,1,)</f>
        <v>Outras obras de madeira</v>
      </c>
      <c r="H4123" s="2">
        <v>0</v>
      </c>
      <c r="I4123" s="2">
        <v>0</v>
      </c>
      <c r="J4123" s="2">
        <v>0</v>
      </c>
      <c r="K4123" s="2">
        <v>0</v>
      </c>
      <c r="L4123" s="2">
        <v>0</v>
      </c>
      <c r="M4123" s="2">
        <v>0</v>
      </c>
      <c r="N4123" s="2">
        <v>0</v>
      </c>
      <c r="O4123" s="2">
        <v>0</v>
      </c>
      <c r="P4123" s="2">
        <v>0</v>
      </c>
      <c r="Q4123" s="2">
        <v>0</v>
      </c>
      <c r="R4123" s="2">
        <v>44556</v>
      </c>
      <c r="S4123" s="2">
        <v>0</v>
      </c>
      <c r="T4123" s="2">
        <v>0</v>
      </c>
      <c r="U4123" s="2">
        <v>0</v>
      </c>
      <c r="V4123" s="2">
        <v>2101</v>
      </c>
      <c r="W4123" s="2">
        <v>14598</v>
      </c>
      <c r="X4123" s="2">
        <v>464</v>
      </c>
      <c r="Y4123" s="2">
        <v>0</v>
      </c>
      <c r="Z4123" s="2">
        <v>0</v>
      </c>
      <c r="AA4123" s="2">
        <v>0</v>
      </c>
      <c r="AB4123" s="2">
        <v>0</v>
      </c>
      <c r="AC4123" s="2">
        <v>0</v>
      </c>
      <c r="AD4123" s="2">
        <v>0</v>
      </c>
      <c r="AE4123" s="2">
        <v>0</v>
      </c>
    </row>
    <row r="4124" spans="1:31" x14ac:dyDescent="0.25">
      <c r="A4124" s="1" t="s">
        <v>29</v>
      </c>
      <c r="B4124" s="1" t="s">
        <v>2814</v>
      </c>
      <c r="C4124" s="1">
        <v>46021100</v>
      </c>
      <c r="D4124" s="1" t="s">
        <v>2825</v>
      </c>
      <c r="E4124" s="3" cm="1">
        <f t="array" ref="E4124">_xlfn.IFS(H4124&gt;50000,1,I4124&gt;50000,1,J4124&gt;50000,1,K4124&gt;50000,1,L4124&gt;50000,1,M4124&gt;50000,1,N4124&gt;50000,1,O4124&gt;50000,1,P4124&gt;50000,1,Q4124&gt;50000,1,R4124&gt;50000,1,S4124&gt;50000,1,T4124&gt;50000,1,U4124&gt;50000,1,X4124&gt;50000,1,V4124&gt;50000,1,W4124&gt;50000,1,Y4124&gt;50000,1,Z4124&gt;50000,1,AA4124&gt;50000,1,AB4124&gt;50000,1,AC4124&gt;50000,1,AD4124&gt;50000,1,AE4124&gt;50000,1,AE4124&lt;50000,0)</f>
        <v>0</v>
      </c>
      <c r="F4124" s="3" t="str">
        <f t="shared" si="64"/>
        <v/>
      </c>
      <c r="G4124" s="3" t="e">
        <f>VLOOKUP(D4124,Triagem!$A$3:$A$626,1,)</f>
        <v>#N/A</v>
      </c>
      <c r="H4124" s="2">
        <v>449</v>
      </c>
      <c r="I4124" s="2">
        <v>346</v>
      </c>
      <c r="J4124" s="2">
        <v>0</v>
      </c>
      <c r="K4124" s="2">
        <v>0</v>
      </c>
      <c r="L4124" s="2">
        <v>0</v>
      </c>
      <c r="M4124" s="2">
        <v>0</v>
      </c>
      <c r="N4124" s="2">
        <v>0</v>
      </c>
      <c r="O4124" s="2">
        <v>0</v>
      </c>
      <c r="P4124" s="2">
        <v>0</v>
      </c>
      <c r="Q4124" s="2">
        <v>0</v>
      </c>
      <c r="R4124" s="2">
        <v>0</v>
      </c>
      <c r="S4124" s="2">
        <v>0</v>
      </c>
      <c r="T4124" s="2">
        <v>0</v>
      </c>
      <c r="U4124" s="2">
        <v>0</v>
      </c>
      <c r="V4124" s="2">
        <v>0</v>
      </c>
      <c r="W4124" s="2">
        <v>0</v>
      </c>
      <c r="X4124" s="2">
        <v>0</v>
      </c>
      <c r="Y4124" s="2">
        <v>0</v>
      </c>
      <c r="Z4124" s="2">
        <v>0</v>
      </c>
      <c r="AA4124" s="2">
        <v>0</v>
      </c>
      <c r="AB4124" s="2">
        <v>0</v>
      </c>
      <c r="AC4124" s="2">
        <v>0</v>
      </c>
      <c r="AD4124" s="2">
        <v>0</v>
      </c>
      <c r="AE4124" s="2">
        <v>0</v>
      </c>
    </row>
    <row r="4125" spans="1:31" x14ac:dyDescent="0.25">
      <c r="A4125" s="1" t="s">
        <v>29</v>
      </c>
      <c r="B4125" s="1" t="s">
        <v>2814</v>
      </c>
      <c r="C4125" s="1">
        <v>46029000</v>
      </c>
      <c r="D4125" s="1" t="s">
        <v>80</v>
      </c>
      <c r="E4125" s="3" cm="1">
        <f t="array" ref="E4125">_xlfn.IFS(H4125&gt;50000,1,I4125&gt;50000,1,J4125&gt;50000,1,K4125&gt;50000,1,L4125&gt;50000,1,M4125&gt;50000,1,N4125&gt;50000,1,O4125&gt;50000,1,P4125&gt;50000,1,Q4125&gt;50000,1,R4125&gt;50000,1,S4125&gt;50000,1,T4125&gt;50000,1,U4125&gt;50000,1,X4125&gt;50000,1,V4125&gt;50000,1,W4125&gt;50000,1,Y4125&gt;50000,1,Z4125&gt;50000,1,AA4125&gt;50000,1,AB4125&gt;50000,1,AC4125&gt;50000,1,AD4125&gt;50000,1,AE4125&gt;50000,1,AE4125&lt;50000,0)</f>
        <v>0</v>
      </c>
      <c r="F4125" s="3" t="str">
        <f t="shared" si="64"/>
        <v/>
      </c>
      <c r="G4125" s="3" t="e">
        <f>VLOOKUP(D4125,Triagem!$A$3:$A$626,1,)</f>
        <v>#N/A</v>
      </c>
      <c r="H4125" s="2">
        <v>0</v>
      </c>
      <c r="I4125" s="2">
        <v>0</v>
      </c>
      <c r="J4125" s="2">
        <v>0</v>
      </c>
      <c r="K4125" s="2">
        <v>0</v>
      </c>
      <c r="L4125" s="2">
        <v>0</v>
      </c>
      <c r="M4125" s="2">
        <v>0</v>
      </c>
      <c r="N4125" s="2">
        <v>0</v>
      </c>
      <c r="O4125" s="2">
        <v>0</v>
      </c>
      <c r="P4125" s="2">
        <v>0</v>
      </c>
      <c r="Q4125" s="2">
        <v>0</v>
      </c>
      <c r="R4125" s="2">
        <v>0</v>
      </c>
      <c r="S4125" s="2">
        <v>0</v>
      </c>
      <c r="T4125" s="2">
        <v>0</v>
      </c>
      <c r="U4125" s="2">
        <v>0</v>
      </c>
      <c r="V4125" s="2">
        <v>0</v>
      </c>
      <c r="W4125" s="2">
        <v>0</v>
      </c>
      <c r="X4125" s="2">
        <v>0</v>
      </c>
      <c r="Y4125" s="2">
        <v>0</v>
      </c>
      <c r="Z4125" s="2">
        <v>33</v>
      </c>
      <c r="AA4125" s="2">
        <v>0</v>
      </c>
      <c r="AB4125" s="2">
        <v>0</v>
      </c>
      <c r="AC4125" s="2">
        <v>0</v>
      </c>
      <c r="AD4125" s="2">
        <v>0</v>
      </c>
      <c r="AE4125" s="2">
        <v>0</v>
      </c>
    </row>
    <row r="4126" spans="1:31" x14ac:dyDescent="0.25">
      <c r="A4126" s="1" t="s">
        <v>29</v>
      </c>
      <c r="B4126" s="1" t="s">
        <v>2814</v>
      </c>
      <c r="C4126" s="1">
        <v>48089000</v>
      </c>
      <c r="D4126" s="1" t="s">
        <v>2826</v>
      </c>
      <c r="E4126" s="3" cm="1">
        <f t="array" ref="E4126">_xlfn.IFS(H4126&gt;50000,1,I4126&gt;50000,1,J4126&gt;50000,1,K4126&gt;50000,1,L4126&gt;50000,1,M4126&gt;50000,1,N4126&gt;50000,1,O4126&gt;50000,1,P4126&gt;50000,1,Q4126&gt;50000,1,R4126&gt;50000,1,S4126&gt;50000,1,T4126&gt;50000,1,U4126&gt;50000,1,X4126&gt;50000,1,V4126&gt;50000,1,W4126&gt;50000,1,Y4126&gt;50000,1,Z4126&gt;50000,1,AA4126&gt;50000,1,AB4126&gt;50000,1,AC4126&gt;50000,1,AD4126&gt;50000,1,AE4126&gt;50000,1,AE4126&lt;50000,0)</f>
        <v>0</v>
      </c>
      <c r="F4126" s="3" t="str">
        <f t="shared" si="64"/>
        <v/>
      </c>
      <c r="G4126" s="3" t="e">
        <f>VLOOKUP(D4126,Triagem!$A$3:$A$626,1,)</f>
        <v>#N/A</v>
      </c>
      <c r="H4126" s="2">
        <v>0</v>
      </c>
      <c r="I4126" s="2">
        <v>0</v>
      </c>
      <c r="J4126" s="2">
        <v>0</v>
      </c>
      <c r="K4126" s="2">
        <v>0</v>
      </c>
      <c r="L4126" s="2">
        <v>0</v>
      </c>
      <c r="M4126" s="2">
        <v>0</v>
      </c>
      <c r="N4126" s="2">
        <v>0</v>
      </c>
      <c r="O4126" s="2">
        <v>0</v>
      </c>
      <c r="P4126" s="2">
        <v>0</v>
      </c>
      <c r="Q4126" s="2">
        <v>0</v>
      </c>
      <c r="R4126" s="2">
        <v>0</v>
      </c>
      <c r="S4126" s="2">
        <v>0</v>
      </c>
      <c r="T4126" s="2">
        <v>0</v>
      </c>
      <c r="U4126" s="2">
        <v>0</v>
      </c>
      <c r="V4126" s="2">
        <v>0</v>
      </c>
      <c r="W4126" s="2">
        <v>0</v>
      </c>
      <c r="X4126" s="2">
        <v>0</v>
      </c>
      <c r="Y4126" s="2">
        <v>0</v>
      </c>
      <c r="Z4126" s="2">
        <v>0</v>
      </c>
      <c r="AA4126" s="2">
        <v>0</v>
      </c>
      <c r="AB4126" s="2">
        <v>3176</v>
      </c>
      <c r="AC4126" s="2">
        <v>0</v>
      </c>
      <c r="AD4126" s="2">
        <v>0</v>
      </c>
      <c r="AE4126" s="2">
        <v>0</v>
      </c>
    </row>
    <row r="4127" spans="1:31" x14ac:dyDescent="0.25">
      <c r="A4127" s="1" t="s">
        <v>29</v>
      </c>
      <c r="B4127" s="1" t="s">
        <v>2814</v>
      </c>
      <c r="C4127" s="1">
        <v>48183000</v>
      </c>
      <c r="D4127" s="1" t="s">
        <v>759</v>
      </c>
      <c r="E4127" s="3" cm="1">
        <f t="array" ref="E4127">_xlfn.IFS(H4127&gt;50000,1,I4127&gt;50000,1,J4127&gt;50000,1,K4127&gt;50000,1,L4127&gt;50000,1,M4127&gt;50000,1,N4127&gt;50000,1,O4127&gt;50000,1,P4127&gt;50000,1,Q4127&gt;50000,1,R4127&gt;50000,1,S4127&gt;50000,1,T4127&gt;50000,1,U4127&gt;50000,1,X4127&gt;50000,1,V4127&gt;50000,1,W4127&gt;50000,1,Y4127&gt;50000,1,Z4127&gt;50000,1,AA4127&gt;50000,1,AB4127&gt;50000,1,AC4127&gt;50000,1,AD4127&gt;50000,1,AE4127&gt;50000,1,AE4127&lt;50000,0)</f>
        <v>0</v>
      </c>
      <c r="F4127" s="3" t="str">
        <f t="shared" si="64"/>
        <v/>
      </c>
      <c r="G4127" s="3" t="e">
        <f>VLOOKUP(D4127,Triagem!$A$3:$A$626,1,)</f>
        <v>#N/A</v>
      </c>
      <c r="H4127" s="2">
        <v>0</v>
      </c>
      <c r="I4127" s="2">
        <v>0</v>
      </c>
      <c r="J4127" s="2">
        <v>0</v>
      </c>
      <c r="K4127" s="2">
        <v>0</v>
      </c>
      <c r="L4127" s="2">
        <v>0</v>
      </c>
      <c r="M4127" s="2">
        <v>0</v>
      </c>
      <c r="N4127" s="2">
        <v>0</v>
      </c>
      <c r="O4127" s="2">
        <v>0</v>
      </c>
      <c r="P4127" s="2">
        <v>0</v>
      </c>
      <c r="Q4127" s="2">
        <v>0</v>
      </c>
      <c r="R4127" s="2">
        <v>0</v>
      </c>
      <c r="S4127" s="2">
        <v>0</v>
      </c>
      <c r="T4127" s="2">
        <v>0</v>
      </c>
      <c r="U4127" s="2">
        <v>0</v>
      </c>
      <c r="V4127" s="2">
        <v>0</v>
      </c>
      <c r="W4127" s="2">
        <v>0</v>
      </c>
      <c r="X4127" s="2">
        <v>0</v>
      </c>
      <c r="Y4127" s="2">
        <v>0</v>
      </c>
      <c r="Z4127" s="2">
        <v>0</v>
      </c>
      <c r="AA4127" s="2">
        <v>0</v>
      </c>
      <c r="AB4127" s="2">
        <v>0</v>
      </c>
      <c r="AC4127" s="2">
        <v>41222</v>
      </c>
      <c r="AD4127" s="2">
        <v>0</v>
      </c>
      <c r="AE4127" s="2">
        <v>0</v>
      </c>
    </row>
    <row r="4128" spans="1:31" x14ac:dyDescent="0.25">
      <c r="A4128" s="1" t="s">
        <v>29</v>
      </c>
      <c r="B4128" s="1" t="s">
        <v>2814</v>
      </c>
      <c r="C4128" s="1">
        <v>48192000</v>
      </c>
      <c r="D4128" s="1" t="s">
        <v>761</v>
      </c>
      <c r="E4128" s="3" cm="1">
        <f t="array" ref="E4128">_xlfn.IFS(H4128&gt;50000,1,I4128&gt;50000,1,J4128&gt;50000,1,K4128&gt;50000,1,L4128&gt;50000,1,M4128&gt;50000,1,N4128&gt;50000,1,O4128&gt;50000,1,P4128&gt;50000,1,Q4128&gt;50000,1,R4128&gt;50000,1,S4128&gt;50000,1,T4128&gt;50000,1,U4128&gt;50000,1,X4128&gt;50000,1,V4128&gt;50000,1,W4128&gt;50000,1,Y4128&gt;50000,1,Z4128&gt;50000,1,AA4128&gt;50000,1,AB4128&gt;50000,1,AC4128&gt;50000,1,AD4128&gt;50000,1,AE4128&gt;50000,1,AE4128&lt;50000,0)</f>
        <v>0</v>
      </c>
      <c r="F4128" s="3" t="str">
        <f t="shared" si="64"/>
        <v/>
      </c>
      <c r="G4128" s="3" t="e">
        <f>VLOOKUP(D4128,Triagem!$A$3:$A$626,1,)</f>
        <v>#N/A</v>
      </c>
      <c r="H4128" s="2">
        <v>316</v>
      </c>
      <c r="I4128" s="2">
        <v>0</v>
      </c>
      <c r="J4128" s="2">
        <v>0</v>
      </c>
      <c r="K4128" s="2">
        <v>0</v>
      </c>
      <c r="L4128" s="2">
        <v>0</v>
      </c>
      <c r="M4128" s="2">
        <v>0</v>
      </c>
      <c r="N4128" s="2">
        <v>0</v>
      </c>
      <c r="O4128" s="2">
        <v>0</v>
      </c>
      <c r="P4128" s="2">
        <v>0</v>
      </c>
      <c r="Q4128" s="2">
        <v>0</v>
      </c>
      <c r="R4128" s="2">
        <v>0</v>
      </c>
      <c r="S4128" s="2">
        <v>0</v>
      </c>
      <c r="T4128" s="2">
        <v>0</v>
      </c>
      <c r="U4128" s="2">
        <v>0</v>
      </c>
      <c r="V4128" s="2">
        <v>0</v>
      </c>
      <c r="W4128" s="2">
        <v>0</v>
      </c>
      <c r="X4128" s="2">
        <v>0</v>
      </c>
      <c r="Y4128" s="2">
        <v>0</v>
      </c>
      <c r="Z4128" s="2">
        <v>0</v>
      </c>
      <c r="AA4128" s="2">
        <v>0</v>
      </c>
      <c r="AB4128" s="2">
        <v>0</v>
      </c>
      <c r="AC4128" s="2">
        <v>0</v>
      </c>
      <c r="AD4128" s="2">
        <v>0</v>
      </c>
      <c r="AE4128" s="2">
        <v>0</v>
      </c>
    </row>
    <row r="4129" spans="1:31" x14ac:dyDescent="0.25">
      <c r="A4129" s="1" t="s">
        <v>29</v>
      </c>
      <c r="B4129" s="1" t="s">
        <v>2814</v>
      </c>
      <c r="C4129" s="1">
        <v>52010020</v>
      </c>
      <c r="D4129" s="1" t="s">
        <v>1964</v>
      </c>
      <c r="E4129" s="3" cm="1">
        <f t="array" ref="E4129">_xlfn.IFS(H4129&gt;50000,1,I4129&gt;50000,1,J4129&gt;50000,1,K4129&gt;50000,1,L4129&gt;50000,1,M4129&gt;50000,1,N4129&gt;50000,1,O4129&gt;50000,1,P4129&gt;50000,1,Q4129&gt;50000,1,R4129&gt;50000,1,S4129&gt;50000,1,T4129&gt;50000,1,U4129&gt;50000,1,X4129&gt;50000,1,V4129&gt;50000,1,W4129&gt;50000,1,Y4129&gt;50000,1,Z4129&gt;50000,1,AA4129&gt;50000,1,AB4129&gt;50000,1,AC4129&gt;50000,1,AD4129&gt;50000,1,AE4129&gt;50000,1,AE4129&lt;50000,0)</f>
        <v>1</v>
      </c>
      <c r="F4129" s="3" t="str">
        <f t="shared" si="64"/>
        <v>Algodão não cardado nem penteado, simplesmente debulhado</v>
      </c>
      <c r="G4129" s="3" t="e">
        <f>VLOOKUP(D4129,Triagem!$A$3:$A$626,1,)</f>
        <v>#N/A</v>
      </c>
      <c r="H4129" s="2">
        <v>5261156</v>
      </c>
      <c r="I4129" s="2">
        <v>1385456</v>
      </c>
      <c r="J4129" s="2">
        <v>0</v>
      </c>
      <c r="K4129" s="2">
        <v>0</v>
      </c>
      <c r="L4129" s="2">
        <v>0</v>
      </c>
      <c r="M4129" s="2">
        <v>0</v>
      </c>
      <c r="N4129" s="2">
        <v>0</v>
      </c>
      <c r="O4129" s="2">
        <v>0</v>
      </c>
      <c r="P4129" s="2">
        <v>0</v>
      </c>
      <c r="Q4129" s="2">
        <v>0</v>
      </c>
      <c r="R4129" s="2">
        <v>0</v>
      </c>
      <c r="S4129" s="2">
        <v>0</v>
      </c>
      <c r="T4129" s="2">
        <v>0</v>
      </c>
      <c r="U4129" s="2">
        <v>0</v>
      </c>
      <c r="V4129" s="2">
        <v>0</v>
      </c>
      <c r="W4129" s="2">
        <v>0</v>
      </c>
      <c r="X4129" s="2">
        <v>0</v>
      </c>
      <c r="Y4129" s="2">
        <v>0</v>
      </c>
      <c r="Z4129" s="2">
        <v>0</v>
      </c>
      <c r="AA4129" s="2">
        <v>0</v>
      </c>
      <c r="AB4129" s="2">
        <v>0</v>
      </c>
      <c r="AC4129" s="2">
        <v>0</v>
      </c>
      <c r="AD4129" s="2">
        <v>0</v>
      </c>
      <c r="AE4129" s="2">
        <v>0</v>
      </c>
    </row>
    <row r="4130" spans="1:31" x14ac:dyDescent="0.25">
      <c r="A4130" s="1" t="s">
        <v>29</v>
      </c>
      <c r="B4130" s="1" t="s">
        <v>2814</v>
      </c>
      <c r="C4130" s="1">
        <v>58071000</v>
      </c>
      <c r="D4130" s="1" t="s">
        <v>2827</v>
      </c>
      <c r="E4130" s="3" cm="1">
        <f t="array" ref="E4130">_xlfn.IFS(H4130&gt;50000,1,I4130&gt;50000,1,J4130&gt;50000,1,K4130&gt;50000,1,L4130&gt;50000,1,M4130&gt;50000,1,N4130&gt;50000,1,O4130&gt;50000,1,P4130&gt;50000,1,Q4130&gt;50000,1,R4130&gt;50000,1,S4130&gt;50000,1,T4130&gt;50000,1,U4130&gt;50000,1,X4130&gt;50000,1,V4130&gt;50000,1,W4130&gt;50000,1,Y4130&gt;50000,1,Z4130&gt;50000,1,AA4130&gt;50000,1,AB4130&gt;50000,1,AC4130&gt;50000,1,AD4130&gt;50000,1,AE4130&gt;50000,1,AE4130&lt;50000,0)</f>
        <v>0</v>
      </c>
      <c r="F4130" s="3" t="str">
        <f t="shared" si="64"/>
        <v/>
      </c>
      <c r="G4130" s="3" t="e">
        <f>VLOOKUP(D4130,Triagem!$A$3:$A$626,1,)</f>
        <v>#N/A</v>
      </c>
      <c r="H4130" s="2">
        <v>0</v>
      </c>
      <c r="I4130" s="2">
        <v>0</v>
      </c>
      <c r="J4130" s="2">
        <v>0</v>
      </c>
      <c r="K4130" s="2">
        <v>30</v>
      </c>
      <c r="L4130" s="2">
        <v>0</v>
      </c>
      <c r="M4130" s="2">
        <v>0</v>
      </c>
      <c r="N4130" s="2">
        <v>0</v>
      </c>
      <c r="O4130" s="2">
        <v>0</v>
      </c>
      <c r="P4130" s="2">
        <v>0</v>
      </c>
      <c r="Q4130" s="2">
        <v>0</v>
      </c>
      <c r="R4130" s="2">
        <v>0</v>
      </c>
      <c r="S4130" s="2">
        <v>0</v>
      </c>
      <c r="T4130" s="2">
        <v>0</v>
      </c>
      <c r="U4130" s="2">
        <v>0</v>
      </c>
      <c r="V4130" s="2">
        <v>0</v>
      </c>
      <c r="W4130" s="2">
        <v>0</v>
      </c>
      <c r="X4130" s="2">
        <v>0</v>
      </c>
      <c r="Y4130" s="2">
        <v>0</v>
      </c>
      <c r="Z4130" s="2">
        <v>0</v>
      </c>
      <c r="AA4130" s="2">
        <v>0</v>
      </c>
      <c r="AB4130" s="2">
        <v>0</v>
      </c>
      <c r="AC4130" s="2">
        <v>0</v>
      </c>
      <c r="AD4130" s="2">
        <v>0</v>
      </c>
      <c r="AE4130" s="2">
        <v>0</v>
      </c>
    </row>
    <row r="4131" spans="1:31" x14ac:dyDescent="0.25">
      <c r="A4131" s="1" t="s">
        <v>29</v>
      </c>
      <c r="B4131" s="1" t="s">
        <v>2814</v>
      </c>
      <c r="C4131" s="1">
        <v>61044200</v>
      </c>
      <c r="D4131" s="1" t="s">
        <v>2285</v>
      </c>
      <c r="E4131" s="3" cm="1">
        <f t="array" ref="E4131">_xlfn.IFS(H4131&gt;50000,1,I4131&gt;50000,1,J4131&gt;50000,1,K4131&gt;50000,1,L4131&gt;50000,1,M4131&gt;50000,1,N4131&gt;50000,1,O4131&gt;50000,1,P4131&gt;50000,1,Q4131&gt;50000,1,R4131&gt;50000,1,S4131&gt;50000,1,T4131&gt;50000,1,U4131&gt;50000,1,X4131&gt;50000,1,V4131&gt;50000,1,W4131&gt;50000,1,Y4131&gt;50000,1,Z4131&gt;50000,1,AA4131&gt;50000,1,AB4131&gt;50000,1,AC4131&gt;50000,1,AD4131&gt;50000,1,AE4131&gt;50000,1,AE4131&lt;50000,0)</f>
        <v>0</v>
      </c>
      <c r="F4131" s="3" t="str">
        <f t="shared" si="64"/>
        <v/>
      </c>
      <c r="G4131" s="3" t="e">
        <f>VLOOKUP(D4131,Triagem!$A$3:$A$626,1,)</f>
        <v>#N/A</v>
      </c>
      <c r="H4131" s="2">
        <v>0</v>
      </c>
      <c r="I4131" s="2">
        <v>0</v>
      </c>
      <c r="J4131" s="2">
        <v>0</v>
      </c>
      <c r="K4131" s="2">
        <v>5428</v>
      </c>
      <c r="L4131" s="2">
        <v>400</v>
      </c>
      <c r="M4131" s="2">
        <v>0</v>
      </c>
      <c r="N4131" s="2">
        <v>0</v>
      </c>
      <c r="O4131" s="2">
        <v>0</v>
      </c>
      <c r="P4131" s="2">
        <v>0</v>
      </c>
      <c r="Q4131" s="2">
        <v>0</v>
      </c>
      <c r="R4131" s="2">
        <v>0</v>
      </c>
      <c r="S4131" s="2">
        <v>0</v>
      </c>
      <c r="T4131" s="2">
        <v>0</v>
      </c>
      <c r="U4131" s="2">
        <v>0</v>
      </c>
      <c r="V4131" s="2">
        <v>0</v>
      </c>
      <c r="W4131" s="2">
        <v>0</v>
      </c>
      <c r="X4131" s="2">
        <v>0</v>
      </c>
      <c r="Y4131" s="2">
        <v>0</v>
      </c>
      <c r="Z4131" s="2">
        <v>0</v>
      </c>
      <c r="AA4131" s="2">
        <v>0</v>
      </c>
      <c r="AB4131" s="2">
        <v>0</v>
      </c>
      <c r="AC4131" s="2">
        <v>0</v>
      </c>
      <c r="AD4131" s="2">
        <v>0</v>
      </c>
      <c r="AE4131" s="2">
        <v>0</v>
      </c>
    </row>
    <row r="4132" spans="1:31" x14ac:dyDescent="0.25">
      <c r="A4132" s="1" t="s">
        <v>29</v>
      </c>
      <c r="B4132" s="1" t="s">
        <v>2814</v>
      </c>
      <c r="C4132" s="1">
        <v>62044300</v>
      </c>
      <c r="D4132" s="1" t="s">
        <v>2828</v>
      </c>
      <c r="E4132" s="3" cm="1">
        <f t="array" ref="E4132">_xlfn.IFS(H4132&gt;50000,1,I4132&gt;50000,1,J4132&gt;50000,1,K4132&gt;50000,1,L4132&gt;50000,1,M4132&gt;50000,1,N4132&gt;50000,1,O4132&gt;50000,1,P4132&gt;50000,1,Q4132&gt;50000,1,R4132&gt;50000,1,S4132&gt;50000,1,T4132&gt;50000,1,U4132&gt;50000,1,X4132&gt;50000,1,V4132&gt;50000,1,W4132&gt;50000,1,Y4132&gt;50000,1,Z4132&gt;50000,1,AA4132&gt;50000,1,AB4132&gt;50000,1,AC4132&gt;50000,1,AD4132&gt;50000,1,AE4132&gt;50000,1,AE4132&lt;50000,0)</f>
        <v>0</v>
      </c>
      <c r="F4132" s="3" t="str">
        <f t="shared" si="64"/>
        <v/>
      </c>
      <c r="G4132" s="3" t="e">
        <f>VLOOKUP(D4132,Triagem!$A$3:$A$626,1,)</f>
        <v>#N/A</v>
      </c>
      <c r="H4132" s="2">
        <v>632</v>
      </c>
      <c r="I4132" s="2">
        <v>0</v>
      </c>
      <c r="J4132" s="2">
        <v>1533</v>
      </c>
      <c r="K4132" s="2">
        <v>619</v>
      </c>
      <c r="L4132" s="2">
        <v>0</v>
      </c>
      <c r="M4132" s="2">
        <v>0</v>
      </c>
      <c r="N4132" s="2">
        <v>0</v>
      </c>
      <c r="O4132" s="2">
        <v>0</v>
      </c>
      <c r="P4132" s="2">
        <v>0</v>
      </c>
      <c r="Q4132" s="2">
        <v>0</v>
      </c>
      <c r="R4132" s="2">
        <v>0</v>
      </c>
      <c r="S4132" s="2">
        <v>0</v>
      </c>
      <c r="T4132" s="2">
        <v>0</v>
      </c>
      <c r="U4132" s="2">
        <v>0</v>
      </c>
      <c r="V4132" s="2">
        <v>0</v>
      </c>
      <c r="W4132" s="2">
        <v>0</v>
      </c>
      <c r="X4132" s="2">
        <v>0</v>
      </c>
      <c r="Y4132" s="2">
        <v>0</v>
      </c>
      <c r="Z4132" s="2">
        <v>0</v>
      </c>
      <c r="AA4132" s="2">
        <v>0</v>
      </c>
      <c r="AB4132" s="2">
        <v>0</v>
      </c>
      <c r="AC4132" s="2">
        <v>0</v>
      </c>
      <c r="AD4132" s="2">
        <v>0</v>
      </c>
      <c r="AE4132" s="2">
        <v>0</v>
      </c>
    </row>
    <row r="4133" spans="1:31" x14ac:dyDescent="0.25">
      <c r="A4133" s="1" t="s">
        <v>29</v>
      </c>
      <c r="B4133" s="1" t="s">
        <v>2814</v>
      </c>
      <c r="C4133" s="1">
        <v>65040090</v>
      </c>
      <c r="D4133" s="1" t="s">
        <v>2001</v>
      </c>
      <c r="E4133" s="3" cm="1">
        <f t="array" ref="E4133">_xlfn.IFS(H4133&gt;50000,1,I4133&gt;50000,1,J4133&gt;50000,1,K4133&gt;50000,1,L4133&gt;50000,1,M4133&gt;50000,1,N4133&gt;50000,1,O4133&gt;50000,1,P4133&gt;50000,1,Q4133&gt;50000,1,R4133&gt;50000,1,S4133&gt;50000,1,T4133&gt;50000,1,U4133&gt;50000,1,X4133&gt;50000,1,V4133&gt;50000,1,W4133&gt;50000,1,Y4133&gt;50000,1,Z4133&gt;50000,1,AA4133&gt;50000,1,AB4133&gt;50000,1,AC4133&gt;50000,1,AD4133&gt;50000,1,AE4133&gt;50000,1,AE4133&lt;50000,0)</f>
        <v>0</v>
      </c>
      <c r="F4133" s="3" t="str">
        <f t="shared" si="64"/>
        <v/>
      </c>
      <c r="G4133" s="3" t="e">
        <f>VLOOKUP(D4133,Triagem!$A$3:$A$626,1,)</f>
        <v>#N/A</v>
      </c>
      <c r="H4133" s="2">
        <v>226</v>
      </c>
      <c r="I4133" s="2">
        <v>0</v>
      </c>
      <c r="J4133" s="2">
        <v>0</v>
      </c>
      <c r="K4133" s="2">
        <v>0</v>
      </c>
      <c r="L4133" s="2">
        <v>0</v>
      </c>
      <c r="M4133" s="2">
        <v>0</v>
      </c>
      <c r="N4133" s="2">
        <v>0</v>
      </c>
      <c r="O4133" s="2">
        <v>0</v>
      </c>
      <c r="P4133" s="2">
        <v>0</v>
      </c>
      <c r="Q4133" s="2">
        <v>0</v>
      </c>
      <c r="R4133" s="2">
        <v>0</v>
      </c>
      <c r="S4133" s="2">
        <v>0</v>
      </c>
      <c r="T4133" s="2">
        <v>0</v>
      </c>
      <c r="U4133" s="2">
        <v>0</v>
      </c>
      <c r="V4133" s="2">
        <v>0</v>
      </c>
      <c r="W4133" s="2">
        <v>0</v>
      </c>
      <c r="X4133" s="2">
        <v>0</v>
      </c>
      <c r="Y4133" s="2">
        <v>0</v>
      </c>
      <c r="Z4133" s="2">
        <v>0</v>
      </c>
      <c r="AA4133" s="2">
        <v>0</v>
      </c>
      <c r="AB4133" s="2">
        <v>0</v>
      </c>
      <c r="AC4133" s="2">
        <v>0</v>
      </c>
      <c r="AD4133" s="2">
        <v>0</v>
      </c>
      <c r="AE4133" s="2">
        <v>0</v>
      </c>
    </row>
    <row r="4134" spans="1:31" x14ac:dyDescent="0.25">
      <c r="A4134" s="1" t="s">
        <v>29</v>
      </c>
      <c r="B4134" s="1" t="s">
        <v>2814</v>
      </c>
      <c r="C4134" s="1">
        <v>68022300</v>
      </c>
      <c r="D4134" s="1" t="s">
        <v>2666</v>
      </c>
      <c r="E4134" s="3" cm="1">
        <f t="array" ref="E4134">_xlfn.IFS(H4134&gt;50000,1,I4134&gt;50000,1,J4134&gt;50000,1,K4134&gt;50000,1,L4134&gt;50000,1,M4134&gt;50000,1,N4134&gt;50000,1,O4134&gt;50000,1,P4134&gt;50000,1,Q4134&gt;50000,1,R4134&gt;50000,1,S4134&gt;50000,1,T4134&gt;50000,1,U4134&gt;50000,1,X4134&gt;50000,1,V4134&gt;50000,1,W4134&gt;50000,1,Y4134&gt;50000,1,Z4134&gt;50000,1,AA4134&gt;50000,1,AB4134&gt;50000,1,AC4134&gt;50000,1,AD4134&gt;50000,1,AE4134&gt;50000,1,AE4134&lt;50000,0)</f>
        <v>1</v>
      </c>
      <c r="F4134" s="3" t="str">
        <f t="shared" si="64"/>
        <v>Granito, simplesmente talhados ou serrados, de superfície plana ou lisa</v>
      </c>
      <c r="G4134" s="3" t="e">
        <f>VLOOKUP(D4134,Triagem!$A$3:$A$626,1,)</f>
        <v>#N/A</v>
      </c>
      <c r="H4134" s="2">
        <v>0</v>
      </c>
      <c r="I4134" s="2">
        <v>0</v>
      </c>
      <c r="J4134" s="2">
        <v>0</v>
      </c>
      <c r="K4134" s="2">
        <v>0</v>
      </c>
      <c r="L4134" s="2">
        <v>0</v>
      </c>
      <c r="M4134" s="2">
        <v>23209</v>
      </c>
      <c r="N4134" s="2">
        <v>0</v>
      </c>
      <c r="O4134" s="2">
        <v>0</v>
      </c>
      <c r="P4134" s="2">
        <v>28162</v>
      </c>
      <c r="Q4134" s="2">
        <v>29033</v>
      </c>
      <c r="R4134" s="2">
        <v>0</v>
      </c>
      <c r="S4134" s="2">
        <v>0</v>
      </c>
      <c r="T4134" s="2">
        <v>55335</v>
      </c>
      <c r="U4134" s="2">
        <v>0</v>
      </c>
      <c r="V4134" s="2">
        <v>122763</v>
      </c>
      <c r="W4134" s="2">
        <v>2558</v>
      </c>
      <c r="X4134" s="2">
        <v>0</v>
      </c>
      <c r="Y4134" s="2">
        <v>0</v>
      </c>
      <c r="Z4134" s="2">
        <v>0</v>
      </c>
      <c r="AA4134" s="2">
        <v>17926</v>
      </c>
      <c r="AB4134" s="2">
        <v>4856</v>
      </c>
      <c r="AC4134" s="2">
        <v>16613</v>
      </c>
      <c r="AD4134" s="2">
        <v>0</v>
      </c>
      <c r="AE4134" s="2">
        <v>0</v>
      </c>
    </row>
    <row r="4135" spans="1:31" x14ac:dyDescent="0.25">
      <c r="A4135" s="1" t="s">
        <v>29</v>
      </c>
      <c r="B4135" s="1" t="s">
        <v>2814</v>
      </c>
      <c r="C4135" s="1">
        <v>68029390</v>
      </c>
      <c r="D4135" s="1" t="s">
        <v>2668</v>
      </c>
      <c r="E4135" s="3" cm="1">
        <f t="array" ref="E4135">_xlfn.IFS(H4135&gt;50000,1,I4135&gt;50000,1,J4135&gt;50000,1,K4135&gt;50000,1,L4135&gt;50000,1,M4135&gt;50000,1,N4135&gt;50000,1,O4135&gt;50000,1,P4135&gt;50000,1,Q4135&gt;50000,1,R4135&gt;50000,1,S4135&gt;50000,1,T4135&gt;50000,1,U4135&gt;50000,1,X4135&gt;50000,1,V4135&gt;50000,1,W4135&gt;50000,1,Y4135&gt;50000,1,Z4135&gt;50000,1,AA4135&gt;50000,1,AB4135&gt;50000,1,AC4135&gt;50000,1,AD4135&gt;50000,1,AE4135&gt;50000,1,AE4135&lt;50000,0)</f>
        <v>1</v>
      </c>
      <c r="F4135" s="3" t="str">
        <f t="shared" si="64"/>
        <v>Outros granitos trabalhados de outro modo e suas obras</v>
      </c>
      <c r="G4135" s="3" t="e">
        <f>VLOOKUP(D4135,Triagem!$A$3:$A$626,1,)</f>
        <v>#N/A</v>
      </c>
      <c r="H4135" s="2">
        <v>0</v>
      </c>
      <c r="I4135" s="2">
        <v>0</v>
      </c>
      <c r="J4135" s="2">
        <v>0</v>
      </c>
      <c r="K4135" s="2">
        <v>0</v>
      </c>
      <c r="L4135" s="2">
        <v>0</v>
      </c>
      <c r="M4135" s="2">
        <v>0</v>
      </c>
      <c r="N4135" s="2">
        <v>0</v>
      </c>
      <c r="O4135" s="2">
        <v>0</v>
      </c>
      <c r="P4135" s="2">
        <v>0</v>
      </c>
      <c r="Q4135" s="2">
        <v>52094</v>
      </c>
      <c r="R4135" s="2">
        <v>82319</v>
      </c>
      <c r="S4135" s="2">
        <v>90902</v>
      </c>
      <c r="T4135" s="2">
        <v>0</v>
      </c>
      <c r="U4135" s="2">
        <v>67484</v>
      </c>
      <c r="V4135" s="2">
        <v>51038</v>
      </c>
      <c r="W4135" s="2">
        <v>20261</v>
      </c>
      <c r="X4135" s="2">
        <v>0</v>
      </c>
      <c r="Y4135" s="2">
        <v>0</v>
      </c>
      <c r="Z4135" s="2">
        <v>280029</v>
      </c>
      <c r="AA4135" s="2">
        <v>0</v>
      </c>
      <c r="AB4135" s="2">
        <v>0</v>
      </c>
      <c r="AC4135" s="2">
        <v>0</v>
      </c>
      <c r="AD4135" s="2">
        <v>0</v>
      </c>
      <c r="AE4135" s="2">
        <v>0</v>
      </c>
    </row>
    <row r="4136" spans="1:31" x14ac:dyDescent="0.25">
      <c r="A4136" s="1" t="s">
        <v>29</v>
      </c>
      <c r="B4136" s="1" t="s">
        <v>2814</v>
      </c>
      <c r="C4136" s="1">
        <v>68042190</v>
      </c>
      <c r="D4136" s="1" t="s">
        <v>2829</v>
      </c>
      <c r="E4136" s="3" cm="1">
        <f t="array" ref="E4136">_xlfn.IFS(H4136&gt;50000,1,I4136&gt;50000,1,J4136&gt;50000,1,K4136&gt;50000,1,L4136&gt;50000,1,M4136&gt;50000,1,N4136&gt;50000,1,O4136&gt;50000,1,P4136&gt;50000,1,Q4136&gt;50000,1,R4136&gt;50000,1,S4136&gt;50000,1,T4136&gt;50000,1,U4136&gt;50000,1,X4136&gt;50000,1,V4136&gt;50000,1,W4136&gt;50000,1,Y4136&gt;50000,1,Z4136&gt;50000,1,AA4136&gt;50000,1,AB4136&gt;50000,1,AC4136&gt;50000,1,AD4136&gt;50000,1,AE4136&gt;50000,1,AE4136&lt;50000,0)</f>
        <v>0</v>
      </c>
      <c r="F4136" s="3" t="str">
        <f t="shared" si="64"/>
        <v/>
      </c>
      <c r="G4136" s="3" t="e">
        <f>VLOOKUP(D4136,Triagem!$A$3:$A$626,1,)</f>
        <v>#N/A</v>
      </c>
      <c r="H4136" s="2">
        <v>0</v>
      </c>
      <c r="I4136" s="2">
        <v>0</v>
      </c>
      <c r="J4136" s="2">
        <v>0</v>
      </c>
      <c r="K4136" s="2">
        <v>0</v>
      </c>
      <c r="L4136" s="2">
        <v>0</v>
      </c>
      <c r="M4136" s="2">
        <v>27200</v>
      </c>
      <c r="N4136" s="2">
        <v>0</v>
      </c>
      <c r="O4136" s="2">
        <v>0</v>
      </c>
      <c r="P4136" s="2">
        <v>0</v>
      </c>
      <c r="Q4136" s="2">
        <v>0</v>
      </c>
      <c r="R4136" s="2">
        <v>0</v>
      </c>
      <c r="S4136" s="2">
        <v>0</v>
      </c>
      <c r="T4136" s="2">
        <v>0</v>
      </c>
      <c r="U4136" s="2">
        <v>0</v>
      </c>
      <c r="V4136" s="2">
        <v>0</v>
      </c>
      <c r="W4136" s="2">
        <v>0</v>
      </c>
      <c r="X4136" s="2">
        <v>0</v>
      </c>
      <c r="Y4136" s="2">
        <v>0</v>
      </c>
      <c r="Z4136" s="2">
        <v>0</v>
      </c>
      <c r="AA4136" s="2">
        <v>0</v>
      </c>
      <c r="AB4136" s="2">
        <v>0</v>
      </c>
      <c r="AC4136" s="2">
        <v>0</v>
      </c>
      <c r="AD4136" s="2">
        <v>0</v>
      </c>
      <c r="AE4136" s="2">
        <v>0</v>
      </c>
    </row>
    <row r="4137" spans="1:31" x14ac:dyDescent="0.25">
      <c r="A4137" s="1" t="s">
        <v>29</v>
      </c>
      <c r="B4137" s="1" t="s">
        <v>2814</v>
      </c>
      <c r="C4137" s="1">
        <v>69051000</v>
      </c>
      <c r="D4137" s="1" t="s">
        <v>2675</v>
      </c>
      <c r="E4137" s="3" cm="1">
        <f t="array" ref="E4137">_xlfn.IFS(H4137&gt;50000,1,I4137&gt;50000,1,J4137&gt;50000,1,K4137&gt;50000,1,L4137&gt;50000,1,M4137&gt;50000,1,N4137&gt;50000,1,O4137&gt;50000,1,P4137&gt;50000,1,Q4137&gt;50000,1,R4137&gt;50000,1,S4137&gt;50000,1,T4137&gt;50000,1,U4137&gt;50000,1,X4137&gt;50000,1,V4137&gt;50000,1,W4137&gt;50000,1,Y4137&gt;50000,1,Z4137&gt;50000,1,AA4137&gt;50000,1,AB4137&gt;50000,1,AC4137&gt;50000,1,AD4137&gt;50000,1,AE4137&gt;50000,1,AE4137&lt;50000,0)</f>
        <v>0</v>
      </c>
      <c r="F4137" s="3" t="str">
        <f t="shared" si="64"/>
        <v/>
      </c>
      <c r="G4137" s="3" t="e">
        <f>VLOOKUP(D4137,Triagem!$A$3:$A$626,1,)</f>
        <v>#N/A</v>
      </c>
      <c r="H4137" s="2">
        <v>0</v>
      </c>
      <c r="I4137" s="2">
        <v>0</v>
      </c>
      <c r="J4137" s="2">
        <v>0</v>
      </c>
      <c r="K4137" s="2">
        <v>0</v>
      </c>
      <c r="L4137" s="2">
        <v>0</v>
      </c>
      <c r="M4137" s="2">
        <v>0</v>
      </c>
      <c r="N4137" s="2">
        <v>0</v>
      </c>
      <c r="O4137" s="2">
        <v>0</v>
      </c>
      <c r="P4137" s="2">
        <v>0</v>
      </c>
      <c r="Q4137" s="2">
        <v>0</v>
      </c>
      <c r="R4137" s="2">
        <v>0</v>
      </c>
      <c r="S4137" s="2">
        <v>0</v>
      </c>
      <c r="T4137" s="2">
        <v>0</v>
      </c>
      <c r="U4137" s="2">
        <v>0</v>
      </c>
      <c r="V4137" s="2">
        <v>1220</v>
      </c>
      <c r="W4137" s="2">
        <v>0</v>
      </c>
      <c r="X4137" s="2">
        <v>0</v>
      </c>
      <c r="Y4137" s="2">
        <v>0</v>
      </c>
      <c r="Z4137" s="2">
        <v>0</v>
      </c>
      <c r="AA4137" s="2">
        <v>0</v>
      </c>
      <c r="AB4137" s="2">
        <v>0</v>
      </c>
      <c r="AC4137" s="2">
        <v>0</v>
      </c>
      <c r="AD4137" s="2">
        <v>0</v>
      </c>
      <c r="AE4137" s="2">
        <v>0</v>
      </c>
    </row>
    <row r="4138" spans="1:31" x14ac:dyDescent="0.25">
      <c r="A4138" s="1" t="s">
        <v>29</v>
      </c>
      <c r="B4138" s="1" t="s">
        <v>2814</v>
      </c>
      <c r="C4138" s="1">
        <v>69139000</v>
      </c>
      <c r="D4138" s="1" t="s">
        <v>2304</v>
      </c>
      <c r="E4138" s="3" cm="1">
        <f t="array" ref="E4138">_xlfn.IFS(H4138&gt;50000,1,I4138&gt;50000,1,J4138&gt;50000,1,K4138&gt;50000,1,L4138&gt;50000,1,M4138&gt;50000,1,N4138&gt;50000,1,O4138&gt;50000,1,P4138&gt;50000,1,Q4138&gt;50000,1,R4138&gt;50000,1,S4138&gt;50000,1,T4138&gt;50000,1,U4138&gt;50000,1,X4138&gt;50000,1,V4138&gt;50000,1,W4138&gt;50000,1,Y4138&gt;50000,1,Z4138&gt;50000,1,AA4138&gt;50000,1,AB4138&gt;50000,1,AC4138&gt;50000,1,AD4138&gt;50000,1,AE4138&gt;50000,1,AE4138&lt;50000,0)</f>
        <v>0</v>
      </c>
      <c r="F4138" s="3" t="str">
        <f t="shared" si="64"/>
        <v/>
      </c>
      <c r="G4138" s="3" t="e">
        <f>VLOOKUP(D4138,Triagem!$A$3:$A$626,1,)</f>
        <v>#N/A</v>
      </c>
      <c r="H4138" s="2">
        <v>0</v>
      </c>
      <c r="I4138" s="2">
        <v>0</v>
      </c>
      <c r="J4138" s="2">
        <v>0</v>
      </c>
      <c r="K4138" s="2">
        <v>0</v>
      </c>
      <c r="L4138" s="2">
        <v>15662</v>
      </c>
      <c r="M4138" s="2">
        <v>0</v>
      </c>
      <c r="N4138" s="2">
        <v>0</v>
      </c>
      <c r="O4138" s="2">
        <v>0</v>
      </c>
      <c r="P4138" s="2">
        <v>0</v>
      </c>
      <c r="Q4138" s="2">
        <v>0</v>
      </c>
      <c r="R4138" s="2">
        <v>0</v>
      </c>
      <c r="S4138" s="2">
        <v>0</v>
      </c>
      <c r="T4138" s="2">
        <v>0</v>
      </c>
      <c r="U4138" s="2">
        <v>0</v>
      </c>
      <c r="V4138" s="2">
        <v>0</v>
      </c>
      <c r="W4138" s="2">
        <v>0</v>
      </c>
      <c r="X4138" s="2">
        <v>0</v>
      </c>
      <c r="Y4138" s="2">
        <v>0</v>
      </c>
      <c r="Z4138" s="2">
        <v>0</v>
      </c>
      <c r="AA4138" s="2">
        <v>0</v>
      </c>
      <c r="AB4138" s="2">
        <v>0</v>
      </c>
      <c r="AC4138" s="2">
        <v>0</v>
      </c>
      <c r="AD4138" s="2">
        <v>0</v>
      </c>
      <c r="AE4138" s="2">
        <v>0</v>
      </c>
    </row>
    <row r="4139" spans="1:31" x14ac:dyDescent="0.25">
      <c r="A4139" s="1" t="s">
        <v>29</v>
      </c>
      <c r="B4139" s="1" t="s">
        <v>2814</v>
      </c>
      <c r="C4139" s="1">
        <v>70109090</v>
      </c>
      <c r="D4139" s="1" t="s">
        <v>2830</v>
      </c>
      <c r="E4139" s="3" cm="1">
        <f t="array" ref="E4139">_xlfn.IFS(H4139&gt;50000,1,I4139&gt;50000,1,J4139&gt;50000,1,K4139&gt;50000,1,L4139&gt;50000,1,M4139&gt;50000,1,N4139&gt;50000,1,O4139&gt;50000,1,P4139&gt;50000,1,Q4139&gt;50000,1,R4139&gt;50000,1,S4139&gt;50000,1,T4139&gt;50000,1,U4139&gt;50000,1,X4139&gt;50000,1,V4139&gt;50000,1,W4139&gt;50000,1,Y4139&gt;50000,1,Z4139&gt;50000,1,AA4139&gt;50000,1,AB4139&gt;50000,1,AC4139&gt;50000,1,AD4139&gt;50000,1,AE4139&gt;50000,1,AE4139&lt;50000,0)</f>
        <v>0</v>
      </c>
      <c r="F4139" s="3" t="str">
        <f t="shared" si="64"/>
        <v/>
      </c>
      <c r="G4139" s="3" t="e">
        <f>VLOOKUP(D4139,Triagem!$A$3:$A$626,1,)</f>
        <v>#N/A</v>
      </c>
      <c r="H4139" s="2">
        <v>0</v>
      </c>
      <c r="I4139" s="2">
        <v>168</v>
      </c>
      <c r="J4139" s="2">
        <v>0</v>
      </c>
      <c r="K4139" s="2">
        <v>0</v>
      </c>
      <c r="L4139" s="2">
        <v>0</v>
      </c>
      <c r="M4139" s="2">
        <v>0</v>
      </c>
      <c r="N4139" s="2">
        <v>0</v>
      </c>
      <c r="O4139" s="2">
        <v>0</v>
      </c>
      <c r="P4139" s="2">
        <v>0</v>
      </c>
      <c r="Q4139" s="2">
        <v>0</v>
      </c>
      <c r="R4139" s="2">
        <v>0</v>
      </c>
      <c r="S4139" s="2">
        <v>0</v>
      </c>
      <c r="T4139" s="2">
        <v>0</v>
      </c>
      <c r="U4139" s="2">
        <v>0</v>
      </c>
      <c r="V4139" s="2">
        <v>0</v>
      </c>
      <c r="W4139" s="2">
        <v>0</v>
      </c>
      <c r="X4139" s="2">
        <v>0</v>
      </c>
      <c r="Y4139" s="2">
        <v>0</v>
      </c>
      <c r="Z4139" s="2">
        <v>0</v>
      </c>
      <c r="AA4139" s="2">
        <v>0</v>
      </c>
      <c r="AB4139" s="2">
        <v>0</v>
      </c>
      <c r="AC4139" s="2">
        <v>0</v>
      </c>
      <c r="AD4139" s="2">
        <v>0</v>
      </c>
      <c r="AE4139" s="2">
        <v>0</v>
      </c>
    </row>
    <row r="4140" spans="1:31" x14ac:dyDescent="0.25">
      <c r="A4140" s="1" t="s">
        <v>29</v>
      </c>
      <c r="B4140" s="1" t="s">
        <v>2814</v>
      </c>
      <c r="C4140" s="1">
        <v>71031000</v>
      </c>
      <c r="D4140" s="1" t="s">
        <v>814</v>
      </c>
      <c r="E4140" s="3" cm="1">
        <f t="array" ref="E4140">_xlfn.IFS(H4140&gt;50000,1,I4140&gt;50000,1,J4140&gt;50000,1,K4140&gt;50000,1,L4140&gt;50000,1,M4140&gt;50000,1,N4140&gt;50000,1,O4140&gt;50000,1,P4140&gt;50000,1,Q4140&gt;50000,1,R4140&gt;50000,1,S4140&gt;50000,1,T4140&gt;50000,1,U4140&gt;50000,1,X4140&gt;50000,1,V4140&gt;50000,1,W4140&gt;50000,1,Y4140&gt;50000,1,Z4140&gt;50000,1,AA4140&gt;50000,1,AB4140&gt;50000,1,AC4140&gt;50000,1,AD4140&gt;50000,1,AE4140&gt;50000,1,AE4140&lt;50000,0)</f>
        <v>0</v>
      </c>
      <c r="F4140" s="3" t="str">
        <f t="shared" si="64"/>
        <v/>
      </c>
      <c r="G4140" s="3" t="e">
        <f>VLOOKUP(D4140,Triagem!$A$3:$A$626,1,)</f>
        <v>#N/A</v>
      </c>
      <c r="H4140" s="2">
        <v>0</v>
      </c>
      <c r="I4140" s="2">
        <v>0</v>
      </c>
      <c r="J4140" s="2">
        <v>4510</v>
      </c>
      <c r="K4140" s="2">
        <v>0</v>
      </c>
      <c r="L4140" s="2">
        <v>0</v>
      </c>
      <c r="M4140" s="2">
        <v>0</v>
      </c>
      <c r="N4140" s="2">
        <v>10104</v>
      </c>
      <c r="O4140" s="2">
        <v>0</v>
      </c>
      <c r="P4140" s="2">
        <v>1517</v>
      </c>
      <c r="Q4140" s="2">
        <v>0</v>
      </c>
      <c r="R4140" s="2">
        <v>0</v>
      </c>
      <c r="S4140" s="2">
        <v>0</v>
      </c>
      <c r="T4140" s="2">
        <v>0</v>
      </c>
      <c r="U4140" s="2">
        <v>0</v>
      </c>
      <c r="V4140" s="2">
        <v>0</v>
      </c>
      <c r="W4140" s="2">
        <v>0</v>
      </c>
      <c r="X4140" s="2">
        <v>0</v>
      </c>
      <c r="Y4140" s="2">
        <v>4303</v>
      </c>
      <c r="Z4140" s="2">
        <v>32472</v>
      </c>
      <c r="AA4140" s="2">
        <v>0</v>
      </c>
      <c r="AB4140" s="2">
        <v>0</v>
      </c>
      <c r="AC4140" s="2">
        <v>0</v>
      </c>
      <c r="AD4140" s="2">
        <v>0</v>
      </c>
      <c r="AE4140" s="2">
        <v>0</v>
      </c>
    </row>
    <row r="4141" spans="1:31" x14ac:dyDescent="0.25">
      <c r="A4141" s="1" t="s">
        <v>29</v>
      </c>
      <c r="B4141" s="1" t="s">
        <v>2814</v>
      </c>
      <c r="C4141" s="1">
        <v>71081210</v>
      </c>
      <c r="D4141" s="1" t="s">
        <v>336</v>
      </c>
      <c r="E4141" s="3" cm="1">
        <f t="array" ref="E4141">_xlfn.IFS(H4141&gt;50000,1,I4141&gt;50000,1,J4141&gt;50000,1,K4141&gt;50000,1,L4141&gt;50000,1,M4141&gt;50000,1,N4141&gt;50000,1,O4141&gt;50000,1,P4141&gt;50000,1,Q4141&gt;50000,1,R4141&gt;50000,1,S4141&gt;50000,1,T4141&gt;50000,1,U4141&gt;50000,1,X4141&gt;50000,1,V4141&gt;50000,1,W4141&gt;50000,1,Y4141&gt;50000,1,Z4141&gt;50000,1,AA4141&gt;50000,1,AB4141&gt;50000,1,AC4141&gt;50000,1,AD4141&gt;50000,1,AE4141&gt;50000,1,AE4141&lt;50000,0)</f>
        <v>1</v>
      </c>
      <c r="F4141" s="3" t="str">
        <f t="shared" si="64"/>
        <v>Bulhão dourado (bullion doré), em formas brutas, para uso não monetário</v>
      </c>
      <c r="G4141" s="3" t="e">
        <f>VLOOKUP(D4141,Triagem!$A$3:$A$626,1,)</f>
        <v>#N/A</v>
      </c>
      <c r="H4141" s="2">
        <v>0</v>
      </c>
      <c r="I4141" s="2">
        <v>22945289</v>
      </c>
      <c r="J4141" s="2">
        <v>0</v>
      </c>
      <c r="K4141" s="2">
        <v>0</v>
      </c>
      <c r="L4141" s="2">
        <v>0</v>
      </c>
      <c r="M4141" s="2">
        <v>0</v>
      </c>
      <c r="N4141" s="2">
        <v>0</v>
      </c>
      <c r="O4141" s="2">
        <v>0</v>
      </c>
      <c r="P4141" s="2">
        <v>0</v>
      </c>
      <c r="Q4141" s="2">
        <v>0</v>
      </c>
      <c r="R4141" s="2">
        <v>0</v>
      </c>
      <c r="S4141" s="2">
        <v>0</v>
      </c>
      <c r="T4141" s="2">
        <v>0</v>
      </c>
      <c r="U4141" s="2">
        <v>0</v>
      </c>
      <c r="V4141" s="2">
        <v>0</v>
      </c>
      <c r="W4141" s="2">
        <v>0</v>
      </c>
      <c r="X4141" s="2">
        <v>0</v>
      </c>
      <c r="Y4141" s="2">
        <v>0</v>
      </c>
      <c r="Z4141" s="2">
        <v>0</v>
      </c>
      <c r="AA4141" s="2">
        <v>0</v>
      </c>
      <c r="AB4141" s="2">
        <v>0</v>
      </c>
      <c r="AC4141" s="2">
        <v>0</v>
      </c>
      <c r="AD4141" s="2">
        <v>0</v>
      </c>
      <c r="AE4141" s="2">
        <v>0</v>
      </c>
    </row>
    <row r="4142" spans="1:31" x14ac:dyDescent="0.25">
      <c r="A4142" s="1" t="s">
        <v>29</v>
      </c>
      <c r="B4142" s="1" t="s">
        <v>2814</v>
      </c>
      <c r="C4142" s="1">
        <v>71081310</v>
      </c>
      <c r="D4142" s="1" t="s">
        <v>337</v>
      </c>
      <c r="E4142" s="3" cm="1">
        <f t="array" ref="E4142">_xlfn.IFS(H4142&gt;50000,1,I4142&gt;50000,1,J4142&gt;50000,1,K4142&gt;50000,1,L4142&gt;50000,1,M4142&gt;50000,1,N4142&gt;50000,1,O4142&gt;50000,1,P4142&gt;50000,1,Q4142&gt;50000,1,R4142&gt;50000,1,S4142&gt;50000,1,T4142&gt;50000,1,U4142&gt;50000,1,X4142&gt;50000,1,V4142&gt;50000,1,W4142&gt;50000,1,Y4142&gt;50000,1,Z4142&gt;50000,1,AA4142&gt;50000,1,AB4142&gt;50000,1,AC4142&gt;50000,1,AD4142&gt;50000,1,AE4142&gt;50000,1,AE4142&lt;50000,0)</f>
        <v>0</v>
      </c>
      <c r="F4142" s="3" t="str">
        <f t="shared" si="64"/>
        <v/>
      </c>
      <c r="G4142" s="3" t="e">
        <f>VLOOKUP(D4142,Triagem!$A$3:$A$626,1,)</f>
        <v>#N/A</v>
      </c>
      <c r="H4142" s="2">
        <v>36087</v>
      </c>
      <c r="I4142" s="2">
        <v>0</v>
      </c>
      <c r="J4142" s="2">
        <v>0</v>
      </c>
      <c r="K4142" s="2">
        <v>0</v>
      </c>
      <c r="L4142" s="2">
        <v>0</v>
      </c>
      <c r="M4142" s="2">
        <v>0</v>
      </c>
      <c r="N4142" s="2">
        <v>0</v>
      </c>
      <c r="O4142" s="2">
        <v>0</v>
      </c>
      <c r="P4142" s="2">
        <v>0</v>
      </c>
      <c r="Q4142" s="2">
        <v>0</v>
      </c>
      <c r="R4142" s="2">
        <v>0</v>
      </c>
      <c r="S4142" s="2">
        <v>0</v>
      </c>
      <c r="T4142" s="2">
        <v>0</v>
      </c>
      <c r="U4142" s="2">
        <v>0</v>
      </c>
      <c r="V4142" s="2">
        <v>0</v>
      </c>
      <c r="W4142" s="2">
        <v>0</v>
      </c>
      <c r="X4142" s="2">
        <v>0</v>
      </c>
      <c r="Y4142" s="2">
        <v>0</v>
      </c>
      <c r="Z4142" s="2">
        <v>0</v>
      </c>
      <c r="AA4142" s="2">
        <v>0</v>
      </c>
      <c r="AB4142" s="2">
        <v>0</v>
      </c>
      <c r="AC4142" s="2">
        <v>0</v>
      </c>
      <c r="AD4142" s="2">
        <v>0</v>
      </c>
      <c r="AE4142" s="2">
        <v>0</v>
      </c>
    </row>
    <row r="4143" spans="1:31" x14ac:dyDescent="0.25">
      <c r="A4143" s="1" t="s">
        <v>29</v>
      </c>
      <c r="B4143" s="1" t="s">
        <v>2814</v>
      </c>
      <c r="C4143" s="1">
        <v>71081319</v>
      </c>
      <c r="D4143" s="1" t="s">
        <v>2312</v>
      </c>
      <c r="E4143" s="3" cm="1">
        <f t="array" ref="E4143">_xlfn.IFS(H4143&gt;50000,1,I4143&gt;50000,1,J4143&gt;50000,1,K4143&gt;50000,1,L4143&gt;50000,1,M4143&gt;50000,1,N4143&gt;50000,1,O4143&gt;50000,1,P4143&gt;50000,1,Q4143&gt;50000,1,R4143&gt;50000,1,S4143&gt;50000,1,T4143&gt;50000,1,U4143&gt;50000,1,X4143&gt;50000,1,V4143&gt;50000,1,W4143&gt;50000,1,Y4143&gt;50000,1,Z4143&gt;50000,1,AA4143&gt;50000,1,AB4143&gt;50000,1,AC4143&gt;50000,1,AD4143&gt;50000,1,AE4143&gt;50000,1,AE4143&lt;50000,0)</f>
        <v>1</v>
      </c>
      <c r="F4143" s="3" t="str">
        <f t="shared" si="64"/>
        <v>Outras barras, fios, etc, de ouro, para uso não monetário</v>
      </c>
      <c r="G4143" s="3" t="e">
        <f>VLOOKUP(D4143,Triagem!$A$3:$A$626,1,)</f>
        <v>#N/A</v>
      </c>
      <c r="H4143" s="2">
        <v>0</v>
      </c>
      <c r="I4143" s="2">
        <v>0</v>
      </c>
      <c r="J4143" s="2">
        <v>0</v>
      </c>
      <c r="K4143" s="2">
        <v>0</v>
      </c>
      <c r="L4143" s="2">
        <v>0</v>
      </c>
      <c r="M4143" s="2">
        <v>0</v>
      </c>
      <c r="N4143" s="2">
        <v>0</v>
      </c>
      <c r="O4143" s="2">
        <v>0</v>
      </c>
      <c r="P4143" s="2">
        <v>0</v>
      </c>
      <c r="Q4143" s="2">
        <v>0</v>
      </c>
      <c r="R4143" s="2">
        <v>0</v>
      </c>
      <c r="S4143" s="2">
        <v>0</v>
      </c>
      <c r="T4143" s="2">
        <v>0</v>
      </c>
      <c r="U4143" s="2">
        <v>0</v>
      </c>
      <c r="V4143" s="2">
        <v>0</v>
      </c>
      <c r="W4143" s="2">
        <v>0</v>
      </c>
      <c r="X4143" s="2">
        <v>0</v>
      </c>
      <c r="Y4143" s="2">
        <v>0</v>
      </c>
      <c r="Z4143" s="2">
        <v>0</v>
      </c>
      <c r="AA4143" s="2">
        <v>0</v>
      </c>
      <c r="AB4143" s="2">
        <v>0</v>
      </c>
      <c r="AC4143" s="2">
        <v>0</v>
      </c>
      <c r="AD4143" s="2">
        <v>0</v>
      </c>
      <c r="AE4143" s="2">
        <v>502383</v>
      </c>
    </row>
    <row r="4144" spans="1:31" x14ac:dyDescent="0.25">
      <c r="A4144" s="1" t="s">
        <v>29</v>
      </c>
      <c r="B4144" s="1" t="s">
        <v>2814</v>
      </c>
      <c r="C4144" s="1">
        <v>71179000</v>
      </c>
      <c r="D4144" s="1" t="s">
        <v>84</v>
      </c>
      <c r="E4144" s="3" cm="1">
        <f t="array" ref="E4144">_xlfn.IFS(H4144&gt;50000,1,I4144&gt;50000,1,J4144&gt;50000,1,K4144&gt;50000,1,L4144&gt;50000,1,M4144&gt;50000,1,N4144&gt;50000,1,O4144&gt;50000,1,P4144&gt;50000,1,Q4144&gt;50000,1,R4144&gt;50000,1,S4144&gt;50000,1,T4144&gt;50000,1,U4144&gt;50000,1,X4144&gt;50000,1,V4144&gt;50000,1,W4144&gt;50000,1,Y4144&gt;50000,1,Z4144&gt;50000,1,AA4144&gt;50000,1,AB4144&gt;50000,1,AC4144&gt;50000,1,AD4144&gt;50000,1,AE4144&gt;50000,1,AE4144&lt;50000,0)</f>
        <v>0</v>
      </c>
      <c r="F4144" s="3" t="str">
        <f t="shared" si="64"/>
        <v/>
      </c>
      <c r="G4144" s="3" t="e">
        <f>VLOOKUP(D4144,Triagem!$A$3:$A$626,1,)</f>
        <v>#N/A</v>
      </c>
      <c r="H4144" s="2">
        <v>1192</v>
      </c>
      <c r="I4144" s="2">
        <v>535</v>
      </c>
      <c r="J4144" s="2">
        <v>0</v>
      </c>
      <c r="K4144" s="2">
        <v>0</v>
      </c>
      <c r="L4144" s="2">
        <v>0</v>
      </c>
      <c r="M4144" s="2">
        <v>0</v>
      </c>
      <c r="N4144" s="2">
        <v>0</v>
      </c>
      <c r="O4144" s="2">
        <v>0</v>
      </c>
      <c r="P4144" s="2">
        <v>0</v>
      </c>
      <c r="Q4144" s="2">
        <v>0</v>
      </c>
      <c r="R4144" s="2">
        <v>0</v>
      </c>
      <c r="S4144" s="2">
        <v>0</v>
      </c>
      <c r="T4144" s="2">
        <v>0</v>
      </c>
      <c r="U4144" s="2">
        <v>0</v>
      </c>
      <c r="V4144" s="2">
        <v>0</v>
      </c>
      <c r="W4144" s="2">
        <v>0</v>
      </c>
      <c r="X4144" s="2">
        <v>0</v>
      </c>
      <c r="Y4144" s="2">
        <v>0</v>
      </c>
      <c r="Z4144" s="2">
        <v>0</v>
      </c>
      <c r="AA4144" s="2">
        <v>0</v>
      </c>
      <c r="AB4144" s="2">
        <v>0</v>
      </c>
      <c r="AC4144" s="2">
        <v>0</v>
      </c>
      <c r="AD4144" s="2">
        <v>0</v>
      </c>
      <c r="AE4144" s="2">
        <v>0</v>
      </c>
    </row>
    <row r="4145" spans="1:31" x14ac:dyDescent="0.25">
      <c r="A4145" s="1" t="s">
        <v>29</v>
      </c>
      <c r="B4145" s="1" t="s">
        <v>2814</v>
      </c>
      <c r="C4145" s="1">
        <v>72041000</v>
      </c>
      <c r="D4145" s="1" t="s">
        <v>2691</v>
      </c>
      <c r="E4145" s="3" cm="1">
        <f t="array" ref="E4145">_xlfn.IFS(H4145&gt;50000,1,I4145&gt;50000,1,J4145&gt;50000,1,K4145&gt;50000,1,L4145&gt;50000,1,M4145&gt;50000,1,N4145&gt;50000,1,O4145&gt;50000,1,P4145&gt;50000,1,Q4145&gt;50000,1,R4145&gt;50000,1,S4145&gt;50000,1,T4145&gt;50000,1,U4145&gt;50000,1,X4145&gt;50000,1,V4145&gt;50000,1,W4145&gt;50000,1,Y4145&gt;50000,1,Z4145&gt;50000,1,AA4145&gt;50000,1,AB4145&gt;50000,1,AC4145&gt;50000,1,AD4145&gt;50000,1,AE4145&gt;50000,1,AE4145&lt;50000,0)</f>
        <v>1</v>
      </c>
      <c r="F4145" s="3" t="str">
        <f t="shared" si="64"/>
        <v>Desperdícios e resíduos de ferro fundido</v>
      </c>
      <c r="G4145" s="3" t="e">
        <f>VLOOKUP(D4145,Triagem!$A$3:$A$626,1,)</f>
        <v>#N/A</v>
      </c>
      <c r="H4145" s="2">
        <v>0</v>
      </c>
      <c r="I4145" s="2">
        <v>0</v>
      </c>
      <c r="J4145" s="2">
        <v>0</v>
      </c>
      <c r="K4145" s="2">
        <v>0</v>
      </c>
      <c r="L4145" s="2">
        <v>52842</v>
      </c>
      <c r="M4145" s="2">
        <v>20006</v>
      </c>
      <c r="N4145" s="2">
        <v>0</v>
      </c>
      <c r="O4145" s="2">
        <v>0</v>
      </c>
      <c r="P4145" s="2">
        <v>0</v>
      </c>
      <c r="Q4145" s="2">
        <v>0</v>
      </c>
      <c r="R4145" s="2">
        <v>0</v>
      </c>
      <c r="S4145" s="2">
        <v>0</v>
      </c>
      <c r="T4145" s="2">
        <v>0</v>
      </c>
      <c r="U4145" s="2">
        <v>0</v>
      </c>
      <c r="V4145" s="2">
        <v>0</v>
      </c>
      <c r="W4145" s="2">
        <v>0</v>
      </c>
      <c r="X4145" s="2">
        <v>0</v>
      </c>
      <c r="Y4145" s="2">
        <v>0</v>
      </c>
      <c r="Z4145" s="2">
        <v>0</v>
      </c>
      <c r="AA4145" s="2">
        <v>0</v>
      </c>
      <c r="AB4145" s="2">
        <v>0</v>
      </c>
      <c r="AC4145" s="2">
        <v>0</v>
      </c>
      <c r="AD4145" s="2">
        <v>0</v>
      </c>
      <c r="AE4145" s="2">
        <v>0</v>
      </c>
    </row>
    <row r="4146" spans="1:31" x14ac:dyDescent="0.25">
      <c r="A4146" s="1" t="s">
        <v>29</v>
      </c>
      <c r="B4146" s="1" t="s">
        <v>2814</v>
      </c>
      <c r="C4146" s="1">
        <v>72043000</v>
      </c>
      <c r="D4146" s="1" t="s">
        <v>2831</v>
      </c>
      <c r="E4146" s="3" cm="1">
        <f t="array" ref="E4146">_xlfn.IFS(H4146&gt;50000,1,I4146&gt;50000,1,J4146&gt;50000,1,K4146&gt;50000,1,L4146&gt;50000,1,M4146&gt;50000,1,N4146&gt;50000,1,O4146&gt;50000,1,P4146&gt;50000,1,Q4146&gt;50000,1,R4146&gt;50000,1,S4146&gt;50000,1,T4146&gt;50000,1,U4146&gt;50000,1,X4146&gt;50000,1,V4146&gt;50000,1,W4146&gt;50000,1,Y4146&gt;50000,1,Z4146&gt;50000,1,AA4146&gt;50000,1,AB4146&gt;50000,1,AC4146&gt;50000,1,AD4146&gt;50000,1,AE4146&gt;50000,1,AE4146&lt;50000,0)</f>
        <v>0</v>
      </c>
      <c r="F4146" s="3" t="str">
        <f t="shared" si="64"/>
        <v/>
      </c>
      <c r="G4146" s="3" t="e">
        <f>VLOOKUP(D4146,Triagem!$A$3:$A$626,1,)</f>
        <v>#N/A</v>
      </c>
      <c r="H4146" s="2">
        <v>0</v>
      </c>
      <c r="I4146" s="2">
        <v>0</v>
      </c>
      <c r="J4146" s="2">
        <v>0</v>
      </c>
      <c r="K4146" s="2">
        <v>37448</v>
      </c>
      <c r="L4146" s="2">
        <v>36269</v>
      </c>
      <c r="M4146" s="2">
        <v>0</v>
      </c>
      <c r="N4146" s="2">
        <v>0</v>
      </c>
      <c r="O4146" s="2">
        <v>0</v>
      </c>
      <c r="P4146" s="2">
        <v>0</v>
      </c>
      <c r="Q4146" s="2">
        <v>0</v>
      </c>
      <c r="R4146" s="2">
        <v>0</v>
      </c>
      <c r="S4146" s="2">
        <v>0</v>
      </c>
      <c r="T4146" s="2">
        <v>0</v>
      </c>
      <c r="U4146" s="2">
        <v>0</v>
      </c>
      <c r="V4146" s="2">
        <v>0</v>
      </c>
      <c r="W4146" s="2">
        <v>0</v>
      </c>
      <c r="X4146" s="2">
        <v>0</v>
      </c>
      <c r="Y4146" s="2">
        <v>0</v>
      </c>
      <c r="Z4146" s="2">
        <v>0</v>
      </c>
      <c r="AA4146" s="2">
        <v>0</v>
      </c>
      <c r="AB4146" s="2">
        <v>0</v>
      </c>
      <c r="AC4146" s="2">
        <v>0</v>
      </c>
      <c r="AD4146" s="2">
        <v>0</v>
      </c>
      <c r="AE4146" s="2">
        <v>0</v>
      </c>
    </row>
    <row r="4147" spans="1:31" x14ac:dyDescent="0.25">
      <c r="A4147" s="1" t="s">
        <v>29</v>
      </c>
      <c r="B4147" s="1" t="s">
        <v>2814</v>
      </c>
      <c r="C4147" s="1">
        <v>73063000</v>
      </c>
      <c r="D4147" s="1" t="s">
        <v>2698</v>
      </c>
      <c r="E4147" s="3" cm="1">
        <f t="array" ref="E4147">_xlfn.IFS(H4147&gt;50000,1,I4147&gt;50000,1,J4147&gt;50000,1,K4147&gt;50000,1,L4147&gt;50000,1,M4147&gt;50000,1,N4147&gt;50000,1,O4147&gt;50000,1,P4147&gt;50000,1,Q4147&gt;50000,1,R4147&gt;50000,1,S4147&gt;50000,1,T4147&gt;50000,1,U4147&gt;50000,1,X4147&gt;50000,1,V4147&gt;50000,1,W4147&gt;50000,1,Y4147&gt;50000,1,Z4147&gt;50000,1,AA4147&gt;50000,1,AB4147&gt;50000,1,AC4147&gt;50000,1,AD4147&gt;50000,1,AE4147&gt;50000,1,AE4147&lt;50000,0)</f>
        <v>0</v>
      </c>
      <c r="F4147" s="3" t="str">
        <f t="shared" si="64"/>
        <v/>
      </c>
      <c r="G4147" s="3" t="e">
        <f>VLOOKUP(D4147,Triagem!$A$3:$A$626,1,)</f>
        <v>#N/A</v>
      </c>
      <c r="H4147" s="2">
        <v>20</v>
      </c>
      <c r="I4147" s="2">
        <v>0</v>
      </c>
      <c r="J4147" s="2">
        <v>0</v>
      </c>
      <c r="K4147" s="2">
        <v>0</v>
      </c>
      <c r="L4147" s="2">
        <v>0</v>
      </c>
      <c r="M4147" s="2">
        <v>0</v>
      </c>
      <c r="N4147" s="2">
        <v>0</v>
      </c>
      <c r="O4147" s="2">
        <v>0</v>
      </c>
      <c r="P4147" s="2">
        <v>0</v>
      </c>
      <c r="Q4147" s="2">
        <v>0</v>
      </c>
      <c r="R4147" s="2">
        <v>0</v>
      </c>
      <c r="S4147" s="2">
        <v>0</v>
      </c>
      <c r="T4147" s="2">
        <v>0</v>
      </c>
      <c r="U4147" s="2">
        <v>0</v>
      </c>
      <c r="V4147" s="2">
        <v>0</v>
      </c>
      <c r="W4147" s="2">
        <v>0</v>
      </c>
      <c r="X4147" s="2">
        <v>0</v>
      </c>
      <c r="Y4147" s="2">
        <v>0</v>
      </c>
      <c r="Z4147" s="2">
        <v>0</v>
      </c>
      <c r="AA4147" s="2">
        <v>0</v>
      </c>
      <c r="AB4147" s="2">
        <v>0</v>
      </c>
      <c r="AC4147" s="2">
        <v>0</v>
      </c>
      <c r="AD4147" s="2">
        <v>0</v>
      </c>
      <c r="AE4147" s="2">
        <v>0</v>
      </c>
    </row>
    <row r="4148" spans="1:31" x14ac:dyDescent="0.25">
      <c r="A4148" s="1" t="s">
        <v>29</v>
      </c>
      <c r="B4148" s="1" t="s">
        <v>2814</v>
      </c>
      <c r="C4148" s="1">
        <v>74040000</v>
      </c>
      <c r="D4148" s="1" t="s">
        <v>863</v>
      </c>
      <c r="E4148" s="3" cm="1">
        <f t="array" ref="E4148">_xlfn.IFS(H4148&gt;50000,1,I4148&gt;50000,1,J4148&gt;50000,1,K4148&gt;50000,1,L4148&gt;50000,1,M4148&gt;50000,1,N4148&gt;50000,1,O4148&gt;50000,1,P4148&gt;50000,1,Q4148&gt;50000,1,R4148&gt;50000,1,S4148&gt;50000,1,T4148&gt;50000,1,U4148&gt;50000,1,X4148&gt;50000,1,V4148&gt;50000,1,W4148&gt;50000,1,Y4148&gt;50000,1,Z4148&gt;50000,1,AA4148&gt;50000,1,AB4148&gt;50000,1,AC4148&gt;50000,1,AD4148&gt;50000,1,AE4148&gt;50000,1,AE4148&lt;50000,0)</f>
        <v>0</v>
      </c>
      <c r="F4148" s="3" t="str">
        <f t="shared" si="64"/>
        <v/>
      </c>
      <c r="G4148" s="3" t="e">
        <f>VLOOKUP(D4148,Triagem!$A$3:$A$626,1,)</f>
        <v>#N/A</v>
      </c>
      <c r="H4148" s="2">
        <v>0</v>
      </c>
      <c r="I4148" s="2">
        <v>0</v>
      </c>
      <c r="J4148" s="2">
        <v>0</v>
      </c>
      <c r="K4148" s="2">
        <v>0</v>
      </c>
      <c r="L4148" s="2">
        <v>0</v>
      </c>
      <c r="M4148" s="2">
        <v>15916</v>
      </c>
      <c r="N4148" s="2">
        <v>0</v>
      </c>
      <c r="O4148" s="2">
        <v>0</v>
      </c>
      <c r="P4148" s="2">
        <v>0</v>
      </c>
      <c r="Q4148" s="2">
        <v>0</v>
      </c>
      <c r="R4148" s="2">
        <v>0</v>
      </c>
      <c r="S4148" s="2">
        <v>0</v>
      </c>
      <c r="T4148" s="2">
        <v>0</v>
      </c>
      <c r="U4148" s="2">
        <v>0</v>
      </c>
      <c r="V4148" s="2">
        <v>0</v>
      </c>
      <c r="W4148" s="2">
        <v>0</v>
      </c>
      <c r="X4148" s="2">
        <v>0</v>
      </c>
      <c r="Y4148" s="2">
        <v>0</v>
      </c>
      <c r="Z4148" s="2">
        <v>0</v>
      </c>
      <c r="AA4148" s="2">
        <v>0</v>
      </c>
      <c r="AB4148" s="2">
        <v>0</v>
      </c>
      <c r="AC4148" s="2">
        <v>0</v>
      </c>
      <c r="AD4148" s="2">
        <v>0</v>
      </c>
      <c r="AE4148" s="2">
        <v>0</v>
      </c>
    </row>
    <row r="4149" spans="1:31" x14ac:dyDescent="0.25">
      <c r="A4149" s="1" t="s">
        <v>29</v>
      </c>
      <c r="B4149" s="1" t="s">
        <v>2814</v>
      </c>
      <c r="C4149" s="1">
        <v>74061000</v>
      </c>
      <c r="D4149" s="1" t="s">
        <v>2832</v>
      </c>
      <c r="E4149" s="3" cm="1">
        <f t="array" ref="E4149">_xlfn.IFS(H4149&gt;50000,1,I4149&gt;50000,1,J4149&gt;50000,1,K4149&gt;50000,1,L4149&gt;50000,1,M4149&gt;50000,1,N4149&gt;50000,1,O4149&gt;50000,1,P4149&gt;50000,1,Q4149&gt;50000,1,R4149&gt;50000,1,S4149&gt;50000,1,T4149&gt;50000,1,U4149&gt;50000,1,X4149&gt;50000,1,V4149&gt;50000,1,W4149&gt;50000,1,Y4149&gt;50000,1,Z4149&gt;50000,1,AA4149&gt;50000,1,AB4149&gt;50000,1,AC4149&gt;50000,1,AD4149&gt;50000,1,AE4149&gt;50000,1,AE4149&lt;50000,0)</f>
        <v>1</v>
      </c>
      <c r="F4149" s="3" t="str">
        <f t="shared" si="64"/>
        <v>Pós de cobre, de estrutura não lamelar</v>
      </c>
      <c r="G4149" s="3" t="e">
        <f>VLOOKUP(D4149,Triagem!$A$3:$A$626,1,)</f>
        <v>#N/A</v>
      </c>
      <c r="H4149" s="2">
        <v>0</v>
      </c>
      <c r="I4149" s="2">
        <v>0</v>
      </c>
      <c r="J4149" s="2">
        <v>0</v>
      </c>
      <c r="K4149" s="2">
        <v>0</v>
      </c>
      <c r="L4149" s="2">
        <v>0</v>
      </c>
      <c r="M4149" s="2">
        <v>18100</v>
      </c>
      <c r="N4149" s="2">
        <v>143527</v>
      </c>
      <c r="O4149" s="2">
        <v>0</v>
      </c>
      <c r="P4149" s="2">
        <v>32994</v>
      </c>
      <c r="Q4149" s="2">
        <v>0</v>
      </c>
      <c r="R4149" s="2">
        <v>0</v>
      </c>
      <c r="S4149" s="2">
        <v>0</v>
      </c>
      <c r="T4149" s="2">
        <v>0</v>
      </c>
      <c r="U4149" s="2">
        <v>0</v>
      </c>
      <c r="V4149" s="2">
        <v>0</v>
      </c>
      <c r="W4149" s="2">
        <v>0</v>
      </c>
      <c r="X4149" s="2">
        <v>0</v>
      </c>
      <c r="Y4149" s="2">
        <v>0</v>
      </c>
      <c r="Z4149" s="2">
        <v>0</v>
      </c>
      <c r="AA4149" s="2">
        <v>0</v>
      </c>
      <c r="AB4149" s="2">
        <v>0</v>
      </c>
      <c r="AC4149" s="2">
        <v>0</v>
      </c>
      <c r="AD4149" s="2">
        <v>0</v>
      </c>
      <c r="AE4149" s="2">
        <v>0</v>
      </c>
    </row>
    <row r="4150" spans="1:31" x14ac:dyDescent="0.25">
      <c r="A4150" s="1" t="s">
        <v>29</v>
      </c>
      <c r="B4150" s="1" t="s">
        <v>2814</v>
      </c>
      <c r="C4150" s="1">
        <v>80011000</v>
      </c>
      <c r="D4150" s="1" t="s">
        <v>2833</v>
      </c>
      <c r="E4150" s="3" cm="1">
        <f t="array" ref="E4150">_xlfn.IFS(H4150&gt;50000,1,I4150&gt;50000,1,J4150&gt;50000,1,K4150&gt;50000,1,L4150&gt;50000,1,M4150&gt;50000,1,N4150&gt;50000,1,O4150&gt;50000,1,P4150&gt;50000,1,Q4150&gt;50000,1,R4150&gt;50000,1,S4150&gt;50000,1,T4150&gt;50000,1,U4150&gt;50000,1,X4150&gt;50000,1,V4150&gt;50000,1,W4150&gt;50000,1,Y4150&gt;50000,1,Z4150&gt;50000,1,AA4150&gt;50000,1,AB4150&gt;50000,1,AC4150&gt;50000,1,AD4150&gt;50000,1,AE4150&gt;50000,1,AE4150&lt;50000,0)</f>
        <v>1</v>
      </c>
      <c r="F4150" s="3" t="str">
        <f t="shared" si="64"/>
        <v>Estanho não ligado, em forma bruta</v>
      </c>
      <c r="G4150" s="3" t="e">
        <f>VLOOKUP(D4150,Triagem!$A$3:$A$626,1,)</f>
        <v>#N/A</v>
      </c>
      <c r="H4150" s="2">
        <v>7319411</v>
      </c>
      <c r="I4150" s="2">
        <v>20870088</v>
      </c>
      <c r="J4150" s="2">
        <v>9704939</v>
      </c>
      <c r="K4150" s="2">
        <v>2356373</v>
      </c>
      <c r="L4150" s="2">
        <v>3137942</v>
      </c>
      <c r="M4150" s="2">
        <v>1172629</v>
      </c>
      <c r="N4150" s="2">
        <v>5232566</v>
      </c>
      <c r="O4150" s="2">
        <v>0</v>
      </c>
      <c r="P4150" s="2">
        <v>9203626</v>
      </c>
      <c r="Q4150" s="2">
        <v>31991602</v>
      </c>
      <c r="R4150" s="2">
        <v>3330634</v>
      </c>
      <c r="S4150" s="2">
        <v>7403848</v>
      </c>
      <c r="T4150" s="2">
        <v>1202045</v>
      </c>
      <c r="U4150" s="2">
        <v>0</v>
      </c>
      <c r="V4150" s="2">
        <v>0</v>
      </c>
      <c r="W4150" s="2">
        <v>0</v>
      </c>
      <c r="X4150" s="2">
        <v>0</v>
      </c>
      <c r="Y4150" s="2">
        <v>0</v>
      </c>
      <c r="Z4150" s="2">
        <v>0</v>
      </c>
      <c r="AA4150" s="2">
        <v>0</v>
      </c>
      <c r="AB4150" s="2">
        <v>0</v>
      </c>
      <c r="AC4150" s="2">
        <v>0</v>
      </c>
      <c r="AD4150" s="2">
        <v>0</v>
      </c>
      <c r="AE4150" s="2">
        <v>0</v>
      </c>
    </row>
    <row r="4151" spans="1:31" x14ac:dyDescent="0.25">
      <c r="A4151" s="1" t="s">
        <v>29</v>
      </c>
      <c r="B4151" s="1" t="s">
        <v>2814</v>
      </c>
      <c r="C4151" s="1">
        <v>80012000</v>
      </c>
      <c r="D4151" s="1" t="s">
        <v>880</v>
      </c>
      <c r="E4151" s="3" cm="1">
        <f t="array" ref="E4151">_xlfn.IFS(H4151&gt;50000,1,I4151&gt;50000,1,J4151&gt;50000,1,K4151&gt;50000,1,L4151&gt;50000,1,M4151&gt;50000,1,N4151&gt;50000,1,O4151&gt;50000,1,P4151&gt;50000,1,Q4151&gt;50000,1,R4151&gt;50000,1,S4151&gt;50000,1,T4151&gt;50000,1,U4151&gt;50000,1,X4151&gt;50000,1,V4151&gt;50000,1,W4151&gt;50000,1,Y4151&gt;50000,1,Z4151&gt;50000,1,AA4151&gt;50000,1,AB4151&gt;50000,1,AC4151&gt;50000,1,AD4151&gt;50000,1,AE4151&gt;50000,1,AE4151&lt;50000,0)</f>
        <v>1</v>
      </c>
      <c r="F4151" s="3" t="str">
        <f t="shared" si="64"/>
        <v>Ligas de estanho, em forma bruta</v>
      </c>
      <c r="G4151" s="3" t="e">
        <f>VLOOKUP(D4151,Triagem!$A$3:$A$626,1,)</f>
        <v>#N/A</v>
      </c>
      <c r="H4151" s="2">
        <v>0</v>
      </c>
      <c r="I4151" s="2">
        <v>0</v>
      </c>
      <c r="J4151" s="2">
        <v>78428</v>
      </c>
      <c r="K4151" s="2">
        <v>314059</v>
      </c>
      <c r="L4151" s="2">
        <v>0</v>
      </c>
      <c r="M4151" s="2">
        <v>0</v>
      </c>
      <c r="N4151" s="2">
        <v>0</v>
      </c>
      <c r="O4151" s="2">
        <v>0</v>
      </c>
      <c r="P4151" s="2">
        <v>491247</v>
      </c>
      <c r="Q4151" s="2">
        <v>811121</v>
      </c>
      <c r="R4151" s="2">
        <v>0</v>
      </c>
      <c r="S4151" s="2">
        <v>0</v>
      </c>
      <c r="T4151" s="2">
        <v>0</v>
      </c>
      <c r="U4151" s="2">
        <v>0</v>
      </c>
      <c r="V4151" s="2">
        <v>0</v>
      </c>
      <c r="W4151" s="2">
        <v>0</v>
      </c>
      <c r="X4151" s="2">
        <v>0</v>
      </c>
      <c r="Y4151" s="2">
        <v>0</v>
      </c>
      <c r="Z4151" s="2">
        <v>0</v>
      </c>
      <c r="AA4151" s="2">
        <v>0</v>
      </c>
      <c r="AB4151" s="2">
        <v>0</v>
      </c>
      <c r="AC4151" s="2">
        <v>0</v>
      </c>
      <c r="AD4151" s="2">
        <v>0</v>
      </c>
      <c r="AE4151" s="2">
        <v>0</v>
      </c>
    </row>
    <row r="4152" spans="1:31" x14ac:dyDescent="0.25">
      <c r="A4152" s="1" t="s">
        <v>29</v>
      </c>
      <c r="B4152" s="1" t="s">
        <v>2814</v>
      </c>
      <c r="C4152" s="1">
        <v>80020000</v>
      </c>
      <c r="D4152" s="1" t="s">
        <v>881</v>
      </c>
      <c r="E4152" s="3" cm="1">
        <f t="array" ref="E4152">_xlfn.IFS(H4152&gt;50000,1,I4152&gt;50000,1,J4152&gt;50000,1,K4152&gt;50000,1,L4152&gt;50000,1,M4152&gt;50000,1,N4152&gt;50000,1,O4152&gt;50000,1,P4152&gt;50000,1,Q4152&gt;50000,1,R4152&gt;50000,1,S4152&gt;50000,1,T4152&gt;50000,1,U4152&gt;50000,1,X4152&gt;50000,1,V4152&gt;50000,1,W4152&gt;50000,1,Y4152&gt;50000,1,Z4152&gt;50000,1,AA4152&gt;50000,1,AB4152&gt;50000,1,AC4152&gt;50000,1,AD4152&gt;50000,1,AE4152&gt;50000,1,AE4152&lt;50000,0)</f>
        <v>1</v>
      </c>
      <c r="F4152" s="3" t="str">
        <f t="shared" si="64"/>
        <v>Desperdícios e resíduos, de estanho</v>
      </c>
      <c r="G4152" s="3" t="e">
        <f>VLOOKUP(D4152,Triagem!$A$3:$A$626,1,)</f>
        <v>#N/A</v>
      </c>
      <c r="H4152" s="2">
        <v>130068</v>
      </c>
      <c r="I4152" s="2">
        <v>164154</v>
      </c>
      <c r="J4152" s="2">
        <v>39128</v>
      </c>
      <c r="K4152" s="2">
        <v>0</v>
      </c>
      <c r="L4152" s="2">
        <v>125638</v>
      </c>
      <c r="M4152" s="2">
        <v>0</v>
      </c>
      <c r="N4152" s="2">
        <v>653701</v>
      </c>
      <c r="O4152" s="2">
        <v>995534</v>
      </c>
      <c r="P4152" s="2">
        <v>471469</v>
      </c>
      <c r="Q4152" s="2">
        <v>2879261</v>
      </c>
      <c r="R4152" s="2">
        <v>1200775</v>
      </c>
      <c r="S4152" s="2">
        <v>0</v>
      </c>
      <c r="T4152" s="2">
        <v>0</v>
      </c>
      <c r="U4152" s="2">
        <v>0</v>
      </c>
      <c r="V4152" s="2">
        <v>0</v>
      </c>
      <c r="W4152" s="2">
        <v>0</v>
      </c>
      <c r="X4152" s="2">
        <v>0</v>
      </c>
      <c r="Y4152" s="2">
        <v>0</v>
      </c>
      <c r="Z4152" s="2">
        <v>0</v>
      </c>
      <c r="AA4152" s="2">
        <v>0</v>
      </c>
      <c r="AB4152" s="2">
        <v>0</v>
      </c>
      <c r="AC4152" s="2">
        <v>0</v>
      </c>
      <c r="AD4152" s="2">
        <v>0</v>
      </c>
      <c r="AE4152" s="2">
        <v>0</v>
      </c>
    </row>
    <row r="4153" spans="1:31" x14ac:dyDescent="0.25">
      <c r="A4153" s="1" t="s">
        <v>29</v>
      </c>
      <c r="B4153" s="1" t="s">
        <v>2814</v>
      </c>
      <c r="C4153" s="1">
        <v>80030000</v>
      </c>
      <c r="D4153" s="1" t="s">
        <v>882</v>
      </c>
      <c r="E4153" s="3" cm="1">
        <f t="array" ref="E4153">_xlfn.IFS(H4153&gt;50000,1,I4153&gt;50000,1,J4153&gt;50000,1,K4153&gt;50000,1,L4153&gt;50000,1,M4153&gt;50000,1,N4153&gt;50000,1,O4153&gt;50000,1,P4153&gt;50000,1,Q4153&gt;50000,1,R4153&gt;50000,1,S4153&gt;50000,1,T4153&gt;50000,1,U4153&gt;50000,1,X4153&gt;50000,1,V4153&gt;50000,1,W4153&gt;50000,1,Y4153&gt;50000,1,Z4153&gt;50000,1,AA4153&gt;50000,1,AB4153&gt;50000,1,AC4153&gt;50000,1,AD4153&gt;50000,1,AE4153&gt;50000,1,AE4153&lt;50000,0)</f>
        <v>1</v>
      </c>
      <c r="F4153" s="3" t="str">
        <f t="shared" si="64"/>
        <v>Barras, perfis e fios, de estanho</v>
      </c>
      <c r="G4153" s="3" t="e">
        <f>VLOOKUP(D4153,Triagem!$A$3:$A$626,1,)</f>
        <v>#N/A</v>
      </c>
      <c r="H4153" s="2">
        <v>0</v>
      </c>
      <c r="I4153" s="2">
        <v>0</v>
      </c>
      <c r="J4153" s="2">
        <v>0</v>
      </c>
      <c r="K4153" s="2">
        <v>0</v>
      </c>
      <c r="L4153" s="2">
        <v>0</v>
      </c>
      <c r="M4153" s="2">
        <v>0</v>
      </c>
      <c r="N4153" s="2">
        <v>0</v>
      </c>
      <c r="O4153" s="2">
        <v>0</v>
      </c>
      <c r="P4153" s="2">
        <v>0</v>
      </c>
      <c r="Q4153" s="2">
        <v>0</v>
      </c>
      <c r="R4153" s="2">
        <v>0</v>
      </c>
      <c r="S4153" s="2">
        <v>0</v>
      </c>
      <c r="T4153" s="2">
        <v>1646223</v>
      </c>
      <c r="U4153" s="2">
        <v>0</v>
      </c>
      <c r="V4153" s="2">
        <v>0</v>
      </c>
      <c r="W4153" s="2">
        <v>0</v>
      </c>
      <c r="X4153" s="2">
        <v>0</v>
      </c>
      <c r="Y4153" s="2">
        <v>0</v>
      </c>
      <c r="Z4153" s="2">
        <v>0</v>
      </c>
      <c r="AA4153" s="2">
        <v>0</v>
      </c>
      <c r="AB4153" s="2">
        <v>0</v>
      </c>
      <c r="AC4153" s="2">
        <v>0</v>
      </c>
      <c r="AD4153" s="2">
        <v>0</v>
      </c>
      <c r="AE4153" s="2">
        <v>0</v>
      </c>
    </row>
    <row r="4154" spans="1:31" x14ac:dyDescent="0.25">
      <c r="A4154" s="1" t="s">
        <v>29</v>
      </c>
      <c r="B4154" s="1" t="s">
        <v>2814</v>
      </c>
      <c r="C4154" s="1">
        <v>83024900</v>
      </c>
      <c r="D4154" s="1" t="s">
        <v>908</v>
      </c>
      <c r="E4154" s="3" cm="1">
        <f t="array" ref="E4154">_xlfn.IFS(H4154&gt;50000,1,I4154&gt;50000,1,J4154&gt;50000,1,K4154&gt;50000,1,L4154&gt;50000,1,M4154&gt;50000,1,N4154&gt;50000,1,O4154&gt;50000,1,P4154&gt;50000,1,Q4154&gt;50000,1,R4154&gt;50000,1,S4154&gt;50000,1,T4154&gt;50000,1,U4154&gt;50000,1,X4154&gt;50000,1,V4154&gt;50000,1,W4154&gt;50000,1,Y4154&gt;50000,1,Z4154&gt;50000,1,AA4154&gt;50000,1,AB4154&gt;50000,1,AC4154&gt;50000,1,AD4154&gt;50000,1,AE4154&gt;50000,1,AE4154&lt;50000,0)</f>
        <v>0</v>
      </c>
      <c r="F4154" s="3" t="str">
        <f t="shared" si="64"/>
        <v/>
      </c>
      <c r="G4154" s="3" t="e">
        <f>VLOOKUP(D4154,Triagem!$A$3:$A$626,1,)</f>
        <v>#N/A</v>
      </c>
      <c r="H4154" s="2">
        <v>0</v>
      </c>
      <c r="I4154" s="2">
        <v>0</v>
      </c>
      <c r="J4154" s="2">
        <v>0</v>
      </c>
      <c r="K4154" s="2">
        <v>0</v>
      </c>
      <c r="L4154" s="2">
        <v>0</v>
      </c>
      <c r="M4154" s="2">
        <v>0</v>
      </c>
      <c r="N4154" s="2">
        <v>0</v>
      </c>
      <c r="O4154" s="2">
        <v>0</v>
      </c>
      <c r="P4154" s="2">
        <v>0</v>
      </c>
      <c r="Q4154" s="2">
        <v>0</v>
      </c>
      <c r="R4154" s="2">
        <v>0</v>
      </c>
      <c r="S4154" s="2">
        <v>4140</v>
      </c>
      <c r="T4154" s="2">
        <v>0</v>
      </c>
      <c r="U4154" s="2">
        <v>0</v>
      </c>
      <c r="V4154" s="2">
        <v>0</v>
      </c>
      <c r="W4154" s="2">
        <v>0</v>
      </c>
      <c r="X4154" s="2">
        <v>0</v>
      </c>
      <c r="Y4154" s="2">
        <v>0</v>
      </c>
      <c r="Z4154" s="2">
        <v>0</v>
      </c>
      <c r="AA4154" s="2">
        <v>0</v>
      </c>
      <c r="AB4154" s="2">
        <v>0</v>
      </c>
      <c r="AC4154" s="2">
        <v>0</v>
      </c>
      <c r="AD4154" s="2">
        <v>0</v>
      </c>
      <c r="AE4154" s="2">
        <v>0</v>
      </c>
    </row>
    <row r="4155" spans="1:31" x14ac:dyDescent="0.25">
      <c r="A4155" s="1" t="s">
        <v>29</v>
      </c>
      <c r="B4155" s="1" t="s">
        <v>2814</v>
      </c>
      <c r="C4155" s="1">
        <v>84193900</v>
      </c>
      <c r="D4155" s="1" t="s">
        <v>2834</v>
      </c>
      <c r="E4155" s="3" cm="1">
        <f t="array" ref="E4155">_xlfn.IFS(H4155&gt;50000,1,I4155&gt;50000,1,J4155&gt;50000,1,K4155&gt;50000,1,L4155&gt;50000,1,M4155&gt;50000,1,N4155&gt;50000,1,O4155&gt;50000,1,P4155&gt;50000,1,Q4155&gt;50000,1,R4155&gt;50000,1,S4155&gt;50000,1,T4155&gt;50000,1,U4155&gt;50000,1,X4155&gt;50000,1,V4155&gt;50000,1,W4155&gt;50000,1,Y4155&gt;50000,1,Z4155&gt;50000,1,AA4155&gt;50000,1,AB4155&gt;50000,1,AC4155&gt;50000,1,AD4155&gt;50000,1,AE4155&gt;50000,1,AE4155&lt;50000,0)</f>
        <v>0</v>
      </c>
      <c r="F4155" s="3" t="str">
        <f t="shared" si="64"/>
        <v/>
      </c>
      <c r="G4155" s="3" t="e">
        <f>VLOOKUP(D4155,Triagem!$A$3:$A$626,1,)</f>
        <v>#N/A</v>
      </c>
      <c r="H4155" s="2">
        <v>0</v>
      </c>
      <c r="I4155" s="2">
        <v>0</v>
      </c>
      <c r="J4155" s="2">
        <v>0</v>
      </c>
      <c r="K4155" s="2">
        <v>0</v>
      </c>
      <c r="L4155" s="2">
        <v>0</v>
      </c>
      <c r="M4155" s="2">
        <v>0</v>
      </c>
      <c r="N4155" s="2">
        <v>0</v>
      </c>
      <c r="O4155" s="2">
        <v>2292</v>
      </c>
      <c r="P4155" s="2">
        <v>0</v>
      </c>
      <c r="Q4155" s="2">
        <v>0</v>
      </c>
      <c r="R4155" s="2">
        <v>0</v>
      </c>
      <c r="S4155" s="2">
        <v>0</v>
      </c>
      <c r="T4155" s="2">
        <v>0</v>
      </c>
      <c r="U4155" s="2">
        <v>0</v>
      </c>
      <c r="V4155" s="2">
        <v>0</v>
      </c>
      <c r="W4155" s="2">
        <v>0</v>
      </c>
      <c r="X4155" s="2">
        <v>0</v>
      </c>
      <c r="Y4155" s="2">
        <v>0</v>
      </c>
      <c r="Z4155" s="2">
        <v>0</v>
      </c>
      <c r="AA4155" s="2">
        <v>0</v>
      </c>
      <c r="AB4155" s="2">
        <v>0</v>
      </c>
      <c r="AC4155" s="2">
        <v>0</v>
      </c>
      <c r="AD4155" s="2">
        <v>0</v>
      </c>
      <c r="AE4155" s="2">
        <v>0</v>
      </c>
    </row>
    <row r="4156" spans="1:31" x14ac:dyDescent="0.25">
      <c r="A4156" s="1" t="s">
        <v>29</v>
      </c>
      <c r="B4156" s="1" t="s">
        <v>2814</v>
      </c>
      <c r="C4156" s="1">
        <v>84248910</v>
      </c>
      <c r="D4156" s="1" t="s">
        <v>2835</v>
      </c>
      <c r="E4156" s="3" cm="1">
        <f t="array" ref="E4156">_xlfn.IFS(H4156&gt;50000,1,I4156&gt;50000,1,J4156&gt;50000,1,K4156&gt;50000,1,L4156&gt;50000,1,M4156&gt;50000,1,N4156&gt;50000,1,O4156&gt;50000,1,P4156&gt;50000,1,Q4156&gt;50000,1,R4156&gt;50000,1,S4156&gt;50000,1,T4156&gt;50000,1,U4156&gt;50000,1,X4156&gt;50000,1,V4156&gt;50000,1,W4156&gt;50000,1,Y4156&gt;50000,1,Z4156&gt;50000,1,AA4156&gt;50000,1,AB4156&gt;50000,1,AC4156&gt;50000,1,AD4156&gt;50000,1,AE4156&gt;50000,1,AE4156&lt;50000,0)</f>
        <v>0</v>
      </c>
      <c r="F4156" s="3" t="str">
        <f t="shared" si="64"/>
        <v/>
      </c>
      <c r="G4156" s="3" t="e">
        <f>VLOOKUP(D4156,Triagem!$A$3:$A$626,1,)</f>
        <v>#N/A</v>
      </c>
      <c r="H4156" s="2">
        <v>0</v>
      </c>
      <c r="I4156" s="2">
        <v>112</v>
      </c>
      <c r="J4156" s="2">
        <v>0</v>
      </c>
      <c r="K4156" s="2">
        <v>0</v>
      </c>
      <c r="L4156" s="2">
        <v>0</v>
      </c>
      <c r="M4156" s="2">
        <v>0</v>
      </c>
      <c r="N4156" s="2">
        <v>0</v>
      </c>
      <c r="O4156" s="2">
        <v>0</v>
      </c>
      <c r="P4156" s="2">
        <v>0</v>
      </c>
      <c r="Q4156" s="2">
        <v>0</v>
      </c>
      <c r="R4156" s="2">
        <v>0</v>
      </c>
      <c r="S4156" s="2">
        <v>0</v>
      </c>
      <c r="T4156" s="2">
        <v>0</v>
      </c>
      <c r="U4156" s="2">
        <v>0</v>
      </c>
      <c r="V4156" s="2">
        <v>0</v>
      </c>
      <c r="W4156" s="2">
        <v>0</v>
      </c>
      <c r="X4156" s="2">
        <v>0</v>
      </c>
      <c r="Y4156" s="2">
        <v>0</v>
      </c>
      <c r="Z4156" s="2">
        <v>0</v>
      </c>
      <c r="AA4156" s="2">
        <v>0</v>
      </c>
      <c r="AB4156" s="2">
        <v>0</v>
      </c>
      <c r="AC4156" s="2">
        <v>0</v>
      </c>
      <c r="AD4156" s="2">
        <v>0</v>
      </c>
      <c r="AE4156" s="2">
        <v>0</v>
      </c>
    </row>
    <row r="4157" spans="1:31" x14ac:dyDescent="0.25">
      <c r="A4157" s="1" t="s">
        <v>29</v>
      </c>
      <c r="B4157" s="1" t="s">
        <v>2814</v>
      </c>
      <c r="C4157" s="1">
        <v>84629990</v>
      </c>
      <c r="D4157" s="1" t="s">
        <v>2836</v>
      </c>
      <c r="E4157" s="3" cm="1">
        <f t="array" ref="E4157">_xlfn.IFS(H4157&gt;50000,1,I4157&gt;50000,1,J4157&gt;50000,1,K4157&gt;50000,1,L4157&gt;50000,1,M4157&gt;50000,1,N4157&gt;50000,1,O4157&gt;50000,1,P4157&gt;50000,1,Q4157&gt;50000,1,R4157&gt;50000,1,S4157&gt;50000,1,T4157&gt;50000,1,U4157&gt;50000,1,X4157&gt;50000,1,V4157&gt;50000,1,W4157&gt;50000,1,Y4157&gt;50000,1,Z4157&gt;50000,1,AA4157&gt;50000,1,AB4157&gt;50000,1,AC4157&gt;50000,1,AD4157&gt;50000,1,AE4157&gt;50000,1,AE4157&lt;50000,0)</f>
        <v>0</v>
      </c>
      <c r="F4157" s="3" t="str">
        <f t="shared" si="64"/>
        <v/>
      </c>
      <c r="G4157" s="3" t="e">
        <f>VLOOKUP(D4157,Triagem!$A$3:$A$626,1,)</f>
        <v>#N/A</v>
      </c>
      <c r="H4157" s="2">
        <v>0</v>
      </c>
      <c r="I4157" s="2">
        <v>24497</v>
      </c>
      <c r="J4157" s="2">
        <v>0</v>
      </c>
      <c r="K4157" s="2">
        <v>0</v>
      </c>
      <c r="L4157" s="2">
        <v>0</v>
      </c>
      <c r="M4157" s="2">
        <v>0</v>
      </c>
      <c r="N4157" s="2">
        <v>0</v>
      </c>
      <c r="O4157" s="2">
        <v>0</v>
      </c>
      <c r="P4157" s="2">
        <v>0</v>
      </c>
      <c r="Q4157" s="2">
        <v>0</v>
      </c>
      <c r="R4157" s="2">
        <v>0</v>
      </c>
      <c r="S4157" s="2">
        <v>0</v>
      </c>
      <c r="T4157" s="2">
        <v>0</v>
      </c>
      <c r="U4157" s="2">
        <v>0</v>
      </c>
      <c r="V4157" s="2">
        <v>0</v>
      </c>
      <c r="W4157" s="2">
        <v>0</v>
      </c>
      <c r="X4157" s="2">
        <v>0</v>
      </c>
      <c r="Y4157" s="2">
        <v>0</v>
      </c>
      <c r="Z4157" s="2">
        <v>0</v>
      </c>
      <c r="AA4157" s="2">
        <v>0</v>
      </c>
      <c r="AB4157" s="2">
        <v>0</v>
      </c>
      <c r="AC4157" s="2">
        <v>0</v>
      </c>
      <c r="AD4157" s="2">
        <v>0</v>
      </c>
      <c r="AE4157" s="2">
        <v>0</v>
      </c>
    </row>
    <row r="4158" spans="1:31" x14ac:dyDescent="0.25">
      <c r="A4158" s="1" t="s">
        <v>29</v>
      </c>
      <c r="B4158" s="1" t="s">
        <v>2814</v>
      </c>
      <c r="C4158" s="1">
        <v>84814000</v>
      </c>
      <c r="D4158" s="1" t="s">
        <v>1039</v>
      </c>
      <c r="E4158" s="3" cm="1">
        <f t="array" ref="E4158">_xlfn.IFS(H4158&gt;50000,1,I4158&gt;50000,1,J4158&gt;50000,1,K4158&gt;50000,1,L4158&gt;50000,1,M4158&gt;50000,1,N4158&gt;50000,1,O4158&gt;50000,1,P4158&gt;50000,1,Q4158&gt;50000,1,R4158&gt;50000,1,S4158&gt;50000,1,T4158&gt;50000,1,U4158&gt;50000,1,X4158&gt;50000,1,V4158&gt;50000,1,W4158&gt;50000,1,Y4158&gt;50000,1,Z4158&gt;50000,1,AA4158&gt;50000,1,AB4158&gt;50000,1,AC4158&gt;50000,1,AD4158&gt;50000,1,AE4158&gt;50000,1,AE4158&lt;50000,0)</f>
        <v>0</v>
      </c>
      <c r="F4158" s="3" t="str">
        <f t="shared" si="64"/>
        <v/>
      </c>
      <c r="G4158" s="3" t="e">
        <f>VLOOKUP(D4158,Triagem!$A$3:$A$626,1,)</f>
        <v>#N/A</v>
      </c>
      <c r="H4158" s="2">
        <v>0</v>
      </c>
      <c r="I4158" s="2">
        <v>0</v>
      </c>
      <c r="J4158" s="2">
        <v>0</v>
      </c>
      <c r="K4158" s="2">
        <v>0</v>
      </c>
      <c r="L4158" s="2">
        <v>0</v>
      </c>
      <c r="M4158" s="2">
        <v>0</v>
      </c>
      <c r="N4158" s="2">
        <v>0</v>
      </c>
      <c r="O4158" s="2">
        <v>0</v>
      </c>
      <c r="P4158" s="2">
        <v>0</v>
      </c>
      <c r="Q4158" s="2">
        <v>0</v>
      </c>
      <c r="R4158" s="2">
        <v>0</v>
      </c>
      <c r="S4158" s="2">
        <v>0</v>
      </c>
      <c r="T4158" s="2">
        <v>0</v>
      </c>
      <c r="U4158" s="2">
        <v>0</v>
      </c>
      <c r="V4158" s="2">
        <v>0</v>
      </c>
      <c r="W4158" s="2">
        <v>0</v>
      </c>
      <c r="X4158" s="2">
        <v>0</v>
      </c>
      <c r="Y4158" s="2">
        <v>11365</v>
      </c>
      <c r="Z4158" s="2">
        <v>0</v>
      </c>
      <c r="AA4158" s="2">
        <v>0</v>
      </c>
      <c r="AB4158" s="2">
        <v>0</v>
      </c>
      <c r="AC4158" s="2">
        <v>0</v>
      </c>
      <c r="AD4158" s="2">
        <v>0</v>
      </c>
      <c r="AE4158" s="2">
        <v>0</v>
      </c>
    </row>
    <row r="4159" spans="1:31" x14ac:dyDescent="0.25">
      <c r="A4159" s="1" t="s">
        <v>29</v>
      </c>
      <c r="B4159" s="1" t="s">
        <v>2814</v>
      </c>
      <c r="C4159" s="1">
        <v>87032290</v>
      </c>
      <c r="D4159" s="1" t="s">
        <v>2837</v>
      </c>
      <c r="E4159" s="3" cm="1">
        <f t="array" ref="E4159">_xlfn.IFS(H4159&gt;50000,1,I4159&gt;50000,1,J4159&gt;50000,1,K4159&gt;50000,1,L4159&gt;50000,1,M4159&gt;50000,1,N4159&gt;50000,1,O4159&gt;50000,1,P4159&gt;50000,1,Q4159&gt;50000,1,R4159&gt;50000,1,S4159&gt;50000,1,T4159&gt;50000,1,U4159&gt;50000,1,X4159&gt;50000,1,V4159&gt;50000,1,W4159&gt;50000,1,Y4159&gt;50000,1,Z4159&gt;50000,1,AA4159&gt;50000,1,AB4159&gt;50000,1,AC4159&gt;50000,1,AD4159&gt;50000,1,AE4159&gt;50000,1,AE4159&lt;50000,0)</f>
        <v>0</v>
      </c>
      <c r="F4159" s="3" t="str">
        <f t="shared" si="64"/>
        <v/>
      </c>
      <c r="G4159" s="3" t="e">
        <f>VLOOKUP(D4159,Triagem!$A$3:$A$626,1,)</f>
        <v>#N/A</v>
      </c>
      <c r="H4159" s="2">
        <v>0</v>
      </c>
      <c r="I4159" s="2">
        <v>0</v>
      </c>
      <c r="J4159" s="2">
        <v>0</v>
      </c>
      <c r="K4159" s="2">
        <v>0</v>
      </c>
      <c r="L4159" s="2">
        <v>3291</v>
      </c>
      <c r="M4159" s="2">
        <v>0</v>
      </c>
      <c r="N4159" s="2">
        <v>0</v>
      </c>
      <c r="O4159" s="2">
        <v>0</v>
      </c>
      <c r="P4159" s="2">
        <v>0</v>
      </c>
      <c r="Q4159" s="2">
        <v>0</v>
      </c>
      <c r="R4159" s="2">
        <v>0</v>
      </c>
      <c r="S4159" s="2">
        <v>0</v>
      </c>
      <c r="T4159" s="2">
        <v>0</v>
      </c>
      <c r="U4159" s="2">
        <v>0</v>
      </c>
      <c r="V4159" s="2">
        <v>0</v>
      </c>
      <c r="W4159" s="2">
        <v>0</v>
      </c>
      <c r="X4159" s="2">
        <v>0</v>
      </c>
      <c r="Y4159" s="2">
        <v>0</v>
      </c>
      <c r="Z4159" s="2">
        <v>0</v>
      </c>
      <c r="AA4159" s="2">
        <v>0</v>
      </c>
      <c r="AB4159" s="2">
        <v>0</v>
      </c>
      <c r="AC4159" s="2">
        <v>0</v>
      </c>
      <c r="AD4159" s="2">
        <v>0</v>
      </c>
      <c r="AE4159" s="2">
        <v>0</v>
      </c>
    </row>
    <row r="4160" spans="1:31" x14ac:dyDescent="0.25">
      <c r="A4160" s="1" t="s">
        <v>29</v>
      </c>
      <c r="B4160" s="1" t="s">
        <v>2814</v>
      </c>
      <c r="C4160" s="1">
        <v>87032390</v>
      </c>
      <c r="D4160" s="1" t="s">
        <v>2121</v>
      </c>
      <c r="E4160" s="3" cm="1">
        <f t="array" ref="E4160">_xlfn.IFS(H4160&gt;50000,1,I4160&gt;50000,1,J4160&gt;50000,1,K4160&gt;50000,1,L4160&gt;50000,1,M4160&gt;50000,1,N4160&gt;50000,1,O4160&gt;50000,1,P4160&gt;50000,1,Q4160&gt;50000,1,R4160&gt;50000,1,S4160&gt;50000,1,T4160&gt;50000,1,U4160&gt;50000,1,X4160&gt;50000,1,V4160&gt;50000,1,W4160&gt;50000,1,Y4160&gt;50000,1,Z4160&gt;50000,1,AA4160&gt;50000,1,AB4160&gt;50000,1,AC4160&gt;50000,1,AD4160&gt;50000,1,AE4160&gt;50000,1,AE4160&lt;50000,0)</f>
        <v>0</v>
      </c>
      <c r="F4160" s="3" t="str">
        <f t="shared" si="64"/>
        <v/>
      </c>
      <c r="G4160" s="3" t="e">
        <f>VLOOKUP(D4160,Triagem!$A$3:$A$626,1,)</f>
        <v>#N/A</v>
      </c>
      <c r="H4160" s="2">
        <v>0</v>
      </c>
      <c r="I4160" s="2">
        <v>15476</v>
      </c>
      <c r="J4160" s="2">
        <v>0</v>
      </c>
      <c r="K4160" s="2">
        <v>0</v>
      </c>
      <c r="L4160" s="2">
        <v>0</v>
      </c>
      <c r="M4160" s="2">
        <v>0</v>
      </c>
      <c r="N4160" s="2">
        <v>0</v>
      </c>
      <c r="O4160" s="2">
        <v>0</v>
      </c>
      <c r="P4160" s="2">
        <v>0</v>
      </c>
      <c r="Q4160" s="2">
        <v>0</v>
      </c>
      <c r="R4160" s="2">
        <v>0</v>
      </c>
      <c r="S4160" s="2">
        <v>0</v>
      </c>
      <c r="T4160" s="2">
        <v>0</v>
      </c>
      <c r="U4160" s="2">
        <v>0</v>
      </c>
      <c r="V4160" s="2">
        <v>0</v>
      </c>
      <c r="W4160" s="2">
        <v>0</v>
      </c>
      <c r="X4160" s="2">
        <v>0</v>
      </c>
      <c r="Y4160" s="2">
        <v>0</v>
      </c>
      <c r="Z4160" s="2">
        <v>0</v>
      </c>
      <c r="AA4160" s="2">
        <v>0</v>
      </c>
      <c r="AB4160" s="2">
        <v>0</v>
      </c>
      <c r="AC4160" s="2">
        <v>0</v>
      </c>
      <c r="AD4160" s="2">
        <v>0</v>
      </c>
      <c r="AE4160" s="2">
        <v>0</v>
      </c>
    </row>
    <row r="4161" spans="1:31" x14ac:dyDescent="0.25">
      <c r="A4161" s="1" t="s">
        <v>29</v>
      </c>
      <c r="B4161" s="1" t="s">
        <v>2814</v>
      </c>
      <c r="C4161" s="1">
        <v>92060000</v>
      </c>
      <c r="D4161" s="1" t="s">
        <v>1358</v>
      </c>
      <c r="E4161" s="3" cm="1">
        <f t="array" ref="E4161">_xlfn.IFS(H4161&gt;50000,1,I4161&gt;50000,1,J4161&gt;50000,1,K4161&gt;50000,1,L4161&gt;50000,1,M4161&gt;50000,1,N4161&gt;50000,1,O4161&gt;50000,1,P4161&gt;50000,1,Q4161&gt;50000,1,R4161&gt;50000,1,S4161&gt;50000,1,T4161&gt;50000,1,U4161&gt;50000,1,X4161&gt;50000,1,V4161&gt;50000,1,W4161&gt;50000,1,Y4161&gt;50000,1,Z4161&gt;50000,1,AA4161&gt;50000,1,AB4161&gt;50000,1,AC4161&gt;50000,1,AD4161&gt;50000,1,AE4161&gt;50000,1,AE4161&lt;50000,0)</f>
        <v>0</v>
      </c>
      <c r="F4161" s="3" t="str">
        <f t="shared" si="64"/>
        <v/>
      </c>
      <c r="G4161" s="3" t="e">
        <f>VLOOKUP(D4161,Triagem!$A$3:$A$626,1,)</f>
        <v>#N/A</v>
      </c>
      <c r="H4161" s="2">
        <v>381</v>
      </c>
      <c r="I4161" s="2">
        <v>252</v>
      </c>
      <c r="J4161" s="2">
        <v>0</v>
      </c>
      <c r="K4161" s="2">
        <v>0</v>
      </c>
      <c r="L4161" s="2">
        <v>0</v>
      </c>
      <c r="M4161" s="2">
        <v>0</v>
      </c>
      <c r="N4161" s="2">
        <v>0</v>
      </c>
      <c r="O4161" s="2">
        <v>0</v>
      </c>
      <c r="P4161" s="2">
        <v>0</v>
      </c>
      <c r="Q4161" s="2">
        <v>0</v>
      </c>
      <c r="R4161" s="2">
        <v>0</v>
      </c>
      <c r="S4161" s="2">
        <v>0</v>
      </c>
      <c r="T4161" s="2">
        <v>0</v>
      </c>
      <c r="U4161" s="2">
        <v>0</v>
      </c>
      <c r="V4161" s="2">
        <v>0</v>
      </c>
      <c r="W4161" s="2">
        <v>0</v>
      </c>
      <c r="X4161" s="2">
        <v>0</v>
      </c>
      <c r="Y4161" s="2">
        <v>0</v>
      </c>
      <c r="Z4161" s="2">
        <v>0</v>
      </c>
      <c r="AA4161" s="2">
        <v>0</v>
      </c>
      <c r="AB4161" s="2">
        <v>0</v>
      </c>
      <c r="AC4161" s="2">
        <v>0</v>
      </c>
      <c r="AD4161" s="2">
        <v>0</v>
      </c>
      <c r="AE4161" s="2">
        <v>0</v>
      </c>
    </row>
    <row r="4162" spans="1:31" x14ac:dyDescent="0.25">
      <c r="A4162" s="1" t="s">
        <v>29</v>
      </c>
      <c r="B4162" s="1" t="s">
        <v>2814</v>
      </c>
      <c r="C4162" s="1">
        <v>94016900</v>
      </c>
      <c r="D4162" s="1" t="s">
        <v>1360</v>
      </c>
      <c r="E4162" s="3" cm="1">
        <f t="array" ref="E4162">_xlfn.IFS(H4162&gt;50000,1,I4162&gt;50000,1,J4162&gt;50000,1,K4162&gt;50000,1,L4162&gt;50000,1,M4162&gt;50000,1,N4162&gt;50000,1,O4162&gt;50000,1,P4162&gt;50000,1,Q4162&gt;50000,1,R4162&gt;50000,1,S4162&gt;50000,1,T4162&gt;50000,1,U4162&gt;50000,1,X4162&gt;50000,1,V4162&gt;50000,1,W4162&gt;50000,1,Y4162&gt;50000,1,Z4162&gt;50000,1,AA4162&gt;50000,1,AB4162&gt;50000,1,AC4162&gt;50000,1,AD4162&gt;50000,1,AE4162&gt;50000,1,AE4162&lt;50000,0)</f>
        <v>0</v>
      </c>
      <c r="F4162" s="3" t="str">
        <f t="shared" si="64"/>
        <v/>
      </c>
      <c r="G4162" s="3" t="e">
        <f>VLOOKUP(D4162,Triagem!$A$3:$A$626,1,)</f>
        <v>#N/A</v>
      </c>
      <c r="H4162" s="2">
        <v>0</v>
      </c>
      <c r="I4162" s="2">
        <v>0</v>
      </c>
      <c r="J4162" s="2">
        <v>0</v>
      </c>
      <c r="K4162" s="2">
        <v>0</v>
      </c>
      <c r="L4162" s="2">
        <v>0</v>
      </c>
      <c r="M4162" s="2">
        <v>0</v>
      </c>
      <c r="N4162" s="2">
        <v>0</v>
      </c>
      <c r="O4162" s="2">
        <v>0</v>
      </c>
      <c r="P4162" s="2">
        <v>0</v>
      </c>
      <c r="Q4162" s="2">
        <v>0</v>
      </c>
      <c r="R4162" s="2">
        <v>0</v>
      </c>
      <c r="S4162" s="2">
        <v>0</v>
      </c>
      <c r="T4162" s="2">
        <v>0</v>
      </c>
      <c r="U4162" s="2">
        <v>0</v>
      </c>
      <c r="V4162" s="2">
        <v>0</v>
      </c>
      <c r="W4162" s="2">
        <v>3104</v>
      </c>
      <c r="X4162" s="2">
        <v>125</v>
      </c>
      <c r="Y4162" s="2">
        <v>0</v>
      </c>
      <c r="Z4162" s="2">
        <v>0</v>
      </c>
      <c r="AA4162" s="2">
        <v>0</v>
      </c>
      <c r="AB4162" s="2">
        <v>0</v>
      </c>
      <c r="AC4162" s="2">
        <v>0</v>
      </c>
      <c r="AD4162" s="2">
        <v>0</v>
      </c>
      <c r="AE4162" s="2">
        <v>0</v>
      </c>
    </row>
    <row r="4163" spans="1:31" x14ac:dyDescent="0.25">
      <c r="A4163" s="1" t="s">
        <v>29</v>
      </c>
      <c r="B4163" s="1" t="s">
        <v>2814</v>
      </c>
      <c r="C4163" s="1">
        <v>94034000</v>
      </c>
      <c r="D4163" s="1" t="s">
        <v>2328</v>
      </c>
      <c r="E4163" s="3" cm="1">
        <f t="array" ref="E4163">_xlfn.IFS(H4163&gt;50000,1,I4163&gt;50000,1,J4163&gt;50000,1,K4163&gt;50000,1,L4163&gt;50000,1,M4163&gt;50000,1,N4163&gt;50000,1,O4163&gt;50000,1,P4163&gt;50000,1,Q4163&gt;50000,1,R4163&gt;50000,1,S4163&gt;50000,1,T4163&gt;50000,1,U4163&gt;50000,1,X4163&gt;50000,1,V4163&gt;50000,1,W4163&gt;50000,1,Y4163&gt;50000,1,Z4163&gt;50000,1,AA4163&gt;50000,1,AB4163&gt;50000,1,AC4163&gt;50000,1,AD4163&gt;50000,1,AE4163&gt;50000,1,AE4163&lt;50000,0)</f>
        <v>0</v>
      </c>
      <c r="F4163" s="3" t="str">
        <f t="shared" ref="F4163:F4226" si="65">IF(E4163=1,D4163,"")</f>
        <v/>
      </c>
      <c r="G4163" s="3" t="str">
        <f>VLOOKUP(D4163,Triagem!$A$3:$A$626,1,)</f>
        <v>Móveis de madeira, do tipo utilizado em cozinhas</v>
      </c>
      <c r="H4163" s="2">
        <v>0</v>
      </c>
      <c r="I4163" s="2">
        <v>0</v>
      </c>
      <c r="J4163" s="2">
        <v>0</v>
      </c>
      <c r="K4163" s="2">
        <v>0</v>
      </c>
      <c r="L4163" s="2">
        <v>11882</v>
      </c>
      <c r="M4163" s="2">
        <v>0</v>
      </c>
      <c r="N4163" s="2">
        <v>2500</v>
      </c>
      <c r="O4163" s="2">
        <v>0</v>
      </c>
      <c r="P4163" s="2">
        <v>0</v>
      </c>
      <c r="Q4163" s="2">
        <v>0</v>
      </c>
      <c r="R4163" s="2">
        <v>0</v>
      </c>
      <c r="S4163" s="2">
        <v>0</v>
      </c>
      <c r="T4163" s="2">
        <v>0</v>
      </c>
      <c r="U4163" s="2">
        <v>0</v>
      </c>
      <c r="V4163" s="2">
        <v>3446</v>
      </c>
      <c r="W4163" s="2">
        <v>6474</v>
      </c>
      <c r="X4163" s="2">
        <v>0</v>
      </c>
      <c r="Y4163" s="2">
        <v>0</v>
      </c>
      <c r="Z4163" s="2">
        <v>0</v>
      </c>
      <c r="AA4163" s="2">
        <v>0</v>
      </c>
      <c r="AB4163" s="2">
        <v>657</v>
      </c>
      <c r="AC4163" s="2">
        <v>0</v>
      </c>
      <c r="AD4163" s="2">
        <v>0</v>
      </c>
      <c r="AE4163" s="2">
        <v>0</v>
      </c>
    </row>
    <row r="4164" spans="1:31" x14ac:dyDescent="0.25">
      <c r="A4164" s="1" t="s">
        <v>29</v>
      </c>
      <c r="B4164" s="1" t="s">
        <v>2814</v>
      </c>
      <c r="C4164" s="1">
        <v>94035000</v>
      </c>
      <c r="D4164" s="1" t="s">
        <v>91</v>
      </c>
      <c r="E4164" s="3" cm="1">
        <f t="array" ref="E4164">_xlfn.IFS(H4164&gt;50000,1,I4164&gt;50000,1,J4164&gt;50000,1,K4164&gt;50000,1,L4164&gt;50000,1,M4164&gt;50000,1,N4164&gt;50000,1,O4164&gt;50000,1,P4164&gt;50000,1,Q4164&gt;50000,1,R4164&gt;50000,1,S4164&gt;50000,1,T4164&gt;50000,1,U4164&gt;50000,1,X4164&gt;50000,1,V4164&gt;50000,1,W4164&gt;50000,1,Y4164&gt;50000,1,Z4164&gt;50000,1,AA4164&gt;50000,1,AB4164&gt;50000,1,AC4164&gt;50000,1,AD4164&gt;50000,1,AE4164&gt;50000,1,AE4164&lt;50000,0)</f>
        <v>1</v>
      </c>
      <c r="F4164" s="3" t="str">
        <f t="shared" si="65"/>
        <v>Móveis de madeira, do tipo utilizado em quartos de dormir</v>
      </c>
      <c r="G4164" s="3" t="str">
        <f>VLOOKUP(D4164,Triagem!$A$3:$A$626,1,)</f>
        <v>Móveis de madeira, do tipo utilizado em quartos de dormir</v>
      </c>
      <c r="H4164" s="2">
        <v>0</v>
      </c>
      <c r="I4164" s="2">
        <v>0</v>
      </c>
      <c r="J4164" s="2">
        <v>0</v>
      </c>
      <c r="K4164" s="2">
        <v>0</v>
      </c>
      <c r="L4164" s="2">
        <v>0</v>
      </c>
      <c r="M4164" s="2">
        <v>0</v>
      </c>
      <c r="N4164" s="2">
        <v>0</v>
      </c>
      <c r="O4164" s="2">
        <v>0</v>
      </c>
      <c r="P4164" s="2">
        <v>0</v>
      </c>
      <c r="Q4164" s="2">
        <v>0</v>
      </c>
      <c r="R4164" s="2">
        <v>0</v>
      </c>
      <c r="S4164" s="2">
        <v>0</v>
      </c>
      <c r="T4164" s="2">
        <v>0</v>
      </c>
      <c r="U4164" s="2">
        <v>0</v>
      </c>
      <c r="V4164" s="2">
        <v>1356</v>
      </c>
      <c r="W4164" s="2">
        <v>238</v>
      </c>
      <c r="X4164" s="2">
        <v>117613</v>
      </c>
      <c r="Y4164" s="2">
        <v>0</v>
      </c>
      <c r="Z4164" s="2">
        <v>0</v>
      </c>
      <c r="AA4164" s="2">
        <v>6817</v>
      </c>
      <c r="AB4164" s="2">
        <v>0</v>
      </c>
      <c r="AC4164" s="2">
        <v>0</v>
      </c>
      <c r="AD4164" s="2">
        <v>0</v>
      </c>
      <c r="AE4164" s="2">
        <v>0</v>
      </c>
    </row>
    <row r="4165" spans="1:31" x14ac:dyDescent="0.25">
      <c r="A4165" s="1" t="s">
        <v>29</v>
      </c>
      <c r="B4165" s="1" t="s">
        <v>2814</v>
      </c>
      <c r="C4165" s="1">
        <v>94036000</v>
      </c>
      <c r="D4165" s="1" t="s">
        <v>361</v>
      </c>
      <c r="E4165" s="3" cm="1">
        <f t="array" ref="E4165">_xlfn.IFS(H4165&gt;50000,1,I4165&gt;50000,1,J4165&gt;50000,1,K4165&gt;50000,1,L4165&gt;50000,1,M4165&gt;50000,1,N4165&gt;50000,1,O4165&gt;50000,1,P4165&gt;50000,1,Q4165&gt;50000,1,R4165&gt;50000,1,S4165&gt;50000,1,T4165&gt;50000,1,U4165&gt;50000,1,X4165&gt;50000,1,V4165&gt;50000,1,W4165&gt;50000,1,Y4165&gt;50000,1,Z4165&gt;50000,1,AA4165&gt;50000,1,AB4165&gt;50000,1,AC4165&gt;50000,1,AD4165&gt;50000,1,AE4165&gt;50000,1,AE4165&lt;50000,0)</f>
        <v>0</v>
      </c>
      <c r="F4165" s="3" t="str">
        <f t="shared" si="65"/>
        <v/>
      </c>
      <c r="G4165" s="3" t="str">
        <f>VLOOKUP(D4165,Triagem!$A$3:$A$626,1,)</f>
        <v>Outros móveis de madeira</v>
      </c>
      <c r="H4165" s="2">
        <v>0</v>
      </c>
      <c r="I4165" s="2">
        <v>0</v>
      </c>
      <c r="J4165" s="2">
        <v>0</v>
      </c>
      <c r="K4165" s="2">
        <v>0</v>
      </c>
      <c r="L4165" s="2">
        <v>22412</v>
      </c>
      <c r="M4165" s="2">
        <v>0</v>
      </c>
      <c r="N4165" s="2">
        <v>0</v>
      </c>
      <c r="O4165" s="2">
        <v>0</v>
      </c>
      <c r="P4165" s="2">
        <v>0</v>
      </c>
      <c r="Q4165" s="2">
        <v>0</v>
      </c>
      <c r="R4165" s="2">
        <v>0</v>
      </c>
      <c r="S4165" s="2">
        <v>410</v>
      </c>
      <c r="T4165" s="2">
        <v>0</v>
      </c>
      <c r="U4165" s="2">
        <v>0</v>
      </c>
      <c r="V4165" s="2">
        <v>1940</v>
      </c>
      <c r="W4165" s="2">
        <v>0</v>
      </c>
      <c r="X4165" s="2">
        <v>14268</v>
      </c>
      <c r="Y4165" s="2">
        <v>40929</v>
      </c>
      <c r="Z4165" s="2">
        <v>0</v>
      </c>
      <c r="AA4165" s="2">
        <v>4821</v>
      </c>
      <c r="AB4165" s="2">
        <v>0</v>
      </c>
      <c r="AC4165" s="2">
        <v>36625</v>
      </c>
      <c r="AD4165" s="2">
        <v>44258</v>
      </c>
      <c r="AE4165" s="2">
        <v>0</v>
      </c>
    </row>
    <row r="4166" spans="1:31" x14ac:dyDescent="0.25">
      <c r="A4166" s="1" t="s">
        <v>29</v>
      </c>
      <c r="B4166" s="1" t="s">
        <v>2814</v>
      </c>
      <c r="C4166" s="1">
        <v>94038900</v>
      </c>
      <c r="D4166" s="1" t="s">
        <v>2838</v>
      </c>
      <c r="E4166" s="3" cm="1">
        <f t="array" ref="E4166">_xlfn.IFS(H4166&gt;50000,1,I4166&gt;50000,1,J4166&gt;50000,1,K4166&gt;50000,1,L4166&gt;50000,1,M4166&gt;50000,1,N4166&gt;50000,1,O4166&gt;50000,1,P4166&gt;50000,1,Q4166&gt;50000,1,R4166&gt;50000,1,S4166&gt;50000,1,T4166&gt;50000,1,U4166&gt;50000,1,X4166&gt;50000,1,V4166&gt;50000,1,W4166&gt;50000,1,Y4166&gt;50000,1,Z4166&gt;50000,1,AA4166&gt;50000,1,AB4166&gt;50000,1,AC4166&gt;50000,1,AD4166&gt;50000,1,AE4166&gt;50000,1,AE4166&lt;50000,0)</f>
        <v>0</v>
      </c>
      <c r="F4166" s="3" t="str">
        <f t="shared" si="65"/>
        <v/>
      </c>
      <c r="G4166" s="3" t="e">
        <f>VLOOKUP(D4166,Triagem!$A$3:$A$626,1,)</f>
        <v>#N/A</v>
      </c>
      <c r="H4166" s="2">
        <v>0</v>
      </c>
      <c r="I4166" s="2">
        <v>0</v>
      </c>
      <c r="J4166" s="2">
        <v>0</v>
      </c>
      <c r="K4166" s="2">
        <v>4000</v>
      </c>
      <c r="L4166" s="2">
        <v>0</v>
      </c>
      <c r="M4166" s="2">
        <v>0</v>
      </c>
      <c r="N4166" s="2">
        <v>0</v>
      </c>
      <c r="O4166" s="2">
        <v>0</v>
      </c>
      <c r="P4166" s="2">
        <v>0</v>
      </c>
      <c r="Q4166" s="2">
        <v>0</v>
      </c>
      <c r="R4166" s="2">
        <v>0</v>
      </c>
      <c r="S4166" s="2">
        <v>0</v>
      </c>
      <c r="T4166" s="2">
        <v>0</v>
      </c>
      <c r="U4166" s="2">
        <v>0</v>
      </c>
      <c r="V4166" s="2">
        <v>0</v>
      </c>
      <c r="W4166" s="2">
        <v>0</v>
      </c>
      <c r="X4166" s="2">
        <v>0</v>
      </c>
      <c r="Y4166" s="2">
        <v>0</v>
      </c>
      <c r="Z4166" s="2">
        <v>0</v>
      </c>
      <c r="AA4166" s="2">
        <v>0</v>
      </c>
      <c r="AB4166" s="2">
        <v>0</v>
      </c>
      <c r="AC4166" s="2">
        <v>0</v>
      </c>
      <c r="AD4166" s="2">
        <v>0</v>
      </c>
      <c r="AE4166" s="2">
        <v>0</v>
      </c>
    </row>
    <row r="4167" spans="1:31" x14ac:dyDescent="0.25">
      <c r="A4167" s="1" t="s">
        <v>29</v>
      </c>
      <c r="B4167" s="1" t="s">
        <v>2814</v>
      </c>
      <c r="C4167" s="1">
        <v>94039010</v>
      </c>
      <c r="D4167" s="1" t="s">
        <v>2141</v>
      </c>
      <c r="E4167" s="3" cm="1">
        <f t="array" ref="E4167">_xlfn.IFS(H4167&gt;50000,1,I4167&gt;50000,1,J4167&gt;50000,1,K4167&gt;50000,1,L4167&gt;50000,1,M4167&gt;50000,1,N4167&gt;50000,1,O4167&gt;50000,1,P4167&gt;50000,1,Q4167&gt;50000,1,R4167&gt;50000,1,S4167&gt;50000,1,T4167&gt;50000,1,U4167&gt;50000,1,X4167&gt;50000,1,V4167&gt;50000,1,W4167&gt;50000,1,Y4167&gt;50000,1,Z4167&gt;50000,1,AA4167&gt;50000,1,AB4167&gt;50000,1,AC4167&gt;50000,1,AD4167&gt;50000,1,AE4167&gt;50000,1,AE4167&lt;50000,0)</f>
        <v>0</v>
      </c>
      <c r="F4167" s="3" t="str">
        <f t="shared" si="65"/>
        <v/>
      </c>
      <c r="G4167" s="3" t="str">
        <f>VLOOKUP(D4167,Triagem!$A$3:$A$626,1,)</f>
        <v>Partes para móveis, de madeira</v>
      </c>
      <c r="H4167" s="2">
        <v>0</v>
      </c>
      <c r="I4167" s="2">
        <v>0</v>
      </c>
      <c r="J4167" s="2">
        <v>0</v>
      </c>
      <c r="K4167" s="2">
        <v>0</v>
      </c>
      <c r="L4167" s="2">
        <v>0</v>
      </c>
      <c r="M4167" s="2">
        <v>0</v>
      </c>
      <c r="N4167" s="2">
        <v>0</v>
      </c>
      <c r="O4167" s="2">
        <v>0</v>
      </c>
      <c r="P4167" s="2">
        <v>0</v>
      </c>
      <c r="Q4167" s="2">
        <v>0</v>
      </c>
      <c r="R4167" s="2">
        <v>0</v>
      </c>
      <c r="S4167" s="2">
        <v>0</v>
      </c>
      <c r="T4167" s="2">
        <v>0</v>
      </c>
      <c r="U4167" s="2">
        <v>0</v>
      </c>
      <c r="V4167" s="2">
        <v>0</v>
      </c>
      <c r="W4167" s="2">
        <v>0</v>
      </c>
      <c r="X4167" s="2">
        <v>0</v>
      </c>
      <c r="Y4167" s="2">
        <v>0</v>
      </c>
      <c r="Z4167" s="2">
        <v>0</v>
      </c>
      <c r="AA4167" s="2">
        <v>0</v>
      </c>
      <c r="AB4167" s="2">
        <v>0</v>
      </c>
      <c r="AC4167" s="2">
        <v>0</v>
      </c>
      <c r="AD4167" s="2">
        <v>0</v>
      </c>
      <c r="AE4167" s="2">
        <v>21000</v>
      </c>
    </row>
    <row r="4168" spans="1:31" x14ac:dyDescent="0.25">
      <c r="A4168" s="1" t="s">
        <v>29</v>
      </c>
      <c r="B4168" s="1" t="s">
        <v>2814</v>
      </c>
      <c r="C4168" s="1">
        <v>94060010</v>
      </c>
      <c r="D4168" s="1" t="s">
        <v>2839</v>
      </c>
      <c r="E4168" s="3" cm="1">
        <f t="array" ref="E4168">_xlfn.IFS(H4168&gt;50000,1,I4168&gt;50000,1,J4168&gt;50000,1,K4168&gt;50000,1,L4168&gt;50000,1,M4168&gt;50000,1,N4168&gt;50000,1,O4168&gt;50000,1,P4168&gt;50000,1,Q4168&gt;50000,1,R4168&gt;50000,1,S4168&gt;50000,1,T4168&gt;50000,1,U4168&gt;50000,1,X4168&gt;50000,1,V4168&gt;50000,1,W4168&gt;50000,1,Y4168&gt;50000,1,Z4168&gt;50000,1,AA4168&gt;50000,1,AB4168&gt;50000,1,AC4168&gt;50000,1,AD4168&gt;50000,1,AE4168&gt;50000,1,AE4168&lt;50000,0)</f>
        <v>0</v>
      </c>
      <c r="F4168" s="3" t="str">
        <f t="shared" si="65"/>
        <v/>
      </c>
      <c r="G4168" s="3" t="e">
        <f>VLOOKUP(D4168,Triagem!$A$3:$A$626,1,)</f>
        <v>#N/A</v>
      </c>
      <c r="H4168" s="2">
        <v>0</v>
      </c>
      <c r="I4168" s="2">
        <v>0</v>
      </c>
      <c r="J4168" s="2">
        <v>0</v>
      </c>
      <c r="K4168" s="2">
        <v>0</v>
      </c>
      <c r="L4168" s="2">
        <v>0</v>
      </c>
      <c r="M4168" s="2">
        <v>0</v>
      </c>
      <c r="N4168" s="2">
        <v>0</v>
      </c>
      <c r="O4168" s="2">
        <v>0</v>
      </c>
      <c r="P4168" s="2">
        <v>0</v>
      </c>
      <c r="Q4168" s="2">
        <v>0</v>
      </c>
      <c r="R4168" s="2">
        <v>0</v>
      </c>
      <c r="S4168" s="2">
        <v>0</v>
      </c>
      <c r="T4168" s="2">
        <v>0</v>
      </c>
      <c r="U4168" s="2">
        <v>0</v>
      </c>
      <c r="V4168" s="2">
        <v>0</v>
      </c>
      <c r="W4168" s="2">
        <v>0</v>
      </c>
      <c r="X4168" s="2">
        <v>0</v>
      </c>
      <c r="Y4168" s="2">
        <v>0</v>
      </c>
      <c r="Z4168" s="2">
        <v>5618</v>
      </c>
      <c r="AA4168" s="2">
        <v>0</v>
      </c>
      <c r="AB4168" s="2">
        <v>0</v>
      </c>
      <c r="AC4168" s="2">
        <v>38704</v>
      </c>
      <c r="AD4168" s="2">
        <v>0</v>
      </c>
      <c r="AE4168" s="2">
        <v>0</v>
      </c>
    </row>
    <row r="4169" spans="1:31" x14ac:dyDescent="0.25">
      <c r="A4169" s="1" t="s">
        <v>29</v>
      </c>
      <c r="B4169" s="1" t="s">
        <v>2814</v>
      </c>
      <c r="C4169" s="1">
        <v>94060091</v>
      </c>
      <c r="D4169" s="1" t="s">
        <v>2143</v>
      </c>
      <c r="E4169" s="3" cm="1">
        <f t="array" ref="E4169">_xlfn.IFS(H4169&gt;50000,1,I4169&gt;50000,1,J4169&gt;50000,1,K4169&gt;50000,1,L4169&gt;50000,1,M4169&gt;50000,1,N4169&gt;50000,1,O4169&gt;50000,1,P4169&gt;50000,1,Q4169&gt;50000,1,R4169&gt;50000,1,S4169&gt;50000,1,T4169&gt;50000,1,U4169&gt;50000,1,X4169&gt;50000,1,V4169&gt;50000,1,W4169&gt;50000,1,Y4169&gt;50000,1,Z4169&gt;50000,1,AA4169&gt;50000,1,AB4169&gt;50000,1,AC4169&gt;50000,1,AD4169&gt;50000,1,AE4169&gt;50000,1,AE4169&lt;50000,0)</f>
        <v>1</v>
      </c>
      <c r="F4169" s="3" t="str">
        <f t="shared" si="65"/>
        <v>Outras construções pré-fabricadas, com estrutura de madeira e paredes exteriores constituídas essencialmente dessa matéria</v>
      </c>
      <c r="G4169" s="3" t="str">
        <f>VLOOKUP(D4169,Triagem!$A$3:$A$626,1,)</f>
        <v>Outras construções pré-fabricadas, com estrutura de madeira e paredes exteriores constituídas essencialmente dessa matéria</v>
      </c>
      <c r="H4169" s="2">
        <v>0</v>
      </c>
      <c r="I4169" s="2">
        <v>0</v>
      </c>
      <c r="J4169" s="2">
        <v>0</v>
      </c>
      <c r="K4169" s="2">
        <v>0</v>
      </c>
      <c r="L4169" s="2">
        <v>0</v>
      </c>
      <c r="M4169" s="2">
        <v>0</v>
      </c>
      <c r="N4169" s="2">
        <v>0</v>
      </c>
      <c r="O4169" s="2">
        <v>130292</v>
      </c>
      <c r="P4169" s="2">
        <v>128037</v>
      </c>
      <c r="Q4169" s="2">
        <v>128188</v>
      </c>
      <c r="R4169" s="2">
        <v>0</v>
      </c>
      <c r="S4169" s="2">
        <v>114234</v>
      </c>
      <c r="T4169" s="2">
        <v>1341218</v>
      </c>
      <c r="U4169" s="2">
        <v>215742</v>
      </c>
      <c r="V4169" s="2">
        <v>183112</v>
      </c>
      <c r="W4169" s="2">
        <v>203669</v>
      </c>
      <c r="X4169" s="2">
        <v>76547</v>
      </c>
      <c r="Y4169" s="2">
        <v>11416</v>
      </c>
      <c r="Z4169" s="2">
        <v>10000</v>
      </c>
      <c r="AA4169" s="2">
        <v>31814</v>
      </c>
      <c r="AB4169" s="2">
        <v>24201</v>
      </c>
      <c r="AC4169" s="2">
        <v>96505</v>
      </c>
      <c r="AD4169" s="2">
        <v>293565</v>
      </c>
      <c r="AE4169" s="2">
        <v>246062</v>
      </c>
    </row>
    <row r="4170" spans="1:31" x14ac:dyDescent="0.25">
      <c r="A4170" s="1" t="s">
        <v>29</v>
      </c>
      <c r="B4170" s="1" t="s">
        <v>2814</v>
      </c>
      <c r="C4170" s="1">
        <v>96020090</v>
      </c>
      <c r="D4170" s="1" t="s">
        <v>1371</v>
      </c>
      <c r="E4170" s="3" cm="1">
        <f t="array" ref="E4170">_xlfn.IFS(H4170&gt;50000,1,I4170&gt;50000,1,J4170&gt;50000,1,K4170&gt;50000,1,L4170&gt;50000,1,M4170&gt;50000,1,N4170&gt;50000,1,O4170&gt;50000,1,P4170&gt;50000,1,Q4170&gt;50000,1,R4170&gt;50000,1,S4170&gt;50000,1,T4170&gt;50000,1,U4170&gt;50000,1,X4170&gt;50000,1,V4170&gt;50000,1,W4170&gt;50000,1,Y4170&gt;50000,1,Z4170&gt;50000,1,AA4170&gt;50000,1,AB4170&gt;50000,1,AC4170&gt;50000,1,AD4170&gt;50000,1,AE4170&gt;50000,1,AE4170&lt;50000,0)</f>
        <v>0</v>
      </c>
      <c r="F4170" s="3" t="str">
        <f t="shared" si="65"/>
        <v/>
      </c>
      <c r="G4170" s="3" t="e">
        <f>VLOOKUP(D4170,Triagem!$A$3:$A$626,1,)</f>
        <v>#N/A</v>
      </c>
      <c r="H4170" s="2">
        <v>0</v>
      </c>
      <c r="I4170" s="2">
        <v>266</v>
      </c>
      <c r="J4170" s="2">
        <v>0</v>
      </c>
      <c r="K4170" s="2">
        <v>0</v>
      </c>
      <c r="L4170" s="2">
        <v>0</v>
      </c>
      <c r="M4170" s="2">
        <v>0</v>
      </c>
      <c r="N4170" s="2">
        <v>0</v>
      </c>
      <c r="O4170" s="2">
        <v>0</v>
      </c>
      <c r="P4170" s="2">
        <v>0</v>
      </c>
      <c r="Q4170" s="2">
        <v>0</v>
      </c>
      <c r="R4170" s="2">
        <v>0</v>
      </c>
      <c r="S4170" s="2">
        <v>0</v>
      </c>
      <c r="T4170" s="2">
        <v>0</v>
      </c>
      <c r="U4170" s="2">
        <v>0</v>
      </c>
      <c r="V4170" s="2">
        <v>0</v>
      </c>
      <c r="W4170" s="2">
        <v>0</v>
      </c>
      <c r="X4170" s="2">
        <v>0</v>
      </c>
      <c r="Y4170" s="2">
        <v>0</v>
      </c>
      <c r="Z4170" s="2">
        <v>0</v>
      </c>
      <c r="AA4170" s="2">
        <v>0</v>
      </c>
      <c r="AB4170" s="2">
        <v>0</v>
      </c>
      <c r="AC4170" s="2">
        <v>0</v>
      </c>
      <c r="AD4170" s="2">
        <v>0</v>
      </c>
      <c r="AE4170" s="2">
        <v>0</v>
      </c>
    </row>
    <row r="4171" spans="1:31" x14ac:dyDescent="0.25">
      <c r="A4171" s="1" t="s">
        <v>29</v>
      </c>
      <c r="B4171" s="1" t="s">
        <v>2814</v>
      </c>
      <c r="C4171" s="1">
        <v>97019000</v>
      </c>
      <c r="D4171" s="1" t="s">
        <v>2333</v>
      </c>
      <c r="E4171" s="3" cm="1">
        <f t="array" ref="E4171">_xlfn.IFS(H4171&gt;50000,1,I4171&gt;50000,1,J4171&gt;50000,1,K4171&gt;50000,1,L4171&gt;50000,1,M4171&gt;50000,1,N4171&gt;50000,1,O4171&gt;50000,1,P4171&gt;50000,1,Q4171&gt;50000,1,R4171&gt;50000,1,S4171&gt;50000,1,T4171&gt;50000,1,U4171&gt;50000,1,X4171&gt;50000,1,V4171&gt;50000,1,W4171&gt;50000,1,Y4171&gt;50000,1,Z4171&gt;50000,1,AA4171&gt;50000,1,AB4171&gt;50000,1,AC4171&gt;50000,1,AD4171&gt;50000,1,AE4171&gt;50000,1,AE4171&lt;50000,0)</f>
        <v>0</v>
      </c>
      <c r="F4171" s="3" t="str">
        <f t="shared" si="65"/>
        <v/>
      </c>
      <c r="G4171" s="3" t="e">
        <f>VLOOKUP(D4171,Triagem!$A$3:$A$626,1,)</f>
        <v>#N/A</v>
      </c>
      <c r="H4171" s="2">
        <v>0</v>
      </c>
      <c r="I4171" s="2">
        <v>0</v>
      </c>
      <c r="J4171" s="2">
        <v>0</v>
      </c>
      <c r="K4171" s="2">
        <v>0</v>
      </c>
      <c r="L4171" s="2">
        <v>3373</v>
      </c>
      <c r="M4171" s="2">
        <v>0</v>
      </c>
      <c r="N4171" s="2">
        <v>0</v>
      </c>
      <c r="O4171" s="2">
        <v>0</v>
      </c>
      <c r="P4171" s="2">
        <v>0</v>
      </c>
      <c r="Q4171" s="2">
        <v>0</v>
      </c>
      <c r="R4171" s="2">
        <v>0</v>
      </c>
      <c r="S4171" s="2">
        <v>0</v>
      </c>
      <c r="T4171" s="2">
        <v>0</v>
      </c>
      <c r="U4171" s="2">
        <v>0</v>
      </c>
      <c r="V4171" s="2">
        <v>0</v>
      </c>
      <c r="W4171" s="2">
        <v>0</v>
      </c>
      <c r="X4171" s="2">
        <v>0</v>
      </c>
      <c r="Y4171" s="2">
        <v>0</v>
      </c>
      <c r="Z4171" s="2">
        <v>0</v>
      </c>
      <c r="AA4171" s="2">
        <v>0</v>
      </c>
      <c r="AB4171" s="2">
        <v>0</v>
      </c>
      <c r="AC4171" s="2">
        <v>0</v>
      </c>
      <c r="AD4171" s="2">
        <v>0</v>
      </c>
      <c r="AE4171" s="2">
        <v>0</v>
      </c>
    </row>
    <row r="4172" spans="1:31" x14ac:dyDescent="0.25">
      <c r="A4172" s="1" t="s">
        <v>29</v>
      </c>
      <c r="B4172" s="1" t="s">
        <v>2814</v>
      </c>
      <c r="C4172" s="1">
        <v>97030000</v>
      </c>
      <c r="D4172" s="1" t="s">
        <v>1387</v>
      </c>
      <c r="E4172" s="3" cm="1">
        <f t="array" ref="E4172">_xlfn.IFS(H4172&gt;50000,1,I4172&gt;50000,1,J4172&gt;50000,1,K4172&gt;50000,1,L4172&gt;50000,1,M4172&gt;50000,1,N4172&gt;50000,1,O4172&gt;50000,1,P4172&gt;50000,1,Q4172&gt;50000,1,R4172&gt;50000,1,S4172&gt;50000,1,T4172&gt;50000,1,U4172&gt;50000,1,X4172&gt;50000,1,V4172&gt;50000,1,W4172&gt;50000,1,Y4172&gt;50000,1,Z4172&gt;50000,1,AA4172&gt;50000,1,AB4172&gt;50000,1,AC4172&gt;50000,1,AD4172&gt;50000,1,AE4172&gt;50000,1,AE4172&lt;50000,0)</f>
        <v>0</v>
      </c>
      <c r="F4172" s="3" t="str">
        <f t="shared" si="65"/>
        <v/>
      </c>
      <c r="G4172" s="3" t="e">
        <f>VLOOKUP(D4172,Triagem!$A$3:$A$626,1,)</f>
        <v>#N/A</v>
      </c>
      <c r="H4172" s="2">
        <v>0</v>
      </c>
      <c r="I4172" s="2">
        <v>0</v>
      </c>
      <c r="J4172" s="2">
        <v>0</v>
      </c>
      <c r="K4172" s="2">
        <v>0</v>
      </c>
      <c r="L4172" s="2">
        <v>920</v>
      </c>
      <c r="M4172" s="2">
        <v>0</v>
      </c>
      <c r="N4172" s="2">
        <v>0</v>
      </c>
      <c r="O4172" s="2">
        <v>0</v>
      </c>
      <c r="P4172" s="2">
        <v>0</v>
      </c>
      <c r="Q4172" s="2">
        <v>0</v>
      </c>
      <c r="R4172" s="2">
        <v>0</v>
      </c>
      <c r="S4172" s="2">
        <v>0</v>
      </c>
      <c r="T4172" s="2">
        <v>0</v>
      </c>
      <c r="U4172" s="2">
        <v>0</v>
      </c>
      <c r="V4172" s="2">
        <v>0</v>
      </c>
      <c r="W4172" s="2">
        <v>0</v>
      </c>
      <c r="X4172" s="2">
        <v>0</v>
      </c>
      <c r="Y4172" s="2">
        <v>0</v>
      </c>
      <c r="Z4172" s="2">
        <v>0</v>
      </c>
      <c r="AA4172" s="2">
        <v>0</v>
      </c>
      <c r="AB4172" s="2">
        <v>0</v>
      </c>
      <c r="AC4172" s="2">
        <v>0</v>
      </c>
      <c r="AD4172" s="2">
        <v>0</v>
      </c>
      <c r="AE4172" s="2">
        <v>0</v>
      </c>
    </row>
    <row r="4173" spans="1:31" x14ac:dyDescent="0.25">
      <c r="A4173" s="1" t="s">
        <v>29</v>
      </c>
      <c r="B4173" s="1" t="s">
        <v>2840</v>
      </c>
      <c r="C4173" s="1" t="s">
        <v>93</v>
      </c>
      <c r="D4173" s="1" t="s">
        <v>94</v>
      </c>
      <c r="E4173" s="3" cm="1">
        <f t="array" ref="E4173">_xlfn.IFS(H4173&gt;50000,1,I4173&gt;50000,1,J4173&gt;50000,1,K4173&gt;50000,1,L4173&gt;50000,1,M4173&gt;50000,1,N4173&gt;50000,1,O4173&gt;50000,1,P4173&gt;50000,1,Q4173&gt;50000,1,R4173&gt;50000,1,S4173&gt;50000,1,T4173&gt;50000,1,U4173&gt;50000,1,X4173&gt;50000,1,V4173&gt;50000,1,W4173&gt;50000,1,Y4173&gt;50000,1,Z4173&gt;50000,1,AA4173&gt;50000,1,AB4173&gt;50000,1,AC4173&gt;50000,1,AD4173&gt;50000,1,AE4173&gt;50000,1,AE4173&lt;50000,0)</f>
        <v>0</v>
      </c>
      <c r="F4173" s="3" t="str">
        <f t="shared" si="65"/>
        <v/>
      </c>
      <c r="G4173" s="3" t="str">
        <f>VLOOKUP(D4173,Triagem!$A$3:$A$626,1,)</f>
        <v>Carnes desossadas de bovino, frescas ou refrigeradas</v>
      </c>
      <c r="H4173" s="2">
        <v>0</v>
      </c>
      <c r="I4173" s="2">
        <v>0</v>
      </c>
      <c r="J4173" s="2">
        <v>0</v>
      </c>
      <c r="K4173" s="2">
        <v>0</v>
      </c>
      <c r="L4173" s="2">
        <v>0</v>
      </c>
      <c r="M4173" s="2">
        <v>0</v>
      </c>
      <c r="N4173" s="2">
        <v>0</v>
      </c>
      <c r="O4173" s="2">
        <v>0</v>
      </c>
      <c r="P4173" s="2">
        <v>0</v>
      </c>
      <c r="Q4173" s="2">
        <v>0</v>
      </c>
      <c r="R4173" s="2">
        <v>4757</v>
      </c>
      <c r="S4173" s="2">
        <v>4392</v>
      </c>
      <c r="T4173" s="2">
        <v>0</v>
      </c>
      <c r="U4173" s="2">
        <v>0</v>
      </c>
      <c r="V4173" s="2">
        <v>0</v>
      </c>
      <c r="W4173" s="2">
        <v>0</v>
      </c>
      <c r="X4173" s="2">
        <v>0</v>
      </c>
      <c r="Y4173" s="2">
        <v>0</v>
      </c>
      <c r="Z4173" s="2">
        <v>0</v>
      </c>
      <c r="AA4173" s="2">
        <v>0</v>
      </c>
      <c r="AB4173" s="2">
        <v>0</v>
      </c>
      <c r="AC4173" s="2">
        <v>0</v>
      </c>
      <c r="AD4173" s="2">
        <v>0</v>
      </c>
      <c r="AE4173" s="2">
        <v>0</v>
      </c>
    </row>
    <row r="4174" spans="1:31" x14ac:dyDescent="0.25">
      <c r="A4174" s="1" t="s">
        <v>29</v>
      </c>
      <c r="B4174" s="1" t="s">
        <v>2840</v>
      </c>
      <c r="C4174" s="1" t="s">
        <v>111</v>
      </c>
      <c r="D4174" s="1" t="s">
        <v>112</v>
      </c>
      <c r="E4174" s="3" cm="1">
        <f t="array" ref="E4174">_xlfn.IFS(H4174&gt;50000,1,I4174&gt;50000,1,J4174&gt;50000,1,K4174&gt;50000,1,L4174&gt;50000,1,M4174&gt;50000,1,N4174&gt;50000,1,O4174&gt;50000,1,P4174&gt;50000,1,Q4174&gt;50000,1,R4174&gt;50000,1,S4174&gt;50000,1,T4174&gt;50000,1,U4174&gt;50000,1,X4174&gt;50000,1,V4174&gt;50000,1,W4174&gt;50000,1,Y4174&gt;50000,1,Z4174&gt;50000,1,AA4174&gt;50000,1,AB4174&gt;50000,1,AC4174&gt;50000,1,AD4174&gt;50000,1,AE4174&gt;50000,1,AE4174&lt;50000,0)</f>
        <v>0</v>
      </c>
      <c r="F4174" s="3" t="str">
        <f t="shared" si="65"/>
        <v/>
      </c>
      <c r="G4174" s="3" t="e">
        <f>VLOOKUP(D4174,Triagem!$A$3:$A$626,1,)</f>
        <v>#N/A</v>
      </c>
      <c r="H4174" s="2">
        <v>0</v>
      </c>
      <c r="I4174" s="2">
        <v>0</v>
      </c>
      <c r="J4174" s="2">
        <v>0</v>
      </c>
      <c r="K4174" s="2">
        <v>0</v>
      </c>
      <c r="L4174" s="2">
        <v>0</v>
      </c>
      <c r="M4174" s="2">
        <v>0</v>
      </c>
      <c r="N4174" s="2">
        <v>0</v>
      </c>
      <c r="O4174" s="2">
        <v>0</v>
      </c>
      <c r="P4174" s="2">
        <v>0</v>
      </c>
      <c r="Q4174" s="2">
        <v>0</v>
      </c>
      <c r="R4174" s="2">
        <v>0</v>
      </c>
      <c r="S4174" s="2">
        <v>0</v>
      </c>
      <c r="T4174" s="2">
        <v>0</v>
      </c>
      <c r="U4174" s="2">
        <v>0</v>
      </c>
      <c r="V4174" s="2">
        <v>29696</v>
      </c>
      <c r="W4174" s="2">
        <v>0</v>
      </c>
      <c r="X4174" s="2">
        <v>0</v>
      </c>
      <c r="Y4174" s="2">
        <v>0</v>
      </c>
      <c r="Z4174" s="2">
        <v>0</v>
      </c>
      <c r="AA4174" s="2">
        <v>0</v>
      </c>
      <c r="AB4174" s="2">
        <v>0</v>
      </c>
      <c r="AC4174" s="2">
        <v>0</v>
      </c>
      <c r="AD4174" s="2">
        <v>0</v>
      </c>
      <c r="AE4174" s="2">
        <v>0</v>
      </c>
    </row>
    <row r="4175" spans="1:31" x14ac:dyDescent="0.25">
      <c r="A4175" s="1" t="s">
        <v>29</v>
      </c>
      <c r="B4175" s="1" t="s">
        <v>2840</v>
      </c>
      <c r="C4175" s="1" t="s">
        <v>386</v>
      </c>
      <c r="D4175" s="1" t="s">
        <v>387</v>
      </c>
      <c r="E4175" s="3" cm="1">
        <f t="array" ref="E4175">_xlfn.IFS(H4175&gt;50000,1,I4175&gt;50000,1,J4175&gt;50000,1,K4175&gt;50000,1,L4175&gt;50000,1,M4175&gt;50000,1,N4175&gt;50000,1,O4175&gt;50000,1,P4175&gt;50000,1,Q4175&gt;50000,1,R4175&gt;50000,1,S4175&gt;50000,1,T4175&gt;50000,1,U4175&gt;50000,1,X4175&gt;50000,1,V4175&gt;50000,1,W4175&gt;50000,1,Y4175&gt;50000,1,Z4175&gt;50000,1,AA4175&gt;50000,1,AB4175&gt;50000,1,AC4175&gt;50000,1,AD4175&gt;50000,1,AE4175&gt;50000,1,AE4175&lt;50000,0)</f>
        <v>0</v>
      </c>
      <c r="F4175" s="3" t="str">
        <f t="shared" si="65"/>
        <v/>
      </c>
      <c r="G4175" s="3" t="e">
        <f>VLOOKUP(D4175,Triagem!$A$3:$A$626,1,)</f>
        <v>#N/A</v>
      </c>
      <c r="H4175" s="2">
        <v>0</v>
      </c>
      <c r="I4175" s="2">
        <v>0</v>
      </c>
      <c r="J4175" s="2">
        <v>0</v>
      </c>
      <c r="K4175" s="2">
        <v>0</v>
      </c>
      <c r="L4175" s="2">
        <v>0</v>
      </c>
      <c r="M4175" s="2">
        <v>0</v>
      </c>
      <c r="N4175" s="2">
        <v>4184</v>
      </c>
      <c r="O4175" s="2">
        <v>0</v>
      </c>
      <c r="P4175" s="2">
        <v>0</v>
      </c>
      <c r="Q4175" s="2">
        <v>0</v>
      </c>
      <c r="R4175" s="2">
        <v>0</v>
      </c>
      <c r="S4175" s="2">
        <v>0</v>
      </c>
      <c r="T4175" s="2">
        <v>0</v>
      </c>
      <c r="U4175" s="2">
        <v>0</v>
      </c>
      <c r="V4175" s="2">
        <v>0</v>
      </c>
      <c r="W4175" s="2">
        <v>0</v>
      </c>
      <c r="X4175" s="2">
        <v>0</v>
      </c>
      <c r="Y4175" s="2">
        <v>0</v>
      </c>
      <c r="Z4175" s="2">
        <v>0</v>
      </c>
      <c r="AA4175" s="2">
        <v>0</v>
      </c>
      <c r="AB4175" s="2">
        <v>0</v>
      </c>
      <c r="AC4175" s="2">
        <v>0</v>
      </c>
      <c r="AD4175" s="2">
        <v>0</v>
      </c>
      <c r="AE4175" s="2">
        <v>0</v>
      </c>
    </row>
    <row r="4176" spans="1:31" x14ac:dyDescent="0.25">
      <c r="A4176" s="1" t="s">
        <v>29</v>
      </c>
      <c r="B4176" s="1" t="s">
        <v>2840</v>
      </c>
      <c r="C4176" s="1">
        <v>12010090</v>
      </c>
      <c r="D4176" s="1" t="s">
        <v>50</v>
      </c>
      <c r="E4176" s="3" cm="1">
        <f t="array" ref="E4176">_xlfn.IFS(H4176&gt;50000,1,I4176&gt;50000,1,J4176&gt;50000,1,K4176&gt;50000,1,L4176&gt;50000,1,M4176&gt;50000,1,N4176&gt;50000,1,O4176&gt;50000,1,P4176&gt;50000,1,Q4176&gt;50000,1,R4176&gt;50000,1,S4176&gt;50000,1,T4176&gt;50000,1,U4176&gt;50000,1,X4176&gt;50000,1,V4176&gt;50000,1,W4176&gt;50000,1,Y4176&gt;50000,1,Z4176&gt;50000,1,AA4176&gt;50000,1,AB4176&gt;50000,1,AC4176&gt;50000,1,AD4176&gt;50000,1,AE4176&gt;50000,1,AE4176&lt;50000,0)</f>
        <v>1</v>
      </c>
      <c r="F4176" s="3" t="str">
        <f t="shared" si="65"/>
        <v>Outros grãos de soja, mesmo triturados</v>
      </c>
      <c r="G4176" s="3" t="str">
        <f>VLOOKUP(D4176,Triagem!$A$3:$A$626,1,)</f>
        <v>Outros grãos de soja, mesmo triturados</v>
      </c>
      <c r="H4176" s="2">
        <v>0</v>
      </c>
      <c r="I4176" s="2">
        <v>0</v>
      </c>
      <c r="J4176" s="2">
        <v>0</v>
      </c>
      <c r="K4176" s="2">
        <v>0</v>
      </c>
      <c r="L4176" s="2">
        <v>0</v>
      </c>
      <c r="M4176" s="2">
        <v>0</v>
      </c>
      <c r="N4176" s="2">
        <v>0</v>
      </c>
      <c r="O4176" s="2">
        <v>0</v>
      </c>
      <c r="P4176" s="2">
        <v>0</v>
      </c>
      <c r="Q4176" s="2">
        <v>2704334</v>
      </c>
      <c r="R4176" s="2">
        <v>438007</v>
      </c>
      <c r="S4176" s="2">
        <v>2601105</v>
      </c>
      <c r="T4176" s="2">
        <v>3975592</v>
      </c>
      <c r="U4176" s="2">
        <v>9458945</v>
      </c>
      <c r="V4176" s="2">
        <v>3485683</v>
      </c>
      <c r="W4176" s="2">
        <v>1230352</v>
      </c>
      <c r="X4176" s="2">
        <v>0</v>
      </c>
      <c r="Y4176" s="2">
        <v>0</v>
      </c>
      <c r="Z4176" s="2">
        <v>0</v>
      </c>
      <c r="AA4176" s="2">
        <v>0</v>
      </c>
      <c r="AB4176" s="2">
        <v>0</v>
      </c>
      <c r="AC4176" s="2">
        <v>0</v>
      </c>
      <c r="AD4176" s="2">
        <v>0</v>
      </c>
      <c r="AE4176" s="2">
        <v>0</v>
      </c>
    </row>
    <row r="4177" spans="1:31" x14ac:dyDescent="0.25">
      <c r="A4177" s="1" t="s">
        <v>29</v>
      </c>
      <c r="B4177" s="1" t="s">
        <v>2840</v>
      </c>
      <c r="C4177" s="1">
        <v>12019000</v>
      </c>
      <c r="D4177" s="1" t="s">
        <v>51</v>
      </c>
      <c r="E4177" s="3" cm="1">
        <f t="array" ref="E4177">_xlfn.IFS(H4177&gt;50000,1,I4177&gt;50000,1,J4177&gt;50000,1,K4177&gt;50000,1,L4177&gt;50000,1,M4177&gt;50000,1,N4177&gt;50000,1,O4177&gt;50000,1,P4177&gt;50000,1,Q4177&gt;50000,1,R4177&gt;50000,1,S4177&gt;50000,1,T4177&gt;50000,1,U4177&gt;50000,1,X4177&gt;50000,1,V4177&gt;50000,1,W4177&gt;50000,1,Y4177&gt;50000,1,Z4177&gt;50000,1,AA4177&gt;50000,1,AB4177&gt;50000,1,AC4177&gt;50000,1,AD4177&gt;50000,1,AE4177&gt;50000,1,AE4177&lt;50000,0)</f>
        <v>1</v>
      </c>
      <c r="F4177" s="3" t="str">
        <f t="shared" si="65"/>
        <v>Soja, mesmo triturada, exceto para semeadura</v>
      </c>
      <c r="G4177" s="3" t="str">
        <f>VLOOKUP(D4177,Triagem!$A$3:$A$626,1,)</f>
        <v>Soja, mesmo triturada, exceto para semeadura</v>
      </c>
      <c r="H4177" s="2">
        <v>39118400</v>
      </c>
      <c r="I4177" s="2">
        <v>20789845</v>
      </c>
      <c r="J4177" s="2">
        <v>1778506</v>
      </c>
      <c r="K4177" s="2">
        <v>21533465</v>
      </c>
      <c r="L4177" s="2">
        <v>8492234</v>
      </c>
      <c r="M4177" s="2">
        <v>8331301</v>
      </c>
      <c r="N4177" s="2">
        <v>15306839</v>
      </c>
      <c r="O4177" s="2">
        <v>971250</v>
      </c>
      <c r="P4177" s="2">
        <v>5005879</v>
      </c>
      <c r="Q4177" s="2">
        <v>0</v>
      </c>
      <c r="R4177" s="2">
        <v>0</v>
      </c>
      <c r="S4177" s="2">
        <v>0</v>
      </c>
      <c r="T4177" s="2">
        <v>0</v>
      </c>
      <c r="U4177" s="2">
        <v>0</v>
      </c>
      <c r="V4177" s="2">
        <v>0</v>
      </c>
      <c r="W4177" s="2">
        <v>0</v>
      </c>
      <c r="X4177" s="2">
        <v>0</v>
      </c>
      <c r="Y4177" s="2">
        <v>0</v>
      </c>
      <c r="Z4177" s="2">
        <v>0</v>
      </c>
      <c r="AA4177" s="2">
        <v>0</v>
      </c>
      <c r="AB4177" s="2">
        <v>0</v>
      </c>
      <c r="AC4177" s="2">
        <v>0</v>
      </c>
      <c r="AD4177" s="2">
        <v>0</v>
      </c>
      <c r="AE4177" s="2">
        <v>0</v>
      </c>
    </row>
    <row r="4178" spans="1:31" x14ac:dyDescent="0.25">
      <c r="A4178" s="1" t="s">
        <v>29</v>
      </c>
      <c r="B4178" s="1" t="s">
        <v>2840</v>
      </c>
      <c r="C4178" s="1">
        <v>23040090</v>
      </c>
      <c r="D4178" s="1" t="s">
        <v>555</v>
      </c>
      <c r="E4178" s="3" cm="1">
        <f t="array" ref="E4178">_xlfn.IFS(H4178&gt;50000,1,I4178&gt;50000,1,J4178&gt;50000,1,K4178&gt;50000,1,L4178&gt;50000,1,M4178&gt;50000,1,N4178&gt;50000,1,O4178&gt;50000,1,P4178&gt;50000,1,Q4178&gt;50000,1,R4178&gt;50000,1,S4178&gt;50000,1,T4178&gt;50000,1,U4178&gt;50000,1,X4178&gt;50000,1,V4178&gt;50000,1,W4178&gt;50000,1,Y4178&gt;50000,1,Z4178&gt;50000,1,AA4178&gt;50000,1,AB4178&gt;50000,1,AC4178&gt;50000,1,AD4178&gt;50000,1,AE4178&gt;50000,1,AE4178&lt;50000,0)</f>
        <v>1</v>
      </c>
      <c r="F4178" s="3" t="str">
        <f t="shared" si="65"/>
        <v>Bagaços e outros resíduos sólidos, da extração do óleo de soja</v>
      </c>
      <c r="G4178" s="3" t="str">
        <f>VLOOKUP(D4178,Triagem!$A$3:$A$626,1,)</f>
        <v>Bagaços e outros resíduos sólidos, da extração do óleo de soja</v>
      </c>
      <c r="H4178" s="2">
        <v>0</v>
      </c>
      <c r="I4178" s="2">
        <v>0</v>
      </c>
      <c r="J4178" s="2">
        <v>0</v>
      </c>
      <c r="K4178" s="2">
        <v>0</v>
      </c>
      <c r="L4178" s="2">
        <v>0</v>
      </c>
      <c r="M4178" s="2">
        <v>0</v>
      </c>
      <c r="N4178" s="2">
        <v>0</v>
      </c>
      <c r="O4178" s="2">
        <v>0</v>
      </c>
      <c r="P4178" s="2">
        <v>0</v>
      </c>
      <c r="Q4178" s="2">
        <v>0</v>
      </c>
      <c r="R4178" s="2">
        <v>0</v>
      </c>
      <c r="S4178" s="2">
        <v>0</v>
      </c>
      <c r="T4178" s="2">
        <v>0</v>
      </c>
      <c r="U4178" s="2">
        <v>0</v>
      </c>
      <c r="V4178" s="2">
        <v>3115817</v>
      </c>
      <c r="W4178" s="2">
        <v>0</v>
      </c>
      <c r="X4178" s="2">
        <v>0</v>
      </c>
      <c r="Y4178" s="2">
        <v>0</v>
      </c>
      <c r="Z4178" s="2">
        <v>0</v>
      </c>
      <c r="AA4178" s="2">
        <v>0</v>
      </c>
      <c r="AB4178" s="2">
        <v>0</v>
      </c>
      <c r="AC4178" s="2">
        <v>0</v>
      </c>
      <c r="AD4178" s="2">
        <v>0</v>
      </c>
      <c r="AE4178" s="2">
        <v>0</v>
      </c>
    </row>
    <row r="4179" spans="1:31" x14ac:dyDescent="0.25">
      <c r="A4179" s="1" t="s">
        <v>29</v>
      </c>
      <c r="B4179" s="1" t="s">
        <v>2840</v>
      </c>
      <c r="C4179" s="1">
        <v>27101911</v>
      </c>
      <c r="D4179" s="1" t="s">
        <v>567</v>
      </c>
      <c r="E4179" s="3" cm="1">
        <f t="array" ref="E4179">_xlfn.IFS(H4179&gt;50000,1,I4179&gt;50000,1,J4179&gt;50000,1,K4179&gt;50000,1,L4179&gt;50000,1,M4179&gt;50000,1,N4179&gt;50000,1,O4179&gt;50000,1,P4179&gt;50000,1,Q4179&gt;50000,1,R4179&gt;50000,1,S4179&gt;50000,1,T4179&gt;50000,1,U4179&gt;50000,1,X4179&gt;50000,1,V4179&gt;50000,1,W4179&gt;50000,1,Y4179&gt;50000,1,Z4179&gt;50000,1,AA4179&gt;50000,1,AB4179&gt;50000,1,AC4179&gt;50000,1,AD4179&gt;50000,1,AE4179&gt;50000,1,AE4179&lt;50000,0)</f>
        <v>0</v>
      </c>
      <c r="F4179" s="3" t="str">
        <f t="shared" si="65"/>
        <v/>
      </c>
      <c r="G4179" s="3" t="e">
        <f>VLOOKUP(D4179,Triagem!$A$3:$A$626,1,)</f>
        <v>#N/A</v>
      </c>
      <c r="H4179" s="2">
        <v>4753</v>
      </c>
      <c r="I4179" s="2">
        <v>0</v>
      </c>
      <c r="J4179" s="2">
        <v>0</v>
      </c>
      <c r="K4179" s="2">
        <v>0</v>
      </c>
      <c r="L4179" s="2">
        <v>0</v>
      </c>
      <c r="M4179" s="2">
        <v>0</v>
      </c>
      <c r="N4179" s="2">
        <v>0</v>
      </c>
      <c r="O4179" s="2">
        <v>0</v>
      </c>
      <c r="P4179" s="2">
        <v>0</v>
      </c>
      <c r="Q4179" s="2">
        <v>0</v>
      </c>
      <c r="R4179" s="2">
        <v>0</v>
      </c>
      <c r="S4179" s="2">
        <v>0</v>
      </c>
      <c r="T4179" s="2">
        <v>0</v>
      </c>
      <c r="U4179" s="2">
        <v>0</v>
      </c>
      <c r="V4179" s="2">
        <v>0</v>
      </c>
      <c r="W4179" s="2">
        <v>0</v>
      </c>
      <c r="X4179" s="2">
        <v>0</v>
      </c>
      <c r="Y4179" s="2">
        <v>0</v>
      </c>
      <c r="Z4179" s="2">
        <v>0</v>
      </c>
      <c r="AA4179" s="2">
        <v>0</v>
      </c>
      <c r="AB4179" s="2">
        <v>0</v>
      </c>
      <c r="AC4179" s="2">
        <v>0</v>
      </c>
      <c r="AD4179" s="2">
        <v>0</v>
      </c>
      <c r="AE4179" s="2">
        <v>0</v>
      </c>
    </row>
    <row r="4180" spans="1:31" x14ac:dyDescent="0.25">
      <c r="A4180" s="1" t="s">
        <v>29</v>
      </c>
      <c r="B4180" s="1" t="s">
        <v>2840</v>
      </c>
      <c r="C4180" s="1">
        <v>41041111</v>
      </c>
      <c r="D4180" s="1" t="s">
        <v>1916</v>
      </c>
      <c r="E4180" s="3" cm="1">
        <f t="array" ref="E4180">_xlfn.IFS(H4180&gt;50000,1,I4180&gt;50000,1,J4180&gt;50000,1,K4180&gt;50000,1,L4180&gt;50000,1,M4180&gt;50000,1,N4180&gt;50000,1,O4180&gt;50000,1,P4180&gt;50000,1,Q4180&gt;50000,1,R4180&gt;50000,1,S4180&gt;50000,1,T4180&gt;50000,1,U4180&gt;50000,1,X4180&gt;50000,1,V4180&gt;50000,1,W4180&gt;50000,1,Y4180&gt;50000,1,Z4180&gt;50000,1,AA4180&gt;50000,1,AB4180&gt;50000,1,AC4180&gt;50000,1,AD4180&gt;50000,1,AE4180&gt;50000,1,AE4180&lt;50000,0)</f>
        <v>1</v>
      </c>
      <c r="F4180" s="3" t="str">
        <f t="shared" si="65"/>
        <v>Couros e peles inteiros, de bovinos (incluindo os búfalos), de superfície unitária não superior a 2,6 m2, simplesmente curtidos ao cromo (wet-blue), plena flor, não divididos, no estado úmido</v>
      </c>
      <c r="G4180" s="3" t="str">
        <f>VLOOKUP(D4180,Triagem!$A$3:$A$626,1,)</f>
        <v>Couros e peles inteiros, de bovinos (incluindo os búfalos), de superfície unitária não superior a 2,6 m2, simplesmente curtidos ao cromo (wet-blue), plena flor, não divididos, no estado úmido</v>
      </c>
      <c r="H4180" s="2">
        <v>0</v>
      </c>
      <c r="I4180" s="2">
        <v>0</v>
      </c>
      <c r="J4180" s="2">
        <v>0</v>
      </c>
      <c r="K4180" s="2">
        <v>0</v>
      </c>
      <c r="L4180" s="2">
        <v>0</v>
      </c>
      <c r="M4180" s="2">
        <v>0</v>
      </c>
      <c r="N4180" s="2">
        <v>0</v>
      </c>
      <c r="O4180" s="2">
        <v>0</v>
      </c>
      <c r="P4180" s="2">
        <v>0</v>
      </c>
      <c r="Q4180" s="2">
        <v>0</v>
      </c>
      <c r="R4180" s="2">
        <v>0</v>
      </c>
      <c r="S4180" s="2">
        <v>0</v>
      </c>
      <c r="T4180" s="2">
        <v>0</v>
      </c>
      <c r="U4180" s="2">
        <v>0</v>
      </c>
      <c r="V4180" s="2">
        <v>0</v>
      </c>
      <c r="W4180" s="2">
        <v>0</v>
      </c>
      <c r="X4180" s="2">
        <v>0</v>
      </c>
      <c r="Y4180" s="2">
        <v>0</v>
      </c>
      <c r="Z4180" s="2">
        <v>97603</v>
      </c>
      <c r="AA4180" s="2">
        <v>0</v>
      </c>
      <c r="AB4180" s="2">
        <v>0</v>
      </c>
      <c r="AC4180" s="2">
        <v>0</v>
      </c>
      <c r="AD4180" s="2">
        <v>0</v>
      </c>
      <c r="AE4180" s="2">
        <v>0</v>
      </c>
    </row>
    <row r="4181" spans="1:31" x14ac:dyDescent="0.25">
      <c r="A4181" s="1" t="s">
        <v>29</v>
      </c>
      <c r="B4181" s="1" t="s">
        <v>2840</v>
      </c>
      <c r="C4181" s="1">
        <v>41041114</v>
      </c>
      <c r="D4181" s="1" t="s">
        <v>57</v>
      </c>
      <c r="E4181" s="3" cm="1">
        <f t="array" ref="E4181">_xlfn.IFS(H4181&gt;50000,1,I4181&gt;50000,1,J4181&gt;50000,1,K4181&gt;50000,1,L4181&gt;50000,1,M4181&gt;50000,1,N4181&gt;50000,1,O4181&gt;50000,1,P4181&gt;50000,1,Q4181&gt;50000,1,R4181&gt;50000,1,S4181&gt;50000,1,T4181&gt;50000,1,U4181&gt;50000,1,X4181&gt;50000,1,V4181&gt;50000,1,W4181&gt;50000,1,Y4181&gt;50000,1,Z4181&gt;50000,1,AA4181&gt;50000,1,AB4181&gt;50000,1,AC4181&gt;50000,1,AD4181&gt;50000,1,AE4181&gt;50000,1,AE4181&lt;50000,0)</f>
        <v>1</v>
      </c>
      <c r="F4181" s="3" t="str">
        <f t="shared" si="65"/>
        <v>Outros couros e peles de bovinos (incluindo os búfalos), plena flor, não divididos, no estado úmido</v>
      </c>
      <c r="G4181" s="3" t="str">
        <f>VLOOKUP(D4181,Triagem!$A$3:$A$626,1,)</f>
        <v>Outros couros e peles de bovinos (incluindo os búfalos), plena flor, não divididos, no estado úmido</v>
      </c>
      <c r="H4181" s="2">
        <v>0</v>
      </c>
      <c r="I4181" s="2">
        <v>0</v>
      </c>
      <c r="J4181" s="2">
        <v>0</v>
      </c>
      <c r="K4181" s="2">
        <v>0</v>
      </c>
      <c r="L4181" s="2">
        <v>0</v>
      </c>
      <c r="M4181" s="2">
        <v>0</v>
      </c>
      <c r="N4181" s="2">
        <v>0</v>
      </c>
      <c r="O4181" s="2">
        <v>254787</v>
      </c>
      <c r="P4181" s="2">
        <v>193279</v>
      </c>
      <c r="Q4181" s="2">
        <v>0</v>
      </c>
      <c r="R4181" s="2">
        <v>0</v>
      </c>
      <c r="S4181" s="2">
        <v>0</v>
      </c>
      <c r="T4181" s="2">
        <v>0</v>
      </c>
      <c r="U4181" s="2">
        <v>0</v>
      </c>
      <c r="V4181" s="2">
        <v>0</v>
      </c>
      <c r="W4181" s="2">
        <v>0</v>
      </c>
      <c r="X4181" s="2">
        <v>0</v>
      </c>
      <c r="Y4181" s="2">
        <v>0</v>
      </c>
      <c r="Z4181" s="2">
        <v>102962</v>
      </c>
      <c r="AA4181" s="2">
        <v>0</v>
      </c>
      <c r="AB4181" s="2">
        <v>0</v>
      </c>
      <c r="AC4181" s="2">
        <v>0</v>
      </c>
      <c r="AD4181" s="2">
        <v>0</v>
      </c>
      <c r="AE4181" s="2">
        <v>0</v>
      </c>
    </row>
    <row r="4182" spans="1:31" x14ac:dyDescent="0.25">
      <c r="A4182" s="1" t="s">
        <v>29</v>
      </c>
      <c r="B4182" s="1" t="s">
        <v>2840</v>
      </c>
      <c r="C4182" s="1">
        <v>41041940</v>
      </c>
      <c r="D4182" s="1" t="s">
        <v>1918</v>
      </c>
      <c r="E4182" s="3" cm="1">
        <f t="array" ref="E4182">_xlfn.IFS(H4182&gt;50000,1,I4182&gt;50000,1,J4182&gt;50000,1,K4182&gt;50000,1,L4182&gt;50000,1,M4182&gt;50000,1,N4182&gt;50000,1,O4182&gt;50000,1,P4182&gt;50000,1,Q4182&gt;50000,1,R4182&gt;50000,1,S4182&gt;50000,1,T4182&gt;50000,1,U4182&gt;50000,1,X4182&gt;50000,1,V4182&gt;50000,1,W4182&gt;50000,1,Y4182&gt;50000,1,Z4182&gt;50000,1,AA4182&gt;50000,1,AB4182&gt;50000,1,AC4182&gt;50000,1,AD4182&gt;50000,1,AE4182&gt;50000,1,AE4182&lt;50000,0)</f>
        <v>1</v>
      </c>
      <c r="F4182" s="3" t="str">
        <f t="shared" si="65"/>
        <v>Outros couros e peles de bovinos (incluindo os búfalos), no estado úmido</v>
      </c>
      <c r="G4182" s="3" t="str">
        <f>VLOOKUP(D4182,Triagem!$A$3:$A$626,1,)</f>
        <v>Outros couros e peles de bovinos (incluindo os búfalos), no estado úmido</v>
      </c>
      <c r="H4182" s="2">
        <v>0</v>
      </c>
      <c r="I4182" s="2">
        <v>0</v>
      </c>
      <c r="J4182" s="2">
        <v>0</v>
      </c>
      <c r="K4182" s="2">
        <v>0</v>
      </c>
      <c r="L4182" s="2">
        <v>0</v>
      </c>
      <c r="M4182" s="2">
        <v>0</v>
      </c>
      <c r="N4182" s="2">
        <v>0</v>
      </c>
      <c r="O4182" s="2">
        <v>0</v>
      </c>
      <c r="P4182" s="2">
        <v>0</v>
      </c>
      <c r="Q4182" s="2">
        <v>0</v>
      </c>
      <c r="R4182" s="2">
        <v>0</v>
      </c>
      <c r="S4182" s="2">
        <v>0</v>
      </c>
      <c r="T4182" s="2">
        <v>0</v>
      </c>
      <c r="U4182" s="2">
        <v>0</v>
      </c>
      <c r="V4182" s="2">
        <v>530677</v>
      </c>
      <c r="W4182" s="2">
        <v>974696</v>
      </c>
      <c r="X4182" s="2">
        <v>1359167</v>
      </c>
      <c r="Y4182" s="2">
        <v>1240848</v>
      </c>
      <c r="Z4182" s="2">
        <v>934399</v>
      </c>
      <c r="AA4182" s="2">
        <v>0</v>
      </c>
      <c r="AB4182" s="2">
        <v>0</v>
      </c>
      <c r="AC4182" s="2">
        <v>0</v>
      </c>
      <c r="AD4182" s="2">
        <v>0</v>
      </c>
      <c r="AE4182" s="2">
        <v>0</v>
      </c>
    </row>
    <row r="4183" spans="1:31" x14ac:dyDescent="0.25">
      <c r="A4183" s="1" t="s">
        <v>29</v>
      </c>
      <c r="B4183" s="1" t="s">
        <v>2840</v>
      </c>
      <c r="C4183" s="1">
        <v>41042211</v>
      </c>
      <c r="D4183" s="1" t="s">
        <v>1919</v>
      </c>
      <c r="E4183" s="3" cm="1">
        <f t="array" ref="E4183">_xlfn.IFS(H4183&gt;50000,1,I4183&gt;50000,1,J4183&gt;50000,1,K4183&gt;50000,1,L4183&gt;50000,1,M4183&gt;50000,1,N4183&gt;50000,1,O4183&gt;50000,1,P4183&gt;50000,1,Q4183&gt;50000,1,R4183&gt;50000,1,S4183&gt;50000,1,T4183&gt;50000,1,U4183&gt;50000,1,X4183&gt;50000,1,V4183&gt;50000,1,W4183&gt;50000,1,Y4183&gt;50000,1,Z4183&gt;50000,1,AA4183&gt;50000,1,AB4183&gt;50000,1,AC4183&gt;50000,1,AD4183&gt;50000,1,AE4183&gt;50000,1,AE4183&lt;50000,0)</f>
        <v>1</v>
      </c>
      <c r="F4183" s="3" t="str">
        <f t="shared" si="65"/>
        <v>Couro/pele, inteiro/meio, de bovino, "wet blue", não dividido</v>
      </c>
      <c r="G4183" s="3" t="str">
        <f>VLOOKUP(D4183,Triagem!$A$3:$A$626,1,)</f>
        <v>Couro/pele, inteiro/meio, de bovino, "wet blue", não dividido</v>
      </c>
      <c r="H4183" s="2">
        <v>0</v>
      </c>
      <c r="I4183" s="2">
        <v>0</v>
      </c>
      <c r="J4183" s="2">
        <v>0</v>
      </c>
      <c r="K4183" s="2">
        <v>0</v>
      </c>
      <c r="L4183" s="2">
        <v>0</v>
      </c>
      <c r="M4183" s="2">
        <v>0</v>
      </c>
      <c r="N4183" s="2">
        <v>0</v>
      </c>
      <c r="O4183" s="2">
        <v>0</v>
      </c>
      <c r="P4183" s="2">
        <v>0</v>
      </c>
      <c r="Q4183" s="2">
        <v>0</v>
      </c>
      <c r="R4183" s="2">
        <v>0</v>
      </c>
      <c r="S4183" s="2">
        <v>0</v>
      </c>
      <c r="T4183" s="2">
        <v>0</v>
      </c>
      <c r="U4183" s="2">
        <v>0</v>
      </c>
      <c r="V4183" s="2">
        <v>0</v>
      </c>
      <c r="W4183" s="2">
        <v>0</v>
      </c>
      <c r="X4183" s="2">
        <v>0</v>
      </c>
      <c r="Y4183" s="2">
        <v>0</v>
      </c>
      <c r="Z4183" s="2">
        <v>154643</v>
      </c>
      <c r="AA4183" s="2">
        <v>0</v>
      </c>
      <c r="AB4183" s="2">
        <v>0</v>
      </c>
      <c r="AC4183" s="2">
        <v>0</v>
      </c>
      <c r="AD4183" s="2">
        <v>0</v>
      </c>
      <c r="AE4183" s="2">
        <v>0</v>
      </c>
    </row>
    <row r="4184" spans="1:31" x14ac:dyDescent="0.25">
      <c r="A4184" s="1" t="s">
        <v>29</v>
      </c>
      <c r="B4184" s="1" t="s">
        <v>2840</v>
      </c>
      <c r="C4184" s="1">
        <v>41042212</v>
      </c>
      <c r="D4184" s="1" t="s">
        <v>59</v>
      </c>
      <c r="E4184" s="3" cm="1">
        <f t="array" ref="E4184">_xlfn.IFS(H4184&gt;50000,1,I4184&gt;50000,1,J4184&gt;50000,1,K4184&gt;50000,1,L4184&gt;50000,1,M4184&gt;50000,1,N4184&gt;50000,1,O4184&gt;50000,1,P4184&gt;50000,1,Q4184&gt;50000,1,R4184&gt;50000,1,S4184&gt;50000,1,T4184&gt;50000,1,U4184&gt;50000,1,X4184&gt;50000,1,V4184&gt;50000,1,W4184&gt;50000,1,Y4184&gt;50000,1,Z4184&gt;50000,1,AA4184&gt;50000,1,AB4184&gt;50000,1,AC4184&gt;50000,1,AD4184&gt;50000,1,AE4184&gt;50000,1,AE4184&lt;50000,0)</f>
        <v>1</v>
      </c>
      <c r="F4184" s="3" t="str">
        <f t="shared" si="65"/>
        <v>Couro/pele, inteiro/meio, de bovino, "wet blue", dividido, com flor</v>
      </c>
      <c r="G4184" s="3" t="str">
        <f>VLOOKUP(D4184,Triagem!$A$3:$A$626,1,)</f>
        <v>Couro/pele, inteiro/meio, de bovino, "wet blue", dividido, com flor</v>
      </c>
      <c r="H4184" s="2">
        <v>0</v>
      </c>
      <c r="I4184" s="2">
        <v>0</v>
      </c>
      <c r="J4184" s="2">
        <v>0</v>
      </c>
      <c r="K4184" s="2">
        <v>0</v>
      </c>
      <c r="L4184" s="2">
        <v>0</v>
      </c>
      <c r="M4184" s="2">
        <v>0</v>
      </c>
      <c r="N4184" s="2">
        <v>0</v>
      </c>
      <c r="O4184" s="2">
        <v>0</v>
      </c>
      <c r="P4184" s="2">
        <v>0</v>
      </c>
      <c r="Q4184" s="2">
        <v>0</v>
      </c>
      <c r="R4184" s="2">
        <v>0</v>
      </c>
      <c r="S4184" s="2">
        <v>0</v>
      </c>
      <c r="T4184" s="2">
        <v>0</v>
      </c>
      <c r="U4184" s="2">
        <v>0</v>
      </c>
      <c r="V4184" s="2">
        <v>0</v>
      </c>
      <c r="W4184" s="2">
        <v>0</v>
      </c>
      <c r="X4184" s="2">
        <v>0</v>
      </c>
      <c r="Y4184" s="2">
        <v>0</v>
      </c>
      <c r="Z4184" s="2">
        <v>0</v>
      </c>
      <c r="AA4184" s="2">
        <v>194163</v>
      </c>
      <c r="AB4184" s="2">
        <v>0</v>
      </c>
      <c r="AC4184" s="2">
        <v>0</v>
      </c>
      <c r="AD4184" s="2">
        <v>0</v>
      </c>
      <c r="AE4184" s="2">
        <v>0</v>
      </c>
    </row>
    <row r="4185" spans="1:31" x14ac:dyDescent="0.25">
      <c r="A4185" s="1" t="s">
        <v>29</v>
      </c>
      <c r="B4185" s="1" t="s">
        <v>2840</v>
      </c>
      <c r="C4185" s="1">
        <v>41071120</v>
      </c>
      <c r="D4185" s="1" t="s">
        <v>2584</v>
      </c>
      <c r="E4185" s="3" cm="1">
        <f t="array" ref="E4185">_xlfn.IFS(H4185&gt;50000,1,I4185&gt;50000,1,J4185&gt;50000,1,K4185&gt;50000,1,L4185&gt;50000,1,M4185&gt;50000,1,N4185&gt;50000,1,O4185&gt;50000,1,P4185&gt;50000,1,Q4185&gt;50000,1,R4185&gt;50000,1,S4185&gt;50000,1,T4185&gt;50000,1,U4185&gt;50000,1,X4185&gt;50000,1,V4185&gt;50000,1,W4185&gt;50000,1,Y4185&gt;50000,1,Z4185&gt;50000,1,AA4185&gt;50000,1,AB4185&gt;50000,1,AC4185&gt;50000,1,AD4185&gt;50000,1,AE4185&gt;50000,1,AE4185&lt;50000,0)</f>
        <v>1</v>
      </c>
      <c r="F4185" s="3" t="str">
        <f t="shared" si="65"/>
        <v>Outros couros e peles inteiros, de bovinos (incluindo os búfalos), plena flor, não divididos</v>
      </c>
      <c r="G4185" s="3" t="str">
        <f>VLOOKUP(D4185,Triagem!$A$3:$A$626,1,)</f>
        <v>Outros couros e peles inteiros, de bovinos (incluindo os búfalos), plena flor, não divididos</v>
      </c>
      <c r="H4185" s="2">
        <v>0</v>
      </c>
      <c r="I4185" s="2">
        <v>0</v>
      </c>
      <c r="J4185" s="2">
        <v>0</v>
      </c>
      <c r="K4185" s="2">
        <v>0</v>
      </c>
      <c r="L4185" s="2">
        <v>0</v>
      </c>
      <c r="M4185" s="2">
        <v>0</v>
      </c>
      <c r="N4185" s="2">
        <v>0</v>
      </c>
      <c r="O4185" s="2">
        <v>0</v>
      </c>
      <c r="P4185" s="2">
        <v>0</v>
      </c>
      <c r="Q4185" s="2">
        <v>2964918</v>
      </c>
      <c r="R4185" s="2">
        <v>896358</v>
      </c>
      <c r="S4185" s="2">
        <v>0</v>
      </c>
      <c r="T4185" s="2">
        <v>0</v>
      </c>
      <c r="U4185" s="2">
        <v>0</v>
      </c>
      <c r="V4185" s="2">
        <v>0</v>
      </c>
      <c r="W4185" s="2">
        <v>0</v>
      </c>
      <c r="X4185" s="2">
        <v>0</v>
      </c>
      <c r="Y4185" s="2">
        <v>0</v>
      </c>
      <c r="Z4185" s="2">
        <v>0</v>
      </c>
      <c r="AA4185" s="2">
        <v>0</v>
      </c>
      <c r="AB4185" s="2">
        <v>0</v>
      </c>
      <c r="AC4185" s="2">
        <v>0</v>
      </c>
      <c r="AD4185" s="2">
        <v>0</v>
      </c>
      <c r="AE4185" s="2">
        <v>0</v>
      </c>
    </row>
    <row r="4186" spans="1:31" x14ac:dyDescent="0.25">
      <c r="A4186" s="1" t="s">
        <v>29</v>
      </c>
      <c r="B4186" s="1" t="s">
        <v>2840</v>
      </c>
      <c r="C4186" s="1">
        <v>41071220</v>
      </c>
      <c r="D4186" s="1" t="s">
        <v>1925</v>
      </c>
      <c r="E4186" s="3" cm="1">
        <f t="array" ref="E4186">_xlfn.IFS(H4186&gt;50000,1,I4186&gt;50000,1,J4186&gt;50000,1,K4186&gt;50000,1,L4186&gt;50000,1,M4186&gt;50000,1,N4186&gt;50000,1,O4186&gt;50000,1,P4186&gt;50000,1,Q4186&gt;50000,1,R4186&gt;50000,1,S4186&gt;50000,1,T4186&gt;50000,1,U4186&gt;50000,1,X4186&gt;50000,1,V4186&gt;50000,1,W4186&gt;50000,1,Y4186&gt;50000,1,Z4186&gt;50000,1,AA4186&gt;50000,1,AB4186&gt;50000,1,AC4186&gt;50000,1,AD4186&gt;50000,1,AE4186&gt;50000,1,AE4186&lt;50000,0)</f>
        <v>1</v>
      </c>
      <c r="F4186" s="3" t="str">
        <f t="shared" si="65"/>
        <v>Outros couros e peles inteiros, de bovinos (incluindo os búfalos), divididos, com o lado flor</v>
      </c>
      <c r="G4186" s="3" t="str">
        <f>VLOOKUP(D4186,Triagem!$A$3:$A$626,1,)</f>
        <v>Outros couros e peles inteiros, de bovinos (incluindo os búfalos), divididos, com o lado flor</v>
      </c>
      <c r="H4186" s="2">
        <v>0</v>
      </c>
      <c r="I4186" s="2">
        <v>0</v>
      </c>
      <c r="J4186" s="2">
        <v>0</v>
      </c>
      <c r="K4186" s="2">
        <v>0</v>
      </c>
      <c r="L4186" s="2">
        <v>0</v>
      </c>
      <c r="M4186" s="2">
        <v>0</v>
      </c>
      <c r="N4186" s="2">
        <v>0</v>
      </c>
      <c r="O4186" s="2">
        <v>0</v>
      </c>
      <c r="P4186" s="2">
        <v>0</v>
      </c>
      <c r="Q4186" s="2">
        <v>340408</v>
      </c>
      <c r="R4186" s="2">
        <v>0</v>
      </c>
      <c r="S4186" s="2">
        <v>0</v>
      </c>
      <c r="T4186" s="2">
        <v>0</v>
      </c>
      <c r="U4186" s="2">
        <v>0</v>
      </c>
      <c r="V4186" s="2">
        <v>0</v>
      </c>
      <c r="W4186" s="2">
        <v>0</v>
      </c>
      <c r="X4186" s="2">
        <v>0</v>
      </c>
      <c r="Y4186" s="2">
        <v>0</v>
      </c>
      <c r="Z4186" s="2">
        <v>0</v>
      </c>
      <c r="AA4186" s="2">
        <v>0</v>
      </c>
      <c r="AB4186" s="2">
        <v>0</v>
      </c>
      <c r="AC4186" s="2">
        <v>0</v>
      </c>
      <c r="AD4186" s="2">
        <v>0</v>
      </c>
      <c r="AE4186" s="2">
        <v>0</v>
      </c>
    </row>
    <row r="4187" spans="1:31" x14ac:dyDescent="0.25">
      <c r="A4187" s="1" t="s">
        <v>29</v>
      </c>
      <c r="B4187" s="1" t="s">
        <v>2840</v>
      </c>
      <c r="C4187" s="1">
        <v>41071920</v>
      </c>
      <c r="D4187" s="1" t="s">
        <v>2247</v>
      </c>
      <c r="E4187" s="3" cm="1">
        <f t="array" ref="E4187">_xlfn.IFS(H4187&gt;50000,1,I4187&gt;50000,1,J4187&gt;50000,1,K4187&gt;50000,1,L4187&gt;50000,1,M4187&gt;50000,1,N4187&gt;50000,1,O4187&gt;50000,1,P4187&gt;50000,1,Q4187&gt;50000,1,R4187&gt;50000,1,S4187&gt;50000,1,T4187&gt;50000,1,U4187&gt;50000,1,X4187&gt;50000,1,V4187&gt;50000,1,W4187&gt;50000,1,Y4187&gt;50000,1,Z4187&gt;50000,1,AA4187&gt;50000,1,AB4187&gt;50000,1,AC4187&gt;50000,1,AD4187&gt;50000,1,AE4187&gt;50000,1,AE4187&lt;50000,0)</f>
        <v>1</v>
      </c>
      <c r="F4187" s="3" t="str">
        <f t="shared" si="65"/>
        <v>Outros couros e peles inteiros de bovinos (incluindo os búfalos), preparados</v>
      </c>
      <c r="G4187" s="3" t="str">
        <f>VLOOKUP(D4187,Triagem!$A$3:$A$626,1,)</f>
        <v>Outros couros e peles inteiros de bovinos (incluindo os búfalos), preparados</v>
      </c>
      <c r="H4187" s="2">
        <v>0</v>
      </c>
      <c r="I4187" s="2">
        <v>0</v>
      </c>
      <c r="J4187" s="2">
        <v>0</v>
      </c>
      <c r="K4187" s="2">
        <v>0</v>
      </c>
      <c r="L4187" s="2">
        <v>0</v>
      </c>
      <c r="M4187" s="2">
        <v>0</v>
      </c>
      <c r="N4187" s="2">
        <v>0</v>
      </c>
      <c r="O4187" s="2">
        <v>0</v>
      </c>
      <c r="P4187" s="2">
        <v>0</v>
      </c>
      <c r="Q4187" s="2">
        <v>551206</v>
      </c>
      <c r="R4187" s="2">
        <v>0</v>
      </c>
      <c r="S4187" s="2">
        <v>0</v>
      </c>
      <c r="T4187" s="2">
        <v>0</v>
      </c>
      <c r="U4187" s="2">
        <v>0</v>
      </c>
      <c r="V4187" s="2">
        <v>0</v>
      </c>
      <c r="W4187" s="2">
        <v>0</v>
      </c>
      <c r="X4187" s="2">
        <v>0</v>
      </c>
      <c r="Y4187" s="2">
        <v>0</v>
      </c>
      <c r="Z4187" s="2">
        <v>0</v>
      </c>
      <c r="AA4187" s="2">
        <v>0</v>
      </c>
      <c r="AB4187" s="2">
        <v>0</v>
      </c>
      <c r="AC4187" s="2">
        <v>0</v>
      </c>
      <c r="AD4187" s="2">
        <v>0</v>
      </c>
      <c r="AE4187" s="2">
        <v>0</v>
      </c>
    </row>
    <row r="4188" spans="1:31" x14ac:dyDescent="0.25">
      <c r="A4188" s="1" t="s">
        <v>29</v>
      </c>
      <c r="B4188" s="1" t="s">
        <v>2840</v>
      </c>
      <c r="C4188" s="1">
        <v>44011000</v>
      </c>
      <c r="D4188" s="1" t="s">
        <v>2587</v>
      </c>
      <c r="E4188" s="3" cm="1">
        <f t="array" ref="E4188">_xlfn.IFS(H4188&gt;50000,1,I4188&gt;50000,1,J4188&gt;50000,1,K4188&gt;50000,1,L4188&gt;50000,1,M4188&gt;50000,1,N4188&gt;50000,1,O4188&gt;50000,1,P4188&gt;50000,1,Q4188&gt;50000,1,R4188&gt;50000,1,S4188&gt;50000,1,T4188&gt;50000,1,U4188&gt;50000,1,X4188&gt;50000,1,V4188&gt;50000,1,W4188&gt;50000,1,Y4188&gt;50000,1,Z4188&gt;50000,1,AA4188&gt;50000,1,AB4188&gt;50000,1,AC4188&gt;50000,1,AD4188&gt;50000,1,AE4188&gt;50000,1,AE4188&lt;50000,0)</f>
        <v>0</v>
      </c>
      <c r="F4188" s="3" t="str">
        <f t="shared" si="65"/>
        <v/>
      </c>
      <c r="G4188" s="3" t="e">
        <f>VLOOKUP(D4188,Triagem!$A$3:$A$626,1,)</f>
        <v>#N/A</v>
      </c>
      <c r="H4188" s="2">
        <v>0</v>
      </c>
      <c r="I4188" s="2">
        <v>0</v>
      </c>
      <c r="J4188" s="2">
        <v>0</v>
      </c>
      <c r="K4188" s="2">
        <v>0</v>
      </c>
      <c r="L4188" s="2">
        <v>0</v>
      </c>
      <c r="M4188" s="2">
        <v>0</v>
      </c>
      <c r="N4188" s="2">
        <v>0</v>
      </c>
      <c r="O4188" s="2">
        <v>0</v>
      </c>
      <c r="P4188" s="2">
        <v>0</v>
      </c>
      <c r="Q4188" s="2">
        <v>3400</v>
      </c>
      <c r="R4188" s="2">
        <v>0</v>
      </c>
      <c r="S4188" s="2">
        <v>0</v>
      </c>
      <c r="T4188" s="2">
        <v>0</v>
      </c>
      <c r="U4188" s="2">
        <v>0</v>
      </c>
      <c r="V4188" s="2">
        <v>0</v>
      </c>
      <c r="W4188" s="2">
        <v>0</v>
      </c>
      <c r="X4188" s="2">
        <v>0</v>
      </c>
      <c r="Y4188" s="2">
        <v>0</v>
      </c>
      <c r="Z4188" s="2">
        <v>0</v>
      </c>
      <c r="AA4188" s="2">
        <v>0</v>
      </c>
      <c r="AB4188" s="2">
        <v>0</v>
      </c>
      <c r="AC4188" s="2">
        <v>0</v>
      </c>
      <c r="AD4188" s="2">
        <v>0</v>
      </c>
      <c r="AE4188" s="2">
        <v>0</v>
      </c>
    </row>
    <row r="4189" spans="1:31" x14ac:dyDescent="0.25">
      <c r="A4189" s="1" t="s">
        <v>29</v>
      </c>
      <c r="B4189" s="1" t="s">
        <v>2840</v>
      </c>
      <c r="C4189" s="1">
        <v>44072910</v>
      </c>
      <c r="D4189" s="1" t="s">
        <v>64</v>
      </c>
      <c r="E4189" s="3" cm="1">
        <f t="array" ref="E4189">_xlfn.IFS(H4189&gt;50000,1,I4189&gt;50000,1,J4189&gt;50000,1,K4189&gt;50000,1,L4189&gt;50000,1,M4189&gt;50000,1,N4189&gt;50000,1,O4189&gt;50000,1,P4189&gt;50000,1,Q4189&gt;50000,1,R4189&gt;50000,1,S4189&gt;50000,1,T4189&gt;50000,1,U4189&gt;50000,1,X4189&gt;50000,1,V4189&gt;50000,1,W4189&gt;50000,1,Y4189&gt;50000,1,Z4189&gt;50000,1,AA4189&gt;50000,1,AB4189&gt;50000,1,AC4189&gt;50000,1,AD4189&gt;50000,1,AE4189&gt;50000,1,AE4189&lt;50000,0)</f>
        <v>0</v>
      </c>
      <c r="F4189" s="3" t="str">
        <f t="shared" si="65"/>
        <v/>
      </c>
      <c r="G4189" s="3" t="str">
        <f>VLOOKUP(D4189,Triagem!$A$3:$A$626,1,)</f>
        <v>Madeira de cedro, serrada ou fendida longitudinalmente, cortada transversalmente ou desenrolada, mesmo aplainada, lixada ou unida pelas extremidades, de espessura superior a 6 mm</v>
      </c>
      <c r="H4189" s="2">
        <v>0</v>
      </c>
      <c r="I4189" s="2">
        <v>0</v>
      </c>
      <c r="J4189" s="2">
        <v>0</v>
      </c>
      <c r="K4189" s="2">
        <v>0</v>
      </c>
      <c r="L4189" s="2">
        <v>0</v>
      </c>
      <c r="M4189" s="2">
        <v>0</v>
      </c>
      <c r="N4189" s="2">
        <v>0</v>
      </c>
      <c r="O4189" s="2">
        <v>0</v>
      </c>
      <c r="P4189" s="2">
        <v>0</v>
      </c>
      <c r="Q4189" s="2">
        <v>0</v>
      </c>
      <c r="R4189" s="2">
        <v>0</v>
      </c>
      <c r="S4189" s="2">
        <v>0</v>
      </c>
      <c r="T4189" s="2">
        <v>0</v>
      </c>
      <c r="U4189" s="2">
        <v>0</v>
      </c>
      <c r="V4189" s="2">
        <v>0</v>
      </c>
      <c r="W4189" s="2">
        <v>0</v>
      </c>
      <c r="X4189" s="2">
        <v>13179</v>
      </c>
      <c r="Y4189" s="2">
        <v>0</v>
      </c>
      <c r="Z4189" s="2">
        <v>0</v>
      </c>
      <c r="AA4189" s="2">
        <v>0</v>
      </c>
      <c r="AB4189" s="2">
        <v>0</v>
      </c>
      <c r="AC4189" s="2">
        <v>0</v>
      </c>
      <c r="AD4189" s="2">
        <v>0</v>
      </c>
      <c r="AE4189" s="2">
        <v>0</v>
      </c>
    </row>
    <row r="4190" spans="1:31" x14ac:dyDescent="0.25">
      <c r="A4190" s="1" t="s">
        <v>29</v>
      </c>
      <c r="B4190" s="1" t="s">
        <v>2840</v>
      </c>
      <c r="C4190" s="1">
        <v>44072920</v>
      </c>
      <c r="D4190" s="1" t="s">
        <v>65</v>
      </c>
      <c r="E4190" s="3" cm="1">
        <f t="array" ref="E4190">_xlfn.IFS(H4190&gt;50000,1,I4190&gt;50000,1,J4190&gt;50000,1,K4190&gt;50000,1,L4190&gt;50000,1,M4190&gt;50000,1,N4190&gt;50000,1,O4190&gt;50000,1,P4190&gt;50000,1,Q4190&gt;50000,1,R4190&gt;50000,1,S4190&gt;50000,1,T4190&gt;50000,1,U4190&gt;50000,1,X4190&gt;50000,1,V4190&gt;50000,1,W4190&gt;50000,1,Y4190&gt;50000,1,Z4190&gt;50000,1,AA4190&gt;50000,1,AB4190&gt;50000,1,AC4190&gt;50000,1,AD4190&gt;50000,1,AE4190&gt;50000,1,AE4190&lt;50000,0)</f>
        <v>1</v>
      </c>
      <c r="F4190" s="3" t="str">
        <f t="shared" si="65"/>
        <v>Madeira de ipê, serrada ou fendida longitudinalmente, cortada transversalmente ou desenrolada, mesmo aplainada, lixada ou unida pelas extremidades, de espessura superior a 6 mm</v>
      </c>
      <c r="G4190" s="3" t="str">
        <f>VLOOKUP(D4190,Triagem!$A$3:$A$626,1,)</f>
        <v>Madeira de ipê, serrada ou fendida longitudinalmente, cortada transversalmente ou desenrolada, mesmo aplainada, lixada ou unida pelas extremidades, de espessura superior a 6 mm</v>
      </c>
      <c r="H4190" s="2">
        <v>0</v>
      </c>
      <c r="I4190" s="2">
        <v>0</v>
      </c>
      <c r="J4190" s="2">
        <v>0</v>
      </c>
      <c r="K4190" s="2">
        <v>0</v>
      </c>
      <c r="L4190" s="2">
        <v>79331</v>
      </c>
      <c r="M4190" s="2">
        <v>9090</v>
      </c>
      <c r="N4190" s="2">
        <v>67173</v>
      </c>
      <c r="O4190" s="2">
        <v>150683</v>
      </c>
      <c r="P4190" s="2">
        <v>0</v>
      </c>
      <c r="Q4190" s="2">
        <v>110562</v>
      </c>
      <c r="R4190" s="2">
        <v>252143</v>
      </c>
      <c r="S4190" s="2">
        <v>158741</v>
      </c>
      <c r="T4190" s="2">
        <v>30845</v>
      </c>
      <c r="U4190" s="2">
        <v>72366</v>
      </c>
      <c r="V4190" s="2">
        <v>14746</v>
      </c>
      <c r="W4190" s="2">
        <v>85676</v>
      </c>
      <c r="X4190" s="2">
        <v>0</v>
      </c>
      <c r="Y4190" s="2">
        <v>0</v>
      </c>
      <c r="Z4190" s="2">
        <v>0</v>
      </c>
      <c r="AA4190" s="2">
        <v>0</v>
      </c>
      <c r="AB4190" s="2">
        <v>0</v>
      </c>
      <c r="AC4190" s="2">
        <v>0</v>
      </c>
      <c r="AD4190" s="2">
        <v>0</v>
      </c>
      <c r="AE4190" s="2">
        <v>0</v>
      </c>
    </row>
    <row r="4191" spans="1:31" x14ac:dyDescent="0.25">
      <c r="A4191" s="1" t="s">
        <v>29</v>
      </c>
      <c r="B4191" s="1" t="s">
        <v>2840</v>
      </c>
      <c r="C4191" s="1">
        <v>44072990</v>
      </c>
      <c r="D4191" s="1" t="s">
        <v>66</v>
      </c>
      <c r="E4191" s="3" cm="1">
        <f t="array" ref="E4191">_xlfn.IFS(H4191&gt;50000,1,I4191&gt;50000,1,J4191&gt;50000,1,K4191&gt;50000,1,L4191&gt;50000,1,M4191&gt;50000,1,N4191&gt;50000,1,O4191&gt;50000,1,P4191&gt;50000,1,Q4191&gt;50000,1,R4191&gt;50000,1,S4191&gt;50000,1,T4191&gt;50000,1,U4191&gt;50000,1,X4191&gt;50000,1,V4191&gt;50000,1,W4191&gt;50000,1,Y4191&gt;50000,1,Z4191&gt;50000,1,AA4191&gt;50000,1,AB4191&gt;50000,1,AC4191&gt;50000,1,AD4191&gt;50000,1,AE4191&gt;50000,1,AE4191&lt;50000,0)</f>
        <v>1</v>
      </c>
      <c r="F4191" s="3" t="str">
        <f t="shared" si="65"/>
        <v>Outras madeiras tropicais serrada ou fendida longitudinalmente, cortada transversalmente ou desenrolada, mesmo aplainada, lixada ou unida pelas extremidades, de espessura superior a 6 mm</v>
      </c>
      <c r="G4191" s="3" t="str">
        <f>VLOOKUP(D4191,Triagem!$A$3:$A$626,1,)</f>
        <v>Outras madeiras tropicais serrada ou fendida longitudinalmente, cortada transversalmente ou desenrolada, mesmo aplainada, lixada ou unida pelas extremidades, de espessura superior a 6 mm</v>
      </c>
      <c r="H4191" s="2">
        <v>31881</v>
      </c>
      <c r="I4191" s="2">
        <v>17137</v>
      </c>
      <c r="J4191" s="2">
        <v>0</v>
      </c>
      <c r="K4191" s="2">
        <v>0</v>
      </c>
      <c r="L4191" s="2">
        <v>0</v>
      </c>
      <c r="M4191" s="2">
        <v>0</v>
      </c>
      <c r="N4191" s="2">
        <v>0</v>
      </c>
      <c r="O4191" s="2">
        <v>0</v>
      </c>
      <c r="P4191" s="2">
        <v>16358</v>
      </c>
      <c r="Q4191" s="2">
        <v>17345</v>
      </c>
      <c r="R4191" s="2">
        <v>0</v>
      </c>
      <c r="S4191" s="2">
        <v>0</v>
      </c>
      <c r="T4191" s="2">
        <v>623812</v>
      </c>
      <c r="U4191" s="2">
        <v>107845</v>
      </c>
      <c r="V4191" s="2">
        <v>99835</v>
      </c>
      <c r="W4191" s="2">
        <v>72837</v>
      </c>
      <c r="X4191" s="2">
        <v>110062</v>
      </c>
      <c r="Y4191" s="2">
        <v>0</v>
      </c>
      <c r="Z4191" s="2">
        <v>0</v>
      </c>
      <c r="AA4191" s="2">
        <v>0</v>
      </c>
      <c r="AB4191" s="2">
        <v>0</v>
      </c>
      <c r="AC4191" s="2">
        <v>0</v>
      </c>
      <c r="AD4191" s="2">
        <v>0</v>
      </c>
      <c r="AE4191" s="2">
        <v>0</v>
      </c>
    </row>
    <row r="4192" spans="1:31" x14ac:dyDescent="0.25">
      <c r="A4192" s="1" t="s">
        <v>29</v>
      </c>
      <c r="B4192" s="1" t="s">
        <v>2840</v>
      </c>
      <c r="C4192" s="1">
        <v>44079200</v>
      </c>
      <c r="D4192" s="1" t="s">
        <v>2841</v>
      </c>
      <c r="E4192" s="3" cm="1">
        <f t="array" ref="E4192">_xlfn.IFS(H4192&gt;50000,1,I4192&gt;50000,1,J4192&gt;50000,1,K4192&gt;50000,1,L4192&gt;50000,1,M4192&gt;50000,1,N4192&gt;50000,1,O4192&gt;50000,1,P4192&gt;50000,1,Q4192&gt;50000,1,R4192&gt;50000,1,S4192&gt;50000,1,T4192&gt;50000,1,U4192&gt;50000,1,X4192&gt;50000,1,V4192&gt;50000,1,W4192&gt;50000,1,Y4192&gt;50000,1,Z4192&gt;50000,1,AA4192&gt;50000,1,AB4192&gt;50000,1,AC4192&gt;50000,1,AD4192&gt;50000,1,AE4192&gt;50000,1,AE4192&lt;50000,0)</f>
        <v>0</v>
      </c>
      <c r="F4192" s="3" t="str">
        <f t="shared" si="65"/>
        <v/>
      </c>
      <c r="G4192" s="3" t="e">
        <f>VLOOKUP(D4192,Triagem!$A$3:$A$626,1,)</f>
        <v>#N/A</v>
      </c>
      <c r="H4192" s="2">
        <v>0</v>
      </c>
      <c r="I4192" s="2">
        <v>0</v>
      </c>
      <c r="J4192" s="2">
        <v>0</v>
      </c>
      <c r="K4192" s="2">
        <v>0</v>
      </c>
      <c r="L4192" s="2">
        <v>0</v>
      </c>
      <c r="M4192" s="2">
        <v>0</v>
      </c>
      <c r="N4192" s="2">
        <v>0</v>
      </c>
      <c r="O4192" s="2">
        <v>0</v>
      </c>
      <c r="P4192" s="2">
        <v>0</v>
      </c>
      <c r="Q4192" s="2">
        <v>0</v>
      </c>
      <c r="R4192" s="2">
        <v>39851</v>
      </c>
      <c r="S4192" s="2">
        <v>0</v>
      </c>
      <c r="T4192" s="2">
        <v>0</v>
      </c>
      <c r="U4192" s="2">
        <v>0</v>
      </c>
      <c r="V4192" s="2">
        <v>0</v>
      </c>
      <c r="W4192" s="2">
        <v>0</v>
      </c>
      <c r="X4192" s="2">
        <v>0</v>
      </c>
      <c r="Y4192" s="2">
        <v>0</v>
      </c>
      <c r="Z4192" s="2">
        <v>0</v>
      </c>
      <c r="AA4192" s="2">
        <v>0</v>
      </c>
      <c r="AB4192" s="2">
        <v>0</v>
      </c>
      <c r="AC4192" s="2">
        <v>0</v>
      </c>
      <c r="AD4192" s="2">
        <v>0</v>
      </c>
      <c r="AE4192" s="2">
        <v>0</v>
      </c>
    </row>
    <row r="4193" spans="1:31" x14ac:dyDescent="0.25">
      <c r="A4193" s="1" t="s">
        <v>29</v>
      </c>
      <c r="B4193" s="1" t="s">
        <v>2840</v>
      </c>
      <c r="C4193" s="1">
        <v>44079990</v>
      </c>
      <c r="D4193" s="1" t="s">
        <v>68</v>
      </c>
      <c r="E4193" s="3" cm="1">
        <f t="array" ref="E4193">_xlfn.IFS(H4193&gt;50000,1,I4193&gt;50000,1,J4193&gt;50000,1,K4193&gt;50000,1,L4193&gt;50000,1,M4193&gt;50000,1,N4193&gt;50000,1,O4193&gt;50000,1,P4193&gt;50000,1,Q4193&gt;50000,1,R4193&gt;50000,1,S4193&gt;50000,1,T4193&gt;50000,1,U4193&gt;50000,1,X4193&gt;50000,1,V4193&gt;50000,1,W4193&gt;50000,1,Y4193&gt;50000,1,Z4193&gt;50000,1,AA4193&gt;50000,1,AB4193&gt;50000,1,AC4193&gt;50000,1,AD4193&gt;50000,1,AE4193&gt;50000,1,AE4193&lt;50000,0)</f>
        <v>1</v>
      </c>
      <c r="F4193" s="3" t="str">
        <f t="shared" si="65"/>
        <v>Outra madeira serrada ou fendida longitudinalmente, cortada transversalmente ou desenrolada, mesmo aplainada, lixada ou unida pelas extremidades, de espessura superior a 6 mm</v>
      </c>
      <c r="G4193" s="3" t="str">
        <f>VLOOKUP(D4193,Triagem!$A$3:$A$626,1,)</f>
        <v>Outra madeira serrada ou fendida longitudinalmente, cortada transversalmente ou desenrolada, mesmo aplainada, lixada ou unida pelas extremidades, de espessura superior a 6 mm</v>
      </c>
      <c r="H4193" s="2">
        <v>428288</v>
      </c>
      <c r="I4193" s="2">
        <v>1125603</v>
      </c>
      <c r="J4193" s="2">
        <v>1665432</v>
      </c>
      <c r="K4193" s="2">
        <v>1312527</v>
      </c>
      <c r="L4193" s="2">
        <v>1184291</v>
      </c>
      <c r="M4193" s="2">
        <v>851213</v>
      </c>
      <c r="N4193" s="2">
        <v>945997</v>
      </c>
      <c r="O4193" s="2">
        <v>1169956</v>
      </c>
      <c r="P4193" s="2">
        <v>1265771</v>
      </c>
      <c r="Q4193" s="2">
        <v>1325932</v>
      </c>
      <c r="R4193" s="2">
        <v>1577692</v>
      </c>
      <c r="S4193" s="2">
        <v>1638243</v>
      </c>
      <c r="T4193" s="2">
        <v>1741668</v>
      </c>
      <c r="U4193" s="2">
        <v>719852</v>
      </c>
      <c r="V4193" s="2">
        <v>1017910</v>
      </c>
      <c r="W4193" s="2">
        <v>920810</v>
      </c>
      <c r="X4193" s="2">
        <v>676396</v>
      </c>
      <c r="Y4193" s="2">
        <v>128080</v>
      </c>
      <c r="Z4193" s="2">
        <v>4277</v>
      </c>
      <c r="AA4193" s="2">
        <v>0</v>
      </c>
      <c r="AB4193" s="2">
        <v>0</v>
      </c>
      <c r="AC4193" s="2">
        <v>0</v>
      </c>
      <c r="AD4193" s="2">
        <v>6799</v>
      </c>
      <c r="AE4193" s="2">
        <v>28403</v>
      </c>
    </row>
    <row r="4194" spans="1:31" x14ac:dyDescent="0.25">
      <c r="A4194" s="1" t="s">
        <v>29</v>
      </c>
      <c r="B4194" s="1" t="s">
        <v>2840</v>
      </c>
      <c r="C4194" s="1">
        <v>44092000</v>
      </c>
      <c r="D4194" s="1" t="s">
        <v>71</v>
      </c>
      <c r="E4194" s="3" cm="1">
        <f t="array" ref="E4194">_xlfn.IFS(H4194&gt;50000,1,I4194&gt;50000,1,J4194&gt;50000,1,K4194&gt;50000,1,L4194&gt;50000,1,M4194&gt;50000,1,N4194&gt;50000,1,O4194&gt;50000,1,P4194&gt;50000,1,Q4194&gt;50000,1,R4194&gt;50000,1,S4194&gt;50000,1,T4194&gt;50000,1,U4194&gt;50000,1,X4194&gt;50000,1,V4194&gt;50000,1,W4194&gt;50000,1,Y4194&gt;50000,1,Z4194&gt;50000,1,AA4194&gt;50000,1,AB4194&gt;50000,1,AC4194&gt;50000,1,AD4194&gt;50000,1,AE4194&gt;50000,1,AE4194&lt;50000,0)</f>
        <v>0</v>
      </c>
      <c r="F4194" s="3" t="str">
        <f t="shared" si="65"/>
        <v/>
      </c>
      <c r="G4194" s="3" t="str">
        <f>VLOOKUP(D4194,Triagem!$A$3:$A$626,1,)</f>
        <v>Madeira de não coniferas, perfilada</v>
      </c>
      <c r="H4194" s="2">
        <v>0</v>
      </c>
      <c r="I4194" s="2">
        <v>0</v>
      </c>
      <c r="J4194" s="2">
        <v>0</v>
      </c>
      <c r="K4194" s="2">
        <v>0</v>
      </c>
      <c r="L4194" s="2">
        <v>0</v>
      </c>
      <c r="M4194" s="2">
        <v>0</v>
      </c>
      <c r="N4194" s="2">
        <v>0</v>
      </c>
      <c r="O4194" s="2">
        <v>0</v>
      </c>
      <c r="P4194" s="2">
        <v>0</v>
      </c>
      <c r="Q4194" s="2">
        <v>0</v>
      </c>
      <c r="R4194" s="2">
        <v>0</v>
      </c>
      <c r="S4194" s="2">
        <v>0</v>
      </c>
      <c r="T4194" s="2">
        <v>0</v>
      </c>
      <c r="U4194" s="2">
        <v>0</v>
      </c>
      <c r="V4194" s="2">
        <v>0</v>
      </c>
      <c r="W4194" s="2">
        <v>0</v>
      </c>
      <c r="X4194" s="2">
        <v>0</v>
      </c>
      <c r="Y4194" s="2">
        <v>0</v>
      </c>
      <c r="Z4194" s="2">
        <v>0</v>
      </c>
      <c r="AA4194" s="2">
        <v>0</v>
      </c>
      <c r="AB4194" s="2">
        <v>0</v>
      </c>
      <c r="AC4194" s="2">
        <v>0</v>
      </c>
      <c r="AD4194" s="2">
        <v>0</v>
      </c>
      <c r="AE4194" s="2">
        <v>1808</v>
      </c>
    </row>
    <row r="4195" spans="1:31" x14ac:dyDescent="0.25">
      <c r="A4195" s="1" t="s">
        <v>29</v>
      </c>
      <c r="B4195" s="1" t="s">
        <v>2840</v>
      </c>
      <c r="C4195" s="1">
        <v>44092900</v>
      </c>
      <c r="D4195" s="1" t="s">
        <v>73</v>
      </c>
      <c r="E4195" s="3" cm="1">
        <f t="array" ref="E4195">_xlfn.IFS(H4195&gt;50000,1,I4195&gt;50000,1,J4195&gt;50000,1,K4195&gt;50000,1,L4195&gt;50000,1,M4195&gt;50000,1,N4195&gt;50000,1,O4195&gt;50000,1,P4195&gt;50000,1,Q4195&gt;50000,1,R4195&gt;50000,1,S4195&gt;50000,1,T4195&gt;50000,1,U4195&gt;50000,1,X4195&gt;50000,1,V4195&gt;50000,1,W4195&gt;50000,1,Y4195&gt;50000,1,Z4195&gt;50000,1,AA4195&gt;50000,1,AB4195&gt;50000,1,AC4195&gt;50000,1,AD4195&gt;50000,1,AE4195&gt;50000,1,AE4195&lt;50000,0)</f>
        <v>1</v>
      </c>
      <c r="F4195" s="3" t="str">
        <f t="shared" si="65"/>
        <v>Outras madeiras de não coníferas perfilada (com espigas, ranhuras, filetes, entalhes, chanfrada, com juntas em V, com cercadura, boleada ou semelhantes) ao longo de uma ou mais bordas, faces ou extremidades, mesmo aplainada, lixada ou unida pelas extremid</v>
      </c>
      <c r="G4195" s="3" t="str">
        <f>VLOOKUP(D4195,Triagem!$A$3:$A$626,1,)</f>
        <v>Outras madeiras de não coníferas perfilada (com espigas, ranhuras, filetes, entalhes, chanfrada, com juntas em V, com cercadura, boleada ou semelhantes) ao longo de uma ou mais bordas, faces ou extremidades, mesmo aplainada, lixada ou unida pelas extremid</v>
      </c>
      <c r="H4195" s="2">
        <v>108501</v>
      </c>
      <c r="I4195" s="2">
        <v>505986</v>
      </c>
      <c r="J4195" s="2">
        <v>438858</v>
      </c>
      <c r="K4195" s="2">
        <v>618065</v>
      </c>
      <c r="L4195" s="2">
        <v>189536</v>
      </c>
      <c r="M4195" s="2">
        <v>446648</v>
      </c>
      <c r="N4195" s="2">
        <v>264421</v>
      </c>
      <c r="O4195" s="2">
        <v>246077</v>
      </c>
      <c r="P4195" s="2">
        <v>117957</v>
      </c>
      <c r="Q4195" s="2">
        <v>120025</v>
      </c>
      <c r="R4195" s="2">
        <v>127822</v>
      </c>
      <c r="S4195" s="2">
        <v>192550</v>
      </c>
      <c r="T4195" s="2">
        <v>467734</v>
      </c>
      <c r="U4195" s="2">
        <v>20983</v>
      </c>
      <c r="V4195" s="2">
        <v>0</v>
      </c>
      <c r="W4195" s="2">
        <v>0</v>
      </c>
      <c r="X4195" s="2">
        <v>0</v>
      </c>
      <c r="Y4195" s="2">
        <v>0</v>
      </c>
      <c r="Z4195" s="2">
        <v>0</v>
      </c>
      <c r="AA4195" s="2">
        <v>0</v>
      </c>
      <c r="AB4195" s="2">
        <v>0</v>
      </c>
      <c r="AC4195" s="2">
        <v>0</v>
      </c>
      <c r="AD4195" s="2">
        <v>0</v>
      </c>
      <c r="AE4195" s="2">
        <v>0</v>
      </c>
    </row>
    <row r="4196" spans="1:31" x14ac:dyDescent="0.25">
      <c r="A4196" s="1" t="s">
        <v>29</v>
      </c>
      <c r="B4196" s="1" t="s">
        <v>2840</v>
      </c>
      <c r="C4196" s="1">
        <v>44160090</v>
      </c>
      <c r="D4196" s="1" t="s">
        <v>2824</v>
      </c>
      <c r="E4196" s="3" cm="1">
        <f t="array" ref="E4196">_xlfn.IFS(H4196&gt;50000,1,I4196&gt;50000,1,J4196&gt;50000,1,K4196&gt;50000,1,L4196&gt;50000,1,M4196&gt;50000,1,N4196&gt;50000,1,O4196&gt;50000,1,P4196&gt;50000,1,Q4196&gt;50000,1,R4196&gt;50000,1,S4196&gt;50000,1,T4196&gt;50000,1,U4196&gt;50000,1,X4196&gt;50000,1,V4196&gt;50000,1,W4196&gt;50000,1,Y4196&gt;50000,1,Z4196&gt;50000,1,AA4196&gt;50000,1,AB4196&gt;50000,1,AC4196&gt;50000,1,AD4196&gt;50000,1,AE4196&gt;50000,1,AE4196&lt;50000,0)</f>
        <v>0</v>
      </c>
      <c r="F4196" s="3" t="str">
        <f t="shared" si="65"/>
        <v/>
      </c>
      <c r="G4196" s="3" t="e">
        <f>VLOOKUP(D4196,Triagem!$A$3:$A$626,1,)</f>
        <v>#N/A</v>
      </c>
      <c r="H4196" s="2">
        <v>0</v>
      </c>
      <c r="I4196" s="2">
        <v>0</v>
      </c>
      <c r="J4196" s="2">
        <v>0</v>
      </c>
      <c r="K4196" s="2">
        <v>0</v>
      </c>
      <c r="L4196" s="2">
        <v>0</v>
      </c>
      <c r="M4196" s="2">
        <v>0</v>
      </c>
      <c r="N4196" s="2">
        <v>0</v>
      </c>
      <c r="O4196" s="2">
        <v>0</v>
      </c>
      <c r="P4196" s="2">
        <v>0</v>
      </c>
      <c r="Q4196" s="2">
        <v>0</v>
      </c>
      <c r="R4196" s="2">
        <v>0</v>
      </c>
      <c r="S4196" s="2">
        <v>0</v>
      </c>
      <c r="T4196" s="2">
        <v>0</v>
      </c>
      <c r="U4196" s="2">
        <v>0</v>
      </c>
      <c r="V4196" s="2">
        <v>0</v>
      </c>
      <c r="W4196" s="2">
        <v>0</v>
      </c>
      <c r="X4196" s="2">
        <v>0</v>
      </c>
      <c r="Y4196" s="2">
        <v>0</v>
      </c>
      <c r="Z4196" s="2">
        <v>0</v>
      </c>
      <c r="AA4196" s="2">
        <v>0</v>
      </c>
      <c r="AB4196" s="2">
        <v>0</v>
      </c>
      <c r="AC4196" s="2">
        <v>0</v>
      </c>
      <c r="AD4196" s="2">
        <v>0</v>
      </c>
      <c r="AE4196" s="2">
        <v>2647</v>
      </c>
    </row>
    <row r="4197" spans="1:31" x14ac:dyDescent="0.25">
      <c r="A4197" s="1" t="s">
        <v>29</v>
      </c>
      <c r="B4197" s="1" t="s">
        <v>2840</v>
      </c>
      <c r="C4197" s="1">
        <v>44182000</v>
      </c>
      <c r="D4197" s="1" t="s">
        <v>741</v>
      </c>
      <c r="E4197" s="3" cm="1">
        <f t="array" ref="E4197">_xlfn.IFS(H4197&gt;50000,1,I4197&gt;50000,1,J4197&gt;50000,1,K4197&gt;50000,1,L4197&gt;50000,1,M4197&gt;50000,1,N4197&gt;50000,1,O4197&gt;50000,1,P4197&gt;50000,1,Q4197&gt;50000,1,R4197&gt;50000,1,S4197&gt;50000,1,T4197&gt;50000,1,U4197&gt;50000,1,X4197&gt;50000,1,V4197&gt;50000,1,W4197&gt;50000,1,Y4197&gt;50000,1,Z4197&gt;50000,1,AA4197&gt;50000,1,AB4197&gt;50000,1,AC4197&gt;50000,1,AD4197&gt;50000,1,AE4197&gt;50000,1,AE4197&lt;50000,0)</f>
        <v>0</v>
      </c>
      <c r="F4197" s="3" t="str">
        <f t="shared" si="65"/>
        <v/>
      </c>
      <c r="G4197" s="3" t="str">
        <f>VLOOKUP(D4197,Triagem!$A$3:$A$626,1,)</f>
        <v>Portas e respectivos caixilhos, alizares e soleiras, de madeira</v>
      </c>
      <c r="H4197" s="2">
        <v>0</v>
      </c>
      <c r="I4197" s="2">
        <v>0</v>
      </c>
      <c r="J4197" s="2">
        <v>0</v>
      </c>
      <c r="K4197" s="2">
        <v>0</v>
      </c>
      <c r="L4197" s="2">
        <v>0</v>
      </c>
      <c r="M4197" s="2">
        <v>0</v>
      </c>
      <c r="N4197" s="2">
        <v>0</v>
      </c>
      <c r="O4197" s="2">
        <v>0</v>
      </c>
      <c r="P4197" s="2">
        <v>0</v>
      </c>
      <c r="Q4197" s="2">
        <v>0</v>
      </c>
      <c r="R4197" s="2">
        <v>0</v>
      </c>
      <c r="S4197" s="2">
        <v>0</v>
      </c>
      <c r="T4197" s="2">
        <v>0</v>
      </c>
      <c r="U4197" s="2">
        <v>0</v>
      </c>
      <c r="V4197" s="2">
        <v>0</v>
      </c>
      <c r="W4197" s="2">
        <v>0</v>
      </c>
      <c r="X4197" s="2">
        <v>0</v>
      </c>
      <c r="Y4197" s="2">
        <v>0</v>
      </c>
      <c r="Z4197" s="2">
        <v>0</v>
      </c>
      <c r="AA4197" s="2">
        <v>0</v>
      </c>
      <c r="AB4197" s="2">
        <v>0</v>
      </c>
      <c r="AC4197" s="2">
        <v>0</v>
      </c>
      <c r="AD4197" s="2">
        <v>0</v>
      </c>
      <c r="AE4197" s="2">
        <v>7513</v>
      </c>
    </row>
    <row r="4198" spans="1:31" x14ac:dyDescent="0.25">
      <c r="A4198" s="1" t="s">
        <v>29</v>
      </c>
      <c r="B4198" s="1" t="s">
        <v>2840</v>
      </c>
      <c r="C4198" s="1">
        <v>44183000</v>
      </c>
      <c r="D4198" s="1" t="s">
        <v>1939</v>
      </c>
      <c r="E4198" s="3" cm="1">
        <f t="array" ref="E4198">_xlfn.IFS(H4198&gt;50000,1,I4198&gt;50000,1,J4198&gt;50000,1,K4198&gt;50000,1,L4198&gt;50000,1,M4198&gt;50000,1,N4198&gt;50000,1,O4198&gt;50000,1,P4198&gt;50000,1,Q4198&gt;50000,1,R4198&gt;50000,1,S4198&gt;50000,1,T4198&gt;50000,1,U4198&gt;50000,1,X4198&gt;50000,1,V4198&gt;50000,1,W4198&gt;50000,1,Y4198&gt;50000,1,Z4198&gt;50000,1,AA4198&gt;50000,1,AB4198&gt;50000,1,AC4198&gt;50000,1,AD4198&gt;50000,1,AE4198&gt;50000,1,AE4198&lt;50000,0)</f>
        <v>0</v>
      </c>
      <c r="F4198" s="3" t="str">
        <f t="shared" si="65"/>
        <v/>
      </c>
      <c r="G4198" s="3" t="str">
        <f>VLOOKUP(D4198,Triagem!$A$3:$A$626,1,)</f>
        <v>Painéis de madeira, para soalhos</v>
      </c>
      <c r="H4198" s="2">
        <v>0</v>
      </c>
      <c r="I4198" s="2">
        <v>0</v>
      </c>
      <c r="J4198" s="2">
        <v>0</v>
      </c>
      <c r="K4198" s="2">
        <v>0</v>
      </c>
      <c r="L4198" s="2">
        <v>0</v>
      </c>
      <c r="M4198" s="2">
        <v>0</v>
      </c>
      <c r="N4198" s="2">
        <v>0</v>
      </c>
      <c r="O4198" s="2">
        <v>0</v>
      </c>
      <c r="P4198" s="2">
        <v>0</v>
      </c>
      <c r="Q4198" s="2">
        <v>0</v>
      </c>
      <c r="R4198" s="2">
        <v>0</v>
      </c>
      <c r="S4198" s="2">
        <v>0</v>
      </c>
      <c r="T4198" s="2">
        <v>0</v>
      </c>
      <c r="U4198" s="2">
        <v>0</v>
      </c>
      <c r="V4198" s="2">
        <v>0</v>
      </c>
      <c r="W4198" s="2">
        <v>0</v>
      </c>
      <c r="X4198" s="2">
        <v>2875</v>
      </c>
      <c r="Y4198" s="2">
        <v>0</v>
      </c>
      <c r="Z4198" s="2">
        <v>0</v>
      </c>
      <c r="AA4198" s="2">
        <v>0</v>
      </c>
      <c r="AB4198" s="2">
        <v>0</v>
      </c>
      <c r="AC4198" s="2">
        <v>0</v>
      </c>
      <c r="AD4198" s="2">
        <v>0</v>
      </c>
      <c r="AE4198" s="2">
        <v>0</v>
      </c>
    </row>
    <row r="4199" spans="1:31" x14ac:dyDescent="0.25">
      <c r="A4199" s="1" t="s">
        <v>29</v>
      </c>
      <c r="B4199" s="1" t="s">
        <v>2840</v>
      </c>
      <c r="C4199" s="1">
        <v>44189000</v>
      </c>
      <c r="D4199" s="1" t="s">
        <v>78</v>
      </c>
      <c r="E4199" s="3" cm="1">
        <f t="array" ref="E4199">_xlfn.IFS(H4199&gt;50000,1,I4199&gt;50000,1,J4199&gt;50000,1,K4199&gt;50000,1,L4199&gt;50000,1,M4199&gt;50000,1,N4199&gt;50000,1,O4199&gt;50000,1,P4199&gt;50000,1,Q4199&gt;50000,1,R4199&gt;50000,1,S4199&gt;50000,1,T4199&gt;50000,1,U4199&gt;50000,1,X4199&gt;50000,1,V4199&gt;50000,1,W4199&gt;50000,1,Y4199&gt;50000,1,Z4199&gt;50000,1,AA4199&gt;50000,1,AB4199&gt;50000,1,AC4199&gt;50000,1,AD4199&gt;50000,1,AE4199&gt;50000,1,AE4199&lt;50000,0)</f>
        <v>0</v>
      </c>
      <c r="F4199" s="3" t="str">
        <f t="shared" si="65"/>
        <v/>
      </c>
      <c r="G4199" s="3" t="str">
        <f>VLOOKUP(D4199,Triagem!$A$3:$A$626,1,)</f>
        <v>Outras obras de marcenaria ou de carpintaria para construções</v>
      </c>
      <c r="H4199" s="2">
        <v>0</v>
      </c>
      <c r="I4199" s="2">
        <v>0</v>
      </c>
      <c r="J4199" s="2">
        <v>0</v>
      </c>
      <c r="K4199" s="2">
        <v>0</v>
      </c>
      <c r="L4199" s="2">
        <v>0</v>
      </c>
      <c r="M4199" s="2">
        <v>0</v>
      </c>
      <c r="N4199" s="2">
        <v>0</v>
      </c>
      <c r="O4199" s="2">
        <v>0</v>
      </c>
      <c r="P4199" s="2">
        <v>0</v>
      </c>
      <c r="Q4199" s="2">
        <v>0</v>
      </c>
      <c r="R4199" s="2">
        <v>0</v>
      </c>
      <c r="S4199" s="2">
        <v>0</v>
      </c>
      <c r="T4199" s="2">
        <v>16472</v>
      </c>
      <c r="U4199" s="2">
        <v>0</v>
      </c>
      <c r="V4199" s="2">
        <v>0</v>
      </c>
      <c r="W4199" s="2">
        <v>0</v>
      </c>
      <c r="X4199" s="2">
        <v>0</v>
      </c>
      <c r="Y4199" s="2">
        <v>6298</v>
      </c>
      <c r="Z4199" s="2">
        <v>0</v>
      </c>
      <c r="AA4199" s="2">
        <v>0</v>
      </c>
      <c r="AB4199" s="2">
        <v>0</v>
      </c>
      <c r="AC4199" s="2">
        <v>0</v>
      </c>
      <c r="AD4199" s="2">
        <v>0</v>
      </c>
      <c r="AE4199" s="2">
        <v>0</v>
      </c>
    </row>
    <row r="4200" spans="1:31" x14ac:dyDescent="0.25">
      <c r="A4200" s="1" t="s">
        <v>29</v>
      </c>
      <c r="B4200" s="1" t="s">
        <v>2840</v>
      </c>
      <c r="C4200" s="1">
        <v>44201000</v>
      </c>
      <c r="D4200" s="1" t="s">
        <v>747</v>
      </c>
      <c r="E4200" s="3" cm="1">
        <f t="array" ref="E4200">_xlfn.IFS(H4200&gt;50000,1,I4200&gt;50000,1,J4200&gt;50000,1,K4200&gt;50000,1,L4200&gt;50000,1,M4200&gt;50000,1,N4200&gt;50000,1,O4200&gt;50000,1,P4200&gt;50000,1,Q4200&gt;50000,1,R4200&gt;50000,1,S4200&gt;50000,1,T4200&gt;50000,1,U4200&gt;50000,1,X4200&gt;50000,1,V4200&gt;50000,1,W4200&gt;50000,1,Y4200&gt;50000,1,Z4200&gt;50000,1,AA4200&gt;50000,1,AB4200&gt;50000,1,AC4200&gt;50000,1,AD4200&gt;50000,1,AE4200&gt;50000,1,AE4200&lt;50000,0)</f>
        <v>0</v>
      </c>
      <c r="F4200" s="3" t="str">
        <f t="shared" si="65"/>
        <v/>
      </c>
      <c r="G4200" s="3" t="e">
        <f>VLOOKUP(D4200,Triagem!$A$3:$A$626,1,)</f>
        <v>#N/A</v>
      </c>
      <c r="H4200" s="2">
        <v>0</v>
      </c>
      <c r="I4200" s="2">
        <v>0</v>
      </c>
      <c r="J4200" s="2">
        <v>0</v>
      </c>
      <c r="K4200" s="2">
        <v>0</v>
      </c>
      <c r="L4200" s="2">
        <v>0</v>
      </c>
      <c r="M4200" s="2">
        <v>0</v>
      </c>
      <c r="N4200" s="2">
        <v>0</v>
      </c>
      <c r="O4200" s="2">
        <v>0</v>
      </c>
      <c r="P4200" s="2">
        <v>0</v>
      </c>
      <c r="Q4200" s="2">
        <v>0</v>
      </c>
      <c r="R4200" s="2">
        <v>0</v>
      </c>
      <c r="S4200" s="2">
        <v>0</v>
      </c>
      <c r="T4200" s="2">
        <v>0</v>
      </c>
      <c r="U4200" s="2">
        <v>0</v>
      </c>
      <c r="V4200" s="2">
        <v>0</v>
      </c>
      <c r="W4200" s="2">
        <v>0</v>
      </c>
      <c r="X4200" s="2">
        <v>18</v>
      </c>
      <c r="Y4200" s="2">
        <v>0</v>
      </c>
      <c r="Z4200" s="2">
        <v>0</v>
      </c>
      <c r="AA4200" s="2">
        <v>0</v>
      </c>
      <c r="AB4200" s="2">
        <v>0</v>
      </c>
      <c r="AC4200" s="2">
        <v>0</v>
      </c>
      <c r="AD4200" s="2">
        <v>0</v>
      </c>
      <c r="AE4200" s="2">
        <v>0</v>
      </c>
    </row>
    <row r="4201" spans="1:31" x14ac:dyDescent="0.25">
      <c r="A4201" s="1" t="s">
        <v>29</v>
      </c>
      <c r="B4201" s="1" t="s">
        <v>2840</v>
      </c>
      <c r="C4201" s="1">
        <v>44219000</v>
      </c>
      <c r="D4201" s="1" t="s">
        <v>79</v>
      </c>
      <c r="E4201" s="3" cm="1">
        <f t="array" ref="E4201">_xlfn.IFS(H4201&gt;50000,1,I4201&gt;50000,1,J4201&gt;50000,1,K4201&gt;50000,1,L4201&gt;50000,1,M4201&gt;50000,1,N4201&gt;50000,1,O4201&gt;50000,1,P4201&gt;50000,1,Q4201&gt;50000,1,R4201&gt;50000,1,S4201&gt;50000,1,T4201&gt;50000,1,U4201&gt;50000,1,X4201&gt;50000,1,V4201&gt;50000,1,W4201&gt;50000,1,Y4201&gt;50000,1,Z4201&gt;50000,1,AA4201&gt;50000,1,AB4201&gt;50000,1,AC4201&gt;50000,1,AD4201&gt;50000,1,AE4201&gt;50000,1,AE4201&lt;50000,0)</f>
        <v>0</v>
      </c>
      <c r="F4201" s="3" t="str">
        <f t="shared" si="65"/>
        <v/>
      </c>
      <c r="G4201" s="3" t="str">
        <f>VLOOKUP(D4201,Triagem!$A$3:$A$626,1,)</f>
        <v>Outras obras de madeira</v>
      </c>
      <c r="H4201" s="2">
        <v>0</v>
      </c>
      <c r="I4201" s="2">
        <v>0</v>
      </c>
      <c r="J4201" s="2">
        <v>0</v>
      </c>
      <c r="K4201" s="2">
        <v>0</v>
      </c>
      <c r="L4201" s="2">
        <v>0</v>
      </c>
      <c r="M4201" s="2">
        <v>0</v>
      </c>
      <c r="N4201" s="2">
        <v>0</v>
      </c>
      <c r="O4201" s="2">
        <v>0</v>
      </c>
      <c r="P4201" s="2">
        <v>0</v>
      </c>
      <c r="Q4201" s="2">
        <v>0</v>
      </c>
      <c r="R4201" s="2">
        <v>0</v>
      </c>
      <c r="S4201" s="2">
        <v>0</v>
      </c>
      <c r="T4201" s="2">
        <v>0</v>
      </c>
      <c r="U4201" s="2">
        <v>0</v>
      </c>
      <c r="V4201" s="2">
        <v>0</v>
      </c>
      <c r="W4201" s="2">
        <v>0</v>
      </c>
      <c r="X4201" s="2">
        <v>1599</v>
      </c>
      <c r="Y4201" s="2">
        <v>0</v>
      </c>
      <c r="Z4201" s="2">
        <v>0</v>
      </c>
      <c r="AA4201" s="2">
        <v>0</v>
      </c>
      <c r="AB4201" s="2">
        <v>0</v>
      </c>
      <c r="AC4201" s="2">
        <v>0</v>
      </c>
      <c r="AD4201" s="2">
        <v>0</v>
      </c>
      <c r="AE4201" s="2">
        <v>0</v>
      </c>
    </row>
    <row r="4202" spans="1:31" x14ac:dyDescent="0.25">
      <c r="A4202" s="1" t="s">
        <v>29</v>
      </c>
      <c r="B4202" s="1" t="s">
        <v>2840</v>
      </c>
      <c r="C4202" s="1">
        <v>68159190</v>
      </c>
      <c r="D4202" s="1" t="s">
        <v>2842</v>
      </c>
      <c r="E4202" s="3" cm="1">
        <f t="array" ref="E4202">_xlfn.IFS(H4202&gt;50000,1,I4202&gt;50000,1,J4202&gt;50000,1,K4202&gt;50000,1,L4202&gt;50000,1,M4202&gt;50000,1,N4202&gt;50000,1,O4202&gt;50000,1,P4202&gt;50000,1,Q4202&gt;50000,1,R4202&gt;50000,1,S4202&gt;50000,1,T4202&gt;50000,1,U4202&gt;50000,1,X4202&gt;50000,1,V4202&gt;50000,1,W4202&gt;50000,1,Y4202&gt;50000,1,Z4202&gt;50000,1,AA4202&gt;50000,1,AB4202&gt;50000,1,AC4202&gt;50000,1,AD4202&gt;50000,1,AE4202&gt;50000,1,AE4202&lt;50000,0)</f>
        <v>0</v>
      </c>
      <c r="F4202" s="3" t="str">
        <f t="shared" si="65"/>
        <v/>
      </c>
      <c r="G4202" s="3" t="e">
        <f>VLOOKUP(D4202,Triagem!$A$3:$A$626,1,)</f>
        <v>#N/A</v>
      </c>
      <c r="H4202" s="2">
        <v>0</v>
      </c>
      <c r="I4202" s="2">
        <v>0</v>
      </c>
      <c r="J4202" s="2">
        <v>0</v>
      </c>
      <c r="K4202" s="2">
        <v>0</v>
      </c>
      <c r="L4202" s="2">
        <v>0</v>
      </c>
      <c r="M4202" s="2">
        <v>0</v>
      </c>
      <c r="N4202" s="2">
        <v>0</v>
      </c>
      <c r="O4202" s="2">
        <v>0</v>
      </c>
      <c r="P4202" s="2">
        <v>0</v>
      </c>
      <c r="Q4202" s="2">
        <v>0</v>
      </c>
      <c r="R4202" s="2">
        <v>0</v>
      </c>
      <c r="S4202" s="2">
        <v>0</v>
      </c>
      <c r="T4202" s="2">
        <v>0</v>
      </c>
      <c r="U4202" s="2">
        <v>0</v>
      </c>
      <c r="V4202" s="2">
        <v>0</v>
      </c>
      <c r="W4202" s="2">
        <v>0</v>
      </c>
      <c r="X4202" s="2">
        <v>0</v>
      </c>
      <c r="Y4202" s="2">
        <v>0</v>
      </c>
      <c r="Z4202" s="2">
        <v>0</v>
      </c>
      <c r="AA4202" s="2">
        <v>0</v>
      </c>
      <c r="AB4202" s="2">
        <v>1000</v>
      </c>
      <c r="AC4202" s="2">
        <v>0</v>
      </c>
      <c r="AD4202" s="2">
        <v>0</v>
      </c>
      <c r="AE4202" s="2">
        <v>0</v>
      </c>
    </row>
    <row r="4203" spans="1:31" x14ac:dyDescent="0.25">
      <c r="A4203" s="1" t="s">
        <v>29</v>
      </c>
      <c r="B4203" s="1" t="s">
        <v>2840</v>
      </c>
      <c r="C4203" s="1">
        <v>71023100</v>
      </c>
      <c r="D4203" s="1" t="s">
        <v>2308</v>
      </c>
      <c r="E4203" s="3" cm="1">
        <f t="array" ref="E4203">_xlfn.IFS(H4203&gt;50000,1,I4203&gt;50000,1,J4203&gt;50000,1,K4203&gt;50000,1,L4203&gt;50000,1,M4203&gt;50000,1,N4203&gt;50000,1,O4203&gt;50000,1,P4203&gt;50000,1,Q4203&gt;50000,1,R4203&gt;50000,1,S4203&gt;50000,1,T4203&gt;50000,1,U4203&gt;50000,1,X4203&gt;50000,1,V4203&gt;50000,1,W4203&gt;50000,1,Y4203&gt;50000,1,Z4203&gt;50000,1,AA4203&gt;50000,1,AB4203&gt;50000,1,AC4203&gt;50000,1,AD4203&gt;50000,1,AE4203&gt;50000,1,AE4203&lt;50000,0)</f>
        <v>1</v>
      </c>
      <c r="F4203" s="3" t="str">
        <f t="shared" si="65"/>
        <v>Diamantes não industriais, em bruto ou simplesmente serrados, clivados ou desbastados</v>
      </c>
      <c r="G4203" s="3" t="e">
        <f>VLOOKUP(D4203,Triagem!$A$3:$A$626,1,)</f>
        <v>#N/A</v>
      </c>
      <c r="H4203" s="2">
        <v>0</v>
      </c>
      <c r="I4203" s="2">
        <v>0</v>
      </c>
      <c r="J4203" s="2">
        <v>0</v>
      </c>
      <c r="K4203" s="2">
        <v>0</v>
      </c>
      <c r="L4203" s="2">
        <v>0</v>
      </c>
      <c r="M4203" s="2">
        <v>0</v>
      </c>
      <c r="N4203" s="2">
        <v>0</v>
      </c>
      <c r="O4203" s="2">
        <v>0</v>
      </c>
      <c r="P4203" s="2">
        <v>0</v>
      </c>
      <c r="Q4203" s="2">
        <v>0</v>
      </c>
      <c r="R4203" s="2">
        <v>0</v>
      </c>
      <c r="S4203" s="2">
        <v>0</v>
      </c>
      <c r="T4203" s="2">
        <v>0</v>
      </c>
      <c r="U4203" s="2">
        <v>0</v>
      </c>
      <c r="V4203" s="2">
        <v>0</v>
      </c>
      <c r="W4203" s="2">
        <v>0</v>
      </c>
      <c r="X4203" s="2">
        <v>0</v>
      </c>
      <c r="Y4203" s="2">
        <v>0</v>
      </c>
      <c r="Z4203" s="2">
        <v>0</v>
      </c>
      <c r="AA4203" s="2">
        <v>480000</v>
      </c>
      <c r="AB4203" s="2">
        <v>78232</v>
      </c>
      <c r="AC4203" s="2">
        <v>117670</v>
      </c>
      <c r="AD4203" s="2">
        <v>227445</v>
      </c>
      <c r="AE4203" s="2">
        <v>226124</v>
      </c>
    </row>
    <row r="4204" spans="1:31" x14ac:dyDescent="0.25">
      <c r="A4204" s="1" t="s">
        <v>29</v>
      </c>
      <c r="B4204" s="1" t="s">
        <v>2840</v>
      </c>
      <c r="C4204" s="1">
        <v>71023900</v>
      </c>
      <c r="D4204" s="1" t="s">
        <v>2309</v>
      </c>
      <c r="E4204" s="3" cm="1">
        <f t="array" ref="E4204">_xlfn.IFS(H4204&gt;50000,1,I4204&gt;50000,1,J4204&gt;50000,1,K4204&gt;50000,1,L4204&gt;50000,1,M4204&gt;50000,1,N4204&gt;50000,1,O4204&gt;50000,1,P4204&gt;50000,1,Q4204&gt;50000,1,R4204&gt;50000,1,S4204&gt;50000,1,T4204&gt;50000,1,U4204&gt;50000,1,X4204&gt;50000,1,V4204&gt;50000,1,W4204&gt;50000,1,Y4204&gt;50000,1,Z4204&gt;50000,1,AA4204&gt;50000,1,AB4204&gt;50000,1,AC4204&gt;50000,1,AD4204&gt;50000,1,AE4204&gt;50000,1,AE4204&lt;50000,0)</f>
        <v>1</v>
      </c>
      <c r="F4204" s="3" t="str">
        <f t="shared" si="65"/>
        <v>Outros diamantes não industriais, não montados, não engastados</v>
      </c>
      <c r="G4204" s="3" t="e">
        <f>VLOOKUP(D4204,Triagem!$A$3:$A$626,1,)</f>
        <v>#N/A</v>
      </c>
      <c r="H4204" s="2">
        <v>0</v>
      </c>
      <c r="I4204" s="2">
        <v>0</v>
      </c>
      <c r="J4204" s="2">
        <v>0</v>
      </c>
      <c r="K4204" s="2">
        <v>0</v>
      </c>
      <c r="L4204" s="2">
        <v>0</v>
      </c>
      <c r="M4204" s="2">
        <v>0</v>
      </c>
      <c r="N4204" s="2">
        <v>0</v>
      </c>
      <c r="O4204" s="2">
        <v>0</v>
      </c>
      <c r="P4204" s="2">
        <v>0</v>
      </c>
      <c r="Q4204" s="2">
        <v>0</v>
      </c>
      <c r="R4204" s="2">
        <v>0</v>
      </c>
      <c r="S4204" s="2">
        <v>0</v>
      </c>
      <c r="T4204" s="2">
        <v>0</v>
      </c>
      <c r="U4204" s="2">
        <v>0</v>
      </c>
      <c r="V4204" s="2">
        <v>0</v>
      </c>
      <c r="W4204" s="2">
        <v>0</v>
      </c>
      <c r="X4204" s="2">
        <v>0</v>
      </c>
      <c r="Y4204" s="2">
        <v>0</v>
      </c>
      <c r="Z4204" s="2">
        <v>0</v>
      </c>
      <c r="AA4204" s="2">
        <v>0</v>
      </c>
      <c r="AB4204" s="2">
        <v>0</v>
      </c>
      <c r="AC4204" s="2">
        <v>0</v>
      </c>
      <c r="AD4204" s="2">
        <v>1006757</v>
      </c>
      <c r="AE4204" s="2">
        <v>1581733</v>
      </c>
    </row>
    <row r="4205" spans="1:31" x14ac:dyDescent="0.25">
      <c r="A4205" s="1" t="s">
        <v>29</v>
      </c>
      <c r="B4205" s="1" t="s">
        <v>2840</v>
      </c>
      <c r="C4205" s="1">
        <v>76020000</v>
      </c>
      <c r="D4205" s="1" t="s">
        <v>871</v>
      </c>
      <c r="E4205" s="3" cm="1">
        <f t="array" ref="E4205">_xlfn.IFS(H4205&gt;50000,1,I4205&gt;50000,1,J4205&gt;50000,1,K4205&gt;50000,1,L4205&gt;50000,1,M4205&gt;50000,1,N4205&gt;50000,1,O4205&gt;50000,1,P4205&gt;50000,1,Q4205&gt;50000,1,R4205&gt;50000,1,S4205&gt;50000,1,T4205&gt;50000,1,U4205&gt;50000,1,X4205&gt;50000,1,V4205&gt;50000,1,W4205&gt;50000,1,Y4205&gt;50000,1,Z4205&gt;50000,1,AA4205&gt;50000,1,AB4205&gt;50000,1,AC4205&gt;50000,1,AD4205&gt;50000,1,AE4205&gt;50000,1,AE4205&lt;50000,0)</f>
        <v>1</v>
      </c>
      <c r="F4205" s="3" t="str">
        <f t="shared" si="65"/>
        <v>Desperdícios e resíduos, de alumínio</v>
      </c>
      <c r="G4205" s="3" t="e">
        <f>VLOOKUP(D4205,Triagem!$A$3:$A$626,1,)</f>
        <v>#N/A</v>
      </c>
      <c r="H4205" s="2">
        <v>89798</v>
      </c>
      <c r="I4205" s="2">
        <v>0</v>
      </c>
      <c r="J4205" s="2">
        <v>0</v>
      </c>
      <c r="K4205" s="2">
        <v>0</v>
      </c>
      <c r="L4205" s="2">
        <v>0</v>
      </c>
      <c r="M4205" s="2">
        <v>0</v>
      </c>
      <c r="N4205" s="2">
        <v>0</v>
      </c>
      <c r="O4205" s="2">
        <v>0</v>
      </c>
      <c r="P4205" s="2">
        <v>0</v>
      </c>
      <c r="Q4205" s="2">
        <v>0</v>
      </c>
      <c r="R4205" s="2">
        <v>0</v>
      </c>
      <c r="S4205" s="2">
        <v>0</v>
      </c>
      <c r="T4205" s="2">
        <v>0</v>
      </c>
      <c r="U4205" s="2">
        <v>0</v>
      </c>
      <c r="V4205" s="2">
        <v>0</v>
      </c>
      <c r="W4205" s="2">
        <v>0</v>
      </c>
      <c r="X4205" s="2">
        <v>0</v>
      </c>
      <c r="Y4205" s="2">
        <v>0</v>
      </c>
      <c r="Z4205" s="2">
        <v>0</v>
      </c>
      <c r="AA4205" s="2">
        <v>0</v>
      </c>
      <c r="AB4205" s="2">
        <v>0</v>
      </c>
      <c r="AC4205" s="2">
        <v>0</v>
      </c>
      <c r="AD4205" s="2">
        <v>0</v>
      </c>
      <c r="AE4205" s="2">
        <v>0</v>
      </c>
    </row>
    <row r="4206" spans="1:31" x14ac:dyDescent="0.25">
      <c r="A4206" s="1" t="s">
        <v>29</v>
      </c>
      <c r="B4206" s="1" t="s">
        <v>2840</v>
      </c>
      <c r="C4206" s="1">
        <v>81031000</v>
      </c>
      <c r="D4206" s="1" t="s">
        <v>2843</v>
      </c>
      <c r="E4206" s="3" cm="1">
        <f t="array" ref="E4206">_xlfn.IFS(H4206&gt;50000,1,I4206&gt;50000,1,J4206&gt;50000,1,K4206&gt;50000,1,L4206&gt;50000,1,M4206&gt;50000,1,N4206&gt;50000,1,O4206&gt;50000,1,P4206&gt;50000,1,Q4206&gt;50000,1,R4206&gt;50000,1,S4206&gt;50000,1,T4206&gt;50000,1,U4206&gt;50000,1,X4206&gt;50000,1,V4206&gt;50000,1,W4206&gt;50000,1,Y4206&gt;50000,1,Z4206&gt;50000,1,AA4206&gt;50000,1,AB4206&gt;50000,1,AC4206&gt;50000,1,AD4206&gt;50000,1,AE4206&gt;50000,1,AE4206&lt;50000,0)</f>
        <v>0</v>
      </c>
      <c r="F4206" s="3" t="str">
        <f t="shared" si="65"/>
        <v/>
      </c>
      <c r="G4206" s="3" t="e">
        <f>VLOOKUP(D4206,Triagem!$A$3:$A$626,1,)</f>
        <v>#N/A</v>
      </c>
      <c r="H4206" s="2">
        <v>0</v>
      </c>
      <c r="I4206" s="2">
        <v>0</v>
      </c>
      <c r="J4206" s="2">
        <v>0</v>
      </c>
      <c r="K4206" s="2">
        <v>0</v>
      </c>
      <c r="L4206" s="2">
        <v>0</v>
      </c>
      <c r="M4206" s="2">
        <v>0</v>
      </c>
      <c r="N4206" s="2">
        <v>0</v>
      </c>
      <c r="O4206" s="2">
        <v>0</v>
      </c>
      <c r="P4206" s="2">
        <v>0</v>
      </c>
      <c r="Q4206" s="2">
        <v>0</v>
      </c>
      <c r="R4206" s="2">
        <v>0</v>
      </c>
      <c r="S4206" s="2">
        <v>0</v>
      </c>
      <c r="T4206" s="2">
        <v>0</v>
      </c>
      <c r="U4206" s="2">
        <v>0</v>
      </c>
      <c r="V4206" s="2">
        <v>0</v>
      </c>
      <c r="W4206" s="2">
        <v>0</v>
      </c>
      <c r="X4206" s="2">
        <v>0</v>
      </c>
      <c r="Y4206" s="2">
        <v>0</v>
      </c>
      <c r="Z4206" s="2">
        <v>0</v>
      </c>
      <c r="AA4206" s="2">
        <v>13040</v>
      </c>
      <c r="AB4206" s="2">
        <v>0</v>
      </c>
      <c r="AC4206" s="2">
        <v>0</v>
      </c>
      <c r="AD4206" s="2">
        <v>0</v>
      </c>
      <c r="AE4206" s="2">
        <v>0</v>
      </c>
    </row>
    <row r="4207" spans="1:31" x14ac:dyDescent="0.25">
      <c r="A4207" s="1" t="s">
        <v>29</v>
      </c>
      <c r="B4207" s="1" t="s">
        <v>2840</v>
      </c>
      <c r="C4207" s="1">
        <v>84818099</v>
      </c>
      <c r="D4207" s="1" t="s">
        <v>1041</v>
      </c>
      <c r="E4207" s="3" cm="1">
        <f t="array" ref="E4207">_xlfn.IFS(H4207&gt;50000,1,I4207&gt;50000,1,J4207&gt;50000,1,K4207&gt;50000,1,L4207&gt;50000,1,M4207&gt;50000,1,N4207&gt;50000,1,O4207&gt;50000,1,P4207&gt;50000,1,Q4207&gt;50000,1,R4207&gt;50000,1,S4207&gt;50000,1,T4207&gt;50000,1,U4207&gt;50000,1,X4207&gt;50000,1,V4207&gt;50000,1,W4207&gt;50000,1,Y4207&gt;50000,1,Z4207&gt;50000,1,AA4207&gt;50000,1,AB4207&gt;50000,1,AC4207&gt;50000,1,AD4207&gt;50000,1,AE4207&gt;50000,1,AE4207&lt;50000,0)</f>
        <v>0</v>
      </c>
      <c r="F4207" s="3" t="str">
        <f t="shared" si="65"/>
        <v/>
      </c>
      <c r="G4207" s="3" t="e">
        <f>VLOOKUP(D4207,Triagem!$A$3:$A$626,1,)</f>
        <v>#N/A</v>
      </c>
      <c r="H4207" s="2">
        <v>0</v>
      </c>
      <c r="I4207" s="2">
        <v>0</v>
      </c>
      <c r="J4207" s="2">
        <v>0</v>
      </c>
      <c r="K4207" s="2">
        <v>0</v>
      </c>
      <c r="L4207" s="2">
        <v>7083</v>
      </c>
      <c r="M4207" s="2">
        <v>0</v>
      </c>
      <c r="N4207" s="2">
        <v>0</v>
      </c>
      <c r="O4207" s="2">
        <v>0</v>
      </c>
      <c r="P4207" s="2">
        <v>0</v>
      </c>
      <c r="Q4207" s="2">
        <v>0</v>
      </c>
      <c r="R4207" s="2">
        <v>0</v>
      </c>
      <c r="S4207" s="2">
        <v>0</v>
      </c>
      <c r="T4207" s="2">
        <v>0</v>
      </c>
      <c r="U4207" s="2">
        <v>0</v>
      </c>
      <c r="V4207" s="2">
        <v>0</v>
      </c>
      <c r="W4207" s="2">
        <v>0</v>
      </c>
      <c r="X4207" s="2">
        <v>0</v>
      </c>
      <c r="Y4207" s="2">
        <v>0</v>
      </c>
      <c r="Z4207" s="2">
        <v>0</v>
      </c>
      <c r="AA4207" s="2">
        <v>0</v>
      </c>
      <c r="AB4207" s="2">
        <v>0</v>
      </c>
      <c r="AC4207" s="2">
        <v>0</v>
      </c>
      <c r="AD4207" s="2">
        <v>0</v>
      </c>
      <c r="AE4207" s="2">
        <v>0</v>
      </c>
    </row>
    <row r="4208" spans="1:31" x14ac:dyDescent="0.25">
      <c r="A4208" s="1" t="s">
        <v>29</v>
      </c>
      <c r="B4208" s="1" t="s">
        <v>2840</v>
      </c>
      <c r="C4208" s="1">
        <v>90261019</v>
      </c>
      <c r="D4208" s="1" t="s">
        <v>2844</v>
      </c>
      <c r="E4208" s="3" cm="1">
        <f t="array" ref="E4208">_xlfn.IFS(H4208&gt;50000,1,I4208&gt;50000,1,J4208&gt;50000,1,K4208&gt;50000,1,L4208&gt;50000,1,M4208&gt;50000,1,N4208&gt;50000,1,O4208&gt;50000,1,P4208&gt;50000,1,Q4208&gt;50000,1,R4208&gt;50000,1,S4208&gt;50000,1,T4208&gt;50000,1,U4208&gt;50000,1,X4208&gt;50000,1,V4208&gt;50000,1,W4208&gt;50000,1,Y4208&gt;50000,1,Z4208&gt;50000,1,AA4208&gt;50000,1,AB4208&gt;50000,1,AC4208&gt;50000,1,AD4208&gt;50000,1,AE4208&gt;50000,1,AE4208&lt;50000,0)</f>
        <v>0</v>
      </c>
      <c r="F4208" s="3" t="str">
        <f t="shared" si="65"/>
        <v/>
      </c>
      <c r="G4208" s="3" t="e">
        <f>VLOOKUP(D4208,Triagem!$A$3:$A$626,1,)</f>
        <v>#N/A</v>
      </c>
      <c r="H4208" s="2">
        <v>0</v>
      </c>
      <c r="I4208" s="2">
        <v>0</v>
      </c>
      <c r="J4208" s="2">
        <v>0</v>
      </c>
      <c r="K4208" s="2">
        <v>0</v>
      </c>
      <c r="L4208" s="2">
        <v>0</v>
      </c>
      <c r="M4208" s="2">
        <v>0</v>
      </c>
      <c r="N4208" s="2">
        <v>0</v>
      </c>
      <c r="O4208" s="2">
        <v>0</v>
      </c>
      <c r="P4208" s="2">
        <v>0</v>
      </c>
      <c r="Q4208" s="2">
        <v>0</v>
      </c>
      <c r="R4208" s="2">
        <v>0</v>
      </c>
      <c r="S4208" s="2">
        <v>0</v>
      </c>
      <c r="T4208" s="2">
        <v>0</v>
      </c>
      <c r="U4208" s="2">
        <v>0</v>
      </c>
      <c r="V4208" s="2">
        <v>0</v>
      </c>
      <c r="W4208" s="2">
        <v>0</v>
      </c>
      <c r="X4208" s="2">
        <v>0</v>
      </c>
      <c r="Y4208" s="2">
        <v>6192</v>
      </c>
      <c r="Z4208" s="2">
        <v>0</v>
      </c>
      <c r="AA4208" s="2">
        <v>0</v>
      </c>
      <c r="AB4208" s="2">
        <v>0</v>
      </c>
      <c r="AC4208" s="2">
        <v>0</v>
      </c>
      <c r="AD4208" s="2">
        <v>0</v>
      </c>
      <c r="AE4208" s="2">
        <v>0</v>
      </c>
    </row>
    <row r="4209" spans="1:31" x14ac:dyDescent="0.25">
      <c r="A4209" s="1" t="s">
        <v>29</v>
      </c>
      <c r="B4209" s="1" t="s">
        <v>2840</v>
      </c>
      <c r="C4209" s="1">
        <v>94034000</v>
      </c>
      <c r="D4209" s="1" t="s">
        <v>2328</v>
      </c>
      <c r="E4209" s="3" cm="1">
        <f t="array" ref="E4209">_xlfn.IFS(H4209&gt;50000,1,I4209&gt;50000,1,J4209&gt;50000,1,K4209&gt;50000,1,L4209&gt;50000,1,M4209&gt;50000,1,N4209&gt;50000,1,O4209&gt;50000,1,P4209&gt;50000,1,Q4209&gt;50000,1,R4209&gt;50000,1,S4209&gt;50000,1,T4209&gt;50000,1,U4209&gt;50000,1,X4209&gt;50000,1,V4209&gt;50000,1,W4209&gt;50000,1,Y4209&gt;50000,1,Z4209&gt;50000,1,AA4209&gt;50000,1,AB4209&gt;50000,1,AC4209&gt;50000,1,AD4209&gt;50000,1,AE4209&gt;50000,1,AE4209&lt;50000,0)</f>
        <v>0</v>
      </c>
      <c r="F4209" s="3" t="str">
        <f t="shared" si="65"/>
        <v/>
      </c>
      <c r="G4209" s="3" t="str">
        <f>VLOOKUP(D4209,Triagem!$A$3:$A$626,1,)</f>
        <v>Móveis de madeira, do tipo utilizado em cozinhas</v>
      </c>
      <c r="H4209" s="2">
        <v>0</v>
      </c>
      <c r="I4209" s="2">
        <v>0</v>
      </c>
      <c r="J4209" s="2">
        <v>0</v>
      </c>
      <c r="K4209" s="2">
        <v>0</v>
      </c>
      <c r="L4209" s="2">
        <v>0</v>
      </c>
      <c r="M4209" s="2">
        <v>0</v>
      </c>
      <c r="N4209" s="2">
        <v>0</v>
      </c>
      <c r="O4209" s="2">
        <v>0</v>
      </c>
      <c r="P4209" s="2">
        <v>0</v>
      </c>
      <c r="Q4209" s="2">
        <v>0</v>
      </c>
      <c r="R4209" s="2">
        <v>0</v>
      </c>
      <c r="S4209" s="2">
        <v>0</v>
      </c>
      <c r="T4209" s="2">
        <v>0</v>
      </c>
      <c r="U4209" s="2">
        <v>0</v>
      </c>
      <c r="V4209" s="2">
        <v>0</v>
      </c>
      <c r="W4209" s="2">
        <v>0</v>
      </c>
      <c r="X4209" s="2">
        <v>1232</v>
      </c>
      <c r="Y4209" s="2">
        <v>0</v>
      </c>
      <c r="Z4209" s="2">
        <v>0</v>
      </c>
      <c r="AA4209" s="2">
        <v>0</v>
      </c>
      <c r="AB4209" s="2">
        <v>0</v>
      </c>
      <c r="AC4209" s="2">
        <v>0</v>
      </c>
      <c r="AD4209" s="2">
        <v>0</v>
      </c>
      <c r="AE4209" s="2">
        <v>60</v>
      </c>
    </row>
    <row r="4210" spans="1:31" x14ac:dyDescent="0.25">
      <c r="A4210" s="1" t="s">
        <v>29</v>
      </c>
      <c r="B4210" s="1" t="s">
        <v>2845</v>
      </c>
      <c r="C4210" s="1" t="s">
        <v>2169</v>
      </c>
      <c r="D4210" s="1" t="s">
        <v>2170</v>
      </c>
      <c r="E4210" s="3" cm="1">
        <f t="array" ref="E4210">_xlfn.IFS(H4210&gt;50000,1,I4210&gt;50000,1,J4210&gt;50000,1,K4210&gt;50000,1,L4210&gt;50000,1,M4210&gt;50000,1,N4210&gt;50000,1,O4210&gt;50000,1,P4210&gt;50000,1,Q4210&gt;50000,1,R4210&gt;50000,1,S4210&gt;50000,1,T4210&gt;50000,1,U4210&gt;50000,1,X4210&gt;50000,1,V4210&gt;50000,1,W4210&gt;50000,1,Y4210&gt;50000,1,Z4210&gt;50000,1,AA4210&gt;50000,1,AB4210&gt;50000,1,AC4210&gt;50000,1,AD4210&gt;50000,1,AE4210&gt;50000,1,AE4210&lt;50000,0)</f>
        <v>1</v>
      </c>
      <c r="F4210" s="3" t="str">
        <f t="shared" si="65"/>
        <v>Outros bovinos vivos</v>
      </c>
      <c r="G4210" s="3" t="str">
        <f>VLOOKUP(D4210,Triagem!$A$3:$A$626,1,)</f>
        <v>Outros bovinos vivos</v>
      </c>
      <c r="H4210" s="2">
        <v>0</v>
      </c>
      <c r="I4210" s="2">
        <v>0</v>
      </c>
      <c r="J4210" s="2">
        <v>0</v>
      </c>
      <c r="K4210" s="2">
        <v>103816</v>
      </c>
      <c r="L4210" s="2">
        <v>151037</v>
      </c>
      <c r="M4210" s="2">
        <v>0</v>
      </c>
      <c r="N4210" s="2">
        <v>0</v>
      </c>
      <c r="O4210" s="2">
        <v>0</v>
      </c>
      <c r="P4210" s="2">
        <v>0</v>
      </c>
      <c r="Q4210" s="2">
        <v>0</v>
      </c>
      <c r="R4210" s="2">
        <v>0</v>
      </c>
      <c r="S4210" s="2">
        <v>0</v>
      </c>
      <c r="T4210" s="2">
        <v>0</v>
      </c>
      <c r="U4210" s="2">
        <v>0</v>
      </c>
      <c r="V4210" s="2">
        <v>0</v>
      </c>
      <c r="W4210" s="2">
        <v>0</v>
      </c>
      <c r="X4210" s="2">
        <v>0</v>
      </c>
      <c r="Y4210" s="2">
        <v>0</v>
      </c>
      <c r="Z4210" s="2">
        <v>0</v>
      </c>
      <c r="AA4210" s="2">
        <v>0</v>
      </c>
      <c r="AB4210" s="2">
        <v>0</v>
      </c>
      <c r="AC4210" s="2">
        <v>0</v>
      </c>
      <c r="AD4210" s="2">
        <v>0</v>
      </c>
      <c r="AE4210" s="2">
        <v>0</v>
      </c>
    </row>
    <row r="4211" spans="1:31" x14ac:dyDescent="0.25">
      <c r="A4211" s="1" t="s">
        <v>29</v>
      </c>
      <c r="B4211" s="1" t="s">
        <v>2845</v>
      </c>
      <c r="C4211" s="1" t="s">
        <v>93</v>
      </c>
      <c r="D4211" s="1" t="s">
        <v>94</v>
      </c>
      <c r="E4211" s="3" cm="1">
        <f t="array" ref="E4211">_xlfn.IFS(H4211&gt;50000,1,I4211&gt;50000,1,J4211&gt;50000,1,K4211&gt;50000,1,L4211&gt;50000,1,M4211&gt;50000,1,N4211&gt;50000,1,O4211&gt;50000,1,P4211&gt;50000,1,Q4211&gt;50000,1,R4211&gt;50000,1,S4211&gt;50000,1,T4211&gt;50000,1,U4211&gt;50000,1,X4211&gt;50000,1,V4211&gt;50000,1,W4211&gt;50000,1,Y4211&gt;50000,1,Z4211&gt;50000,1,AA4211&gt;50000,1,AB4211&gt;50000,1,AC4211&gt;50000,1,AD4211&gt;50000,1,AE4211&gt;50000,1,AE4211&lt;50000,0)</f>
        <v>1</v>
      </c>
      <c r="F4211" s="3" t="str">
        <f t="shared" si="65"/>
        <v>Carnes desossadas de bovino, frescas ou refrigeradas</v>
      </c>
      <c r="G4211" s="3" t="str">
        <f>VLOOKUP(D4211,Triagem!$A$3:$A$626,1,)</f>
        <v>Carnes desossadas de bovino, frescas ou refrigeradas</v>
      </c>
      <c r="H4211" s="2">
        <v>0</v>
      </c>
      <c r="I4211" s="2">
        <v>0</v>
      </c>
      <c r="J4211" s="2">
        <v>0</v>
      </c>
      <c r="K4211" s="2">
        <v>0</v>
      </c>
      <c r="L4211" s="2">
        <v>120488</v>
      </c>
      <c r="M4211" s="2">
        <v>212747</v>
      </c>
      <c r="N4211" s="2">
        <v>765807</v>
      </c>
      <c r="O4211" s="2">
        <v>3426720</v>
      </c>
      <c r="P4211" s="2">
        <v>116250</v>
      </c>
      <c r="Q4211" s="2">
        <v>0</v>
      </c>
      <c r="R4211" s="2">
        <v>0</v>
      </c>
      <c r="S4211" s="2">
        <v>0</v>
      </c>
      <c r="T4211" s="2">
        <v>78263</v>
      </c>
      <c r="U4211" s="2">
        <v>0</v>
      </c>
      <c r="V4211" s="2">
        <v>0</v>
      </c>
      <c r="W4211" s="2">
        <v>0</v>
      </c>
      <c r="X4211" s="2">
        <v>0</v>
      </c>
      <c r="Y4211" s="2">
        <v>0</v>
      </c>
      <c r="Z4211" s="2">
        <v>0</v>
      </c>
      <c r="AA4211" s="2">
        <v>0</v>
      </c>
      <c r="AB4211" s="2">
        <v>0</v>
      </c>
      <c r="AC4211" s="2">
        <v>0</v>
      </c>
      <c r="AD4211" s="2">
        <v>0</v>
      </c>
      <c r="AE4211" s="2">
        <v>0</v>
      </c>
    </row>
    <row r="4212" spans="1:31" x14ac:dyDescent="0.25">
      <c r="A4212" s="1" t="s">
        <v>29</v>
      </c>
      <c r="B4212" s="1" t="s">
        <v>2845</v>
      </c>
      <c r="C4212" s="1" t="s">
        <v>95</v>
      </c>
      <c r="D4212" s="1" t="s">
        <v>96</v>
      </c>
      <c r="E4212" s="3" cm="1">
        <f t="array" ref="E4212">_xlfn.IFS(H4212&gt;50000,1,I4212&gt;50000,1,J4212&gt;50000,1,K4212&gt;50000,1,L4212&gt;50000,1,M4212&gt;50000,1,N4212&gt;50000,1,O4212&gt;50000,1,P4212&gt;50000,1,Q4212&gt;50000,1,R4212&gt;50000,1,S4212&gt;50000,1,T4212&gt;50000,1,U4212&gt;50000,1,X4212&gt;50000,1,V4212&gt;50000,1,W4212&gt;50000,1,Y4212&gt;50000,1,Z4212&gt;50000,1,AA4212&gt;50000,1,AB4212&gt;50000,1,AC4212&gt;50000,1,AD4212&gt;50000,1,AE4212&gt;50000,1,AE4212&lt;50000,0)</f>
        <v>0</v>
      </c>
      <c r="F4212" s="3" t="str">
        <f t="shared" si="65"/>
        <v/>
      </c>
      <c r="G4212" s="3" t="str">
        <f>VLOOKUP(D4212,Triagem!$A$3:$A$626,1,)</f>
        <v>Outras peças não desossadas de bovino, congeladas</v>
      </c>
      <c r="H4212" s="2">
        <v>939</v>
      </c>
      <c r="I4212" s="2">
        <v>1367</v>
      </c>
      <c r="J4212" s="2">
        <v>6964</v>
      </c>
      <c r="K4212" s="2">
        <v>0</v>
      </c>
      <c r="L4212" s="2">
        <v>897</v>
      </c>
      <c r="M4212" s="2">
        <v>0</v>
      </c>
      <c r="N4212" s="2">
        <v>0</v>
      </c>
      <c r="O4212" s="2">
        <v>0</v>
      </c>
      <c r="P4212" s="2">
        <v>0</v>
      </c>
      <c r="Q4212" s="2">
        <v>0</v>
      </c>
      <c r="R4212" s="2">
        <v>0</v>
      </c>
      <c r="S4212" s="2">
        <v>0</v>
      </c>
      <c r="T4212" s="2">
        <v>0</v>
      </c>
      <c r="U4212" s="2">
        <v>0</v>
      </c>
      <c r="V4212" s="2">
        <v>0</v>
      </c>
      <c r="W4212" s="2">
        <v>0</v>
      </c>
      <c r="X4212" s="2">
        <v>0</v>
      </c>
      <c r="Y4212" s="2">
        <v>0</v>
      </c>
      <c r="Z4212" s="2">
        <v>0</v>
      </c>
      <c r="AA4212" s="2">
        <v>0</v>
      </c>
      <c r="AB4212" s="2">
        <v>0</v>
      </c>
      <c r="AC4212" s="2">
        <v>0</v>
      </c>
      <c r="AD4212" s="2">
        <v>0</v>
      </c>
      <c r="AE4212" s="2">
        <v>0</v>
      </c>
    </row>
    <row r="4213" spans="1:31" x14ac:dyDescent="0.25">
      <c r="A4213" s="1" t="s">
        <v>29</v>
      </c>
      <c r="B4213" s="1" t="s">
        <v>2845</v>
      </c>
      <c r="C4213" s="1" t="s">
        <v>97</v>
      </c>
      <c r="D4213" s="1" t="s">
        <v>98</v>
      </c>
      <c r="E4213" s="3" cm="1">
        <f t="array" ref="E4213">_xlfn.IFS(H4213&gt;50000,1,I4213&gt;50000,1,J4213&gt;50000,1,K4213&gt;50000,1,L4213&gt;50000,1,M4213&gt;50000,1,N4213&gt;50000,1,O4213&gt;50000,1,P4213&gt;50000,1,Q4213&gt;50000,1,R4213&gt;50000,1,S4213&gt;50000,1,T4213&gt;50000,1,U4213&gt;50000,1,X4213&gt;50000,1,V4213&gt;50000,1,W4213&gt;50000,1,Y4213&gt;50000,1,Z4213&gt;50000,1,AA4213&gt;50000,1,AB4213&gt;50000,1,AC4213&gt;50000,1,AD4213&gt;50000,1,AE4213&gt;50000,1,AE4213&lt;50000,0)</f>
        <v>1</v>
      </c>
      <c r="F4213" s="3" t="str">
        <f t="shared" si="65"/>
        <v>Carnes desossadas de bovino, congeladas</v>
      </c>
      <c r="G4213" s="3" t="str">
        <f>VLOOKUP(D4213,Triagem!$A$3:$A$626,1,)</f>
        <v>Carnes desossadas de bovino, congeladas</v>
      </c>
      <c r="H4213" s="2">
        <v>39036053</v>
      </c>
      <c r="I4213" s="2">
        <v>1916350</v>
      </c>
      <c r="J4213" s="2">
        <v>1252713</v>
      </c>
      <c r="K4213" s="2">
        <v>23117602</v>
      </c>
      <c r="L4213" s="2">
        <v>30979635</v>
      </c>
      <c r="M4213" s="2">
        <v>48475621</v>
      </c>
      <c r="N4213" s="2">
        <v>73709757</v>
      </c>
      <c r="O4213" s="2">
        <v>87891867</v>
      </c>
      <c r="P4213" s="2">
        <v>61805703</v>
      </c>
      <c r="Q4213" s="2">
        <v>33879282</v>
      </c>
      <c r="R4213" s="2">
        <v>21729181</v>
      </c>
      <c r="S4213" s="2">
        <v>8315920</v>
      </c>
      <c r="T4213" s="2">
        <v>34772087</v>
      </c>
      <c r="U4213" s="2">
        <v>21203821</v>
      </c>
      <c r="V4213" s="2">
        <v>47213927</v>
      </c>
      <c r="W4213" s="2">
        <v>48011</v>
      </c>
      <c r="X4213" s="2">
        <v>0</v>
      </c>
      <c r="Y4213" s="2">
        <v>0</v>
      </c>
      <c r="Z4213" s="2">
        <v>0</v>
      </c>
      <c r="AA4213" s="2">
        <v>0</v>
      </c>
      <c r="AB4213" s="2">
        <v>0</v>
      </c>
      <c r="AC4213" s="2">
        <v>0</v>
      </c>
      <c r="AD4213" s="2">
        <v>0</v>
      </c>
      <c r="AE4213" s="2">
        <v>0</v>
      </c>
    </row>
    <row r="4214" spans="1:31" x14ac:dyDescent="0.25">
      <c r="A4214" s="1" t="s">
        <v>29</v>
      </c>
      <c r="B4214" s="1" t="s">
        <v>2845</v>
      </c>
      <c r="C4214" s="1" t="s">
        <v>101</v>
      </c>
      <c r="D4214" s="1" t="s">
        <v>102</v>
      </c>
      <c r="E4214" s="3" cm="1">
        <f t="array" ref="E4214">_xlfn.IFS(H4214&gt;50000,1,I4214&gt;50000,1,J4214&gt;50000,1,K4214&gt;50000,1,L4214&gt;50000,1,M4214&gt;50000,1,N4214&gt;50000,1,O4214&gt;50000,1,P4214&gt;50000,1,Q4214&gt;50000,1,R4214&gt;50000,1,S4214&gt;50000,1,T4214&gt;50000,1,U4214&gt;50000,1,X4214&gt;50000,1,V4214&gt;50000,1,W4214&gt;50000,1,Y4214&gt;50000,1,Z4214&gt;50000,1,AA4214&gt;50000,1,AB4214&gt;50000,1,AC4214&gt;50000,1,AD4214&gt;50000,1,AE4214&gt;50000,1,AE4214&lt;50000,0)</f>
        <v>1</v>
      </c>
      <c r="F4214" s="3" t="str">
        <f t="shared" si="65"/>
        <v>Línguas de bovino, congeladas</v>
      </c>
      <c r="G4214" s="3" t="str">
        <f>VLOOKUP(D4214,Triagem!$A$3:$A$626,1,)</f>
        <v>Línguas de bovino, congeladas</v>
      </c>
      <c r="H4214" s="2">
        <v>444700</v>
      </c>
      <c r="I4214" s="2">
        <v>106732</v>
      </c>
      <c r="J4214" s="2">
        <v>63449</v>
      </c>
      <c r="K4214" s="2">
        <v>340395</v>
      </c>
      <c r="L4214" s="2">
        <v>305764</v>
      </c>
      <c r="M4214" s="2">
        <v>968152</v>
      </c>
      <c r="N4214" s="2">
        <v>349871</v>
      </c>
      <c r="O4214" s="2">
        <v>740009</v>
      </c>
      <c r="P4214" s="2">
        <v>711687</v>
      </c>
      <c r="Q4214" s="2">
        <v>362904</v>
      </c>
      <c r="R4214" s="2">
        <v>541217</v>
      </c>
      <c r="S4214" s="2">
        <v>280291</v>
      </c>
      <c r="T4214" s="2">
        <v>0</v>
      </c>
      <c r="U4214" s="2">
        <v>0</v>
      </c>
      <c r="V4214" s="2">
        <v>158042</v>
      </c>
      <c r="W4214" s="2">
        <v>42000</v>
      </c>
      <c r="X4214" s="2">
        <v>76663</v>
      </c>
      <c r="Y4214" s="2">
        <v>0</v>
      </c>
      <c r="Z4214" s="2">
        <v>0</v>
      </c>
      <c r="AA4214" s="2">
        <v>0</v>
      </c>
      <c r="AB4214" s="2">
        <v>0</v>
      </c>
      <c r="AC4214" s="2">
        <v>0</v>
      </c>
      <c r="AD4214" s="2">
        <v>0</v>
      </c>
      <c r="AE4214" s="2">
        <v>0</v>
      </c>
    </row>
    <row r="4215" spans="1:31" x14ac:dyDescent="0.25">
      <c r="A4215" s="1" t="s">
        <v>29</v>
      </c>
      <c r="B4215" s="1" t="s">
        <v>2845</v>
      </c>
      <c r="C4215" s="1" t="s">
        <v>103</v>
      </c>
      <c r="D4215" s="1" t="s">
        <v>104</v>
      </c>
      <c r="E4215" s="3" cm="1">
        <f t="array" ref="E4215">_xlfn.IFS(H4215&gt;50000,1,I4215&gt;50000,1,J4215&gt;50000,1,K4215&gt;50000,1,L4215&gt;50000,1,M4215&gt;50000,1,N4215&gt;50000,1,O4215&gt;50000,1,P4215&gt;50000,1,Q4215&gt;50000,1,R4215&gt;50000,1,S4215&gt;50000,1,T4215&gt;50000,1,U4215&gt;50000,1,X4215&gt;50000,1,V4215&gt;50000,1,W4215&gt;50000,1,Y4215&gt;50000,1,Z4215&gt;50000,1,AA4215&gt;50000,1,AB4215&gt;50000,1,AC4215&gt;50000,1,AD4215&gt;50000,1,AE4215&gt;50000,1,AE4215&lt;50000,0)</f>
        <v>1</v>
      </c>
      <c r="F4215" s="3" t="str">
        <f t="shared" si="65"/>
        <v>Fígados de bovino, congelados</v>
      </c>
      <c r="G4215" s="3" t="str">
        <f>VLOOKUP(D4215,Triagem!$A$3:$A$626,1,)</f>
        <v>Fígados de bovino, congelados</v>
      </c>
      <c r="H4215" s="2">
        <v>131557</v>
      </c>
      <c r="I4215" s="2">
        <v>11910</v>
      </c>
      <c r="J4215" s="2">
        <v>864</v>
      </c>
      <c r="K4215" s="2">
        <v>0</v>
      </c>
      <c r="L4215" s="2">
        <v>176686</v>
      </c>
      <c r="M4215" s="2">
        <v>115824</v>
      </c>
      <c r="N4215" s="2">
        <v>0</v>
      </c>
      <c r="O4215" s="2">
        <v>0</v>
      </c>
      <c r="P4215" s="2">
        <v>0</v>
      </c>
      <c r="Q4215" s="2">
        <v>0</v>
      </c>
      <c r="R4215" s="2">
        <v>0</v>
      </c>
      <c r="S4215" s="2">
        <v>0</v>
      </c>
      <c r="T4215" s="2">
        <v>0</v>
      </c>
      <c r="U4215" s="2">
        <v>0</v>
      </c>
      <c r="V4215" s="2">
        <v>0</v>
      </c>
      <c r="W4215" s="2">
        <v>0</v>
      </c>
      <c r="X4215" s="2">
        <v>0</v>
      </c>
      <c r="Y4215" s="2">
        <v>0</v>
      </c>
      <c r="Z4215" s="2">
        <v>0</v>
      </c>
      <c r="AA4215" s="2">
        <v>0</v>
      </c>
      <c r="AB4215" s="2">
        <v>0</v>
      </c>
      <c r="AC4215" s="2">
        <v>0</v>
      </c>
      <c r="AD4215" s="2">
        <v>0</v>
      </c>
      <c r="AE4215" s="2">
        <v>0</v>
      </c>
    </row>
    <row r="4216" spans="1:31" x14ac:dyDescent="0.25">
      <c r="A4216" s="1" t="s">
        <v>29</v>
      </c>
      <c r="B4216" s="1" t="s">
        <v>2845</v>
      </c>
      <c r="C4216" s="1" t="s">
        <v>1408</v>
      </c>
      <c r="D4216" s="1" t="s">
        <v>1409</v>
      </c>
      <c r="E4216" s="3" cm="1">
        <f t="array" ref="E4216">_xlfn.IFS(H4216&gt;50000,1,I4216&gt;50000,1,J4216&gt;50000,1,K4216&gt;50000,1,L4216&gt;50000,1,M4216&gt;50000,1,N4216&gt;50000,1,O4216&gt;50000,1,P4216&gt;50000,1,Q4216&gt;50000,1,R4216&gt;50000,1,S4216&gt;50000,1,T4216&gt;50000,1,U4216&gt;50000,1,X4216&gt;50000,1,V4216&gt;50000,1,W4216&gt;50000,1,Y4216&gt;50000,1,Z4216&gt;50000,1,AA4216&gt;50000,1,AB4216&gt;50000,1,AC4216&gt;50000,1,AD4216&gt;50000,1,AE4216&gt;50000,1,AE4216&lt;50000,0)</f>
        <v>0</v>
      </c>
      <c r="F4216" s="3" t="str">
        <f t="shared" si="65"/>
        <v/>
      </c>
      <c r="G4216" s="3" t="str">
        <f>VLOOKUP(D4216,Triagem!$A$3:$A$626,1,)</f>
        <v>Rabos de bovino, congelados</v>
      </c>
      <c r="H4216" s="2">
        <v>6557</v>
      </c>
      <c r="I4216" s="2">
        <v>13668</v>
      </c>
      <c r="J4216" s="2">
        <v>0</v>
      </c>
      <c r="K4216" s="2">
        <v>0</v>
      </c>
      <c r="L4216" s="2">
        <v>6584</v>
      </c>
      <c r="M4216" s="2">
        <v>0</v>
      </c>
      <c r="N4216" s="2">
        <v>0</v>
      </c>
      <c r="O4216" s="2">
        <v>0</v>
      </c>
      <c r="P4216" s="2">
        <v>0</v>
      </c>
      <c r="Q4216" s="2">
        <v>0</v>
      </c>
      <c r="R4216" s="2">
        <v>0</v>
      </c>
      <c r="S4216" s="2">
        <v>0</v>
      </c>
      <c r="T4216" s="2">
        <v>0</v>
      </c>
      <c r="U4216" s="2">
        <v>0</v>
      </c>
      <c r="V4216" s="2">
        <v>0</v>
      </c>
      <c r="W4216" s="2">
        <v>0</v>
      </c>
      <c r="X4216" s="2">
        <v>0</v>
      </c>
      <c r="Y4216" s="2">
        <v>0</v>
      </c>
      <c r="Z4216" s="2">
        <v>0</v>
      </c>
      <c r="AA4216" s="2">
        <v>0</v>
      </c>
      <c r="AB4216" s="2">
        <v>0</v>
      </c>
      <c r="AC4216" s="2">
        <v>0</v>
      </c>
      <c r="AD4216" s="2">
        <v>0</v>
      </c>
      <c r="AE4216" s="2">
        <v>0</v>
      </c>
    </row>
    <row r="4217" spans="1:31" x14ac:dyDescent="0.25">
      <c r="A4217" s="1" t="s">
        <v>29</v>
      </c>
      <c r="B4217" s="1" t="s">
        <v>2845</v>
      </c>
      <c r="C4217" s="1" t="s">
        <v>376</v>
      </c>
      <c r="D4217" s="1" t="s">
        <v>377</v>
      </c>
      <c r="E4217" s="3" cm="1">
        <f t="array" ref="E4217">_xlfn.IFS(H4217&gt;50000,1,I4217&gt;50000,1,J4217&gt;50000,1,K4217&gt;50000,1,L4217&gt;50000,1,M4217&gt;50000,1,N4217&gt;50000,1,O4217&gt;50000,1,P4217&gt;50000,1,Q4217&gt;50000,1,R4217&gt;50000,1,S4217&gt;50000,1,T4217&gt;50000,1,U4217&gt;50000,1,X4217&gt;50000,1,V4217&gt;50000,1,W4217&gt;50000,1,Y4217&gt;50000,1,Z4217&gt;50000,1,AA4217&gt;50000,1,AB4217&gt;50000,1,AC4217&gt;50000,1,AD4217&gt;50000,1,AE4217&gt;50000,1,AE4217&lt;50000,0)</f>
        <v>1</v>
      </c>
      <c r="F4217" s="3" t="str">
        <f t="shared" si="65"/>
        <v>Outras miudezas comestíveis de bovino, congeladas</v>
      </c>
      <c r="G4217" s="3" t="str">
        <f>VLOOKUP(D4217,Triagem!$A$3:$A$626,1,)</f>
        <v>Outras miudezas comestíveis de bovino, congeladas</v>
      </c>
      <c r="H4217" s="2">
        <v>199052</v>
      </c>
      <c r="I4217" s="2">
        <v>0</v>
      </c>
      <c r="J4217" s="2">
        <v>0</v>
      </c>
      <c r="K4217" s="2">
        <v>1973</v>
      </c>
      <c r="L4217" s="2">
        <v>94540</v>
      </c>
      <c r="M4217" s="2">
        <v>202888</v>
      </c>
      <c r="N4217" s="2">
        <v>3750</v>
      </c>
      <c r="O4217" s="2">
        <v>91287</v>
      </c>
      <c r="P4217" s="2">
        <v>0</v>
      </c>
      <c r="Q4217" s="2">
        <v>97355</v>
      </c>
      <c r="R4217" s="2">
        <v>0</v>
      </c>
      <c r="S4217" s="2">
        <v>0</v>
      </c>
      <c r="T4217" s="2">
        <v>0</v>
      </c>
      <c r="U4217" s="2">
        <v>0</v>
      </c>
      <c r="V4217" s="2">
        <v>0</v>
      </c>
      <c r="W4217" s="2">
        <v>54277</v>
      </c>
      <c r="X4217" s="2">
        <v>0</v>
      </c>
      <c r="Y4217" s="2">
        <v>0</v>
      </c>
      <c r="Z4217" s="2">
        <v>0</v>
      </c>
      <c r="AA4217" s="2">
        <v>0</v>
      </c>
      <c r="AB4217" s="2">
        <v>0</v>
      </c>
      <c r="AC4217" s="2">
        <v>0</v>
      </c>
      <c r="AD4217" s="2">
        <v>0</v>
      </c>
      <c r="AE4217" s="2">
        <v>0</v>
      </c>
    </row>
    <row r="4218" spans="1:31" x14ac:dyDescent="0.25">
      <c r="A4218" s="1" t="s">
        <v>29</v>
      </c>
      <c r="B4218" s="1" t="s">
        <v>2845</v>
      </c>
      <c r="C4218" s="1" t="s">
        <v>36</v>
      </c>
      <c r="D4218" s="1" t="s">
        <v>37</v>
      </c>
      <c r="E4218" s="3" cm="1">
        <f t="array" ref="E4218">_xlfn.IFS(H4218&gt;50000,1,I4218&gt;50000,1,J4218&gt;50000,1,K4218&gt;50000,1,L4218&gt;50000,1,M4218&gt;50000,1,N4218&gt;50000,1,O4218&gt;50000,1,P4218&gt;50000,1,Q4218&gt;50000,1,R4218&gt;50000,1,S4218&gt;50000,1,T4218&gt;50000,1,U4218&gt;50000,1,X4218&gt;50000,1,V4218&gt;50000,1,W4218&gt;50000,1,Y4218&gt;50000,1,Z4218&gt;50000,1,AA4218&gt;50000,1,AB4218&gt;50000,1,AC4218&gt;50000,1,AD4218&gt;50000,1,AE4218&gt;50000,1,AE4218&lt;50000,0)</f>
        <v>1</v>
      </c>
      <c r="F4218" s="3" t="str">
        <f t="shared" si="65"/>
        <v>Pedaços e miudezas, comestíveis de galos/galinhas, congelados</v>
      </c>
      <c r="G4218" s="3" t="e">
        <f>VLOOKUP(D4218,Triagem!$A$3:$A$626,1,)</f>
        <v>#N/A</v>
      </c>
      <c r="H4218" s="2">
        <v>0</v>
      </c>
      <c r="I4218" s="2">
        <v>0</v>
      </c>
      <c r="J4218" s="2">
        <v>0</v>
      </c>
      <c r="K4218" s="2">
        <v>253209</v>
      </c>
      <c r="L4218" s="2">
        <v>0</v>
      </c>
      <c r="M4218" s="2">
        <v>188161</v>
      </c>
      <c r="N4218" s="2">
        <v>0</v>
      </c>
      <c r="O4218" s="2">
        <v>0</v>
      </c>
      <c r="P4218" s="2">
        <v>0</v>
      </c>
      <c r="Q4218" s="2">
        <v>0</v>
      </c>
      <c r="R4218" s="2">
        <v>0</v>
      </c>
      <c r="S4218" s="2">
        <v>0</v>
      </c>
      <c r="T4218" s="2">
        <v>0</v>
      </c>
      <c r="U4218" s="2">
        <v>0</v>
      </c>
      <c r="V4218" s="2">
        <v>0</v>
      </c>
      <c r="W4218" s="2">
        <v>0</v>
      </c>
      <c r="X4218" s="2">
        <v>0</v>
      </c>
      <c r="Y4218" s="2">
        <v>0</v>
      </c>
      <c r="Z4218" s="2">
        <v>0</v>
      </c>
      <c r="AA4218" s="2">
        <v>0</v>
      </c>
      <c r="AB4218" s="2">
        <v>0</v>
      </c>
      <c r="AC4218" s="2">
        <v>0</v>
      </c>
      <c r="AD4218" s="2">
        <v>0</v>
      </c>
      <c r="AE4218" s="2">
        <v>0</v>
      </c>
    </row>
    <row r="4219" spans="1:31" x14ac:dyDescent="0.25">
      <c r="A4219" s="1" t="s">
        <v>29</v>
      </c>
      <c r="B4219" s="1" t="s">
        <v>2845</v>
      </c>
      <c r="C4219" s="1" t="s">
        <v>1566</v>
      </c>
      <c r="D4219" s="1" t="s">
        <v>1567</v>
      </c>
      <c r="E4219" s="3" cm="1">
        <f t="array" ref="E4219">_xlfn.IFS(H4219&gt;50000,1,I4219&gt;50000,1,J4219&gt;50000,1,K4219&gt;50000,1,L4219&gt;50000,1,M4219&gt;50000,1,N4219&gt;50000,1,O4219&gt;50000,1,P4219&gt;50000,1,Q4219&gt;50000,1,R4219&gt;50000,1,S4219&gt;50000,1,T4219&gt;50000,1,U4219&gt;50000,1,X4219&gt;50000,1,V4219&gt;50000,1,W4219&gt;50000,1,Y4219&gt;50000,1,Z4219&gt;50000,1,AA4219&gt;50000,1,AB4219&gt;50000,1,AC4219&gt;50000,1,AD4219&gt;50000,1,AE4219&gt;50000,1,AE4219&lt;50000,0)</f>
        <v>1</v>
      </c>
      <c r="F4219" s="3" t="str">
        <f t="shared" si="65"/>
        <v>Tripas de bovinos, frescos, refrigerados, congelados, salgados ou em salmoura, secos ou defumados</v>
      </c>
      <c r="G4219" s="3" t="str">
        <f>VLOOKUP(D4219,Triagem!$A$3:$A$626,1,)</f>
        <v>Tripas de bovinos, frescos, refrigerados, congelados, salgados ou em salmoura, secos ou defumados</v>
      </c>
      <c r="H4219" s="2">
        <v>0</v>
      </c>
      <c r="I4219" s="2">
        <v>0</v>
      </c>
      <c r="J4219" s="2">
        <v>0</v>
      </c>
      <c r="K4219" s="2">
        <v>0</v>
      </c>
      <c r="L4219" s="2">
        <v>0</v>
      </c>
      <c r="M4219" s="2">
        <v>89019</v>
      </c>
      <c r="N4219" s="2">
        <v>0</v>
      </c>
      <c r="O4219" s="2">
        <v>0</v>
      </c>
      <c r="P4219" s="2">
        <v>0</v>
      </c>
      <c r="Q4219" s="2">
        <v>0</v>
      </c>
      <c r="R4219" s="2">
        <v>0</v>
      </c>
      <c r="S4219" s="2">
        <v>0</v>
      </c>
      <c r="T4219" s="2">
        <v>0</v>
      </c>
      <c r="U4219" s="2">
        <v>0</v>
      </c>
      <c r="V4219" s="2">
        <v>0</v>
      </c>
      <c r="W4219" s="2">
        <v>0</v>
      </c>
      <c r="X4219" s="2">
        <v>0</v>
      </c>
      <c r="Y4219" s="2">
        <v>0</v>
      </c>
      <c r="Z4219" s="2">
        <v>0</v>
      </c>
      <c r="AA4219" s="2">
        <v>37988</v>
      </c>
      <c r="AB4219" s="2">
        <v>0</v>
      </c>
      <c r="AC4219" s="2">
        <v>0</v>
      </c>
      <c r="AD4219" s="2">
        <v>0</v>
      </c>
      <c r="AE4219" s="2">
        <v>0</v>
      </c>
    </row>
    <row r="4220" spans="1:31" x14ac:dyDescent="0.25">
      <c r="A4220" s="1" t="s">
        <v>29</v>
      </c>
      <c r="B4220" s="1" t="s">
        <v>2845</v>
      </c>
      <c r="C4220" s="1" t="s">
        <v>2187</v>
      </c>
      <c r="D4220" s="1" t="s">
        <v>2188</v>
      </c>
      <c r="E4220" s="3" cm="1">
        <f t="array" ref="E4220">_xlfn.IFS(H4220&gt;50000,1,I4220&gt;50000,1,J4220&gt;50000,1,K4220&gt;50000,1,L4220&gt;50000,1,M4220&gt;50000,1,N4220&gt;50000,1,O4220&gt;50000,1,P4220&gt;50000,1,Q4220&gt;50000,1,R4220&gt;50000,1,S4220&gt;50000,1,T4220&gt;50000,1,U4220&gt;50000,1,X4220&gt;50000,1,V4220&gt;50000,1,W4220&gt;50000,1,Y4220&gt;50000,1,Z4220&gt;50000,1,AA4220&gt;50000,1,AB4220&gt;50000,1,AC4220&gt;50000,1,AD4220&gt;50000,1,AE4220&gt;50000,1,AE4220&lt;50000,0)</f>
        <v>0</v>
      </c>
      <c r="F4220" s="3" t="str">
        <f t="shared" si="65"/>
        <v/>
      </c>
      <c r="G4220" s="3" t="e">
        <f>VLOOKUP(D4220,Triagem!$A$3:$A$626,1,)</f>
        <v>#N/A</v>
      </c>
      <c r="H4220" s="2">
        <v>0</v>
      </c>
      <c r="I4220" s="2">
        <v>0</v>
      </c>
      <c r="J4220" s="2">
        <v>0</v>
      </c>
      <c r="K4220" s="2">
        <v>0</v>
      </c>
      <c r="L4220" s="2">
        <v>0</v>
      </c>
      <c r="M4220" s="2">
        <v>0</v>
      </c>
      <c r="N4220" s="2">
        <v>0</v>
      </c>
      <c r="O4220" s="2">
        <v>0</v>
      </c>
      <c r="P4220" s="2">
        <v>0</v>
      </c>
      <c r="Q4220" s="2">
        <v>0</v>
      </c>
      <c r="R4220" s="2">
        <v>0</v>
      </c>
      <c r="S4220" s="2">
        <v>0</v>
      </c>
      <c r="T4220" s="2">
        <v>0</v>
      </c>
      <c r="U4220" s="2">
        <v>0</v>
      </c>
      <c r="V4220" s="2">
        <v>0</v>
      </c>
      <c r="W4220" s="2">
        <v>0</v>
      </c>
      <c r="X4220" s="2">
        <v>0</v>
      </c>
      <c r="Y4220" s="2">
        <v>0</v>
      </c>
      <c r="Z4220" s="2">
        <v>0</v>
      </c>
      <c r="AA4220" s="2">
        <v>26352</v>
      </c>
      <c r="AB4220" s="2">
        <v>0</v>
      </c>
      <c r="AC4220" s="2">
        <v>0</v>
      </c>
      <c r="AD4220" s="2">
        <v>0</v>
      </c>
      <c r="AE4220" s="2">
        <v>0</v>
      </c>
    </row>
    <row r="4221" spans="1:31" x14ac:dyDescent="0.25">
      <c r="A4221" s="1" t="s">
        <v>29</v>
      </c>
      <c r="B4221" s="1" t="s">
        <v>2845</v>
      </c>
      <c r="C4221" s="1" t="s">
        <v>2193</v>
      </c>
      <c r="D4221" s="1" t="s">
        <v>2194</v>
      </c>
      <c r="E4221" s="3" cm="1">
        <f t="array" ref="E4221">_xlfn.IFS(H4221&gt;50000,1,I4221&gt;50000,1,J4221&gt;50000,1,K4221&gt;50000,1,L4221&gt;50000,1,M4221&gt;50000,1,N4221&gt;50000,1,O4221&gt;50000,1,P4221&gt;50000,1,Q4221&gt;50000,1,R4221&gt;50000,1,S4221&gt;50000,1,T4221&gt;50000,1,U4221&gt;50000,1,X4221&gt;50000,1,V4221&gt;50000,1,W4221&gt;50000,1,Y4221&gt;50000,1,Z4221&gt;50000,1,AA4221&gt;50000,1,AB4221&gt;50000,1,AC4221&gt;50000,1,AD4221&gt;50000,1,AE4221&gt;50000,1,AE4221&lt;50000,0)</f>
        <v>0</v>
      </c>
      <c r="F4221" s="3" t="str">
        <f t="shared" si="65"/>
        <v/>
      </c>
      <c r="G4221" s="3" t="e">
        <f>VLOOKUP(D4221,Triagem!$A$3:$A$626,1,)</f>
        <v>#N/A</v>
      </c>
      <c r="H4221" s="2">
        <v>0</v>
      </c>
      <c r="I4221" s="2">
        <v>0</v>
      </c>
      <c r="J4221" s="2">
        <v>0</v>
      </c>
      <c r="K4221" s="2">
        <v>0</v>
      </c>
      <c r="L4221" s="2">
        <v>0</v>
      </c>
      <c r="M4221" s="2">
        <v>0</v>
      </c>
      <c r="N4221" s="2">
        <v>0</v>
      </c>
      <c r="O4221" s="2">
        <v>0</v>
      </c>
      <c r="P4221" s="2">
        <v>0</v>
      </c>
      <c r="Q4221" s="2">
        <v>0</v>
      </c>
      <c r="R4221" s="2">
        <v>5328</v>
      </c>
      <c r="S4221" s="2">
        <v>0</v>
      </c>
      <c r="T4221" s="2">
        <v>0</v>
      </c>
      <c r="U4221" s="2">
        <v>0</v>
      </c>
      <c r="V4221" s="2">
        <v>0</v>
      </c>
      <c r="W4221" s="2">
        <v>0</v>
      </c>
      <c r="X4221" s="2">
        <v>0</v>
      </c>
      <c r="Y4221" s="2">
        <v>0</v>
      </c>
      <c r="Z4221" s="2">
        <v>0</v>
      </c>
      <c r="AA4221" s="2">
        <v>0</v>
      </c>
      <c r="AB4221" s="2">
        <v>0</v>
      </c>
      <c r="AC4221" s="2">
        <v>0</v>
      </c>
      <c r="AD4221" s="2">
        <v>0</v>
      </c>
      <c r="AE4221" s="2">
        <v>0</v>
      </c>
    </row>
    <row r="4222" spans="1:31" x14ac:dyDescent="0.25">
      <c r="A4222" s="1" t="s">
        <v>29</v>
      </c>
      <c r="B4222" s="1" t="s">
        <v>2845</v>
      </c>
      <c r="C4222" s="1" t="s">
        <v>2199</v>
      </c>
      <c r="D4222" s="1" t="s">
        <v>2200</v>
      </c>
      <c r="E4222" s="3" cm="1">
        <f t="array" ref="E4222">_xlfn.IFS(H4222&gt;50000,1,I4222&gt;50000,1,J4222&gt;50000,1,K4222&gt;50000,1,L4222&gt;50000,1,M4222&gt;50000,1,N4222&gt;50000,1,O4222&gt;50000,1,P4222&gt;50000,1,Q4222&gt;50000,1,R4222&gt;50000,1,S4222&gt;50000,1,T4222&gt;50000,1,U4222&gt;50000,1,X4222&gt;50000,1,V4222&gt;50000,1,W4222&gt;50000,1,Y4222&gt;50000,1,Z4222&gt;50000,1,AA4222&gt;50000,1,AB4222&gt;50000,1,AC4222&gt;50000,1,AD4222&gt;50000,1,AE4222&gt;50000,1,AE4222&lt;50000,0)</f>
        <v>1</v>
      </c>
      <c r="F4222" s="3" t="str">
        <f t="shared" si="65"/>
        <v>Outros feijões (Vigna ou Phaseolus), secos, em grãos</v>
      </c>
      <c r="G4222" s="3" t="e">
        <f>VLOOKUP(D4222,Triagem!$A$3:$A$626,1,)</f>
        <v>#N/A</v>
      </c>
      <c r="H4222" s="2">
        <v>0</v>
      </c>
      <c r="I4222" s="2">
        <v>177411</v>
      </c>
      <c r="J4222" s="2">
        <v>0</v>
      </c>
      <c r="K4222" s="2">
        <v>0</v>
      </c>
      <c r="L4222" s="2">
        <v>0</v>
      </c>
      <c r="M4222" s="2">
        <v>0</v>
      </c>
      <c r="N4222" s="2">
        <v>0</v>
      </c>
      <c r="O4222" s="2">
        <v>0</v>
      </c>
      <c r="P4222" s="2">
        <v>0</v>
      </c>
      <c r="Q4222" s="2">
        <v>0</v>
      </c>
      <c r="R4222" s="2">
        <v>0</v>
      </c>
      <c r="S4222" s="2">
        <v>0</v>
      </c>
      <c r="T4222" s="2">
        <v>0</v>
      </c>
      <c r="U4222" s="2">
        <v>0</v>
      </c>
      <c r="V4222" s="2">
        <v>0</v>
      </c>
      <c r="W4222" s="2">
        <v>0</v>
      </c>
      <c r="X4222" s="2">
        <v>0</v>
      </c>
      <c r="Y4222" s="2">
        <v>0</v>
      </c>
      <c r="Z4222" s="2">
        <v>0</v>
      </c>
      <c r="AA4222" s="2">
        <v>0</v>
      </c>
      <c r="AB4222" s="2">
        <v>0</v>
      </c>
      <c r="AC4222" s="2">
        <v>0</v>
      </c>
      <c r="AD4222" s="2">
        <v>0</v>
      </c>
      <c r="AE4222" s="2">
        <v>0</v>
      </c>
    </row>
    <row r="4223" spans="1:31" x14ac:dyDescent="0.25">
      <c r="A4223" s="1" t="s">
        <v>29</v>
      </c>
      <c r="B4223" s="1" t="s">
        <v>2845</v>
      </c>
      <c r="C4223" s="1" t="s">
        <v>195</v>
      </c>
      <c r="D4223" s="1" t="s">
        <v>196</v>
      </c>
      <c r="E4223" s="3" cm="1">
        <f t="array" ref="E4223">_xlfn.IFS(H4223&gt;50000,1,I4223&gt;50000,1,J4223&gt;50000,1,K4223&gt;50000,1,L4223&gt;50000,1,M4223&gt;50000,1,N4223&gt;50000,1,O4223&gt;50000,1,P4223&gt;50000,1,Q4223&gt;50000,1,R4223&gt;50000,1,S4223&gt;50000,1,T4223&gt;50000,1,U4223&gt;50000,1,X4223&gt;50000,1,V4223&gt;50000,1,W4223&gt;50000,1,Y4223&gt;50000,1,Z4223&gt;50000,1,AA4223&gt;50000,1,AB4223&gt;50000,1,AC4223&gt;50000,1,AD4223&gt;50000,1,AE4223&gt;50000,1,AE4223&lt;50000,0)</f>
        <v>0</v>
      </c>
      <c r="F4223" s="3" t="str">
        <f t="shared" si="65"/>
        <v/>
      </c>
      <c r="G4223" s="3" t="e">
        <f>VLOOKUP(D4223,Triagem!$A$3:$A$626,1,)</f>
        <v>#N/A</v>
      </c>
      <c r="H4223" s="2">
        <v>0</v>
      </c>
      <c r="I4223" s="2">
        <v>1416</v>
      </c>
      <c r="J4223" s="2">
        <v>139</v>
      </c>
      <c r="K4223" s="2">
        <v>0</v>
      </c>
      <c r="L4223" s="2">
        <v>0</v>
      </c>
      <c r="M4223" s="2">
        <v>0</v>
      </c>
      <c r="N4223" s="2">
        <v>0</v>
      </c>
      <c r="O4223" s="2">
        <v>0</v>
      </c>
      <c r="P4223" s="2">
        <v>0</v>
      </c>
      <c r="Q4223" s="2">
        <v>0</v>
      </c>
      <c r="R4223" s="2">
        <v>0</v>
      </c>
      <c r="S4223" s="2">
        <v>0</v>
      </c>
      <c r="T4223" s="2">
        <v>0</v>
      </c>
      <c r="U4223" s="2">
        <v>0</v>
      </c>
      <c r="V4223" s="2">
        <v>0</v>
      </c>
      <c r="W4223" s="2">
        <v>0</v>
      </c>
      <c r="X4223" s="2">
        <v>0</v>
      </c>
      <c r="Y4223" s="2">
        <v>0</v>
      </c>
      <c r="Z4223" s="2">
        <v>0</v>
      </c>
      <c r="AA4223" s="2">
        <v>0</v>
      </c>
      <c r="AB4223" s="2">
        <v>0</v>
      </c>
      <c r="AC4223" s="2">
        <v>0</v>
      </c>
      <c r="AD4223" s="2">
        <v>0</v>
      </c>
      <c r="AE4223" s="2">
        <v>0</v>
      </c>
    </row>
    <row r="4224" spans="1:31" x14ac:dyDescent="0.25">
      <c r="A4224" s="1" t="s">
        <v>29</v>
      </c>
      <c r="B4224" s="1" t="s">
        <v>2845</v>
      </c>
      <c r="C4224" s="1" t="s">
        <v>203</v>
      </c>
      <c r="D4224" s="1" t="s">
        <v>204</v>
      </c>
      <c r="E4224" s="3" cm="1">
        <f t="array" ref="E4224">_xlfn.IFS(H4224&gt;50000,1,I4224&gt;50000,1,J4224&gt;50000,1,K4224&gt;50000,1,L4224&gt;50000,1,M4224&gt;50000,1,N4224&gt;50000,1,O4224&gt;50000,1,P4224&gt;50000,1,Q4224&gt;50000,1,R4224&gt;50000,1,S4224&gt;50000,1,T4224&gt;50000,1,U4224&gt;50000,1,X4224&gt;50000,1,V4224&gt;50000,1,W4224&gt;50000,1,Y4224&gt;50000,1,Z4224&gt;50000,1,AA4224&gt;50000,1,AB4224&gt;50000,1,AC4224&gt;50000,1,AD4224&gt;50000,1,AE4224&gt;50000,1,AE4224&lt;50000,0)</f>
        <v>1</v>
      </c>
      <c r="F4224" s="3" t="str">
        <f t="shared" si="65"/>
        <v>Abacaxis frescos ou secos</v>
      </c>
      <c r="G4224" s="3" t="e">
        <f>VLOOKUP(D4224,Triagem!$A$3:$A$626,1,)</f>
        <v>#N/A</v>
      </c>
      <c r="H4224" s="2">
        <v>0</v>
      </c>
      <c r="I4224" s="2">
        <v>0</v>
      </c>
      <c r="J4224" s="2">
        <v>0</v>
      </c>
      <c r="K4224" s="2">
        <v>0</v>
      </c>
      <c r="L4224" s="2">
        <v>0</v>
      </c>
      <c r="M4224" s="2">
        <v>0</v>
      </c>
      <c r="N4224" s="2">
        <v>0</v>
      </c>
      <c r="O4224" s="2">
        <v>0</v>
      </c>
      <c r="P4224" s="2">
        <v>0</v>
      </c>
      <c r="Q4224" s="2">
        <v>0</v>
      </c>
      <c r="R4224" s="2">
        <v>26359</v>
      </c>
      <c r="S4224" s="2">
        <v>417701</v>
      </c>
      <c r="T4224" s="2">
        <v>37570</v>
      </c>
      <c r="U4224" s="2">
        <v>44609</v>
      </c>
      <c r="V4224" s="2">
        <v>32541</v>
      </c>
      <c r="W4224" s="2">
        <v>45419</v>
      </c>
      <c r="X4224" s="2">
        <v>187506</v>
      </c>
      <c r="Y4224" s="2">
        <v>235877</v>
      </c>
      <c r="Z4224" s="2">
        <v>21910</v>
      </c>
      <c r="AA4224" s="2">
        <v>44258</v>
      </c>
      <c r="AB4224" s="2">
        <v>0</v>
      </c>
      <c r="AC4224" s="2">
        <v>0</v>
      </c>
      <c r="AD4224" s="2">
        <v>0</v>
      </c>
      <c r="AE4224" s="2">
        <v>0</v>
      </c>
    </row>
    <row r="4225" spans="1:31" x14ac:dyDescent="0.25">
      <c r="A4225" s="1" t="s">
        <v>29</v>
      </c>
      <c r="B4225" s="1" t="s">
        <v>2845</v>
      </c>
      <c r="C4225" s="1" t="s">
        <v>461</v>
      </c>
      <c r="D4225" s="1" t="s">
        <v>462</v>
      </c>
      <c r="E4225" s="3" cm="1">
        <f t="array" ref="E4225">_xlfn.IFS(H4225&gt;50000,1,I4225&gt;50000,1,J4225&gt;50000,1,K4225&gt;50000,1,L4225&gt;50000,1,M4225&gt;50000,1,N4225&gt;50000,1,O4225&gt;50000,1,P4225&gt;50000,1,Q4225&gt;50000,1,R4225&gt;50000,1,S4225&gt;50000,1,T4225&gt;50000,1,U4225&gt;50000,1,X4225&gt;50000,1,V4225&gt;50000,1,W4225&gt;50000,1,Y4225&gt;50000,1,Z4225&gt;50000,1,AA4225&gt;50000,1,AB4225&gt;50000,1,AC4225&gt;50000,1,AD4225&gt;50000,1,AE4225&gt;50000,1,AE4225&lt;50000,0)</f>
        <v>0</v>
      </c>
      <c r="F4225" s="3" t="str">
        <f t="shared" si="65"/>
        <v/>
      </c>
      <c r="G4225" s="3" t="e">
        <f>VLOOKUP(D4225,Triagem!$A$3:$A$626,1,)</f>
        <v>#N/A</v>
      </c>
      <c r="H4225" s="2">
        <v>448</v>
      </c>
      <c r="I4225" s="2">
        <v>4109</v>
      </c>
      <c r="J4225" s="2">
        <v>11477</v>
      </c>
      <c r="K4225" s="2">
        <v>0</v>
      </c>
      <c r="L4225" s="2">
        <v>0</v>
      </c>
      <c r="M4225" s="2">
        <v>0</v>
      </c>
      <c r="N4225" s="2">
        <v>0</v>
      </c>
      <c r="O4225" s="2">
        <v>0</v>
      </c>
      <c r="P4225" s="2">
        <v>0</v>
      </c>
      <c r="Q4225" s="2">
        <v>0</v>
      </c>
      <c r="R4225" s="2">
        <v>0</v>
      </c>
      <c r="S4225" s="2">
        <v>0</v>
      </c>
      <c r="T4225" s="2">
        <v>0</v>
      </c>
      <c r="U4225" s="2">
        <v>0</v>
      </c>
      <c r="V4225" s="2">
        <v>0</v>
      </c>
      <c r="W4225" s="2">
        <v>0</v>
      </c>
      <c r="X4225" s="2">
        <v>0</v>
      </c>
      <c r="Y4225" s="2">
        <v>0</v>
      </c>
      <c r="Z4225" s="2">
        <v>0</v>
      </c>
      <c r="AA4225" s="2">
        <v>0</v>
      </c>
      <c r="AB4225" s="2">
        <v>0</v>
      </c>
      <c r="AC4225" s="2">
        <v>0</v>
      </c>
      <c r="AD4225" s="2">
        <v>0</v>
      </c>
      <c r="AE4225" s="2">
        <v>0</v>
      </c>
    </row>
    <row r="4226" spans="1:31" x14ac:dyDescent="0.25">
      <c r="A4226" s="1" t="s">
        <v>29</v>
      </c>
      <c r="B4226" s="1" t="s">
        <v>2845</v>
      </c>
      <c r="C4226" s="1">
        <v>10051000</v>
      </c>
      <c r="D4226" s="1" t="s">
        <v>2203</v>
      </c>
      <c r="E4226" s="3" cm="1">
        <f t="array" ref="E4226">_xlfn.IFS(H4226&gt;50000,1,I4226&gt;50000,1,J4226&gt;50000,1,K4226&gt;50000,1,L4226&gt;50000,1,M4226&gt;50000,1,N4226&gt;50000,1,O4226&gt;50000,1,P4226&gt;50000,1,Q4226&gt;50000,1,R4226&gt;50000,1,S4226&gt;50000,1,T4226&gt;50000,1,U4226&gt;50000,1,X4226&gt;50000,1,V4226&gt;50000,1,W4226&gt;50000,1,Y4226&gt;50000,1,Z4226&gt;50000,1,AA4226&gt;50000,1,AB4226&gt;50000,1,AC4226&gt;50000,1,AD4226&gt;50000,1,AE4226&gt;50000,1,AE4226&lt;50000,0)</f>
        <v>0</v>
      </c>
      <c r="F4226" s="3" t="str">
        <f t="shared" si="65"/>
        <v/>
      </c>
      <c r="G4226" s="3" t="e">
        <f>VLOOKUP(D4226,Triagem!$A$3:$A$626,1,)</f>
        <v>#N/A</v>
      </c>
      <c r="H4226" s="2">
        <v>0</v>
      </c>
      <c r="I4226" s="2">
        <v>1</v>
      </c>
      <c r="J4226" s="2">
        <v>0</v>
      </c>
      <c r="K4226" s="2">
        <v>0</v>
      </c>
      <c r="L4226" s="2">
        <v>0</v>
      </c>
      <c r="M4226" s="2">
        <v>0</v>
      </c>
      <c r="N4226" s="2">
        <v>0</v>
      </c>
      <c r="O4226" s="2">
        <v>0</v>
      </c>
      <c r="P4226" s="2">
        <v>0</v>
      </c>
      <c r="Q4226" s="2">
        <v>0</v>
      </c>
      <c r="R4226" s="2">
        <v>0</v>
      </c>
      <c r="S4226" s="2">
        <v>0</v>
      </c>
      <c r="T4226" s="2">
        <v>0</v>
      </c>
      <c r="U4226" s="2">
        <v>0</v>
      </c>
      <c r="V4226" s="2">
        <v>0</v>
      </c>
      <c r="W4226" s="2">
        <v>0</v>
      </c>
      <c r="X4226" s="2">
        <v>0</v>
      </c>
      <c r="Y4226" s="2">
        <v>0</v>
      </c>
      <c r="Z4226" s="2">
        <v>0</v>
      </c>
      <c r="AA4226" s="2">
        <v>0</v>
      </c>
      <c r="AB4226" s="2">
        <v>0</v>
      </c>
      <c r="AC4226" s="2">
        <v>0</v>
      </c>
      <c r="AD4226" s="2">
        <v>0</v>
      </c>
      <c r="AE4226" s="2">
        <v>0</v>
      </c>
    </row>
    <row r="4227" spans="1:31" x14ac:dyDescent="0.25">
      <c r="A4227" s="1" t="s">
        <v>29</v>
      </c>
      <c r="B4227" s="1" t="s">
        <v>2845</v>
      </c>
      <c r="C4227" s="1">
        <v>10059010</v>
      </c>
      <c r="D4227" s="1" t="s">
        <v>481</v>
      </c>
      <c r="E4227" s="3" cm="1">
        <f t="array" ref="E4227">_xlfn.IFS(H4227&gt;50000,1,I4227&gt;50000,1,J4227&gt;50000,1,K4227&gt;50000,1,L4227&gt;50000,1,M4227&gt;50000,1,N4227&gt;50000,1,O4227&gt;50000,1,P4227&gt;50000,1,Q4227&gt;50000,1,R4227&gt;50000,1,S4227&gt;50000,1,T4227&gt;50000,1,U4227&gt;50000,1,X4227&gt;50000,1,V4227&gt;50000,1,W4227&gt;50000,1,Y4227&gt;50000,1,Z4227&gt;50000,1,AA4227&gt;50000,1,AB4227&gt;50000,1,AC4227&gt;50000,1,AD4227&gt;50000,1,AE4227&gt;50000,1,AE4227&lt;50000,0)</f>
        <v>1</v>
      </c>
      <c r="F4227" s="3" t="str">
        <f t="shared" ref="F4227:F4290" si="66">IF(E4227=1,D4227,"")</f>
        <v>Milho em grão, exceto para semeadura</v>
      </c>
      <c r="G4227" s="3" t="e">
        <f>VLOOKUP(D4227,Triagem!$A$3:$A$626,1,)</f>
        <v>#N/A</v>
      </c>
      <c r="H4227" s="2">
        <v>26361928</v>
      </c>
      <c r="I4227" s="2">
        <v>23677099</v>
      </c>
      <c r="J4227" s="2">
        <v>5050634</v>
      </c>
      <c r="K4227" s="2">
        <v>20156639</v>
      </c>
      <c r="L4227" s="2">
        <v>0</v>
      </c>
      <c r="M4227" s="2">
        <v>22934313</v>
      </c>
      <c r="N4227" s="2">
        <v>0</v>
      </c>
      <c r="O4227" s="2">
        <v>0</v>
      </c>
      <c r="P4227" s="2">
        <v>4093035</v>
      </c>
      <c r="Q4227" s="2">
        <v>0</v>
      </c>
      <c r="R4227" s="2">
        <v>0</v>
      </c>
      <c r="S4227" s="2">
        <v>0</v>
      </c>
      <c r="T4227" s="2">
        <v>0</v>
      </c>
      <c r="U4227" s="2">
        <v>0</v>
      </c>
      <c r="V4227" s="2">
        <v>0</v>
      </c>
      <c r="W4227" s="2">
        <v>0</v>
      </c>
      <c r="X4227" s="2">
        <v>0</v>
      </c>
      <c r="Y4227" s="2">
        <v>0</v>
      </c>
      <c r="Z4227" s="2">
        <v>0</v>
      </c>
      <c r="AA4227" s="2">
        <v>0</v>
      </c>
      <c r="AB4227" s="2">
        <v>0</v>
      </c>
      <c r="AC4227" s="2">
        <v>0</v>
      </c>
      <c r="AD4227" s="2">
        <v>0</v>
      </c>
      <c r="AE4227" s="2">
        <v>0</v>
      </c>
    </row>
    <row r="4228" spans="1:31" x14ac:dyDescent="0.25">
      <c r="A4228" s="1" t="s">
        <v>29</v>
      </c>
      <c r="B4228" s="1" t="s">
        <v>2845</v>
      </c>
      <c r="C4228" s="1">
        <v>11062000</v>
      </c>
      <c r="D4228" s="1" t="s">
        <v>485</v>
      </c>
      <c r="E4228" s="3" cm="1">
        <f t="array" ref="E4228">_xlfn.IFS(H4228&gt;50000,1,I4228&gt;50000,1,J4228&gt;50000,1,K4228&gt;50000,1,L4228&gt;50000,1,M4228&gt;50000,1,N4228&gt;50000,1,O4228&gt;50000,1,P4228&gt;50000,1,Q4228&gt;50000,1,R4228&gt;50000,1,S4228&gt;50000,1,T4228&gt;50000,1,U4228&gt;50000,1,X4228&gt;50000,1,V4228&gt;50000,1,W4228&gt;50000,1,Y4228&gt;50000,1,Z4228&gt;50000,1,AA4228&gt;50000,1,AB4228&gt;50000,1,AC4228&gt;50000,1,AD4228&gt;50000,1,AE4228&gt;50000,1,AE4228&lt;50000,0)</f>
        <v>0</v>
      </c>
      <c r="F4228" s="3" t="str">
        <f t="shared" si="66"/>
        <v/>
      </c>
      <c r="G4228" s="3" t="e">
        <f>VLOOKUP(D4228,Triagem!$A$3:$A$626,1,)</f>
        <v>#N/A</v>
      </c>
      <c r="H4228" s="2">
        <v>60</v>
      </c>
      <c r="I4228" s="2">
        <v>0</v>
      </c>
      <c r="J4228" s="2">
        <v>0</v>
      </c>
      <c r="K4228" s="2">
        <v>0</v>
      </c>
      <c r="L4228" s="2">
        <v>0</v>
      </c>
      <c r="M4228" s="2">
        <v>0</v>
      </c>
      <c r="N4228" s="2">
        <v>0</v>
      </c>
      <c r="O4228" s="2">
        <v>0</v>
      </c>
      <c r="P4228" s="2">
        <v>0</v>
      </c>
      <c r="Q4228" s="2">
        <v>0</v>
      </c>
      <c r="R4228" s="2">
        <v>0</v>
      </c>
      <c r="S4228" s="2">
        <v>0</v>
      </c>
      <c r="T4228" s="2">
        <v>0</v>
      </c>
      <c r="U4228" s="2">
        <v>0</v>
      </c>
      <c r="V4228" s="2">
        <v>0</v>
      </c>
      <c r="W4228" s="2">
        <v>0</v>
      </c>
      <c r="X4228" s="2">
        <v>0</v>
      </c>
      <c r="Y4228" s="2">
        <v>0</v>
      </c>
      <c r="Z4228" s="2">
        <v>0</v>
      </c>
      <c r="AA4228" s="2">
        <v>0</v>
      </c>
      <c r="AB4228" s="2">
        <v>0</v>
      </c>
      <c r="AC4228" s="2">
        <v>0</v>
      </c>
      <c r="AD4228" s="2">
        <v>0</v>
      </c>
      <c r="AE4228" s="2">
        <v>0</v>
      </c>
    </row>
    <row r="4229" spans="1:31" x14ac:dyDescent="0.25">
      <c r="A4229" s="1" t="s">
        <v>29</v>
      </c>
      <c r="B4229" s="1" t="s">
        <v>2845</v>
      </c>
      <c r="C4229" s="1">
        <v>12010090</v>
      </c>
      <c r="D4229" s="1" t="s">
        <v>50</v>
      </c>
      <c r="E4229" s="3" cm="1">
        <f t="array" ref="E4229">_xlfn.IFS(H4229&gt;50000,1,I4229&gt;50000,1,J4229&gt;50000,1,K4229&gt;50000,1,L4229&gt;50000,1,M4229&gt;50000,1,N4229&gt;50000,1,O4229&gt;50000,1,P4229&gt;50000,1,Q4229&gt;50000,1,R4229&gt;50000,1,S4229&gt;50000,1,T4229&gt;50000,1,U4229&gt;50000,1,X4229&gt;50000,1,V4229&gt;50000,1,W4229&gt;50000,1,Y4229&gt;50000,1,Z4229&gt;50000,1,AA4229&gt;50000,1,AB4229&gt;50000,1,AC4229&gt;50000,1,AD4229&gt;50000,1,AE4229&gt;50000,1,AE4229&lt;50000,0)</f>
        <v>1</v>
      </c>
      <c r="F4229" s="3" t="str">
        <f t="shared" si="66"/>
        <v>Outros grãos de soja, mesmo triturados</v>
      </c>
      <c r="G4229" s="3" t="str">
        <f>VLOOKUP(D4229,Triagem!$A$3:$A$626,1,)</f>
        <v>Outros grãos de soja, mesmo triturados</v>
      </c>
      <c r="H4229" s="2">
        <v>0</v>
      </c>
      <c r="I4229" s="2">
        <v>0</v>
      </c>
      <c r="J4229" s="2">
        <v>0</v>
      </c>
      <c r="K4229" s="2">
        <v>0</v>
      </c>
      <c r="L4229" s="2">
        <v>0</v>
      </c>
      <c r="M4229" s="2">
        <v>0</v>
      </c>
      <c r="N4229" s="2">
        <v>0</v>
      </c>
      <c r="O4229" s="2">
        <v>0</v>
      </c>
      <c r="P4229" s="2">
        <v>0</v>
      </c>
      <c r="Q4229" s="2">
        <v>242047134</v>
      </c>
      <c r="R4229" s="2">
        <v>178357794</v>
      </c>
      <c r="S4229" s="2">
        <v>116243078</v>
      </c>
      <c r="T4229" s="2">
        <v>140281795</v>
      </c>
      <c r="U4229" s="2">
        <v>67864296</v>
      </c>
      <c r="V4229" s="2">
        <v>78658044</v>
      </c>
      <c r="W4229" s="2">
        <v>115628454</v>
      </c>
      <c r="X4229" s="2">
        <v>85575671</v>
      </c>
      <c r="Y4229" s="2">
        <v>27761632</v>
      </c>
      <c r="Z4229" s="2">
        <v>10313336</v>
      </c>
      <c r="AA4229" s="2">
        <v>810000</v>
      </c>
      <c r="AB4229" s="2">
        <v>1000400</v>
      </c>
      <c r="AC4229" s="2">
        <v>1984500</v>
      </c>
      <c r="AD4229" s="2">
        <v>5894135</v>
      </c>
      <c r="AE4229" s="2">
        <v>2149480</v>
      </c>
    </row>
    <row r="4230" spans="1:31" x14ac:dyDescent="0.25">
      <c r="A4230" s="1" t="s">
        <v>29</v>
      </c>
      <c r="B4230" s="1" t="s">
        <v>2845</v>
      </c>
      <c r="C4230" s="1">
        <v>12019000</v>
      </c>
      <c r="D4230" s="1" t="s">
        <v>51</v>
      </c>
      <c r="E4230" s="3" cm="1">
        <f t="array" ref="E4230">_xlfn.IFS(H4230&gt;50000,1,I4230&gt;50000,1,J4230&gt;50000,1,K4230&gt;50000,1,L4230&gt;50000,1,M4230&gt;50000,1,N4230&gt;50000,1,O4230&gt;50000,1,P4230&gt;50000,1,Q4230&gt;50000,1,R4230&gt;50000,1,S4230&gt;50000,1,T4230&gt;50000,1,U4230&gt;50000,1,X4230&gt;50000,1,V4230&gt;50000,1,W4230&gt;50000,1,Y4230&gt;50000,1,Z4230&gt;50000,1,AA4230&gt;50000,1,AB4230&gt;50000,1,AC4230&gt;50000,1,AD4230&gt;50000,1,AE4230&gt;50000,1,AE4230&lt;50000,0)</f>
        <v>1</v>
      </c>
      <c r="F4230" s="3" t="str">
        <f t="shared" si="66"/>
        <v>Soja, mesmo triturada, exceto para semeadura</v>
      </c>
      <c r="G4230" s="3" t="str">
        <f>VLOOKUP(D4230,Triagem!$A$3:$A$626,1,)</f>
        <v>Soja, mesmo triturada, exceto para semeadura</v>
      </c>
      <c r="H4230" s="2">
        <v>148629851</v>
      </c>
      <c r="I4230" s="2">
        <v>89144498</v>
      </c>
      <c r="J4230" s="2">
        <v>107308122</v>
      </c>
      <c r="K4230" s="2">
        <v>122973338</v>
      </c>
      <c r="L4230" s="2">
        <v>157212085</v>
      </c>
      <c r="M4230" s="2">
        <v>191803297</v>
      </c>
      <c r="N4230" s="2">
        <v>258101610</v>
      </c>
      <c r="O4230" s="2">
        <v>196724488</v>
      </c>
      <c r="P4230" s="2">
        <v>204132577</v>
      </c>
      <c r="Q4230" s="2">
        <v>0</v>
      </c>
      <c r="R4230" s="2">
        <v>0</v>
      </c>
      <c r="S4230" s="2">
        <v>0</v>
      </c>
      <c r="T4230" s="2">
        <v>0</v>
      </c>
      <c r="U4230" s="2">
        <v>0</v>
      </c>
      <c r="V4230" s="2">
        <v>0</v>
      </c>
      <c r="W4230" s="2">
        <v>0</v>
      </c>
      <c r="X4230" s="2">
        <v>0</v>
      </c>
      <c r="Y4230" s="2">
        <v>0</v>
      </c>
      <c r="Z4230" s="2">
        <v>0</v>
      </c>
      <c r="AA4230" s="2">
        <v>0</v>
      </c>
      <c r="AB4230" s="2">
        <v>0</v>
      </c>
      <c r="AC4230" s="2">
        <v>0</v>
      </c>
      <c r="AD4230" s="2">
        <v>0</v>
      </c>
      <c r="AE4230" s="2">
        <v>0</v>
      </c>
    </row>
    <row r="4231" spans="1:31" x14ac:dyDescent="0.25">
      <c r="A4231" s="1" t="s">
        <v>29</v>
      </c>
      <c r="B4231" s="1" t="s">
        <v>2845</v>
      </c>
      <c r="C4231" s="1">
        <v>15021019</v>
      </c>
      <c r="D4231" s="1" t="s">
        <v>2215</v>
      </c>
      <c r="E4231" s="3" cm="1">
        <f t="array" ref="E4231">_xlfn.IFS(H4231&gt;50000,1,I4231&gt;50000,1,J4231&gt;50000,1,K4231&gt;50000,1,L4231&gt;50000,1,M4231&gt;50000,1,N4231&gt;50000,1,O4231&gt;50000,1,P4231&gt;50000,1,Q4231&gt;50000,1,R4231&gt;50000,1,S4231&gt;50000,1,T4231&gt;50000,1,U4231&gt;50000,1,X4231&gt;50000,1,V4231&gt;50000,1,W4231&gt;50000,1,Y4231&gt;50000,1,Z4231&gt;50000,1,AA4231&gt;50000,1,AB4231&gt;50000,1,AC4231&gt;50000,1,AD4231&gt;50000,1,AE4231&gt;50000,1,AE4231&lt;50000,0)</f>
        <v>0</v>
      </c>
      <c r="F4231" s="3" t="str">
        <f t="shared" si="66"/>
        <v/>
      </c>
      <c r="G4231" s="3" t="str">
        <f>VLOOKUP(D4231,Triagem!$A$3:$A$626,1,)</f>
        <v>Outros sebos bovinos</v>
      </c>
      <c r="H4231" s="2">
        <v>13883</v>
      </c>
      <c r="I4231" s="2">
        <v>34970</v>
      </c>
      <c r="J4231" s="2">
        <v>0</v>
      </c>
      <c r="K4231" s="2">
        <v>0</v>
      </c>
      <c r="L4231" s="2">
        <v>0</v>
      </c>
      <c r="M4231" s="2">
        <v>0</v>
      </c>
      <c r="N4231" s="2">
        <v>0</v>
      </c>
      <c r="O4231" s="2">
        <v>0</v>
      </c>
      <c r="P4231" s="2">
        <v>0</v>
      </c>
      <c r="Q4231" s="2">
        <v>0</v>
      </c>
      <c r="R4231" s="2">
        <v>0</v>
      </c>
      <c r="S4231" s="2">
        <v>0</v>
      </c>
      <c r="T4231" s="2">
        <v>0</v>
      </c>
      <c r="U4231" s="2">
        <v>0</v>
      </c>
      <c r="V4231" s="2">
        <v>0</v>
      </c>
      <c r="W4231" s="2">
        <v>0</v>
      </c>
      <c r="X4231" s="2">
        <v>0</v>
      </c>
      <c r="Y4231" s="2">
        <v>0</v>
      </c>
      <c r="Z4231" s="2">
        <v>0</v>
      </c>
      <c r="AA4231" s="2">
        <v>0</v>
      </c>
      <c r="AB4231" s="2">
        <v>0</v>
      </c>
      <c r="AC4231" s="2">
        <v>0</v>
      </c>
      <c r="AD4231" s="2">
        <v>0</v>
      </c>
      <c r="AE4231" s="2">
        <v>0</v>
      </c>
    </row>
    <row r="4232" spans="1:31" x14ac:dyDescent="0.25">
      <c r="A4232" s="1" t="s">
        <v>29</v>
      </c>
      <c r="B4232" s="1" t="s">
        <v>2845</v>
      </c>
      <c r="C4232" s="1">
        <v>19019090</v>
      </c>
      <c r="D4232" s="1" t="s">
        <v>526</v>
      </c>
      <c r="E4232" s="3" cm="1">
        <f t="array" ref="E4232">_xlfn.IFS(H4232&gt;50000,1,I4232&gt;50000,1,J4232&gt;50000,1,K4232&gt;50000,1,L4232&gt;50000,1,M4232&gt;50000,1,N4232&gt;50000,1,O4232&gt;50000,1,P4232&gt;50000,1,Q4232&gt;50000,1,R4232&gt;50000,1,S4232&gt;50000,1,T4232&gt;50000,1,U4232&gt;50000,1,X4232&gt;50000,1,V4232&gt;50000,1,W4232&gt;50000,1,Y4232&gt;50000,1,Z4232&gt;50000,1,AA4232&gt;50000,1,AB4232&gt;50000,1,AC4232&gt;50000,1,AD4232&gt;50000,1,AE4232&gt;50000,1,AE4232&lt;50000,0)</f>
        <v>0</v>
      </c>
      <c r="F4232" s="3" t="str">
        <f t="shared" si="66"/>
        <v/>
      </c>
      <c r="G4232" s="3" t="e">
        <f>VLOOKUP(D4232,Triagem!$A$3:$A$626,1,)</f>
        <v>#N/A</v>
      </c>
      <c r="H4232" s="2">
        <v>616</v>
      </c>
      <c r="I4232" s="2">
        <v>2743</v>
      </c>
      <c r="J4232" s="2">
        <v>1075</v>
      </c>
      <c r="K4232" s="2">
        <v>0</v>
      </c>
      <c r="L4232" s="2">
        <v>0</v>
      </c>
      <c r="M4232" s="2">
        <v>0</v>
      </c>
      <c r="N4232" s="2">
        <v>0</v>
      </c>
      <c r="O4232" s="2">
        <v>0</v>
      </c>
      <c r="P4232" s="2">
        <v>0</v>
      </c>
      <c r="Q4232" s="2">
        <v>0</v>
      </c>
      <c r="R4232" s="2">
        <v>0</v>
      </c>
      <c r="S4232" s="2">
        <v>0</v>
      </c>
      <c r="T4232" s="2">
        <v>0</v>
      </c>
      <c r="U4232" s="2">
        <v>0</v>
      </c>
      <c r="V4232" s="2">
        <v>0</v>
      </c>
      <c r="W4232" s="2">
        <v>0</v>
      </c>
      <c r="X4232" s="2">
        <v>0</v>
      </c>
      <c r="Y4232" s="2">
        <v>0</v>
      </c>
      <c r="Z4232" s="2">
        <v>0</v>
      </c>
      <c r="AA4232" s="2">
        <v>0</v>
      </c>
      <c r="AB4232" s="2">
        <v>0</v>
      </c>
      <c r="AC4232" s="2">
        <v>0</v>
      </c>
      <c r="AD4232" s="2">
        <v>0</v>
      </c>
      <c r="AE4232" s="2">
        <v>0</v>
      </c>
    </row>
    <row r="4233" spans="1:31" x14ac:dyDescent="0.25">
      <c r="A4233" s="1" t="s">
        <v>29</v>
      </c>
      <c r="B4233" s="1" t="s">
        <v>2845</v>
      </c>
      <c r="C4233" s="1">
        <v>19059090</v>
      </c>
      <c r="D4233" s="1" t="s">
        <v>267</v>
      </c>
      <c r="E4233" s="3" cm="1">
        <f t="array" ref="E4233">_xlfn.IFS(H4233&gt;50000,1,I4233&gt;50000,1,J4233&gt;50000,1,K4233&gt;50000,1,L4233&gt;50000,1,M4233&gt;50000,1,N4233&gt;50000,1,O4233&gt;50000,1,P4233&gt;50000,1,Q4233&gt;50000,1,R4233&gt;50000,1,S4233&gt;50000,1,T4233&gt;50000,1,U4233&gt;50000,1,X4233&gt;50000,1,V4233&gt;50000,1,W4233&gt;50000,1,Y4233&gt;50000,1,Z4233&gt;50000,1,AA4233&gt;50000,1,AB4233&gt;50000,1,AC4233&gt;50000,1,AD4233&gt;50000,1,AE4233&gt;50000,1,AE4233&lt;50000,0)</f>
        <v>0</v>
      </c>
      <c r="F4233" s="3" t="str">
        <f t="shared" si="66"/>
        <v/>
      </c>
      <c r="G4233" s="3" t="e">
        <f>VLOOKUP(D4233,Triagem!$A$3:$A$626,1,)</f>
        <v>#N/A</v>
      </c>
      <c r="H4233" s="2">
        <v>0</v>
      </c>
      <c r="I4233" s="2">
        <v>2064</v>
      </c>
      <c r="J4233" s="2">
        <v>28</v>
      </c>
      <c r="K4233" s="2">
        <v>0</v>
      </c>
      <c r="L4233" s="2">
        <v>0</v>
      </c>
      <c r="M4233" s="2">
        <v>0</v>
      </c>
      <c r="N4233" s="2">
        <v>0</v>
      </c>
      <c r="O4233" s="2">
        <v>0</v>
      </c>
      <c r="P4233" s="2">
        <v>0</v>
      </c>
      <c r="Q4233" s="2">
        <v>0</v>
      </c>
      <c r="R4233" s="2">
        <v>0</v>
      </c>
      <c r="S4233" s="2">
        <v>0</v>
      </c>
      <c r="T4233" s="2">
        <v>0</v>
      </c>
      <c r="U4233" s="2">
        <v>0</v>
      </c>
      <c r="V4233" s="2">
        <v>0</v>
      </c>
      <c r="W4233" s="2">
        <v>0</v>
      </c>
      <c r="X4233" s="2">
        <v>0</v>
      </c>
      <c r="Y4233" s="2">
        <v>0</v>
      </c>
      <c r="Z4233" s="2">
        <v>0</v>
      </c>
      <c r="AA4233" s="2">
        <v>0</v>
      </c>
      <c r="AB4233" s="2">
        <v>0</v>
      </c>
      <c r="AC4233" s="2">
        <v>0</v>
      </c>
      <c r="AD4233" s="2">
        <v>0</v>
      </c>
      <c r="AE4233" s="2">
        <v>0</v>
      </c>
    </row>
    <row r="4234" spans="1:31" x14ac:dyDescent="0.25">
      <c r="A4234" s="1" t="s">
        <v>29</v>
      </c>
      <c r="B4234" s="1" t="s">
        <v>2845</v>
      </c>
      <c r="C4234" s="1">
        <v>20079990</v>
      </c>
      <c r="D4234" s="1" t="s">
        <v>2495</v>
      </c>
      <c r="E4234" s="3" cm="1">
        <f t="array" ref="E4234">_xlfn.IFS(H4234&gt;50000,1,I4234&gt;50000,1,J4234&gt;50000,1,K4234&gt;50000,1,L4234&gt;50000,1,M4234&gt;50000,1,N4234&gt;50000,1,O4234&gt;50000,1,P4234&gt;50000,1,Q4234&gt;50000,1,R4234&gt;50000,1,S4234&gt;50000,1,T4234&gt;50000,1,U4234&gt;50000,1,X4234&gt;50000,1,V4234&gt;50000,1,W4234&gt;50000,1,Y4234&gt;50000,1,Z4234&gt;50000,1,AA4234&gt;50000,1,AB4234&gt;50000,1,AC4234&gt;50000,1,AD4234&gt;50000,1,AE4234&gt;50000,1,AE4234&lt;50000,0)</f>
        <v>0</v>
      </c>
      <c r="F4234" s="3" t="str">
        <f t="shared" si="66"/>
        <v/>
      </c>
      <c r="G4234" s="3" t="e">
        <f>VLOOKUP(D4234,Triagem!$A$3:$A$626,1,)</f>
        <v>#N/A</v>
      </c>
      <c r="H4234" s="2">
        <v>106</v>
      </c>
      <c r="I4234" s="2">
        <v>0</v>
      </c>
      <c r="J4234" s="2">
        <v>0</v>
      </c>
      <c r="K4234" s="2">
        <v>0</v>
      </c>
      <c r="L4234" s="2">
        <v>0</v>
      </c>
      <c r="M4234" s="2">
        <v>0</v>
      </c>
      <c r="N4234" s="2">
        <v>0</v>
      </c>
      <c r="O4234" s="2">
        <v>0</v>
      </c>
      <c r="P4234" s="2">
        <v>0</v>
      </c>
      <c r="Q4234" s="2">
        <v>0</v>
      </c>
      <c r="R4234" s="2">
        <v>0</v>
      </c>
      <c r="S4234" s="2">
        <v>0</v>
      </c>
      <c r="T4234" s="2">
        <v>0</v>
      </c>
      <c r="U4234" s="2">
        <v>0</v>
      </c>
      <c r="V4234" s="2">
        <v>0</v>
      </c>
      <c r="W4234" s="2">
        <v>0</v>
      </c>
      <c r="X4234" s="2">
        <v>0</v>
      </c>
      <c r="Y4234" s="2">
        <v>0</v>
      </c>
      <c r="Z4234" s="2">
        <v>0</v>
      </c>
      <c r="AA4234" s="2">
        <v>0</v>
      </c>
      <c r="AB4234" s="2">
        <v>0</v>
      </c>
      <c r="AC4234" s="2">
        <v>0</v>
      </c>
      <c r="AD4234" s="2">
        <v>0</v>
      </c>
      <c r="AE4234" s="2">
        <v>0</v>
      </c>
    </row>
    <row r="4235" spans="1:31" x14ac:dyDescent="0.25">
      <c r="A4235" s="1" t="s">
        <v>29</v>
      </c>
      <c r="B4235" s="1" t="s">
        <v>2845</v>
      </c>
      <c r="C4235" s="1">
        <v>20089100</v>
      </c>
      <c r="D4235" s="1" t="s">
        <v>276</v>
      </c>
      <c r="E4235" s="3" cm="1">
        <f t="array" ref="E4235">_xlfn.IFS(H4235&gt;50000,1,I4235&gt;50000,1,J4235&gt;50000,1,K4235&gt;50000,1,L4235&gt;50000,1,M4235&gt;50000,1,N4235&gt;50000,1,O4235&gt;50000,1,P4235&gt;50000,1,Q4235&gt;50000,1,R4235&gt;50000,1,S4235&gt;50000,1,T4235&gt;50000,1,U4235&gt;50000,1,X4235&gt;50000,1,V4235&gt;50000,1,W4235&gt;50000,1,Y4235&gt;50000,1,Z4235&gt;50000,1,AA4235&gt;50000,1,AB4235&gt;50000,1,AC4235&gt;50000,1,AD4235&gt;50000,1,AE4235&gt;50000,1,AE4235&lt;50000,0)</f>
        <v>0</v>
      </c>
      <c r="F4235" s="3" t="str">
        <f t="shared" si="66"/>
        <v/>
      </c>
      <c r="G4235" s="3" t="str">
        <f>VLOOKUP(D4235,Triagem!$A$3:$A$626,1,)</f>
        <v>Palmitos preparados ou conservados</v>
      </c>
      <c r="H4235" s="2">
        <v>0</v>
      </c>
      <c r="I4235" s="2">
        <v>0</v>
      </c>
      <c r="J4235" s="2">
        <v>0</v>
      </c>
      <c r="K4235" s="2">
        <v>0</v>
      </c>
      <c r="L4235" s="2">
        <v>0</v>
      </c>
      <c r="M4235" s="2">
        <v>0</v>
      </c>
      <c r="N4235" s="2">
        <v>0</v>
      </c>
      <c r="O4235" s="2">
        <v>0</v>
      </c>
      <c r="P4235" s="2">
        <v>0</v>
      </c>
      <c r="Q4235" s="2">
        <v>0</v>
      </c>
      <c r="R4235" s="2">
        <v>0</v>
      </c>
      <c r="S4235" s="2">
        <v>0</v>
      </c>
      <c r="T4235" s="2">
        <v>0</v>
      </c>
      <c r="U4235" s="2">
        <v>0</v>
      </c>
      <c r="V4235" s="2">
        <v>0</v>
      </c>
      <c r="W4235" s="2">
        <v>0</v>
      </c>
      <c r="X4235" s="2">
        <v>0</v>
      </c>
      <c r="Y4235" s="2">
        <v>0</v>
      </c>
      <c r="Z4235" s="2">
        <v>0</v>
      </c>
      <c r="AA4235" s="2">
        <v>0</v>
      </c>
      <c r="AB4235" s="2">
        <v>0</v>
      </c>
      <c r="AC4235" s="2">
        <v>40500</v>
      </c>
      <c r="AD4235" s="2">
        <v>0</v>
      </c>
      <c r="AE4235" s="2">
        <v>0</v>
      </c>
    </row>
    <row r="4236" spans="1:31" x14ac:dyDescent="0.25">
      <c r="A4236" s="1" t="s">
        <v>29</v>
      </c>
      <c r="B4236" s="1" t="s">
        <v>2845</v>
      </c>
      <c r="C4236" s="1">
        <v>20094900</v>
      </c>
      <c r="D4236" s="1" t="s">
        <v>2504</v>
      </c>
      <c r="E4236" s="3" cm="1">
        <f t="array" ref="E4236">_xlfn.IFS(H4236&gt;50000,1,I4236&gt;50000,1,J4236&gt;50000,1,K4236&gt;50000,1,L4236&gt;50000,1,M4236&gt;50000,1,N4236&gt;50000,1,O4236&gt;50000,1,P4236&gt;50000,1,Q4236&gt;50000,1,R4236&gt;50000,1,S4236&gt;50000,1,T4236&gt;50000,1,U4236&gt;50000,1,X4236&gt;50000,1,V4236&gt;50000,1,W4236&gt;50000,1,Y4236&gt;50000,1,Z4236&gt;50000,1,AA4236&gt;50000,1,AB4236&gt;50000,1,AC4236&gt;50000,1,AD4236&gt;50000,1,AE4236&gt;50000,1,AE4236&lt;50000,0)</f>
        <v>1</v>
      </c>
      <c r="F4236" s="3" t="str">
        <f t="shared" si="66"/>
        <v>Outros sucos de abacaxi</v>
      </c>
      <c r="G4236" s="3" t="e">
        <f>VLOOKUP(D4236,Triagem!$A$3:$A$626,1,)</f>
        <v>#N/A</v>
      </c>
      <c r="H4236" s="2">
        <v>160265</v>
      </c>
      <c r="I4236" s="2">
        <v>0</v>
      </c>
      <c r="J4236" s="2">
        <v>0</v>
      </c>
      <c r="K4236" s="2">
        <v>202179</v>
      </c>
      <c r="L4236" s="2">
        <v>1924573</v>
      </c>
      <c r="M4236" s="2">
        <v>36576</v>
      </c>
      <c r="N4236" s="2">
        <v>0</v>
      </c>
      <c r="O4236" s="2">
        <v>0</v>
      </c>
      <c r="P4236" s="2">
        <v>32240</v>
      </c>
      <c r="Q4236" s="2">
        <v>414340</v>
      </c>
      <c r="R4236" s="2">
        <v>273056</v>
      </c>
      <c r="S4236" s="2">
        <v>1374951</v>
      </c>
      <c r="T4236" s="2">
        <v>747782</v>
      </c>
      <c r="U4236" s="2">
        <v>1521590</v>
      </c>
      <c r="V4236" s="2">
        <v>1696874</v>
      </c>
      <c r="W4236" s="2">
        <v>1106610</v>
      </c>
      <c r="X4236" s="2">
        <v>2660229</v>
      </c>
      <c r="Y4236" s="2">
        <v>0</v>
      </c>
      <c r="Z4236" s="2">
        <v>0</v>
      </c>
      <c r="AA4236" s="2">
        <v>0</v>
      </c>
      <c r="AB4236" s="2">
        <v>0</v>
      </c>
      <c r="AC4236" s="2">
        <v>0</v>
      </c>
      <c r="AD4236" s="2">
        <v>0</v>
      </c>
      <c r="AE4236" s="2">
        <v>0</v>
      </c>
    </row>
    <row r="4237" spans="1:31" x14ac:dyDescent="0.25">
      <c r="A4237" s="1" t="s">
        <v>29</v>
      </c>
      <c r="B4237" s="1" t="s">
        <v>2845</v>
      </c>
      <c r="C4237" s="1">
        <v>21039021</v>
      </c>
      <c r="D4237" s="1" t="s">
        <v>287</v>
      </c>
      <c r="E4237" s="3" cm="1">
        <f t="array" ref="E4237">_xlfn.IFS(H4237&gt;50000,1,I4237&gt;50000,1,J4237&gt;50000,1,K4237&gt;50000,1,L4237&gt;50000,1,M4237&gt;50000,1,N4237&gt;50000,1,O4237&gt;50000,1,P4237&gt;50000,1,Q4237&gt;50000,1,R4237&gt;50000,1,S4237&gt;50000,1,T4237&gt;50000,1,U4237&gt;50000,1,X4237&gt;50000,1,V4237&gt;50000,1,W4237&gt;50000,1,Y4237&gt;50000,1,Z4237&gt;50000,1,AA4237&gt;50000,1,AB4237&gt;50000,1,AC4237&gt;50000,1,AD4237&gt;50000,1,AE4237&gt;50000,1,AE4237&lt;50000,0)</f>
        <v>0</v>
      </c>
      <c r="F4237" s="3" t="str">
        <f t="shared" si="66"/>
        <v/>
      </c>
      <c r="G4237" s="3" t="e">
        <f>VLOOKUP(D4237,Triagem!$A$3:$A$626,1,)</f>
        <v>#N/A</v>
      </c>
      <c r="H4237" s="2">
        <v>0</v>
      </c>
      <c r="I4237" s="2">
        <v>1125</v>
      </c>
      <c r="J4237" s="2">
        <v>0</v>
      </c>
      <c r="K4237" s="2">
        <v>0</v>
      </c>
      <c r="L4237" s="2">
        <v>0</v>
      </c>
      <c r="M4237" s="2">
        <v>0</v>
      </c>
      <c r="N4237" s="2">
        <v>0</v>
      </c>
      <c r="O4237" s="2">
        <v>0</v>
      </c>
      <c r="P4237" s="2">
        <v>0</v>
      </c>
      <c r="Q4237" s="2">
        <v>0</v>
      </c>
      <c r="R4237" s="2">
        <v>0</v>
      </c>
      <c r="S4237" s="2">
        <v>0</v>
      </c>
      <c r="T4237" s="2">
        <v>0</v>
      </c>
      <c r="U4237" s="2">
        <v>0</v>
      </c>
      <c r="V4237" s="2">
        <v>0</v>
      </c>
      <c r="W4237" s="2">
        <v>0</v>
      </c>
      <c r="X4237" s="2">
        <v>0</v>
      </c>
      <c r="Y4237" s="2">
        <v>0</v>
      </c>
      <c r="Z4237" s="2">
        <v>0</v>
      </c>
      <c r="AA4237" s="2">
        <v>0</v>
      </c>
      <c r="AB4237" s="2">
        <v>0</v>
      </c>
      <c r="AC4237" s="2">
        <v>0</v>
      </c>
      <c r="AD4237" s="2">
        <v>0</v>
      </c>
      <c r="AE4237" s="2">
        <v>0</v>
      </c>
    </row>
    <row r="4238" spans="1:31" x14ac:dyDescent="0.25">
      <c r="A4238" s="1" t="s">
        <v>29</v>
      </c>
      <c r="B4238" s="1" t="s">
        <v>2845</v>
      </c>
      <c r="C4238" s="1">
        <v>23040010</v>
      </c>
      <c r="D4238" s="1" t="s">
        <v>1795</v>
      </c>
      <c r="E4238" s="3" cm="1">
        <f t="array" ref="E4238">_xlfn.IFS(H4238&gt;50000,1,I4238&gt;50000,1,J4238&gt;50000,1,K4238&gt;50000,1,L4238&gt;50000,1,M4238&gt;50000,1,N4238&gt;50000,1,O4238&gt;50000,1,P4238&gt;50000,1,Q4238&gt;50000,1,R4238&gt;50000,1,S4238&gt;50000,1,T4238&gt;50000,1,U4238&gt;50000,1,X4238&gt;50000,1,V4238&gt;50000,1,W4238&gt;50000,1,Y4238&gt;50000,1,Z4238&gt;50000,1,AA4238&gt;50000,1,AB4238&gt;50000,1,AC4238&gt;50000,1,AD4238&gt;50000,1,AE4238&gt;50000,1,AE4238&lt;50000,0)</f>
        <v>1</v>
      </c>
      <c r="F4238" s="3" t="str">
        <f t="shared" si="66"/>
        <v>Farinhas e pellets, da extração do óleo de soja</v>
      </c>
      <c r="G4238" s="3" t="str">
        <f>VLOOKUP(D4238,Triagem!$A$3:$A$626,1,)</f>
        <v>Farinhas e pellets, da extração do óleo de soja</v>
      </c>
      <c r="H4238" s="2">
        <v>9046607</v>
      </c>
      <c r="I4238" s="2">
        <v>17319941</v>
      </c>
      <c r="J4238" s="2">
        <v>15844651</v>
      </c>
      <c r="K4238" s="2">
        <v>0</v>
      </c>
      <c r="L4238" s="2">
        <v>0</v>
      </c>
      <c r="M4238" s="2">
        <v>0</v>
      </c>
      <c r="N4238" s="2">
        <v>0</v>
      </c>
      <c r="O4238" s="2">
        <v>0</v>
      </c>
      <c r="P4238" s="2">
        <v>0</v>
      </c>
      <c r="Q4238" s="2">
        <v>0</v>
      </c>
      <c r="R4238" s="2">
        <v>0</v>
      </c>
      <c r="S4238" s="2">
        <v>0</v>
      </c>
      <c r="T4238" s="2">
        <v>0</v>
      </c>
      <c r="U4238" s="2">
        <v>0</v>
      </c>
      <c r="V4238" s="2">
        <v>0</v>
      </c>
      <c r="W4238" s="2">
        <v>0</v>
      </c>
      <c r="X4238" s="2">
        <v>0</v>
      </c>
      <c r="Y4238" s="2">
        <v>0</v>
      </c>
      <c r="Z4238" s="2">
        <v>0</v>
      </c>
      <c r="AA4238" s="2">
        <v>0</v>
      </c>
      <c r="AB4238" s="2">
        <v>0</v>
      </c>
      <c r="AC4238" s="2">
        <v>0</v>
      </c>
      <c r="AD4238" s="2">
        <v>0</v>
      </c>
      <c r="AE4238" s="2">
        <v>0</v>
      </c>
    </row>
    <row r="4239" spans="1:31" x14ac:dyDescent="0.25">
      <c r="A4239" s="1" t="s">
        <v>29</v>
      </c>
      <c r="B4239" s="1" t="s">
        <v>2845</v>
      </c>
      <c r="C4239" s="1">
        <v>23040090</v>
      </c>
      <c r="D4239" s="1" t="s">
        <v>555</v>
      </c>
      <c r="E4239" s="3" cm="1">
        <f t="array" ref="E4239">_xlfn.IFS(H4239&gt;50000,1,I4239&gt;50000,1,J4239&gt;50000,1,K4239&gt;50000,1,L4239&gt;50000,1,M4239&gt;50000,1,N4239&gt;50000,1,O4239&gt;50000,1,P4239&gt;50000,1,Q4239&gt;50000,1,R4239&gt;50000,1,S4239&gt;50000,1,T4239&gt;50000,1,U4239&gt;50000,1,X4239&gt;50000,1,V4239&gt;50000,1,W4239&gt;50000,1,Y4239&gt;50000,1,Z4239&gt;50000,1,AA4239&gt;50000,1,AB4239&gt;50000,1,AC4239&gt;50000,1,AD4239&gt;50000,1,AE4239&gt;50000,1,AE4239&lt;50000,0)</f>
        <v>1</v>
      </c>
      <c r="F4239" s="3" t="str">
        <f t="shared" si="66"/>
        <v>Bagaços e outros resíduos sólidos, da extração do óleo de soja</v>
      </c>
      <c r="G4239" s="3" t="str">
        <f>VLOOKUP(D4239,Triagem!$A$3:$A$626,1,)</f>
        <v>Bagaços e outros resíduos sólidos, da extração do óleo de soja</v>
      </c>
      <c r="H4239" s="2">
        <v>0</v>
      </c>
      <c r="I4239" s="2">
        <v>2574684</v>
      </c>
      <c r="J4239" s="2">
        <v>14581886</v>
      </c>
      <c r="K4239" s="2">
        <v>0</v>
      </c>
      <c r="L4239" s="2">
        <v>48775842</v>
      </c>
      <c r="M4239" s="2">
        <v>40307483</v>
      </c>
      <c r="N4239" s="2">
        <v>0</v>
      </c>
      <c r="O4239" s="2">
        <v>0</v>
      </c>
      <c r="P4239" s="2">
        <v>0</v>
      </c>
      <c r="Q4239" s="2">
        <v>0</v>
      </c>
      <c r="R4239" s="2">
        <v>0</v>
      </c>
      <c r="S4239" s="2">
        <v>0</v>
      </c>
      <c r="T4239" s="2">
        <v>0</v>
      </c>
      <c r="U4239" s="2">
        <v>0</v>
      </c>
      <c r="V4239" s="2">
        <v>0</v>
      </c>
      <c r="W4239" s="2">
        <v>0</v>
      </c>
      <c r="X4239" s="2">
        <v>0</v>
      </c>
      <c r="Y4239" s="2">
        <v>0</v>
      </c>
      <c r="Z4239" s="2">
        <v>0</v>
      </c>
      <c r="AA4239" s="2">
        <v>0</v>
      </c>
      <c r="AB4239" s="2">
        <v>0</v>
      </c>
      <c r="AC4239" s="2">
        <v>0</v>
      </c>
      <c r="AD4239" s="2">
        <v>0</v>
      </c>
      <c r="AE4239" s="2">
        <v>0</v>
      </c>
    </row>
    <row r="4240" spans="1:31" x14ac:dyDescent="0.25">
      <c r="A4240" s="1" t="s">
        <v>29</v>
      </c>
      <c r="B4240" s="1" t="s">
        <v>2845</v>
      </c>
      <c r="C4240" s="1">
        <v>25161200</v>
      </c>
      <c r="D4240" s="1" t="s">
        <v>1809</v>
      </c>
      <c r="E4240" s="3" cm="1">
        <f t="array" ref="E4240">_xlfn.IFS(H4240&gt;50000,1,I4240&gt;50000,1,J4240&gt;50000,1,K4240&gt;50000,1,L4240&gt;50000,1,M4240&gt;50000,1,N4240&gt;50000,1,O4240&gt;50000,1,P4240&gt;50000,1,Q4240&gt;50000,1,R4240&gt;50000,1,S4240&gt;50000,1,T4240&gt;50000,1,U4240&gt;50000,1,X4240&gt;50000,1,V4240&gt;50000,1,W4240&gt;50000,1,Y4240&gt;50000,1,Z4240&gt;50000,1,AA4240&gt;50000,1,AB4240&gt;50000,1,AC4240&gt;50000,1,AD4240&gt;50000,1,AE4240&gt;50000,1,AE4240&lt;50000,0)</f>
        <v>0</v>
      </c>
      <c r="F4240" s="3" t="str">
        <f t="shared" si="66"/>
        <v/>
      </c>
      <c r="G4240" s="3" t="e">
        <f>VLOOKUP(D4240,Triagem!$A$3:$A$626,1,)</f>
        <v>#N/A</v>
      </c>
      <c r="H4240" s="2">
        <v>0</v>
      </c>
      <c r="I4240" s="2">
        <v>0</v>
      </c>
      <c r="J4240" s="2">
        <v>0</v>
      </c>
      <c r="K4240" s="2">
        <v>0</v>
      </c>
      <c r="L4240" s="2">
        <v>0</v>
      </c>
      <c r="M4240" s="2">
        <v>0</v>
      </c>
      <c r="N4240" s="2">
        <v>0</v>
      </c>
      <c r="O4240" s="2">
        <v>0</v>
      </c>
      <c r="P4240" s="2">
        <v>0</v>
      </c>
      <c r="Q4240" s="2">
        <v>0</v>
      </c>
      <c r="R4240" s="2">
        <v>0</v>
      </c>
      <c r="S4240" s="2">
        <v>0</v>
      </c>
      <c r="T4240" s="2">
        <v>0</v>
      </c>
      <c r="U4240" s="2">
        <v>7250</v>
      </c>
      <c r="V4240" s="2">
        <v>0</v>
      </c>
      <c r="W4240" s="2">
        <v>0</v>
      </c>
      <c r="X4240" s="2">
        <v>0</v>
      </c>
      <c r="Y4240" s="2">
        <v>0</v>
      </c>
      <c r="Z4240" s="2">
        <v>0</v>
      </c>
      <c r="AA4240" s="2">
        <v>0</v>
      </c>
      <c r="AB4240" s="2">
        <v>0</v>
      </c>
      <c r="AC4240" s="2">
        <v>0</v>
      </c>
      <c r="AD4240" s="2">
        <v>0</v>
      </c>
      <c r="AE4240" s="2">
        <v>0</v>
      </c>
    </row>
    <row r="4241" spans="1:31" x14ac:dyDescent="0.25">
      <c r="A4241" s="1" t="s">
        <v>29</v>
      </c>
      <c r="B4241" s="1" t="s">
        <v>2845</v>
      </c>
      <c r="C4241" s="1">
        <v>25171000</v>
      </c>
      <c r="D4241" s="1" t="s">
        <v>559</v>
      </c>
      <c r="E4241" s="3" cm="1">
        <f t="array" ref="E4241">_xlfn.IFS(H4241&gt;50000,1,I4241&gt;50000,1,J4241&gt;50000,1,K4241&gt;50000,1,L4241&gt;50000,1,M4241&gt;50000,1,N4241&gt;50000,1,O4241&gt;50000,1,P4241&gt;50000,1,Q4241&gt;50000,1,R4241&gt;50000,1,S4241&gt;50000,1,T4241&gt;50000,1,U4241&gt;50000,1,X4241&gt;50000,1,V4241&gt;50000,1,W4241&gt;50000,1,Y4241&gt;50000,1,Z4241&gt;50000,1,AA4241&gt;50000,1,AB4241&gt;50000,1,AC4241&gt;50000,1,AD4241&gt;50000,1,AE4241&gt;50000,1,AE4241&lt;50000,0)</f>
        <v>0</v>
      </c>
      <c r="F4241" s="3" t="str">
        <f t="shared" si="66"/>
        <v/>
      </c>
      <c r="G4241" s="3" t="e">
        <f>VLOOKUP(D4241,Triagem!$A$3:$A$626,1,)</f>
        <v>#N/A</v>
      </c>
      <c r="H4241" s="2">
        <v>662</v>
      </c>
      <c r="I4241" s="2">
        <v>0</v>
      </c>
      <c r="J4241" s="2">
        <v>0</v>
      </c>
      <c r="K4241" s="2">
        <v>0</v>
      </c>
      <c r="L4241" s="2">
        <v>0</v>
      </c>
      <c r="M4241" s="2">
        <v>0</v>
      </c>
      <c r="N4241" s="2">
        <v>0</v>
      </c>
      <c r="O4241" s="2">
        <v>0</v>
      </c>
      <c r="P4241" s="2">
        <v>0</v>
      </c>
      <c r="Q4241" s="2">
        <v>0</v>
      </c>
      <c r="R4241" s="2">
        <v>0</v>
      </c>
      <c r="S4241" s="2">
        <v>0</v>
      </c>
      <c r="T4241" s="2">
        <v>0</v>
      </c>
      <c r="U4241" s="2">
        <v>0</v>
      </c>
      <c r="V4241" s="2">
        <v>0</v>
      </c>
      <c r="W4241" s="2">
        <v>0</v>
      </c>
      <c r="X4241" s="2">
        <v>0</v>
      </c>
      <c r="Y4241" s="2">
        <v>0</v>
      </c>
      <c r="Z4241" s="2">
        <v>0</v>
      </c>
      <c r="AA4241" s="2">
        <v>0</v>
      </c>
      <c r="AB4241" s="2">
        <v>0</v>
      </c>
      <c r="AC4241" s="2">
        <v>0</v>
      </c>
      <c r="AD4241" s="2">
        <v>0</v>
      </c>
      <c r="AE4241" s="2">
        <v>0</v>
      </c>
    </row>
    <row r="4242" spans="1:31" x14ac:dyDescent="0.25">
      <c r="A4242" s="1" t="s">
        <v>29</v>
      </c>
      <c r="B4242" s="1" t="s">
        <v>2845</v>
      </c>
      <c r="C4242" s="1">
        <v>25210000</v>
      </c>
      <c r="D4242" s="1" t="s">
        <v>2846</v>
      </c>
      <c r="E4242" s="3" cm="1">
        <f t="array" ref="E4242">_xlfn.IFS(H4242&gt;50000,1,I4242&gt;50000,1,J4242&gt;50000,1,K4242&gt;50000,1,L4242&gt;50000,1,M4242&gt;50000,1,N4242&gt;50000,1,O4242&gt;50000,1,P4242&gt;50000,1,Q4242&gt;50000,1,R4242&gt;50000,1,S4242&gt;50000,1,T4242&gt;50000,1,U4242&gt;50000,1,X4242&gt;50000,1,V4242&gt;50000,1,W4242&gt;50000,1,Y4242&gt;50000,1,Z4242&gt;50000,1,AA4242&gt;50000,1,AB4242&gt;50000,1,AC4242&gt;50000,1,AD4242&gt;50000,1,AE4242&gt;50000,1,AE4242&lt;50000,0)</f>
        <v>0</v>
      </c>
      <c r="F4242" s="3" t="str">
        <f t="shared" si="66"/>
        <v/>
      </c>
      <c r="G4242" s="3" t="e">
        <f>VLOOKUP(D4242,Triagem!$A$3:$A$626,1,)</f>
        <v>#N/A</v>
      </c>
      <c r="H4242" s="2">
        <v>2028</v>
      </c>
      <c r="I4242" s="2">
        <v>0</v>
      </c>
      <c r="J4242" s="2">
        <v>0</v>
      </c>
      <c r="K4242" s="2">
        <v>0</v>
      </c>
      <c r="L4242" s="2">
        <v>0</v>
      </c>
      <c r="M4242" s="2">
        <v>0</v>
      </c>
      <c r="N4242" s="2">
        <v>0</v>
      </c>
      <c r="O4242" s="2">
        <v>0</v>
      </c>
      <c r="P4242" s="2">
        <v>0</v>
      </c>
      <c r="Q4242" s="2">
        <v>0</v>
      </c>
      <c r="R4242" s="2">
        <v>0</v>
      </c>
      <c r="S4242" s="2">
        <v>0</v>
      </c>
      <c r="T4242" s="2">
        <v>0</v>
      </c>
      <c r="U4242" s="2">
        <v>0</v>
      </c>
      <c r="V4242" s="2">
        <v>0</v>
      </c>
      <c r="W4242" s="2">
        <v>0</v>
      </c>
      <c r="X4242" s="2">
        <v>0</v>
      </c>
      <c r="Y4242" s="2">
        <v>0</v>
      </c>
      <c r="Z4242" s="2">
        <v>0</v>
      </c>
      <c r="AA4242" s="2">
        <v>0</v>
      </c>
      <c r="AB4242" s="2">
        <v>0</v>
      </c>
      <c r="AC4242" s="2">
        <v>0</v>
      </c>
      <c r="AD4242" s="2">
        <v>0</v>
      </c>
      <c r="AE4242" s="2">
        <v>0</v>
      </c>
    </row>
    <row r="4243" spans="1:31" x14ac:dyDescent="0.25">
      <c r="A4243" s="1" t="s">
        <v>29</v>
      </c>
      <c r="B4243" s="1" t="s">
        <v>2845</v>
      </c>
      <c r="C4243" s="1">
        <v>25232910</v>
      </c>
      <c r="D4243" s="1" t="s">
        <v>1812</v>
      </c>
      <c r="E4243" s="3" cm="1">
        <f t="array" ref="E4243">_xlfn.IFS(H4243&gt;50000,1,I4243&gt;50000,1,J4243&gt;50000,1,K4243&gt;50000,1,L4243&gt;50000,1,M4243&gt;50000,1,N4243&gt;50000,1,O4243&gt;50000,1,P4243&gt;50000,1,Q4243&gt;50000,1,R4243&gt;50000,1,S4243&gt;50000,1,T4243&gt;50000,1,U4243&gt;50000,1,X4243&gt;50000,1,V4243&gt;50000,1,W4243&gt;50000,1,Y4243&gt;50000,1,Z4243&gt;50000,1,AA4243&gt;50000,1,AB4243&gt;50000,1,AC4243&gt;50000,1,AD4243&gt;50000,1,AE4243&gt;50000,1,AE4243&lt;50000,0)</f>
        <v>0</v>
      </c>
      <c r="F4243" s="3" t="str">
        <f t="shared" si="66"/>
        <v/>
      </c>
      <c r="G4243" s="3" t="e">
        <f>VLOOKUP(D4243,Triagem!$A$3:$A$626,1,)</f>
        <v>#N/A</v>
      </c>
      <c r="H4243" s="2">
        <v>54</v>
      </c>
      <c r="I4243" s="2">
        <v>0</v>
      </c>
      <c r="J4243" s="2">
        <v>0</v>
      </c>
      <c r="K4243" s="2">
        <v>0</v>
      </c>
      <c r="L4243" s="2">
        <v>0</v>
      </c>
      <c r="M4243" s="2">
        <v>0</v>
      </c>
      <c r="N4243" s="2">
        <v>0</v>
      </c>
      <c r="O4243" s="2">
        <v>0</v>
      </c>
      <c r="P4243" s="2">
        <v>0</v>
      </c>
      <c r="Q4243" s="2">
        <v>0</v>
      </c>
      <c r="R4243" s="2">
        <v>0</v>
      </c>
      <c r="S4243" s="2">
        <v>0</v>
      </c>
      <c r="T4243" s="2">
        <v>0</v>
      </c>
      <c r="U4243" s="2">
        <v>0</v>
      </c>
      <c r="V4243" s="2">
        <v>0</v>
      </c>
      <c r="W4243" s="2">
        <v>0</v>
      </c>
      <c r="X4243" s="2">
        <v>0</v>
      </c>
      <c r="Y4243" s="2">
        <v>0</v>
      </c>
      <c r="Z4243" s="2">
        <v>0</v>
      </c>
      <c r="AA4243" s="2">
        <v>0</v>
      </c>
      <c r="AB4243" s="2">
        <v>0</v>
      </c>
      <c r="AC4243" s="2">
        <v>0</v>
      </c>
      <c r="AD4243" s="2">
        <v>0</v>
      </c>
      <c r="AE4243" s="2">
        <v>0</v>
      </c>
    </row>
    <row r="4244" spans="1:31" x14ac:dyDescent="0.25">
      <c r="A4244" s="1" t="s">
        <v>29</v>
      </c>
      <c r="B4244" s="1" t="s">
        <v>2845</v>
      </c>
      <c r="C4244" s="1">
        <v>26011100</v>
      </c>
      <c r="D4244" s="1" t="s">
        <v>302</v>
      </c>
      <c r="E4244" s="3" cm="1">
        <f t="array" ref="E4244">_xlfn.IFS(H4244&gt;50000,1,I4244&gt;50000,1,J4244&gt;50000,1,K4244&gt;50000,1,L4244&gt;50000,1,M4244&gt;50000,1,N4244&gt;50000,1,O4244&gt;50000,1,P4244&gt;50000,1,Q4244&gt;50000,1,R4244&gt;50000,1,S4244&gt;50000,1,T4244&gt;50000,1,U4244&gt;50000,1,X4244&gt;50000,1,V4244&gt;50000,1,W4244&gt;50000,1,Y4244&gt;50000,1,Z4244&gt;50000,1,AA4244&gt;50000,1,AB4244&gt;50000,1,AC4244&gt;50000,1,AD4244&gt;50000,1,AE4244&gt;50000,1,AE4244&lt;50000,0)</f>
        <v>0</v>
      </c>
      <c r="F4244" s="3" t="str">
        <f t="shared" si="66"/>
        <v/>
      </c>
      <c r="G4244" s="3" t="e">
        <f>VLOOKUP(D4244,Triagem!$A$3:$A$626,1,)</f>
        <v>#N/A</v>
      </c>
      <c r="H4244" s="2">
        <v>54</v>
      </c>
      <c r="I4244" s="2">
        <v>0</v>
      </c>
      <c r="J4244" s="2">
        <v>0</v>
      </c>
      <c r="K4244" s="2">
        <v>0</v>
      </c>
      <c r="L4244" s="2">
        <v>0</v>
      </c>
      <c r="M4244" s="2">
        <v>0</v>
      </c>
      <c r="N4244" s="2">
        <v>0</v>
      </c>
      <c r="O4244" s="2">
        <v>0</v>
      </c>
      <c r="P4244" s="2">
        <v>0</v>
      </c>
      <c r="Q4244" s="2">
        <v>0</v>
      </c>
      <c r="R4244" s="2">
        <v>0</v>
      </c>
      <c r="S4244" s="2">
        <v>0</v>
      </c>
      <c r="T4244" s="2">
        <v>0</v>
      </c>
      <c r="U4244" s="2">
        <v>0</v>
      </c>
      <c r="V4244" s="2">
        <v>0</v>
      </c>
      <c r="W4244" s="2">
        <v>0</v>
      </c>
      <c r="X4244" s="2">
        <v>0</v>
      </c>
      <c r="Y4244" s="2">
        <v>0</v>
      </c>
      <c r="Z4244" s="2">
        <v>0</v>
      </c>
      <c r="AA4244" s="2">
        <v>0</v>
      </c>
      <c r="AB4244" s="2">
        <v>0</v>
      </c>
      <c r="AC4244" s="2">
        <v>0</v>
      </c>
      <c r="AD4244" s="2">
        <v>0</v>
      </c>
      <c r="AE4244" s="2">
        <v>0</v>
      </c>
    </row>
    <row r="4245" spans="1:31" x14ac:dyDescent="0.25">
      <c r="A4245" s="1" t="s">
        <v>29</v>
      </c>
      <c r="B4245" s="1" t="s">
        <v>2845</v>
      </c>
      <c r="C4245" s="1">
        <v>27141000</v>
      </c>
      <c r="D4245" s="1" t="s">
        <v>2530</v>
      </c>
      <c r="E4245" s="3" cm="1">
        <f t="array" ref="E4245">_xlfn.IFS(H4245&gt;50000,1,I4245&gt;50000,1,J4245&gt;50000,1,K4245&gt;50000,1,L4245&gt;50000,1,M4245&gt;50000,1,N4245&gt;50000,1,O4245&gt;50000,1,P4245&gt;50000,1,Q4245&gt;50000,1,R4245&gt;50000,1,S4245&gt;50000,1,T4245&gt;50000,1,U4245&gt;50000,1,X4245&gt;50000,1,V4245&gt;50000,1,W4245&gt;50000,1,Y4245&gt;50000,1,Z4245&gt;50000,1,AA4245&gt;50000,1,AB4245&gt;50000,1,AC4245&gt;50000,1,AD4245&gt;50000,1,AE4245&gt;50000,1,AE4245&lt;50000,0)</f>
        <v>0</v>
      </c>
      <c r="F4245" s="3" t="str">
        <f t="shared" si="66"/>
        <v/>
      </c>
      <c r="G4245" s="3" t="e">
        <f>VLOOKUP(D4245,Triagem!$A$3:$A$626,1,)</f>
        <v>#N/A</v>
      </c>
      <c r="H4245" s="2">
        <v>141</v>
      </c>
      <c r="I4245" s="2">
        <v>0</v>
      </c>
      <c r="J4245" s="2">
        <v>0</v>
      </c>
      <c r="K4245" s="2">
        <v>0</v>
      </c>
      <c r="L4245" s="2">
        <v>0</v>
      </c>
      <c r="M4245" s="2">
        <v>0</v>
      </c>
      <c r="N4245" s="2">
        <v>0</v>
      </c>
      <c r="O4245" s="2">
        <v>0</v>
      </c>
      <c r="P4245" s="2">
        <v>0</v>
      </c>
      <c r="Q4245" s="2">
        <v>0</v>
      </c>
      <c r="R4245" s="2">
        <v>0</v>
      </c>
      <c r="S4245" s="2">
        <v>0</v>
      </c>
      <c r="T4245" s="2">
        <v>0</v>
      </c>
      <c r="U4245" s="2">
        <v>1462</v>
      </c>
      <c r="V4245" s="2">
        <v>0</v>
      </c>
      <c r="W4245" s="2">
        <v>0</v>
      </c>
      <c r="X4245" s="2">
        <v>0</v>
      </c>
      <c r="Y4245" s="2">
        <v>0</v>
      </c>
      <c r="Z4245" s="2">
        <v>0</v>
      </c>
      <c r="AA4245" s="2">
        <v>0</v>
      </c>
      <c r="AB4245" s="2">
        <v>0</v>
      </c>
      <c r="AC4245" s="2">
        <v>0</v>
      </c>
      <c r="AD4245" s="2">
        <v>0</v>
      </c>
      <c r="AE4245" s="2">
        <v>0</v>
      </c>
    </row>
    <row r="4246" spans="1:31" x14ac:dyDescent="0.25">
      <c r="A4246" s="1" t="s">
        <v>29</v>
      </c>
      <c r="B4246" s="1" t="s">
        <v>2845</v>
      </c>
      <c r="C4246" s="1">
        <v>28444090</v>
      </c>
      <c r="D4246" s="1" t="s">
        <v>584</v>
      </c>
      <c r="E4246" s="3" cm="1">
        <f t="array" ref="E4246">_xlfn.IFS(H4246&gt;50000,1,I4246&gt;50000,1,J4246&gt;50000,1,K4246&gt;50000,1,L4246&gt;50000,1,M4246&gt;50000,1,N4246&gt;50000,1,O4246&gt;50000,1,P4246&gt;50000,1,Q4246&gt;50000,1,R4246&gt;50000,1,S4246&gt;50000,1,T4246&gt;50000,1,U4246&gt;50000,1,X4246&gt;50000,1,V4246&gt;50000,1,W4246&gt;50000,1,Y4246&gt;50000,1,Z4246&gt;50000,1,AA4246&gt;50000,1,AB4246&gt;50000,1,AC4246&gt;50000,1,AD4246&gt;50000,1,AE4246&gt;50000,1,AE4246&lt;50000,0)</f>
        <v>0</v>
      </c>
      <c r="F4246" s="3" t="str">
        <f t="shared" si="66"/>
        <v/>
      </c>
      <c r="G4246" s="3" t="e">
        <f>VLOOKUP(D4246,Triagem!$A$3:$A$626,1,)</f>
        <v>#N/A</v>
      </c>
      <c r="H4246" s="2">
        <v>0</v>
      </c>
      <c r="I4246" s="2">
        <v>0</v>
      </c>
      <c r="J4246" s="2">
        <v>0</v>
      </c>
      <c r="K4246" s="2">
        <v>0</v>
      </c>
      <c r="L4246" s="2">
        <v>0</v>
      </c>
      <c r="M4246" s="2">
        <v>0</v>
      </c>
      <c r="N4246" s="2">
        <v>600</v>
      </c>
      <c r="O4246" s="2">
        <v>0</v>
      </c>
      <c r="P4246" s="2">
        <v>0</v>
      </c>
      <c r="Q4246" s="2">
        <v>0</v>
      </c>
      <c r="R4246" s="2">
        <v>0</v>
      </c>
      <c r="S4246" s="2">
        <v>0</v>
      </c>
      <c r="T4246" s="2">
        <v>0</v>
      </c>
      <c r="U4246" s="2">
        <v>0</v>
      </c>
      <c r="V4246" s="2">
        <v>0</v>
      </c>
      <c r="W4246" s="2">
        <v>0</v>
      </c>
      <c r="X4246" s="2">
        <v>0</v>
      </c>
      <c r="Y4246" s="2">
        <v>0</v>
      </c>
      <c r="Z4246" s="2">
        <v>0</v>
      </c>
      <c r="AA4246" s="2">
        <v>0</v>
      </c>
      <c r="AB4246" s="2">
        <v>0</v>
      </c>
      <c r="AC4246" s="2">
        <v>0</v>
      </c>
      <c r="AD4246" s="2">
        <v>0</v>
      </c>
      <c r="AE4246" s="2">
        <v>0</v>
      </c>
    </row>
    <row r="4247" spans="1:31" x14ac:dyDescent="0.25">
      <c r="A4247" s="1" t="s">
        <v>29</v>
      </c>
      <c r="B4247" s="1" t="s">
        <v>2845</v>
      </c>
      <c r="C4247" s="1">
        <v>35040019</v>
      </c>
      <c r="D4247" s="1" t="s">
        <v>2847</v>
      </c>
      <c r="E4247" s="3" cm="1">
        <f t="array" ref="E4247">_xlfn.IFS(H4247&gt;50000,1,I4247&gt;50000,1,J4247&gt;50000,1,K4247&gt;50000,1,L4247&gt;50000,1,M4247&gt;50000,1,N4247&gt;50000,1,O4247&gt;50000,1,P4247&gt;50000,1,Q4247&gt;50000,1,R4247&gt;50000,1,S4247&gt;50000,1,T4247&gt;50000,1,U4247&gt;50000,1,X4247&gt;50000,1,V4247&gt;50000,1,W4247&gt;50000,1,Y4247&gt;50000,1,Z4247&gt;50000,1,AA4247&gt;50000,1,AB4247&gt;50000,1,AC4247&gt;50000,1,AD4247&gt;50000,1,AE4247&gt;50000,1,AE4247&lt;50000,0)</f>
        <v>1</v>
      </c>
      <c r="F4247" s="3" t="str">
        <f t="shared" si="66"/>
        <v>Outros derivados das peptonas</v>
      </c>
      <c r="G4247" s="3" t="e">
        <f>VLOOKUP(D4247,Triagem!$A$3:$A$626,1,)</f>
        <v>#N/A</v>
      </c>
      <c r="H4247" s="2">
        <v>0</v>
      </c>
      <c r="I4247" s="2">
        <v>865477</v>
      </c>
      <c r="J4247" s="2">
        <v>0</v>
      </c>
      <c r="K4247" s="2">
        <v>0</v>
      </c>
      <c r="L4247" s="2">
        <v>0</v>
      </c>
      <c r="M4247" s="2">
        <v>0</v>
      </c>
      <c r="N4247" s="2">
        <v>0</v>
      </c>
      <c r="O4247" s="2">
        <v>0</v>
      </c>
      <c r="P4247" s="2">
        <v>0</v>
      </c>
      <c r="Q4247" s="2">
        <v>0</v>
      </c>
      <c r="R4247" s="2">
        <v>0</v>
      </c>
      <c r="S4247" s="2">
        <v>0</v>
      </c>
      <c r="T4247" s="2">
        <v>0</v>
      </c>
      <c r="U4247" s="2">
        <v>0</v>
      </c>
      <c r="V4247" s="2">
        <v>0</v>
      </c>
      <c r="W4247" s="2">
        <v>0</v>
      </c>
      <c r="X4247" s="2">
        <v>0</v>
      </c>
      <c r="Y4247" s="2">
        <v>0</v>
      </c>
      <c r="Z4247" s="2">
        <v>0</v>
      </c>
      <c r="AA4247" s="2">
        <v>0</v>
      </c>
      <c r="AB4247" s="2">
        <v>0</v>
      </c>
      <c r="AC4247" s="2">
        <v>0</v>
      </c>
      <c r="AD4247" s="2">
        <v>0</v>
      </c>
      <c r="AE4247" s="2">
        <v>0</v>
      </c>
    </row>
    <row r="4248" spans="1:31" x14ac:dyDescent="0.25">
      <c r="A4248" s="1" t="s">
        <v>29</v>
      </c>
      <c r="B4248" s="1" t="s">
        <v>2845</v>
      </c>
      <c r="C4248" s="1">
        <v>39041090</v>
      </c>
      <c r="D4248" s="1" t="s">
        <v>2848</v>
      </c>
      <c r="E4248" s="3" cm="1">
        <f t="array" ref="E4248">_xlfn.IFS(H4248&gt;50000,1,I4248&gt;50000,1,J4248&gt;50000,1,K4248&gt;50000,1,L4248&gt;50000,1,M4248&gt;50000,1,N4248&gt;50000,1,O4248&gt;50000,1,P4248&gt;50000,1,Q4248&gt;50000,1,R4248&gt;50000,1,S4248&gt;50000,1,T4248&gt;50000,1,U4248&gt;50000,1,X4248&gt;50000,1,V4248&gt;50000,1,W4248&gt;50000,1,Y4248&gt;50000,1,Z4248&gt;50000,1,AA4248&gt;50000,1,AB4248&gt;50000,1,AC4248&gt;50000,1,AD4248&gt;50000,1,AE4248&gt;50000,1,AE4248&lt;50000,0)</f>
        <v>1</v>
      </c>
      <c r="F4248" s="3" t="str">
        <f t="shared" si="66"/>
        <v>Outros policloretos de vinila, em formas primárias</v>
      </c>
      <c r="G4248" s="3" t="e">
        <f>VLOOKUP(D4248,Triagem!$A$3:$A$626,1,)</f>
        <v>#N/A</v>
      </c>
      <c r="H4248" s="2">
        <v>0</v>
      </c>
      <c r="I4248" s="2">
        <v>0</v>
      </c>
      <c r="J4248" s="2">
        <v>0</v>
      </c>
      <c r="K4248" s="2">
        <v>0</v>
      </c>
      <c r="L4248" s="2">
        <v>0</v>
      </c>
      <c r="M4248" s="2">
        <v>0</v>
      </c>
      <c r="N4248" s="2">
        <v>0</v>
      </c>
      <c r="O4248" s="2">
        <v>0</v>
      </c>
      <c r="P4248" s="2">
        <v>0</v>
      </c>
      <c r="Q4248" s="2">
        <v>0</v>
      </c>
      <c r="R4248" s="2">
        <v>0</v>
      </c>
      <c r="S4248" s="2">
        <v>0</v>
      </c>
      <c r="T4248" s="2">
        <v>0</v>
      </c>
      <c r="U4248" s="2">
        <v>0</v>
      </c>
      <c r="V4248" s="2">
        <v>0</v>
      </c>
      <c r="W4248" s="2">
        <v>601238</v>
      </c>
      <c r="X4248" s="2">
        <v>0</v>
      </c>
      <c r="Y4248" s="2">
        <v>0</v>
      </c>
      <c r="Z4248" s="2">
        <v>0</v>
      </c>
      <c r="AA4248" s="2">
        <v>0</v>
      </c>
      <c r="AB4248" s="2">
        <v>0</v>
      </c>
      <c r="AC4248" s="2">
        <v>0</v>
      </c>
      <c r="AD4248" s="2">
        <v>0</v>
      </c>
      <c r="AE4248" s="2">
        <v>0</v>
      </c>
    </row>
    <row r="4249" spans="1:31" x14ac:dyDescent="0.25">
      <c r="A4249" s="1" t="s">
        <v>29</v>
      </c>
      <c r="B4249" s="1" t="s">
        <v>2845</v>
      </c>
      <c r="C4249" s="1">
        <v>41041113</v>
      </c>
      <c r="D4249" s="1" t="s">
        <v>2239</v>
      </c>
      <c r="E4249" s="3" cm="1">
        <f t="array" ref="E4249">_xlfn.IFS(H4249&gt;50000,1,I4249&gt;50000,1,J4249&gt;50000,1,K4249&gt;50000,1,L4249&gt;50000,1,M4249&gt;50000,1,N4249&gt;50000,1,O4249&gt;50000,1,P4249&gt;50000,1,Q4249&gt;50000,1,R4249&gt;50000,1,S4249&gt;50000,1,T4249&gt;50000,1,U4249&gt;50000,1,X4249&gt;50000,1,V4249&gt;50000,1,W4249&gt;50000,1,Y4249&gt;50000,1,Z4249&gt;50000,1,AA4249&gt;50000,1,AB4249&gt;50000,1,AC4249&gt;50000,1,AD4249&gt;50000,1,AE4249&gt;50000,1,AE4249&lt;50000,0)</f>
        <v>1</v>
      </c>
      <c r="F4249" s="3" t="str">
        <f t="shared" si="66"/>
        <v>Outros couros e peles de bovinos (incluindo os búfalos), com pré-curtimenta vegetal, plena flor, não divididos</v>
      </c>
      <c r="G4249" s="3" t="str">
        <f>VLOOKUP(D4249,Triagem!$A$3:$A$626,1,)</f>
        <v>Outros couros e peles de bovinos (incluindo os búfalos), com pré-curtimenta vegetal, plena flor, não divididos</v>
      </c>
      <c r="H4249" s="2">
        <v>0</v>
      </c>
      <c r="I4249" s="2">
        <v>0</v>
      </c>
      <c r="J4249" s="2">
        <v>0</v>
      </c>
      <c r="K4249" s="2">
        <v>1446</v>
      </c>
      <c r="L4249" s="2">
        <v>0</v>
      </c>
      <c r="M4249" s="2">
        <v>0</v>
      </c>
      <c r="N4249" s="2">
        <v>40837</v>
      </c>
      <c r="O4249" s="2">
        <v>50159</v>
      </c>
      <c r="P4249" s="2">
        <v>0</v>
      </c>
      <c r="Q4249" s="2">
        <v>0</v>
      </c>
      <c r="R4249" s="2">
        <v>0</v>
      </c>
      <c r="S4249" s="2">
        <v>0</v>
      </c>
      <c r="T4249" s="2">
        <v>0</v>
      </c>
      <c r="U4249" s="2">
        <v>0</v>
      </c>
      <c r="V4249" s="2">
        <v>0</v>
      </c>
      <c r="W4249" s="2">
        <v>0</v>
      </c>
      <c r="X4249" s="2">
        <v>0</v>
      </c>
      <c r="Y4249" s="2">
        <v>0</v>
      </c>
      <c r="Z4249" s="2">
        <v>0</v>
      </c>
      <c r="AA4249" s="2">
        <v>0</v>
      </c>
      <c r="AB4249" s="2">
        <v>0</v>
      </c>
      <c r="AC4249" s="2">
        <v>0</v>
      </c>
      <c r="AD4249" s="2">
        <v>0</v>
      </c>
      <c r="AE4249" s="2">
        <v>0</v>
      </c>
    </row>
    <row r="4250" spans="1:31" x14ac:dyDescent="0.25">
      <c r="A4250" s="1" t="s">
        <v>29</v>
      </c>
      <c r="B4250" s="1" t="s">
        <v>2845</v>
      </c>
      <c r="C4250" s="1">
        <v>41041114</v>
      </c>
      <c r="D4250" s="1" t="s">
        <v>57</v>
      </c>
      <c r="E4250" s="3" cm="1">
        <f t="array" ref="E4250">_xlfn.IFS(H4250&gt;50000,1,I4250&gt;50000,1,J4250&gt;50000,1,K4250&gt;50000,1,L4250&gt;50000,1,M4250&gt;50000,1,N4250&gt;50000,1,O4250&gt;50000,1,P4250&gt;50000,1,Q4250&gt;50000,1,R4250&gt;50000,1,S4250&gt;50000,1,T4250&gt;50000,1,U4250&gt;50000,1,X4250&gt;50000,1,V4250&gt;50000,1,W4250&gt;50000,1,Y4250&gt;50000,1,Z4250&gt;50000,1,AA4250&gt;50000,1,AB4250&gt;50000,1,AC4250&gt;50000,1,AD4250&gt;50000,1,AE4250&gt;50000,1,AE4250&lt;50000,0)</f>
        <v>1</v>
      </c>
      <c r="F4250" s="3" t="str">
        <f t="shared" si="66"/>
        <v>Outros couros e peles de bovinos (incluindo os búfalos), plena flor, não divididos, no estado úmido</v>
      </c>
      <c r="G4250" s="3" t="str">
        <f>VLOOKUP(D4250,Triagem!$A$3:$A$626,1,)</f>
        <v>Outros couros e peles de bovinos (incluindo os búfalos), plena flor, não divididos, no estado úmido</v>
      </c>
      <c r="H4250" s="2">
        <v>1559315</v>
      </c>
      <c r="I4250" s="2">
        <v>2610763</v>
      </c>
      <c r="J4250" s="2">
        <v>1191653</v>
      </c>
      <c r="K4250" s="2">
        <v>2010189</v>
      </c>
      <c r="L4250" s="2">
        <v>1088483</v>
      </c>
      <c r="M4250" s="2">
        <v>1779961</v>
      </c>
      <c r="N4250" s="2">
        <v>1510458</v>
      </c>
      <c r="O4250" s="2">
        <v>857440</v>
      </c>
      <c r="P4250" s="2">
        <v>0</v>
      </c>
      <c r="Q4250" s="2">
        <v>0</v>
      </c>
      <c r="R4250" s="2">
        <v>0</v>
      </c>
      <c r="S4250" s="2">
        <v>0</v>
      </c>
      <c r="T4250" s="2">
        <v>0</v>
      </c>
      <c r="U4250" s="2">
        <v>0</v>
      </c>
      <c r="V4250" s="2">
        <v>0</v>
      </c>
      <c r="W4250" s="2">
        <v>0</v>
      </c>
      <c r="X4250" s="2">
        <v>87803</v>
      </c>
      <c r="Y4250" s="2">
        <v>0</v>
      </c>
      <c r="Z4250" s="2">
        <v>0</v>
      </c>
      <c r="AA4250" s="2">
        <v>0</v>
      </c>
      <c r="AB4250" s="2">
        <v>0</v>
      </c>
      <c r="AC4250" s="2">
        <v>0</v>
      </c>
      <c r="AD4250" s="2">
        <v>0</v>
      </c>
      <c r="AE4250" s="2">
        <v>0</v>
      </c>
    </row>
    <row r="4251" spans="1:31" x14ac:dyDescent="0.25">
      <c r="A4251" s="1" t="s">
        <v>29</v>
      </c>
      <c r="B4251" s="1" t="s">
        <v>2845</v>
      </c>
      <c r="C4251" s="1">
        <v>41041124</v>
      </c>
      <c r="D4251" s="1" t="s">
        <v>58</v>
      </c>
      <c r="E4251" s="3" cm="1">
        <f t="array" ref="E4251">_xlfn.IFS(H4251&gt;50000,1,I4251&gt;50000,1,J4251&gt;50000,1,K4251&gt;50000,1,L4251&gt;50000,1,M4251&gt;50000,1,N4251&gt;50000,1,O4251&gt;50000,1,P4251&gt;50000,1,Q4251&gt;50000,1,R4251&gt;50000,1,S4251&gt;50000,1,T4251&gt;50000,1,U4251&gt;50000,1,X4251&gt;50000,1,V4251&gt;50000,1,W4251&gt;50000,1,Y4251&gt;50000,1,Z4251&gt;50000,1,AA4251&gt;50000,1,AB4251&gt;50000,1,AC4251&gt;50000,1,AD4251&gt;50000,1,AE4251&gt;50000,1,AE4251&lt;50000,0)</f>
        <v>1</v>
      </c>
      <c r="F4251" s="3" t="str">
        <f t="shared" si="66"/>
        <v>Outros couros e peles de bovinos (incluindo os búfalos), divididos, com o lado flor, no estado úmido</v>
      </c>
      <c r="G4251" s="3" t="str">
        <f>VLOOKUP(D4251,Triagem!$A$3:$A$626,1,)</f>
        <v>Outros couros e peles de bovinos (incluindo os búfalos), divididos, com o lado flor, no estado úmido</v>
      </c>
      <c r="H4251" s="2">
        <v>0</v>
      </c>
      <c r="I4251" s="2">
        <v>0</v>
      </c>
      <c r="J4251" s="2">
        <v>0</v>
      </c>
      <c r="K4251" s="2">
        <v>784983</v>
      </c>
      <c r="L4251" s="2">
        <v>1644477</v>
      </c>
      <c r="M4251" s="2">
        <v>365785</v>
      </c>
      <c r="N4251" s="2">
        <v>4991464</v>
      </c>
      <c r="O4251" s="2">
        <v>5556548</v>
      </c>
      <c r="P4251" s="2">
        <v>0</v>
      </c>
      <c r="Q4251" s="2">
        <v>0</v>
      </c>
      <c r="R4251" s="2">
        <v>0</v>
      </c>
      <c r="S4251" s="2">
        <v>0</v>
      </c>
      <c r="T4251" s="2">
        <v>166269</v>
      </c>
      <c r="U4251" s="2">
        <v>1656457</v>
      </c>
      <c r="V4251" s="2">
        <v>2907374</v>
      </c>
      <c r="W4251" s="2">
        <v>299533</v>
      </c>
      <c r="X4251" s="2">
        <v>991434</v>
      </c>
      <c r="Y4251" s="2">
        <v>0</v>
      </c>
      <c r="Z4251" s="2">
        <v>0</v>
      </c>
      <c r="AA4251" s="2">
        <v>0</v>
      </c>
      <c r="AB4251" s="2">
        <v>0</v>
      </c>
      <c r="AC4251" s="2">
        <v>0</v>
      </c>
      <c r="AD4251" s="2">
        <v>0</v>
      </c>
      <c r="AE4251" s="2">
        <v>0</v>
      </c>
    </row>
    <row r="4252" spans="1:31" x14ac:dyDescent="0.25">
      <c r="A4252" s="1" t="s">
        <v>29</v>
      </c>
      <c r="B4252" s="1" t="s">
        <v>2845</v>
      </c>
      <c r="C4252" s="1">
        <v>41041910</v>
      </c>
      <c r="D4252" s="1" t="s">
        <v>2849</v>
      </c>
      <c r="E4252" s="3" cm="1">
        <f t="array" ref="E4252">_xlfn.IFS(H4252&gt;50000,1,I4252&gt;50000,1,J4252&gt;50000,1,K4252&gt;50000,1,L4252&gt;50000,1,M4252&gt;50000,1,N4252&gt;50000,1,O4252&gt;50000,1,P4252&gt;50000,1,Q4252&gt;50000,1,R4252&gt;50000,1,S4252&gt;50000,1,T4252&gt;50000,1,U4252&gt;50000,1,X4252&gt;50000,1,V4252&gt;50000,1,W4252&gt;50000,1,Y4252&gt;50000,1,Z4252&gt;50000,1,AA4252&gt;50000,1,AB4252&gt;50000,1,AC4252&gt;50000,1,AD4252&gt;50000,1,AE4252&gt;50000,1,AE4252&lt;50000,0)</f>
        <v>1</v>
      </c>
      <c r="F4252" s="3" t="str">
        <f t="shared" si="66"/>
        <v>Couros e peles inteiros, de bovinos (incluindo os búfalos), de superfície unitária não superior a 2,6 m2, simplesmente curtidos ao cromo (wet-blue), no estado úmido</v>
      </c>
      <c r="G4252" s="3" t="str">
        <f>VLOOKUP(D4252,Triagem!$A$3:$A$626,1,)</f>
        <v>Couros e peles inteiros, de bovinos (incluindo os búfalos), de superfície unitária não superior a 2,6 m2, simplesmente curtidos ao cromo (wet-blue), no estado úmido</v>
      </c>
      <c r="H4252" s="2">
        <v>0</v>
      </c>
      <c r="I4252" s="2">
        <v>0</v>
      </c>
      <c r="J4252" s="2">
        <v>0</v>
      </c>
      <c r="K4252" s="2">
        <v>0</v>
      </c>
      <c r="L4252" s="2">
        <v>0</v>
      </c>
      <c r="M4252" s="2">
        <v>0</v>
      </c>
      <c r="N4252" s="2">
        <v>0</v>
      </c>
      <c r="O4252" s="2">
        <v>0</v>
      </c>
      <c r="P4252" s="2">
        <v>0</v>
      </c>
      <c r="Q4252" s="2">
        <v>0</v>
      </c>
      <c r="R4252" s="2">
        <v>0</v>
      </c>
      <c r="S4252" s="2">
        <v>0</v>
      </c>
      <c r="T4252" s="2">
        <v>0</v>
      </c>
      <c r="U4252" s="2">
        <v>0</v>
      </c>
      <c r="V4252" s="2">
        <v>5351</v>
      </c>
      <c r="W4252" s="2">
        <v>102295</v>
      </c>
      <c r="X4252" s="2">
        <v>0</v>
      </c>
      <c r="Y4252" s="2">
        <v>0</v>
      </c>
      <c r="Z4252" s="2">
        <v>0</v>
      </c>
      <c r="AA4252" s="2">
        <v>0</v>
      </c>
      <c r="AB4252" s="2">
        <v>0</v>
      </c>
      <c r="AC4252" s="2">
        <v>0</v>
      </c>
      <c r="AD4252" s="2">
        <v>0</v>
      </c>
      <c r="AE4252" s="2">
        <v>0</v>
      </c>
    </row>
    <row r="4253" spans="1:31" x14ac:dyDescent="0.25">
      <c r="A4253" s="1" t="s">
        <v>29</v>
      </c>
      <c r="B4253" s="1" t="s">
        <v>2845</v>
      </c>
      <c r="C4253" s="1">
        <v>41041940</v>
      </c>
      <c r="D4253" s="1" t="s">
        <v>1918</v>
      </c>
      <c r="E4253" s="3" cm="1">
        <f t="array" ref="E4253">_xlfn.IFS(H4253&gt;50000,1,I4253&gt;50000,1,J4253&gt;50000,1,K4253&gt;50000,1,L4253&gt;50000,1,M4253&gt;50000,1,N4253&gt;50000,1,O4253&gt;50000,1,P4253&gt;50000,1,Q4253&gt;50000,1,R4253&gt;50000,1,S4253&gt;50000,1,T4253&gt;50000,1,U4253&gt;50000,1,X4253&gt;50000,1,V4253&gt;50000,1,W4253&gt;50000,1,Y4253&gt;50000,1,Z4253&gt;50000,1,AA4253&gt;50000,1,AB4253&gt;50000,1,AC4253&gt;50000,1,AD4253&gt;50000,1,AE4253&gt;50000,1,AE4253&lt;50000,0)</f>
        <v>1</v>
      </c>
      <c r="F4253" s="3" t="str">
        <f t="shared" si="66"/>
        <v>Outros couros e peles de bovinos (incluindo os búfalos), no estado úmido</v>
      </c>
      <c r="G4253" s="3" t="str">
        <f>VLOOKUP(D4253,Triagem!$A$3:$A$626,1,)</f>
        <v>Outros couros e peles de bovinos (incluindo os búfalos), no estado úmido</v>
      </c>
      <c r="H4253" s="2">
        <v>0</v>
      </c>
      <c r="I4253" s="2">
        <v>0</v>
      </c>
      <c r="J4253" s="2">
        <v>0</v>
      </c>
      <c r="K4253" s="2">
        <v>0</v>
      </c>
      <c r="L4253" s="2">
        <v>0</v>
      </c>
      <c r="M4253" s="2">
        <v>0</v>
      </c>
      <c r="N4253" s="2">
        <v>0</v>
      </c>
      <c r="O4253" s="2">
        <v>0</v>
      </c>
      <c r="P4253" s="2">
        <v>0</v>
      </c>
      <c r="Q4253" s="2">
        <v>0</v>
      </c>
      <c r="R4253" s="2">
        <v>0</v>
      </c>
      <c r="S4253" s="2">
        <v>0</v>
      </c>
      <c r="T4253" s="2">
        <v>0</v>
      </c>
      <c r="U4253" s="2">
        <v>0</v>
      </c>
      <c r="V4253" s="2">
        <v>0</v>
      </c>
      <c r="W4253" s="2">
        <v>60534</v>
      </c>
      <c r="X4253" s="2">
        <v>0</v>
      </c>
      <c r="Y4253" s="2">
        <v>0</v>
      </c>
      <c r="Z4253" s="2">
        <v>0</v>
      </c>
      <c r="AA4253" s="2">
        <v>0</v>
      </c>
      <c r="AB4253" s="2">
        <v>0</v>
      </c>
      <c r="AC4253" s="2">
        <v>0</v>
      </c>
      <c r="AD4253" s="2">
        <v>0</v>
      </c>
      <c r="AE4253" s="2">
        <v>0</v>
      </c>
    </row>
    <row r="4254" spans="1:31" x14ac:dyDescent="0.25">
      <c r="A4254" s="1" t="s">
        <v>29</v>
      </c>
      <c r="B4254" s="1" t="s">
        <v>2845</v>
      </c>
      <c r="C4254" s="1">
        <v>41042212</v>
      </c>
      <c r="D4254" s="1" t="s">
        <v>59</v>
      </c>
      <c r="E4254" s="3" cm="1">
        <f t="array" ref="E4254">_xlfn.IFS(H4254&gt;50000,1,I4254&gt;50000,1,J4254&gt;50000,1,K4254&gt;50000,1,L4254&gt;50000,1,M4254&gt;50000,1,N4254&gt;50000,1,O4254&gt;50000,1,P4254&gt;50000,1,Q4254&gt;50000,1,R4254&gt;50000,1,S4254&gt;50000,1,T4254&gt;50000,1,U4254&gt;50000,1,X4254&gt;50000,1,V4254&gt;50000,1,W4254&gt;50000,1,Y4254&gt;50000,1,Z4254&gt;50000,1,AA4254&gt;50000,1,AB4254&gt;50000,1,AC4254&gt;50000,1,AD4254&gt;50000,1,AE4254&gt;50000,1,AE4254&lt;50000,0)</f>
        <v>1</v>
      </c>
      <c r="F4254" s="3" t="str">
        <f t="shared" si="66"/>
        <v>Couro/pele, inteiro/meio, de bovino, "wet blue", dividido, com flor</v>
      </c>
      <c r="G4254" s="3" t="str">
        <f>VLOOKUP(D4254,Triagem!$A$3:$A$626,1,)</f>
        <v>Couro/pele, inteiro/meio, de bovino, "wet blue", dividido, com flor</v>
      </c>
      <c r="H4254" s="2">
        <v>0</v>
      </c>
      <c r="I4254" s="2">
        <v>0</v>
      </c>
      <c r="J4254" s="2">
        <v>0</v>
      </c>
      <c r="K4254" s="2">
        <v>0</v>
      </c>
      <c r="L4254" s="2">
        <v>0</v>
      </c>
      <c r="M4254" s="2">
        <v>0</v>
      </c>
      <c r="N4254" s="2">
        <v>0</v>
      </c>
      <c r="O4254" s="2">
        <v>0</v>
      </c>
      <c r="P4254" s="2">
        <v>0</v>
      </c>
      <c r="Q4254" s="2">
        <v>0</v>
      </c>
      <c r="R4254" s="2">
        <v>0</v>
      </c>
      <c r="S4254" s="2">
        <v>0</v>
      </c>
      <c r="T4254" s="2">
        <v>0</v>
      </c>
      <c r="U4254" s="2">
        <v>0</v>
      </c>
      <c r="V4254" s="2">
        <v>0</v>
      </c>
      <c r="W4254" s="2">
        <v>0</v>
      </c>
      <c r="X4254" s="2">
        <v>0</v>
      </c>
      <c r="Y4254" s="2">
        <v>0</v>
      </c>
      <c r="Z4254" s="2">
        <v>0</v>
      </c>
      <c r="AA4254" s="2">
        <v>53597</v>
      </c>
      <c r="AB4254" s="2">
        <v>0</v>
      </c>
      <c r="AC4254" s="2">
        <v>0</v>
      </c>
      <c r="AD4254" s="2">
        <v>0</v>
      </c>
      <c r="AE4254" s="2">
        <v>0</v>
      </c>
    </row>
    <row r="4255" spans="1:31" x14ac:dyDescent="0.25">
      <c r="A4255" s="1" t="s">
        <v>29</v>
      </c>
      <c r="B4255" s="1" t="s">
        <v>2845</v>
      </c>
      <c r="C4255" s="1">
        <v>41042900</v>
      </c>
      <c r="D4255" s="1" t="s">
        <v>60</v>
      </c>
      <c r="E4255" s="3" cm="1">
        <f t="array" ref="E4255">_xlfn.IFS(H4255&gt;50000,1,I4255&gt;50000,1,J4255&gt;50000,1,K4255&gt;50000,1,L4255&gt;50000,1,M4255&gt;50000,1,N4255&gt;50000,1,O4255&gt;50000,1,P4255&gt;50000,1,Q4255&gt;50000,1,R4255&gt;50000,1,S4255&gt;50000,1,T4255&gt;50000,1,U4255&gt;50000,1,X4255&gt;50000,1,V4255&gt;50000,1,W4255&gt;50000,1,Y4255&gt;50000,1,Z4255&gt;50000,1,AA4255&gt;50000,1,AB4255&gt;50000,1,AC4255&gt;50000,1,AD4255&gt;50000,1,AE4255&gt;50000,1,AE4255&lt;50000,0)</f>
        <v>1</v>
      </c>
      <c r="F4255" s="3" t="str">
        <f t="shared" si="66"/>
        <v>Outros couros e peles, de bovinos/equídeos, curtidos, recurt</v>
      </c>
      <c r="G4255" s="3" t="str">
        <f>VLOOKUP(D4255,Triagem!$A$3:$A$626,1,)</f>
        <v>Outros couros e peles, de bovinos/equídeos, curtidos, recurt</v>
      </c>
      <c r="H4255" s="2">
        <v>0</v>
      </c>
      <c r="I4255" s="2">
        <v>0</v>
      </c>
      <c r="J4255" s="2">
        <v>0</v>
      </c>
      <c r="K4255" s="2">
        <v>0</v>
      </c>
      <c r="L4255" s="2">
        <v>0</v>
      </c>
      <c r="M4255" s="2">
        <v>0</v>
      </c>
      <c r="N4255" s="2">
        <v>0</v>
      </c>
      <c r="O4255" s="2">
        <v>0</v>
      </c>
      <c r="P4255" s="2">
        <v>0</v>
      </c>
      <c r="Q4255" s="2">
        <v>0</v>
      </c>
      <c r="R4255" s="2">
        <v>0</v>
      </c>
      <c r="S4255" s="2">
        <v>0</v>
      </c>
      <c r="T4255" s="2">
        <v>0</v>
      </c>
      <c r="U4255" s="2">
        <v>0</v>
      </c>
      <c r="V4255" s="2">
        <v>0</v>
      </c>
      <c r="W4255" s="2">
        <v>0</v>
      </c>
      <c r="X4255" s="2">
        <v>0</v>
      </c>
      <c r="Y4255" s="2">
        <v>0</v>
      </c>
      <c r="Z4255" s="2">
        <v>0</v>
      </c>
      <c r="AA4255" s="2">
        <v>41728</v>
      </c>
      <c r="AB4255" s="2">
        <v>0</v>
      </c>
      <c r="AC4255" s="2">
        <v>510040</v>
      </c>
      <c r="AD4255" s="2">
        <v>3317651</v>
      </c>
      <c r="AE4255" s="2">
        <v>2203927</v>
      </c>
    </row>
    <row r="4256" spans="1:31" x14ac:dyDescent="0.25">
      <c r="A4256" s="1" t="s">
        <v>29</v>
      </c>
      <c r="B4256" s="1" t="s">
        <v>2845</v>
      </c>
      <c r="C4256" s="1">
        <v>41043119</v>
      </c>
      <c r="D4256" s="1" t="s">
        <v>1922</v>
      </c>
      <c r="E4256" s="3" cm="1">
        <f t="array" ref="E4256">_xlfn.IFS(H4256&gt;50000,1,I4256&gt;50000,1,J4256&gt;50000,1,K4256&gt;50000,1,L4256&gt;50000,1,M4256&gt;50000,1,N4256&gt;50000,1,O4256&gt;50000,1,P4256&gt;50000,1,Q4256&gt;50000,1,R4256&gt;50000,1,S4256&gt;50000,1,T4256&gt;50000,1,U4256&gt;50000,1,X4256&gt;50000,1,V4256&gt;50000,1,W4256&gt;50000,1,Y4256&gt;50000,1,Z4256&gt;50000,1,AA4256&gt;50000,1,AB4256&gt;50000,1,AC4256&gt;50000,1,AD4256&gt;50000,1,AE4256&gt;50000,1,AE4256&lt;50000,0)</f>
        <v>0</v>
      </c>
      <c r="F4256" s="3" t="str">
        <f t="shared" si="66"/>
        <v/>
      </c>
      <c r="G4256" s="3" t="e">
        <f>VLOOKUP(D4256,Triagem!$A$3:$A$626,1,)</f>
        <v>#N/A</v>
      </c>
      <c r="H4256" s="2">
        <v>0</v>
      </c>
      <c r="I4256" s="2">
        <v>0</v>
      </c>
      <c r="J4256" s="2">
        <v>0</v>
      </c>
      <c r="K4256" s="2">
        <v>0</v>
      </c>
      <c r="L4256" s="2">
        <v>0</v>
      </c>
      <c r="M4256" s="2">
        <v>0</v>
      </c>
      <c r="N4256" s="2">
        <v>0</v>
      </c>
      <c r="O4256" s="2">
        <v>0</v>
      </c>
      <c r="P4256" s="2">
        <v>0</v>
      </c>
      <c r="Q4256" s="2">
        <v>0</v>
      </c>
      <c r="R4256" s="2">
        <v>0</v>
      </c>
      <c r="S4256" s="2">
        <v>0</v>
      </c>
      <c r="T4256" s="2">
        <v>0</v>
      </c>
      <c r="U4256" s="2">
        <v>0</v>
      </c>
      <c r="V4256" s="2">
        <v>0</v>
      </c>
      <c r="W4256" s="2">
        <v>0</v>
      </c>
      <c r="X4256" s="2">
        <v>0</v>
      </c>
      <c r="Y4256" s="2">
        <v>0</v>
      </c>
      <c r="Z4256" s="2">
        <v>0</v>
      </c>
      <c r="AA4256" s="2">
        <v>0</v>
      </c>
      <c r="AB4256" s="2">
        <v>22786</v>
      </c>
      <c r="AC4256" s="2">
        <v>0</v>
      </c>
      <c r="AD4256" s="2">
        <v>0</v>
      </c>
      <c r="AE4256" s="2">
        <v>0</v>
      </c>
    </row>
    <row r="4257" spans="1:31" x14ac:dyDescent="0.25">
      <c r="A4257" s="1" t="s">
        <v>29</v>
      </c>
      <c r="B4257" s="1" t="s">
        <v>2845</v>
      </c>
      <c r="C4257" s="1">
        <v>41043911</v>
      </c>
      <c r="D4257" s="1" t="s">
        <v>1923</v>
      </c>
      <c r="E4257" s="3" cm="1">
        <f t="array" ref="E4257">_xlfn.IFS(H4257&gt;50000,1,I4257&gt;50000,1,J4257&gt;50000,1,K4257&gt;50000,1,L4257&gt;50000,1,M4257&gt;50000,1,N4257&gt;50000,1,O4257&gt;50000,1,P4257&gt;50000,1,Q4257&gt;50000,1,R4257&gt;50000,1,S4257&gt;50000,1,T4257&gt;50000,1,U4257&gt;50000,1,X4257&gt;50000,1,V4257&gt;50000,1,W4257&gt;50000,1,Y4257&gt;50000,1,Z4257&gt;50000,1,AA4257&gt;50000,1,AB4257&gt;50000,1,AC4257&gt;50000,1,AD4257&gt;50000,1,AE4257&gt;50000,1,AE4257&lt;50000,0)</f>
        <v>0</v>
      </c>
      <c r="F4257" s="3" t="str">
        <f t="shared" si="66"/>
        <v/>
      </c>
      <c r="G4257" s="3" t="e">
        <f>VLOOKUP(D4257,Triagem!$A$3:$A$626,1,)</f>
        <v>#N/A</v>
      </c>
      <c r="H4257" s="2">
        <v>0</v>
      </c>
      <c r="I4257" s="2">
        <v>0</v>
      </c>
      <c r="J4257" s="2">
        <v>0</v>
      </c>
      <c r="K4257" s="2">
        <v>0</v>
      </c>
      <c r="L4257" s="2">
        <v>0</v>
      </c>
      <c r="M4257" s="2">
        <v>0</v>
      </c>
      <c r="N4257" s="2">
        <v>0</v>
      </c>
      <c r="O4257" s="2">
        <v>0</v>
      </c>
      <c r="P4257" s="2">
        <v>0</v>
      </c>
      <c r="Q4257" s="2">
        <v>0</v>
      </c>
      <c r="R4257" s="2">
        <v>0</v>
      </c>
      <c r="S4257" s="2">
        <v>0</v>
      </c>
      <c r="T4257" s="2">
        <v>0</v>
      </c>
      <c r="U4257" s="2">
        <v>0</v>
      </c>
      <c r="V4257" s="2">
        <v>0</v>
      </c>
      <c r="W4257" s="2">
        <v>0</v>
      </c>
      <c r="X4257" s="2">
        <v>0</v>
      </c>
      <c r="Y4257" s="2">
        <v>0</v>
      </c>
      <c r="Z4257" s="2">
        <v>0</v>
      </c>
      <c r="AA4257" s="2">
        <v>31814</v>
      </c>
      <c r="AB4257" s="2">
        <v>0</v>
      </c>
      <c r="AC4257" s="2">
        <v>0</v>
      </c>
      <c r="AD4257" s="2">
        <v>0</v>
      </c>
      <c r="AE4257" s="2">
        <v>0</v>
      </c>
    </row>
    <row r="4258" spans="1:31" x14ac:dyDescent="0.25">
      <c r="A4258" s="1" t="s">
        <v>29</v>
      </c>
      <c r="B4258" s="1" t="s">
        <v>2845</v>
      </c>
      <c r="C4258" s="1">
        <v>41044130</v>
      </c>
      <c r="D4258" s="1" t="s">
        <v>1924</v>
      </c>
      <c r="E4258" s="3" cm="1">
        <f t="array" ref="E4258">_xlfn.IFS(H4258&gt;50000,1,I4258&gt;50000,1,J4258&gt;50000,1,K4258&gt;50000,1,L4258&gt;50000,1,M4258&gt;50000,1,N4258&gt;50000,1,O4258&gt;50000,1,P4258&gt;50000,1,Q4258&gt;50000,1,R4258&gt;50000,1,S4258&gt;50000,1,T4258&gt;50000,1,U4258&gt;50000,1,X4258&gt;50000,1,V4258&gt;50000,1,W4258&gt;50000,1,Y4258&gt;50000,1,Z4258&gt;50000,1,AA4258&gt;50000,1,AB4258&gt;50000,1,AC4258&gt;50000,1,AD4258&gt;50000,1,AE4258&gt;50000,1,AE4258&lt;50000,0)</f>
        <v>1</v>
      </c>
      <c r="F4258" s="3" t="str">
        <f t="shared" si="66"/>
        <v>Outros couros e peles de bovinos (incluindo os búfalos), no estado seco (crust)</v>
      </c>
      <c r="G4258" s="3" t="str">
        <f>VLOOKUP(D4258,Triagem!$A$3:$A$626,1,)</f>
        <v>Outros couros e peles de bovinos (incluindo os búfalos), no estado seco (crust)</v>
      </c>
      <c r="H4258" s="2">
        <v>0</v>
      </c>
      <c r="I4258" s="2">
        <v>0</v>
      </c>
      <c r="J4258" s="2">
        <v>0</v>
      </c>
      <c r="K4258" s="2">
        <v>0</v>
      </c>
      <c r="L4258" s="2">
        <v>1178233</v>
      </c>
      <c r="M4258" s="2">
        <v>6047603</v>
      </c>
      <c r="N4258" s="2">
        <v>727136</v>
      </c>
      <c r="O4258" s="2">
        <v>0</v>
      </c>
      <c r="P4258" s="2">
        <v>0</v>
      </c>
      <c r="Q4258" s="2">
        <v>0</v>
      </c>
      <c r="R4258" s="2">
        <v>0</v>
      </c>
      <c r="S4258" s="2">
        <v>0</v>
      </c>
      <c r="T4258" s="2">
        <v>0</v>
      </c>
      <c r="U4258" s="2">
        <v>0</v>
      </c>
      <c r="V4258" s="2">
        <v>0</v>
      </c>
      <c r="W4258" s="2">
        <v>0</v>
      </c>
      <c r="X4258" s="2">
        <v>0</v>
      </c>
      <c r="Y4258" s="2">
        <v>0</v>
      </c>
      <c r="Z4258" s="2">
        <v>0</v>
      </c>
      <c r="AA4258" s="2">
        <v>0</v>
      </c>
      <c r="AB4258" s="2">
        <v>0</v>
      </c>
      <c r="AC4258" s="2">
        <v>0</v>
      </c>
      <c r="AD4258" s="2">
        <v>0</v>
      </c>
      <c r="AE4258" s="2">
        <v>0</v>
      </c>
    </row>
    <row r="4259" spans="1:31" x14ac:dyDescent="0.25">
      <c r="A4259" s="1" t="s">
        <v>29</v>
      </c>
      <c r="B4259" s="1" t="s">
        <v>2845</v>
      </c>
      <c r="C4259" s="1">
        <v>41100000</v>
      </c>
      <c r="D4259" s="1" t="s">
        <v>62</v>
      </c>
      <c r="E4259" s="3" cm="1">
        <f t="array" ref="E4259">_xlfn.IFS(H4259&gt;50000,1,I4259&gt;50000,1,J4259&gt;50000,1,K4259&gt;50000,1,L4259&gt;50000,1,M4259&gt;50000,1,N4259&gt;50000,1,O4259&gt;50000,1,P4259&gt;50000,1,Q4259&gt;50000,1,R4259&gt;50000,1,S4259&gt;50000,1,T4259&gt;50000,1,U4259&gt;50000,1,X4259&gt;50000,1,V4259&gt;50000,1,W4259&gt;50000,1,Y4259&gt;50000,1,Z4259&gt;50000,1,AA4259&gt;50000,1,AB4259&gt;50000,1,AC4259&gt;50000,1,AD4259&gt;50000,1,AE4259&gt;50000,1,AE4259&lt;50000,0)</f>
        <v>1</v>
      </c>
      <c r="F4259" s="3" t="str">
        <f t="shared" si="66"/>
        <v>Aparas e outros desperdícios de couros/peles, preparados, etc.</v>
      </c>
      <c r="G4259" s="3" t="str">
        <f>VLOOKUP(D4259,Triagem!$A$3:$A$626,1,)</f>
        <v>Aparas e outros desperdícios de couros/peles, preparados, etc.</v>
      </c>
      <c r="H4259" s="2">
        <v>0</v>
      </c>
      <c r="I4259" s="2">
        <v>0</v>
      </c>
      <c r="J4259" s="2">
        <v>0</v>
      </c>
      <c r="K4259" s="2">
        <v>0</v>
      </c>
      <c r="L4259" s="2">
        <v>0</v>
      </c>
      <c r="M4259" s="2">
        <v>0</v>
      </c>
      <c r="N4259" s="2">
        <v>0</v>
      </c>
      <c r="O4259" s="2">
        <v>0</v>
      </c>
      <c r="P4259" s="2">
        <v>0</v>
      </c>
      <c r="Q4259" s="2">
        <v>0</v>
      </c>
      <c r="R4259" s="2">
        <v>0</v>
      </c>
      <c r="S4259" s="2">
        <v>0</v>
      </c>
      <c r="T4259" s="2">
        <v>0</v>
      </c>
      <c r="U4259" s="2">
        <v>0</v>
      </c>
      <c r="V4259" s="2">
        <v>0</v>
      </c>
      <c r="W4259" s="2">
        <v>0</v>
      </c>
      <c r="X4259" s="2">
        <v>0</v>
      </c>
      <c r="Y4259" s="2">
        <v>0</v>
      </c>
      <c r="Z4259" s="2">
        <v>4800</v>
      </c>
      <c r="AA4259" s="2">
        <v>0</v>
      </c>
      <c r="AB4259" s="2">
        <v>53260</v>
      </c>
      <c r="AC4259" s="2">
        <v>0</v>
      </c>
      <c r="AD4259" s="2">
        <v>0</v>
      </c>
      <c r="AE4259" s="2">
        <v>0</v>
      </c>
    </row>
    <row r="4260" spans="1:31" x14ac:dyDescent="0.25">
      <c r="A4260" s="1" t="s">
        <v>29</v>
      </c>
      <c r="B4260" s="1" t="s">
        <v>2845</v>
      </c>
      <c r="C4260" s="1">
        <v>42021900</v>
      </c>
      <c r="D4260" s="1" t="s">
        <v>722</v>
      </c>
      <c r="E4260" s="3" cm="1">
        <f t="array" ref="E4260">_xlfn.IFS(H4260&gt;50000,1,I4260&gt;50000,1,J4260&gt;50000,1,K4260&gt;50000,1,L4260&gt;50000,1,M4260&gt;50000,1,N4260&gt;50000,1,O4260&gt;50000,1,P4260&gt;50000,1,Q4260&gt;50000,1,R4260&gt;50000,1,S4260&gt;50000,1,T4260&gt;50000,1,U4260&gt;50000,1,X4260&gt;50000,1,V4260&gt;50000,1,W4260&gt;50000,1,Y4260&gt;50000,1,Z4260&gt;50000,1,AA4260&gt;50000,1,AB4260&gt;50000,1,AC4260&gt;50000,1,AD4260&gt;50000,1,AE4260&gt;50000,1,AE4260&lt;50000,0)</f>
        <v>0</v>
      </c>
      <c r="F4260" s="3" t="str">
        <f t="shared" si="66"/>
        <v/>
      </c>
      <c r="G4260" s="3" t="e">
        <f>VLOOKUP(D4260,Triagem!$A$3:$A$626,1,)</f>
        <v>#N/A</v>
      </c>
      <c r="H4260" s="2">
        <v>0</v>
      </c>
      <c r="I4260" s="2">
        <v>0</v>
      </c>
      <c r="J4260" s="2">
        <v>0</v>
      </c>
      <c r="K4260" s="2">
        <v>0</v>
      </c>
      <c r="L4260" s="2">
        <v>0</v>
      </c>
      <c r="M4260" s="2">
        <v>0</v>
      </c>
      <c r="N4260" s="2">
        <v>0</v>
      </c>
      <c r="O4260" s="2">
        <v>0</v>
      </c>
      <c r="P4260" s="2">
        <v>0</v>
      </c>
      <c r="Q4260" s="2">
        <v>0</v>
      </c>
      <c r="R4260" s="2">
        <v>0</v>
      </c>
      <c r="S4260" s="2">
        <v>0</v>
      </c>
      <c r="T4260" s="2">
        <v>0</v>
      </c>
      <c r="U4260" s="2">
        <v>0</v>
      </c>
      <c r="V4260" s="2">
        <v>0</v>
      </c>
      <c r="W4260" s="2">
        <v>0</v>
      </c>
      <c r="X4260" s="2">
        <v>0</v>
      </c>
      <c r="Y4260" s="2">
        <v>0</v>
      </c>
      <c r="Z4260" s="2">
        <v>65</v>
      </c>
      <c r="AA4260" s="2">
        <v>0</v>
      </c>
      <c r="AB4260" s="2">
        <v>0</v>
      </c>
      <c r="AC4260" s="2">
        <v>0</v>
      </c>
      <c r="AD4260" s="2">
        <v>0</v>
      </c>
      <c r="AE4260" s="2">
        <v>0</v>
      </c>
    </row>
    <row r="4261" spans="1:31" x14ac:dyDescent="0.25">
      <c r="A4261" s="1" t="s">
        <v>29</v>
      </c>
      <c r="B4261" s="1" t="s">
        <v>2845</v>
      </c>
      <c r="C4261" s="1">
        <v>44081090</v>
      </c>
      <c r="D4261" s="1" t="s">
        <v>2258</v>
      </c>
      <c r="E4261" s="3" cm="1">
        <f t="array" ref="E4261">_xlfn.IFS(H4261&gt;50000,1,I4261&gt;50000,1,J4261&gt;50000,1,K4261&gt;50000,1,L4261&gt;50000,1,M4261&gt;50000,1,N4261&gt;50000,1,O4261&gt;50000,1,P4261&gt;50000,1,Q4261&gt;50000,1,R4261&gt;50000,1,S4261&gt;50000,1,T4261&gt;50000,1,U4261&gt;50000,1,X4261&gt;50000,1,V4261&gt;50000,1,W4261&gt;50000,1,Y4261&gt;50000,1,Z4261&gt;50000,1,AA4261&gt;50000,1,AB4261&gt;50000,1,AC4261&gt;50000,1,AD4261&gt;50000,1,AE4261&gt;50000,1,AE4261&lt;50000,0)</f>
        <v>0</v>
      </c>
      <c r="F4261" s="3" t="str">
        <f t="shared" si="66"/>
        <v/>
      </c>
      <c r="G4261" s="3" t="str">
        <f>VLOOKUP(D4261,Triagem!$A$3:$A$626,1,)</f>
        <v>Folhas de outras madeiras, de coníferas, espessura &lt;= 6 mm</v>
      </c>
      <c r="H4261" s="2">
        <v>0</v>
      </c>
      <c r="I4261" s="2">
        <v>0</v>
      </c>
      <c r="J4261" s="2">
        <v>0</v>
      </c>
      <c r="K4261" s="2">
        <v>0</v>
      </c>
      <c r="L4261" s="2">
        <v>0</v>
      </c>
      <c r="M4261" s="2">
        <v>0</v>
      </c>
      <c r="N4261" s="2">
        <v>0</v>
      </c>
      <c r="O4261" s="2">
        <v>0</v>
      </c>
      <c r="P4261" s="2">
        <v>0</v>
      </c>
      <c r="Q4261" s="2">
        <v>0</v>
      </c>
      <c r="R4261" s="2">
        <v>0</v>
      </c>
      <c r="S4261" s="2">
        <v>0</v>
      </c>
      <c r="T4261" s="2">
        <v>0</v>
      </c>
      <c r="U4261" s="2">
        <v>0</v>
      </c>
      <c r="V4261" s="2">
        <v>0</v>
      </c>
      <c r="W4261" s="2">
        <v>0</v>
      </c>
      <c r="X4261" s="2">
        <v>0</v>
      </c>
      <c r="Y4261" s="2">
        <v>0</v>
      </c>
      <c r="Z4261" s="2">
        <v>0</v>
      </c>
      <c r="AA4261" s="2">
        <v>0</v>
      </c>
      <c r="AB4261" s="2">
        <v>0</v>
      </c>
      <c r="AC4261" s="2">
        <v>0</v>
      </c>
      <c r="AD4261" s="2">
        <v>0</v>
      </c>
      <c r="AE4261" s="2">
        <v>41197</v>
      </c>
    </row>
    <row r="4262" spans="1:31" x14ac:dyDescent="0.25">
      <c r="A4262" s="1" t="s">
        <v>29</v>
      </c>
      <c r="B4262" s="1" t="s">
        <v>2845</v>
      </c>
      <c r="C4262" s="1">
        <v>44183000</v>
      </c>
      <c r="D4262" s="1" t="s">
        <v>1939</v>
      </c>
      <c r="E4262" s="3" cm="1">
        <f t="array" ref="E4262">_xlfn.IFS(H4262&gt;50000,1,I4262&gt;50000,1,J4262&gt;50000,1,K4262&gt;50000,1,L4262&gt;50000,1,M4262&gt;50000,1,N4262&gt;50000,1,O4262&gt;50000,1,P4262&gt;50000,1,Q4262&gt;50000,1,R4262&gt;50000,1,S4262&gt;50000,1,T4262&gt;50000,1,U4262&gt;50000,1,X4262&gt;50000,1,V4262&gt;50000,1,W4262&gt;50000,1,Y4262&gt;50000,1,Z4262&gt;50000,1,AA4262&gt;50000,1,AB4262&gt;50000,1,AC4262&gt;50000,1,AD4262&gt;50000,1,AE4262&gt;50000,1,AE4262&lt;50000,0)</f>
        <v>0</v>
      </c>
      <c r="F4262" s="3" t="str">
        <f t="shared" si="66"/>
        <v/>
      </c>
      <c r="G4262" s="3" t="str">
        <f>VLOOKUP(D4262,Triagem!$A$3:$A$626,1,)</f>
        <v>Painéis de madeira, para soalhos</v>
      </c>
      <c r="H4262" s="2">
        <v>0</v>
      </c>
      <c r="I4262" s="2">
        <v>0</v>
      </c>
      <c r="J4262" s="2">
        <v>0</v>
      </c>
      <c r="K4262" s="2">
        <v>0</v>
      </c>
      <c r="L4262" s="2">
        <v>0</v>
      </c>
      <c r="M4262" s="2">
        <v>0</v>
      </c>
      <c r="N4262" s="2">
        <v>0</v>
      </c>
      <c r="O4262" s="2">
        <v>0</v>
      </c>
      <c r="P4262" s="2">
        <v>0</v>
      </c>
      <c r="Q4262" s="2">
        <v>0</v>
      </c>
      <c r="R4262" s="2">
        <v>0</v>
      </c>
      <c r="S4262" s="2">
        <v>0</v>
      </c>
      <c r="T4262" s="2">
        <v>0</v>
      </c>
      <c r="U4262" s="2">
        <v>0</v>
      </c>
      <c r="V4262" s="2">
        <v>0</v>
      </c>
      <c r="W4262" s="2">
        <v>0</v>
      </c>
      <c r="X4262" s="2">
        <v>0</v>
      </c>
      <c r="Y4262" s="2">
        <v>0</v>
      </c>
      <c r="Z4262" s="2">
        <v>0</v>
      </c>
      <c r="AA4262" s="2">
        <v>0</v>
      </c>
      <c r="AB4262" s="2">
        <v>0</v>
      </c>
      <c r="AC4262" s="2">
        <v>0</v>
      </c>
      <c r="AD4262" s="2">
        <v>0</v>
      </c>
      <c r="AE4262" s="2">
        <v>2940</v>
      </c>
    </row>
    <row r="4263" spans="1:31" x14ac:dyDescent="0.25">
      <c r="A4263" s="1" t="s">
        <v>29</v>
      </c>
      <c r="B4263" s="1" t="s">
        <v>2845</v>
      </c>
      <c r="C4263" s="1">
        <v>44189000</v>
      </c>
      <c r="D4263" s="1" t="s">
        <v>78</v>
      </c>
      <c r="E4263" s="3" cm="1">
        <f t="array" ref="E4263">_xlfn.IFS(H4263&gt;50000,1,I4263&gt;50000,1,J4263&gt;50000,1,K4263&gt;50000,1,L4263&gt;50000,1,M4263&gt;50000,1,N4263&gt;50000,1,O4263&gt;50000,1,P4263&gt;50000,1,Q4263&gt;50000,1,R4263&gt;50000,1,S4263&gt;50000,1,T4263&gt;50000,1,U4263&gt;50000,1,X4263&gt;50000,1,V4263&gt;50000,1,W4263&gt;50000,1,Y4263&gt;50000,1,Z4263&gt;50000,1,AA4263&gt;50000,1,AB4263&gt;50000,1,AC4263&gt;50000,1,AD4263&gt;50000,1,AE4263&gt;50000,1,AE4263&lt;50000,0)</f>
        <v>0</v>
      </c>
      <c r="F4263" s="3" t="str">
        <f t="shared" si="66"/>
        <v/>
      </c>
      <c r="G4263" s="3" t="str">
        <f>VLOOKUP(D4263,Triagem!$A$3:$A$626,1,)</f>
        <v>Outras obras de marcenaria ou de carpintaria para construções</v>
      </c>
      <c r="H4263" s="2">
        <v>0</v>
      </c>
      <c r="I4263" s="2">
        <v>0</v>
      </c>
      <c r="J4263" s="2">
        <v>0</v>
      </c>
      <c r="K4263" s="2">
        <v>0</v>
      </c>
      <c r="L4263" s="2">
        <v>0</v>
      </c>
      <c r="M4263" s="2">
        <v>0</v>
      </c>
      <c r="N4263" s="2">
        <v>0</v>
      </c>
      <c r="O4263" s="2">
        <v>0</v>
      </c>
      <c r="P4263" s="2">
        <v>0</v>
      </c>
      <c r="Q4263" s="2">
        <v>0</v>
      </c>
      <c r="R4263" s="2">
        <v>0</v>
      </c>
      <c r="S4263" s="2">
        <v>0</v>
      </c>
      <c r="T4263" s="2">
        <v>0</v>
      </c>
      <c r="U4263" s="2">
        <v>0</v>
      </c>
      <c r="V4263" s="2">
        <v>0</v>
      </c>
      <c r="W4263" s="2">
        <v>0</v>
      </c>
      <c r="X4263" s="2">
        <v>0</v>
      </c>
      <c r="Y4263" s="2">
        <v>0</v>
      </c>
      <c r="Z4263" s="2">
        <v>0</v>
      </c>
      <c r="AA4263" s="2">
        <v>0</v>
      </c>
      <c r="AB4263" s="2">
        <v>0</v>
      </c>
      <c r="AC4263" s="2">
        <v>0</v>
      </c>
      <c r="AD4263" s="2">
        <v>10371</v>
      </c>
      <c r="AE4263" s="2">
        <v>4658</v>
      </c>
    </row>
    <row r="4264" spans="1:31" x14ac:dyDescent="0.25">
      <c r="A4264" s="1" t="s">
        <v>29</v>
      </c>
      <c r="B4264" s="1" t="s">
        <v>2845</v>
      </c>
      <c r="C4264" s="1">
        <v>44190000</v>
      </c>
      <c r="D4264" s="1" t="s">
        <v>744</v>
      </c>
      <c r="E4264" s="3" cm="1">
        <f t="array" ref="E4264">_xlfn.IFS(H4264&gt;50000,1,I4264&gt;50000,1,J4264&gt;50000,1,K4264&gt;50000,1,L4264&gt;50000,1,M4264&gt;50000,1,N4264&gt;50000,1,O4264&gt;50000,1,P4264&gt;50000,1,Q4264&gt;50000,1,R4264&gt;50000,1,S4264&gt;50000,1,T4264&gt;50000,1,U4264&gt;50000,1,X4264&gt;50000,1,V4264&gt;50000,1,W4264&gt;50000,1,Y4264&gt;50000,1,Z4264&gt;50000,1,AA4264&gt;50000,1,AB4264&gt;50000,1,AC4264&gt;50000,1,AD4264&gt;50000,1,AE4264&gt;50000,1,AE4264&lt;50000,0)</f>
        <v>0</v>
      </c>
      <c r="F4264" s="3" t="str">
        <f t="shared" si="66"/>
        <v/>
      </c>
      <c r="G4264" s="3" t="str">
        <f>VLOOKUP(D4264,Triagem!$A$3:$A$626,1,)</f>
        <v>Artefatos de madeira para mesa ou cozinha</v>
      </c>
      <c r="H4264" s="2">
        <v>0</v>
      </c>
      <c r="I4264" s="2">
        <v>0</v>
      </c>
      <c r="J4264" s="2">
        <v>0</v>
      </c>
      <c r="K4264" s="2">
        <v>0</v>
      </c>
      <c r="L4264" s="2">
        <v>0</v>
      </c>
      <c r="M4264" s="2">
        <v>0</v>
      </c>
      <c r="N4264" s="2">
        <v>0</v>
      </c>
      <c r="O4264" s="2">
        <v>0</v>
      </c>
      <c r="P4264" s="2">
        <v>0</v>
      </c>
      <c r="Q4264" s="2">
        <v>0</v>
      </c>
      <c r="R4264" s="2">
        <v>0</v>
      </c>
      <c r="S4264" s="2">
        <v>0</v>
      </c>
      <c r="T4264" s="2">
        <v>0</v>
      </c>
      <c r="U4264" s="2">
        <v>0</v>
      </c>
      <c r="V4264" s="2">
        <v>0</v>
      </c>
      <c r="W4264" s="2">
        <v>0</v>
      </c>
      <c r="X4264" s="2">
        <v>0</v>
      </c>
      <c r="Y4264" s="2">
        <v>0</v>
      </c>
      <c r="Z4264" s="2">
        <v>49</v>
      </c>
      <c r="AA4264" s="2">
        <v>0</v>
      </c>
      <c r="AB4264" s="2">
        <v>0</v>
      </c>
      <c r="AC4264" s="2">
        <v>0</v>
      </c>
      <c r="AD4264" s="2">
        <v>0</v>
      </c>
      <c r="AE4264" s="2">
        <v>0</v>
      </c>
    </row>
    <row r="4265" spans="1:31" x14ac:dyDescent="0.25">
      <c r="A4265" s="1" t="s">
        <v>29</v>
      </c>
      <c r="B4265" s="1" t="s">
        <v>2845</v>
      </c>
      <c r="C4265" s="1">
        <v>44201000</v>
      </c>
      <c r="D4265" s="1" t="s">
        <v>747</v>
      </c>
      <c r="E4265" s="3" cm="1">
        <f t="array" ref="E4265">_xlfn.IFS(H4265&gt;50000,1,I4265&gt;50000,1,J4265&gt;50000,1,K4265&gt;50000,1,L4265&gt;50000,1,M4265&gt;50000,1,N4265&gt;50000,1,O4265&gt;50000,1,P4265&gt;50000,1,Q4265&gt;50000,1,R4265&gt;50000,1,S4265&gt;50000,1,T4265&gt;50000,1,U4265&gt;50000,1,X4265&gt;50000,1,V4265&gt;50000,1,W4265&gt;50000,1,Y4265&gt;50000,1,Z4265&gt;50000,1,AA4265&gt;50000,1,AB4265&gt;50000,1,AC4265&gt;50000,1,AD4265&gt;50000,1,AE4265&gt;50000,1,AE4265&lt;50000,0)</f>
        <v>0</v>
      </c>
      <c r="F4265" s="3" t="str">
        <f t="shared" si="66"/>
        <v/>
      </c>
      <c r="G4265" s="3" t="e">
        <f>VLOOKUP(D4265,Triagem!$A$3:$A$626,1,)</f>
        <v>#N/A</v>
      </c>
      <c r="H4265" s="2">
        <v>0</v>
      </c>
      <c r="I4265" s="2">
        <v>0</v>
      </c>
      <c r="J4265" s="2">
        <v>0</v>
      </c>
      <c r="K4265" s="2">
        <v>0</v>
      </c>
      <c r="L4265" s="2">
        <v>0</v>
      </c>
      <c r="M4265" s="2">
        <v>0</v>
      </c>
      <c r="N4265" s="2">
        <v>0</v>
      </c>
      <c r="O4265" s="2">
        <v>0</v>
      </c>
      <c r="P4265" s="2">
        <v>0</v>
      </c>
      <c r="Q4265" s="2">
        <v>0</v>
      </c>
      <c r="R4265" s="2">
        <v>0</v>
      </c>
      <c r="S4265" s="2">
        <v>0</v>
      </c>
      <c r="T4265" s="2">
        <v>0</v>
      </c>
      <c r="U4265" s="2">
        <v>0</v>
      </c>
      <c r="V4265" s="2">
        <v>0</v>
      </c>
      <c r="W4265" s="2">
        <v>0</v>
      </c>
      <c r="X4265" s="2">
        <v>0</v>
      </c>
      <c r="Y4265" s="2">
        <v>0</v>
      </c>
      <c r="Z4265" s="2">
        <v>24</v>
      </c>
      <c r="AA4265" s="2">
        <v>0</v>
      </c>
      <c r="AB4265" s="2">
        <v>0</v>
      </c>
      <c r="AC4265" s="2">
        <v>0</v>
      </c>
      <c r="AD4265" s="2">
        <v>0</v>
      </c>
      <c r="AE4265" s="2">
        <v>0</v>
      </c>
    </row>
    <row r="4266" spans="1:31" x14ac:dyDescent="0.25">
      <c r="A4266" s="1" t="s">
        <v>29</v>
      </c>
      <c r="B4266" s="1" t="s">
        <v>2845</v>
      </c>
      <c r="C4266" s="1">
        <v>44211000</v>
      </c>
      <c r="D4266" s="1" t="s">
        <v>2274</v>
      </c>
      <c r="E4266" s="3" cm="1">
        <f t="array" ref="E4266">_xlfn.IFS(H4266&gt;50000,1,I4266&gt;50000,1,J4266&gt;50000,1,K4266&gt;50000,1,L4266&gt;50000,1,M4266&gt;50000,1,N4266&gt;50000,1,O4266&gt;50000,1,P4266&gt;50000,1,Q4266&gt;50000,1,R4266&gt;50000,1,S4266&gt;50000,1,T4266&gt;50000,1,U4266&gt;50000,1,X4266&gt;50000,1,V4266&gt;50000,1,W4266&gt;50000,1,Y4266&gt;50000,1,Z4266&gt;50000,1,AA4266&gt;50000,1,AB4266&gt;50000,1,AC4266&gt;50000,1,AD4266&gt;50000,1,AE4266&gt;50000,1,AE4266&lt;50000,0)</f>
        <v>0</v>
      </c>
      <c r="F4266" s="3" t="str">
        <f t="shared" si="66"/>
        <v/>
      </c>
      <c r="G4266" s="3" t="e">
        <f>VLOOKUP(D4266,Triagem!$A$3:$A$626,1,)</f>
        <v>#N/A</v>
      </c>
      <c r="H4266" s="2">
        <v>0</v>
      </c>
      <c r="I4266" s="2">
        <v>0</v>
      </c>
      <c r="J4266" s="2">
        <v>0</v>
      </c>
      <c r="K4266" s="2">
        <v>0</v>
      </c>
      <c r="L4266" s="2">
        <v>0</v>
      </c>
      <c r="M4266" s="2">
        <v>0</v>
      </c>
      <c r="N4266" s="2">
        <v>0</v>
      </c>
      <c r="O4266" s="2">
        <v>0</v>
      </c>
      <c r="P4266" s="2">
        <v>0</v>
      </c>
      <c r="Q4266" s="2">
        <v>0</v>
      </c>
      <c r="R4266" s="2">
        <v>157</v>
      </c>
      <c r="S4266" s="2">
        <v>0</v>
      </c>
      <c r="T4266" s="2">
        <v>0</v>
      </c>
      <c r="U4266" s="2">
        <v>0</v>
      </c>
      <c r="V4266" s="2">
        <v>0</v>
      </c>
      <c r="W4266" s="2">
        <v>0</v>
      </c>
      <c r="X4266" s="2">
        <v>0</v>
      </c>
      <c r="Y4266" s="2">
        <v>0</v>
      </c>
      <c r="Z4266" s="2">
        <v>0</v>
      </c>
      <c r="AA4266" s="2">
        <v>0</v>
      </c>
      <c r="AB4266" s="2">
        <v>0</v>
      </c>
      <c r="AC4266" s="2">
        <v>0</v>
      </c>
      <c r="AD4266" s="2">
        <v>0</v>
      </c>
      <c r="AE4266" s="2">
        <v>0</v>
      </c>
    </row>
    <row r="4267" spans="1:31" x14ac:dyDescent="0.25">
      <c r="A4267" s="1" t="s">
        <v>29</v>
      </c>
      <c r="B4267" s="1" t="s">
        <v>2845</v>
      </c>
      <c r="C4267" s="1">
        <v>44219000</v>
      </c>
      <c r="D4267" s="1" t="s">
        <v>79</v>
      </c>
      <c r="E4267" s="3" cm="1">
        <f t="array" ref="E4267">_xlfn.IFS(H4267&gt;50000,1,I4267&gt;50000,1,J4267&gt;50000,1,K4267&gt;50000,1,L4267&gt;50000,1,M4267&gt;50000,1,N4267&gt;50000,1,O4267&gt;50000,1,P4267&gt;50000,1,Q4267&gt;50000,1,R4267&gt;50000,1,S4267&gt;50000,1,T4267&gt;50000,1,U4267&gt;50000,1,X4267&gt;50000,1,V4267&gt;50000,1,W4267&gt;50000,1,Y4267&gt;50000,1,Z4267&gt;50000,1,AA4267&gt;50000,1,AB4267&gt;50000,1,AC4267&gt;50000,1,AD4267&gt;50000,1,AE4267&gt;50000,1,AE4267&lt;50000,0)</f>
        <v>0</v>
      </c>
      <c r="F4267" s="3" t="str">
        <f t="shared" si="66"/>
        <v/>
      </c>
      <c r="G4267" s="3" t="str">
        <f>VLOOKUP(D4267,Triagem!$A$3:$A$626,1,)</f>
        <v>Outras obras de madeira</v>
      </c>
      <c r="H4267" s="2">
        <v>0</v>
      </c>
      <c r="I4267" s="2">
        <v>0</v>
      </c>
      <c r="J4267" s="2">
        <v>0</v>
      </c>
      <c r="K4267" s="2">
        <v>0</v>
      </c>
      <c r="L4267" s="2">
        <v>0</v>
      </c>
      <c r="M4267" s="2">
        <v>0</v>
      </c>
      <c r="N4267" s="2">
        <v>0</v>
      </c>
      <c r="O4267" s="2">
        <v>0</v>
      </c>
      <c r="P4267" s="2">
        <v>0</v>
      </c>
      <c r="Q4267" s="2">
        <v>0</v>
      </c>
      <c r="R4267" s="2">
        <v>0</v>
      </c>
      <c r="S4267" s="2">
        <v>0</v>
      </c>
      <c r="T4267" s="2">
        <v>0</v>
      </c>
      <c r="U4267" s="2">
        <v>0</v>
      </c>
      <c r="V4267" s="2">
        <v>7358</v>
      </c>
      <c r="W4267" s="2">
        <v>0</v>
      </c>
      <c r="X4267" s="2">
        <v>0</v>
      </c>
      <c r="Y4267" s="2">
        <v>0</v>
      </c>
      <c r="Z4267" s="2">
        <v>24</v>
      </c>
      <c r="AA4267" s="2">
        <v>0</v>
      </c>
      <c r="AB4267" s="2">
        <v>0</v>
      </c>
      <c r="AC4267" s="2">
        <v>0</v>
      </c>
      <c r="AD4267" s="2">
        <v>0</v>
      </c>
      <c r="AE4267" s="2">
        <v>17009</v>
      </c>
    </row>
    <row r="4268" spans="1:31" x14ac:dyDescent="0.25">
      <c r="A4268" s="1" t="s">
        <v>29</v>
      </c>
      <c r="B4268" s="1" t="s">
        <v>2845</v>
      </c>
      <c r="C4268" s="1">
        <v>46021000</v>
      </c>
      <c r="D4268" s="1" t="s">
        <v>2607</v>
      </c>
      <c r="E4268" s="3" cm="1">
        <f t="array" ref="E4268">_xlfn.IFS(H4268&gt;50000,1,I4268&gt;50000,1,J4268&gt;50000,1,K4268&gt;50000,1,L4268&gt;50000,1,M4268&gt;50000,1,N4268&gt;50000,1,O4268&gt;50000,1,P4268&gt;50000,1,Q4268&gt;50000,1,R4268&gt;50000,1,S4268&gt;50000,1,T4268&gt;50000,1,U4268&gt;50000,1,X4268&gt;50000,1,V4268&gt;50000,1,W4268&gt;50000,1,Y4268&gt;50000,1,Z4268&gt;50000,1,AA4268&gt;50000,1,AB4268&gt;50000,1,AC4268&gt;50000,1,AD4268&gt;50000,1,AE4268&gt;50000,1,AE4268&lt;50000,0)</f>
        <v>0</v>
      </c>
      <c r="F4268" s="3" t="str">
        <f t="shared" si="66"/>
        <v/>
      </c>
      <c r="G4268" s="3" t="e">
        <f>VLOOKUP(D4268,Triagem!$A$3:$A$626,1,)</f>
        <v>#N/A</v>
      </c>
      <c r="H4268" s="2">
        <v>0</v>
      </c>
      <c r="I4268" s="2">
        <v>0</v>
      </c>
      <c r="J4268" s="2">
        <v>0</v>
      </c>
      <c r="K4268" s="2">
        <v>0</v>
      </c>
      <c r="L4268" s="2">
        <v>0</v>
      </c>
      <c r="M4268" s="2">
        <v>0</v>
      </c>
      <c r="N4268" s="2">
        <v>0</v>
      </c>
      <c r="O4268" s="2">
        <v>0</v>
      </c>
      <c r="P4268" s="2">
        <v>0</v>
      </c>
      <c r="Q4268" s="2">
        <v>0</v>
      </c>
      <c r="R4268" s="2">
        <v>0</v>
      </c>
      <c r="S4268" s="2">
        <v>0</v>
      </c>
      <c r="T4268" s="2">
        <v>0</v>
      </c>
      <c r="U4268" s="2">
        <v>0</v>
      </c>
      <c r="V4268" s="2">
        <v>0</v>
      </c>
      <c r="W4268" s="2">
        <v>723</v>
      </c>
      <c r="X4268" s="2">
        <v>0</v>
      </c>
      <c r="Y4268" s="2">
        <v>0</v>
      </c>
      <c r="Z4268" s="2">
        <v>0</v>
      </c>
      <c r="AA4268" s="2">
        <v>0</v>
      </c>
      <c r="AB4268" s="2">
        <v>0</v>
      </c>
      <c r="AC4268" s="2">
        <v>0</v>
      </c>
      <c r="AD4268" s="2">
        <v>0</v>
      </c>
      <c r="AE4268" s="2">
        <v>0</v>
      </c>
    </row>
    <row r="4269" spans="1:31" x14ac:dyDescent="0.25">
      <c r="A4269" s="1" t="s">
        <v>29</v>
      </c>
      <c r="B4269" s="1" t="s">
        <v>2845</v>
      </c>
      <c r="C4269" s="1">
        <v>46021900</v>
      </c>
      <c r="D4269" s="1" t="s">
        <v>750</v>
      </c>
      <c r="E4269" s="3" cm="1">
        <f t="array" ref="E4269">_xlfn.IFS(H4269&gt;50000,1,I4269&gt;50000,1,J4269&gt;50000,1,K4269&gt;50000,1,L4269&gt;50000,1,M4269&gt;50000,1,N4269&gt;50000,1,O4269&gt;50000,1,P4269&gt;50000,1,Q4269&gt;50000,1,R4269&gt;50000,1,S4269&gt;50000,1,T4269&gt;50000,1,U4269&gt;50000,1,X4269&gt;50000,1,V4269&gt;50000,1,W4269&gt;50000,1,Y4269&gt;50000,1,Z4269&gt;50000,1,AA4269&gt;50000,1,AB4269&gt;50000,1,AC4269&gt;50000,1,AD4269&gt;50000,1,AE4269&gt;50000,1,AE4269&lt;50000,0)</f>
        <v>0</v>
      </c>
      <c r="F4269" s="3" t="str">
        <f t="shared" si="66"/>
        <v/>
      </c>
      <c r="G4269" s="3" t="e">
        <f>VLOOKUP(D4269,Triagem!$A$3:$A$626,1,)</f>
        <v>#N/A</v>
      </c>
      <c r="H4269" s="2">
        <v>0</v>
      </c>
      <c r="I4269" s="2">
        <v>0</v>
      </c>
      <c r="J4269" s="2">
        <v>0</v>
      </c>
      <c r="K4269" s="2">
        <v>0</v>
      </c>
      <c r="L4269" s="2">
        <v>4229</v>
      </c>
      <c r="M4269" s="2">
        <v>0</v>
      </c>
      <c r="N4269" s="2">
        <v>0</v>
      </c>
      <c r="O4269" s="2">
        <v>0</v>
      </c>
      <c r="P4269" s="2">
        <v>34481</v>
      </c>
      <c r="Q4269" s="2">
        <v>0</v>
      </c>
      <c r="R4269" s="2">
        <v>0</v>
      </c>
      <c r="S4269" s="2">
        <v>0</v>
      </c>
      <c r="T4269" s="2">
        <v>0</v>
      </c>
      <c r="U4269" s="2">
        <v>0</v>
      </c>
      <c r="V4269" s="2">
        <v>0</v>
      </c>
      <c r="W4269" s="2">
        <v>0</v>
      </c>
      <c r="X4269" s="2">
        <v>0</v>
      </c>
      <c r="Y4269" s="2">
        <v>0</v>
      </c>
      <c r="Z4269" s="2">
        <v>0</v>
      </c>
      <c r="AA4269" s="2">
        <v>0</v>
      </c>
      <c r="AB4269" s="2">
        <v>0</v>
      </c>
      <c r="AC4269" s="2">
        <v>0</v>
      </c>
      <c r="AD4269" s="2">
        <v>0</v>
      </c>
      <c r="AE4269" s="2">
        <v>0</v>
      </c>
    </row>
    <row r="4270" spans="1:31" x14ac:dyDescent="0.25">
      <c r="A4270" s="1" t="s">
        <v>29</v>
      </c>
      <c r="B4270" s="1" t="s">
        <v>2845</v>
      </c>
      <c r="C4270" s="1">
        <v>46029000</v>
      </c>
      <c r="D4270" s="1" t="s">
        <v>80</v>
      </c>
      <c r="E4270" s="3" cm="1">
        <f t="array" ref="E4270">_xlfn.IFS(H4270&gt;50000,1,I4270&gt;50000,1,J4270&gt;50000,1,K4270&gt;50000,1,L4270&gt;50000,1,M4270&gt;50000,1,N4270&gt;50000,1,O4270&gt;50000,1,P4270&gt;50000,1,Q4270&gt;50000,1,R4270&gt;50000,1,S4270&gt;50000,1,T4270&gt;50000,1,U4270&gt;50000,1,X4270&gt;50000,1,V4270&gt;50000,1,W4270&gt;50000,1,Y4270&gt;50000,1,Z4270&gt;50000,1,AA4270&gt;50000,1,AB4270&gt;50000,1,AC4270&gt;50000,1,AD4270&gt;50000,1,AE4270&gt;50000,1,AE4270&lt;50000,0)</f>
        <v>0</v>
      </c>
      <c r="F4270" s="3" t="str">
        <f t="shared" si="66"/>
        <v/>
      </c>
      <c r="G4270" s="3" t="e">
        <f>VLOOKUP(D4270,Triagem!$A$3:$A$626,1,)</f>
        <v>#N/A</v>
      </c>
      <c r="H4270" s="2">
        <v>26106</v>
      </c>
      <c r="I4270" s="2">
        <v>44144</v>
      </c>
      <c r="J4270" s="2">
        <v>3511</v>
      </c>
      <c r="K4270" s="2">
        <v>41453</v>
      </c>
      <c r="L4270" s="2">
        <v>41691</v>
      </c>
      <c r="M4270" s="2">
        <v>33007</v>
      </c>
      <c r="N4270" s="2">
        <v>8744</v>
      </c>
      <c r="O4270" s="2">
        <v>0</v>
      </c>
      <c r="P4270" s="2">
        <v>0</v>
      </c>
      <c r="Q4270" s="2">
        <v>0</v>
      </c>
      <c r="R4270" s="2">
        <v>1850</v>
      </c>
      <c r="S4270" s="2">
        <v>0</v>
      </c>
      <c r="T4270" s="2">
        <v>0</v>
      </c>
      <c r="U4270" s="2">
        <v>0</v>
      </c>
      <c r="V4270" s="2">
        <v>0</v>
      </c>
      <c r="W4270" s="2">
        <v>0</v>
      </c>
      <c r="X4270" s="2">
        <v>0</v>
      </c>
      <c r="Y4270" s="2">
        <v>0</v>
      </c>
      <c r="Z4270" s="2">
        <v>54</v>
      </c>
      <c r="AA4270" s="2">
        <v>0</v>
      </c>
      <c r="AB4270" s="2">
        <v>0</v>
      </c>
      <c r="AC4270" s="2">
        <v>0</v>
      </c>
      <c r="AD4270" s="2">
        <v>0</v>
      </c>
      <c r="AE4270" s="2">
        <v>0</v>
      </c>
    </row>
    <row r="4271" spans="1:31" x14ac:dyDescent="0.25">
      <c r="A4271" s="1" t="s">
        <v>29</v>
      </c>
      <c r="B4271" s="1" t="s">
        <v>2845</v>
      </c>
      <c r="C4271" s="1">
        <v>48196000</v>
      </c>
      <c r="D4271" s="1" t="s">
        <v>2613</v>
      </c>
      <c r="E4271" s="3" cm="1">
        <f t="array" ref="E4271">_xlfn.IFS(H4271&gt;50000,1,I4271&gt;50000,1,J4271&gt;50000,1,K4271&gt;50000,1,L4271&gt;50000,1,M4271&gt;50000,1,N4271&gt;50000,1,O4271&gt;50000,1,P4271&gt;50000,1,Q4271&gt;50000,1,R4271&gt;50000,1,S4271&gt;50000,1,T4271&gt;50000,1,U4271&gt;50000,1,X4271&gt;50000,1,V4271&gt;50000,1,W4271&gt;50000,1,Y4271&gt;50000,1,Z4271&gt;50000,1,AA4271&gt;50000,1,AB4271&gt;50000,1,AC4271&gt;50000,1,AD4271&gt;50000,1,AE4271&gt;50000,1,AE4271&lt;50000,0)</f>
        <v>0</v>
      </c>
      <c r="F4271" s="3" t="str">
        <f t="shared" si="66"/>
        <v/>
      </c>
      <c r="G4271" s="3" t="e">
        <f>VLOOKUP(D4271,Triagem!$A$3:$A$626,1,)</f>
        <v>#N/A</v>
      </c>
      <c r="H4271" s="2">
        <v>0</v>
      </c>
      <c r="I4271" s="2">
        <v>0</v>
      </c>
      <c r="J4271" s="2">
        <v>0</v>
      </c>
      <c r="K4271" s="2">
        <v>0</v>
      </c>
      <c r="L4271" s="2">
        <v>0</v>
      </c>
      <c r="M4271" s="2">
        <v>0</v>
      </c>
      <c r="N4271" s="2">
        <v>0</v>
      </c>
      <c r="O4271" s="2">
        <v>0</v>
      </c>
      <c r="P4271" s="2">
        <v>0</v>
      </c>
      <c r="Q4271" s="2">
        <v>0</v>
      </c>
      <c r="R4271" s="2">
        <v>162</v>
      </c>
      <c r="S4271" s="2">
        <v>0</v>
      </c>
      <c r="T4271" s="2">
        <v>0</v>
      </c>
      <c r="U4271" s="2">
        <v>0</v>
      </c>
      <c r="V4271" s="2">
        <v>0</v>
      </c>
      <c r="W4271" s="2">
        <v>0</v>
      </c>
      <c r="X4271" s="2">
        <v>0</v>
      </c>
      <c r="Y4271" s="2">
        <v>0</v>
      </c>
      <c r="Z4271" s="2">
        <v>0</v>
      </c>
      <c r="AA4271" s="2">
        <v>0</v>
      </c>
      <c r="AB4271" s="2">
        <v>0</v>
      </c>
      <c r="AC4271" s="2">
        <v>0</v>
      </c>
      <c r="AD4271" s="2">
        <v>0</v>
      </c>
      <c r="AE4271" s="2">
        <v>0</v>
      </c>
    </row>
    <row r="4272" spans="1:31" x14ac:dyDescent="0.25">
      <c r="A4272" s="1" t="s">
        <v>29</v>
      </c>
      <c r="B4272" s="1" t="s">
        <v>2845</v>
      </c>
      <c r="C4272" s="1">
        <v>48211000</v>
      </c>
      <c r="D4272" s="1" t="s">
        <v>764</v>
      </c>
      <c r="E4272" s="3" cm="1">
        <f t="array" ref="E4272">_xlfn.IFS(H4272&gt;50000,1,I4272&gt;50000,1,J4272&gt;50000,1,K4272&gt;50000,1,L4272&gt;50000,1,M4272&gt;50000,1,N4272&gt;50000,1,O4272&gt;50000,1,P4272&gt;50000,1,Q4272&gt;50000,1,R4272&gt;50000,1,S4272&gt;50000,1,T4272&gt;50000,1,U4272&gt;50000,1,X4272&gt;50000,1,V4272&gt;50000,1,W4272&gt;50000,1,Y4272&gt;50000,1,Z4272&gt;50000,1,AA4272&gt;50000,1,AB4272&gt;50000,1,AC4272&gt;50000,1,AD4272&gt;50000,1,AE4272&gt;50000,1,AE4272&lt;50000,0)</f>
        <v>0</v>
      </c>
      <c r="F4272" s="3" t="str">
        <f t="shared" si="66"/>
        <v/>
      </c>
      <c r="G4272" s="3" t="e">
        <f>VLOOKUP(D4272,Triagem!$A$3:$A$626,1,)</f>
        <v>#N/A</v>
      </c>
      <c r="H4272" s="2">
        <v>0</v>
      </c>
      <c r="I4272" s="2">
        <v>0</v>
      </c>
      <c r="J4272" s="2">
        <v>0</v>
      </c>
      <c r="K4272" s="2">
        <v>0</v>
      </c>
      <c r="L4272" s="2">
        <v>0</v>
      </c>
      <c r="M4272" s="2">
        <v>0</v>
      </c>
      <c r="N4272" s="2">
        <v>0</v>
      </c>
      <c r="O4272" s="2">
        <v>0</v>
      </c>
      <c r="P4272" s="2">
        <v>0</v>
      </c>
      <c r="Q4272" s="2">
        <v>0</v>
      </c>
      <c r="R4272" s="2">
        <v>20</v>
      </c>
      <c r="S4272" s="2">
        <v>0</v>
      </c>
      <c r="T4272" s="2">
        <v>0</v>
      </c>
      <c r="U4272" s="2">
        <v>0</v>
      </c>
      <c r="V4272" s="2">
        <v>0</v>
      </c>
      <c r="W4272" s="2">
        <v>0</v>
      </c>
      <c r="X4272" s="2">
        <v>0</v>
      </c>
      <c r="Y4272" s="2">
        <v>0</v>
      </c>
      <c r="Z4272" s="2">
        <v>0</v>
      </c>
      <c r="AA4272" s="2">
        <v>0</v>
      </c>
      <c r="AB4272" s="2">
        <v>0</v>
      </c>
      <c r="AC4272" s="2">
        <v>0</v>
      </c>
      <c r="AD4272" s="2">
        <v>0</v>
      </c>
      <c r="AE4272" s="2">
        <v>0</v>
      </c>
    </row>
    <row r="4273" spans="1:31" x14ac:dyDescent="0.25">
      <c r="A4273" s="1" t="s">
        <v>29</v>
      </c>
      <c r="B4273" s="1" t="s">
        <v>2845</v>
      </c>
      <c r="C4273" s="1">
        <v>48232099</v>
      </c>
      <c r="D4273" s="1" t="s">
        <v>769</v>
      </c>
      <c r="E4273" s="3" cm="1">
        <f t="array" ref="E4273">_xlfn.IFS(H4273&gt;50000,1,I4273&gt;50000,1,J4273&gt;50000,1,K4273&gt;50000,1,L4273&gt;50000,1,M4273&gt;50000,1,N4273&gt;50000,1,O4273&gt;50000,1,P4273&gt;50000,1,Q4273&gt;50000,1,R4273&gt;50000,1,S4273&gt;50000,1,T4273&gt;50000,1,U4273&gt;50000,1,X4273&gt;50000,1,V4273&gt;50000,1,W4273&gt;50000,1,Y4273&gt;50000,1,Z4273&gt;50000,1,AA4273&gt;50000,1,AB4273&gt;50000,1,AC4273&gt;50000,1,AD4273&gt;50000,1,AE4273&gt;50000,1,AE4273&lt;50000,0)</f>
        <v>0</v>
      </c>
      <c r="F4273" s="3" t="str">
        <f t="shared" si="66"/>
        <v/>
      </c>
      <c r="G4273" s="3" t="e">
        <f>VLOOKUP(D4273,Triagem!$A$3:$A$626,1,)</f>
        <v>#N/A</v>
      </c>
      <c r="H4273" s="2">
        <v>0</v>
      </c>
      <c r="I4273" s="2">
        <v>0</v>
      </c>
      <c r="J4273" s="2">
        <v>0</v>
      </c>
      <c r="K4273" s="2">
        <v>0</v>
      </c>
      <c r="L4273" s="2">
        <v>0</v>
      </c>
      <c r="M4273" s="2">
        <v>0</v>
      </c>
      <c r="N4273" s="2">
        <v>0</v>
      </c>
      <c r="O4273" s="2">
        <v>0</v>
      </c>
      <c r="P4273" s="2">
        <v>0</v>
      </c>
      <c r="Q4273" s="2">
        <v>0</v>
      </c>
      <c r="R4273" s="2">
        <v>30</v>
      </c>
      <c r="S4273" s="2">
        <v>0</v>
      </c>
      <c r="T4273" s="2">
        <v>0</v>
      </c>
      <c r="U4273" s="2">
        <v>0</v>
      </c>
      <c r="V4273" s="2">
        <v>0</v>
      </c>
      <c r="W4273" s="2">
        <v>0</v>
      </c>
      <c r="X4273" s="2">
        <v>0</v>
      </c>
      <c r="Y4273" s="2">
        <v>0</v>
      </c>
      <c r="Z4273" s="2">
        <v>0</v>
      </c>
      <c r="AA4273" s="2">
        <v>0</v>
      </c>
      <c r="AB4273" s="2">
        <v>0</v>
      </c>
      <c r="AC4273" s="2">
        <v>0</v>
      </c>
      <c r="AD4273" s="2">
        <v>0</v>
      </c>
      <c r="AE4273" s="2">
        <v>0</v>
      </c>
    </row>
    <row r="4274" spans="1:31" x14ac:dyDescent="0.25">
      <c r="A4274" s="1" t="s">
        <v>29</v>
      </c>
      <c r="B4274" s="1" t="s">
        <v>2845</v>
      </c>
      <c r="C4274" s="1">
        <v>49029000</v>
      </c>
      <c r="D4274" s="1" t="s">
        <v>1963</v>
      </c>
      <c r="E4274" s="3" cm="1">
        <f t="array" ref="E4274">_xlfn.IFS(H4274&gt;50000,1,I4274&gt;50000,1,J4274&gt;50000,1,K4274&gt;50000,1,L4274&gt;50000,1,M4274&gt;50000,1,N4274&gt;50000,1,O4274&gt;50000,1,P4274&gt;50000,1,Q4274&gt;50000,1,R4274&gt;50000,1,S4274&gt;50000,1,T4274&gt;50000,1,U4274&gt;50000,1,X4274&gt;50000,1,V4274&gt;50000,1,W4274&gt;50000,1,Y4274&gt;50000,1,Z4274&gt;50000,1,AA4274&gt;50000,1,AB4274&gt;50000,1,AC4274&gt;50000,1,AD4274&gt;50000,1,AE4274&gt;50000,1,AE4274&lt;50000,0)</f>
        <v>0</v>
      </c>
      <c r="F4274" s="3" t="str">
        <f t="shared" si="66"/>
        <v/>
      </c>
      <c r="G4274" s="3" t="e">
        <f>VLOOKUP(D4274,Triagem!$A$3:$A$626,1,)</f>
        <v>#N/A</v>
      </c>
      <c r="H4274" s="2">
        <v>0</v>
      </c>
      <c r="I4274" s="2">
        <v>0</v>
      </c>
      <c r="J4274" s="2">
        <v>0</v>
      </c>
      <c r="K4274" s="2">
        <v>0</v>
      </c>
      <c r="L4274" s="2">
        <v>238</v>
      </c>
      <c r="M4274" s="2">
        <v>0</v>
      </c>
      <c r="N4274" s="2">
        <v>0</v>
      </c>
      <c r="O4274" s="2">
        <v>0</v>
      </c>
      <c r="P4274" s="2">
        <v>0</v>
      </c>
      <c r="Q4274" s="2">
        <v>0</v>
      </c>
      <c r="R4274" s="2">
        <v>0</v>
      </c>
      <c r="S4274" s="2">
        <v>0</v>
      </c>
      <c r="T4274" s="2">
        <v>0</v>
      </c>
      <c r="U4274" s="2">
        <v>0</v>
      </c>
      <c r="V4274" s="2">
        <v>0</v>
      </c>
      <c r="W4274" s="2">
        <v>0</v>
      </c>
      <c r="X4274" s="2">
        <v>0</v>
      </c>
      <c r="Y4274" s="2">
        <v>0</v>
      </c>
      <c r="Z4274" s="2">
        <v>0</v>
      </c>
      <c r="AA4274" s="2">
        <v>0</v>
      </c>
      <c r="AB4274" s="2">
        <v>0</v>
      </c>
      <c r="AC4274" s="2">
        <v>0</v>
      </c>
      <c r="AD4274" s="2">
        <v>0</v>
      </c>
      <c r="AE4274" s="2">
        <v>0</v>
      </c>
    </row>
    <row r="4275" spans="1:31" x14ac:dyDescent="0.25">
      <c r="A4275" s="1" t="s">
        <v>29</v>
      </c>
      <c r="B4275" s="1" t="s">
        <v>2845</v>
      </c>
      <c r="C4275" s="1">
        <v>52010020</v>
      </c>
      <c r="D4275" s="1" t="s">
        <v>1964</v>
      </c>
      <c r="E4275" s="3" cm="1">
        <f t="array" ref="E4275">_xlfn.IFS(H4275&gt;50000,1,I4275&gt;50000,1,J4275&gt;50000,1,K4275&gt;50000,1,L4275&gt;50000,1,M4275&gt;50000,1,N4275&gt;50000,1,O4275&gt;50000,1,P4275&gt;50000,1,Q4275&gt;50000,1,R4275&gt;50000,1,S4275&gt;50000,1,T4275&gt;50000,1,U4275&gt;50000,1,X4275&gt;50000,1,V4275&gt;50000,1,W4275&gt;50000,1,Y4275&gt;50000,1,Z4275&gt;50000,1,AA4275&gt;50000,1,AB4275&gt;50000,1,AC4275&gt;50000,1,AD4275&gt;50000,1,AE4275&gt;50000,1,AE4275&lt;50000,0)</f>
        <v>1</v>
      </c>
      <c r="F4275" s="3" t="str">
        <f t="shared" si="66"/>
        <v>Algodão não cardado nem penteado, simplesmente debulhado</v>
      </c>
      <c r="G4275" s="3" t="e">
        <f>VLOOKUP(D4275,Triagem!$A$3:$A$626,1,)</f>
        <v>#N/A</v>
      </c>
      <c r="H4275" s="2">
        <v>93862</v>
      </c>
      <c r="I4275" s="2">
        <v>87882</v>
      </c>
      <c r="J4275" s="2">
        <v>0</v>
      </c>
      <c r="K4275" s="2">
        <v>0</v>
      </c>
      <c r="L4275" s="2">
        <v>0</v>
      </c>
      <c r="M4275" s="2">
        <v>0</v>
      </c>
      <c r="N4275" s="2">
        <v>0</v>
      </c>
      <c r="O4275" s="2">
        <v>0</v>
      </c>
      <c r="P4275" s="2">
        <v>0</v>
      </c>
      <c r="Q4275" s="2">
        <v>0</v>
      </c>
      <c r="R4275" s="2">
        <v>0</v>
      </c>
      <c r="S4275" s="2">
        <v>0</v>
      </c>
      <c r="T4275" s="2">
        <v>0</v>
      </c>
      <c r="U4275" s="2">
        <v>0</v>
      </c>
      <c r="V4275" s="2">
        <v>0</v>
      </c>
      <c r="W4275" s="2">
        <v>0</v>
      </c>
      <c r="X4275" s="2">
        <v>851990</v>
      </c>
      <c r="Y4275" s="2">
        <v>0</v>
      </c>
      <c r="Z4275" s="2">
        <v>0</v>
      </c>
      <c r="AA4275" s="2">
        <v>0</v>
      </c>
      <c r="AB4275" s="2">
        <v>0</v>
      </c>
      <c r="AC4275" s="2">
        <v>0</v>
      </c>
      <c r="AD4275" s="2">
        <v>0</v>
      </c>
      <c r="AE4275" s="2">
        <v>0</v>
      </c>
    </row>
    <row r="4276" spans="1:31" x14ac:dyDescent="0.25">
      <c r="A4276" s="1" t="s">
        <v>29</v>
      </c>
      <c r="B4276" s="1" t="s">
        <v>2845</v>
      </c>
      <c r="C4276" s="1">
        <v>61041300</v>
      </c>
      <c r="D4276" s="1" t="s">
        <v>2850</v>
      </c>
      <c r="E4276" s="3" cm="1">
        <f t="array" ref="E4276">_xlfn.IFS(H4276&gt;50000,1,I4276&gt;50000,1,J4276&gt;50000,1,K4276&gt;50000,1,L4276&gt;50000,1,M4276&gt;50000,1,N4276&gt;50000,1,O4276&gt;50000,1,P4276&gt;50000,1,Q4276&gt;50000,1,R4276&gt;50000,1,S4276&gt;50000,1,T4276&gt;50000,1,U4276&gt;50000,1,X4276&gt;50000,1,V4276&gt;50000,1,W4276&gt;50000,1,Y4276&gt;50000,1,Z4276&gt;50000,1,AA4276&gt;50000,1,AB4276&gt;50000,1,AC4276&gt;50000,1,AD4276&gt;50000,1,AE4276&gt;50000,1,AE4276&lt;50000,0)</f>
        <v>0</v>
      </c>
      <c r="F4276" s="3" t="str">
        <f t="shared" si="66"/>
        <v/>
      </c>
      <c r="G4276" s="3" t="e">
        <f>VLOOKUP(D4276,Triagem!$A$3:$A$626,1,)</f>
        <v>#N/A</v>
      </c>
      <c r="H4276" s="2">
        <v>0</v>
      </c>
      <c r="I4276" s="2">
        <v>0</v>
      </c>
      <c r="J4276" s="2">
        <v>0</v>
      </c>
      <c r="K4276" s="2">
        <v>0</v>
      </c>
      <c r="L4276" s="2">
        <v>0</v>
      </c>
      <c r="M4276" s="2">
        <v>0</v>
      </c>
      <c r="N4276" s="2">
        <v>0</v>
      </c>
      <c r="O4276" s="2">
        <v>0</v>
      </c>
      <c r="P4276" s="2">
        <v>0</v>
      </c>
      <c r="Q4276" s="2">
        <v>0</v>
      </c>
      <c r="R4276" s="2">
        <v>264</v>
      </c>
      <c r="S4276" s="2">
        <v>0</v>
      </c>
      <c r="T4276" s="2">
        <v>0</v>
      </c>
      <c r="U4276" s="2">
        <v>0</v>
      </c>
      <c r="V4276" s="2">
        <v>0</v>
      </c>
      <c r="W4276" s="2">
        <v>0</v>
      </c>
      <c r="X4276" s="2">
        <v>0</v>
      </c>
      <c r="Y4276" s="2">
        <v>0</v>
      </c>
      <c r="Z4276" s="2">
        <v>0</v>
      </c>
      <c r="AA4276" s="2">
        <v>0</v>
      </c>
      <c r="AB4276" s="2">
        <v>0</v>
      </c>
      <c r="AC4276" s="2">
        <v>0</v>
      </c>
      <c r="AD4276" s="2">
        <v>0</v>
      </c>
      <c r="AE4276" s="2">
        <v>0</v>
      </c>
    </row>
    <row r="4277" spans="1:31" x14ac:dyDescent="0.25">
      <c r="A4277" s="1" t="s">
        <v>29</v>
      </c>
      <c r="B4277" s="1" t="s">
        <v>2845</v>
      </c>
      <c r="C4277" s="1">
        <v>61041920</v>
      </c>
      <c r="D4277" s="1" t="s">
        <v>2851</v>
      </c>
      <c r="E4277" s="3" cm="1">
        <f t="array" ref="E4277">_xlfn.IFS(H4277&gt;50000,1,I4277&gt;50000,1,J4277&gt;50000,1,K4277&gt;50000,1,L4277&gt;50000,1,M4277&gt;50000,1,N4277&gt;50000,1,O4277&gt;50000,1,P4277&gt;50000,1,Q4277&gt;50000,1,R4277&gt;50000,1,S4277&gt;50000,1,T4277&gt;50000,1,U4277&gt;50000,1,X4277&gt;50000,1,V4277&gt;50000,1,W4277&gt;50000,1,Y4277&gt;50000,1,Z4277&gt;50000,1,AA4277&gt;50000,1,AB4277&gt;50000,1,AC4277&gt;50000,1,AD4277&gt;50000,1,AE4277&gt;50000,1,AE4277&lt;50000,0)</f>
        <v>0</v>
      </c>
      <c r="F4277" s="3" t="str">
        <f t="shared" si="66"/>
        <v/>
      </c>
      <c r="G4277" s="3" t="e">
        <f>VLOOKUP(D4277,Triagem!$A$3:$A$626,1,)</f>
        <v>#N/A</v>
      </c>
      <c r="H4277" s="2">
        <v>0</v>
      </c>
      <c r="I4277" s="2">
        <v>0</v>
      </c>
      <c r="J4277" s="2">
        <v>0</v>
      </c>
      <c r="K4277" s="2">
        <v>0</v>
      </c>
      <c r="L4277" s="2">
        <v>0</v>
      </c>
      <c r="M4277" s="2">
        <v>0</v>
      </c>
      <c r="N4277" s="2">
        <v>0</v>
      </c>
      <c r="O4277" s="2">
        <v>0</v>
      </c>
      <c r="P4277" s="2">
        <v>0</v>
      </c>
      <c r="Q4277" s="2">
        <v>0</v>
      </c>
      <c r="R4277" s="2">
        <v>49</v>
      </c>
      <c r="S4277" s="2">
        <v>0</v>
      </c>
      <c r="T4277" s="2">
        <v>0</v>
      </c>
      <c r="U4277" s="2">
        <v>0</v>
      </c>
      <c r="V4277" s="2">
        <v>0</v>
      </c>
      <c r="W4277" s="2">
        <v>0</v>
      </c>
      <c r="X4277" s="2">
        <v>0</v>
      </c>
      <c r="Y4277" s="2">
        <v>0</v>
      </c>
      <c r="Z4277" s="2">
        <v>0</v>
      </c>
      <c r="AA4277" s="2">
        <v>0</v>
      </c>
      <c r="AB4277" s="2">
        <v>0</v>
      </c>
      <c r="AC4277" s="2">
        <v>0</v>
      </c>
      <c r="AD4277" s="2">
        <v>0</v>
      </c>
      <c r="AE4277" s="2">
        <v>0</v>
      </c>
    </row>
    <row r="4278" spans="1:31" x14ac:dyDescent="0.25">
      <c r="A4278" s="1" t="s">
        <v>29</v>
      </c>
      <c r="B4278" s="1" t="s">
        <v>2845</v>
      </c>
      <c r="C4278" s="1">
        <v>62021200</v>
      </c>
      <c r="D4278" s="1" t="s">
        <v>1979</v>
      </c>
      <c r="E4278" s="3" cm="1">
        <f t="array" ref="E4278">_xlfn.IFS(H4278&gt;50000,1,I4278&gt;50000,1,J4278&gt;50000,1,K4278&gt;50000,1,L4278&gt;50000,1,M4278&gt;50000,1,N4278&gt;50000,1,O4278&gt;50000,1,P4278&gt;50000,1,Q4278&gt;50000,1,R4278&gt;50000,1,S4278&gt;50000,1,T4278&gt;50000,1,U4278&gt;50000,1,X4278&gt;50000,1,V4278&gt;50000,1,W4278&gt;50000,1,Y4278&gt;50000,1,Z4278&gt;50000,1,AA4278&gt;50000,1,AB4278&gt;50000,1,AC4278&gt;50000,1,AD4278&gt;50000,1,AE4278&gt;50000,1,AE4278&lt;50000,0)</f>
        <v>0</v>
      </c>
      <c r="F4278" s="3" t="str">
        <f t="shared" si="66"/>
        <v/>
      </c>
      <c r="G4278" s="3" t="e">
        <f>VLOOKUP(D4278,Triagem!$A$3:$A$626,1,)</f>
        <v>#N/A</v>
      </c>
      <c r="H4278" s="2">
        <v>0</v>
      </c>
      <c r="I4278" s="2">
        <v>0</v>
      </c>
      <c r="J4278" s="2">
        <v>0</v>
      </c>
      <c r="K4278" s="2">
        <v>0</v>
      </c>
      <c r="L4278" s="2">
        <v>0</v>
      </c>
      <c r="M4278" s="2">
        <v>0</v>
      </c>
      <c r="N4278" s="2">
        <v>0</v>
      </c>
      <c r="O4278" s="2">
        <v>0</v>
      </c>
      <c r="P4278" s="2">
        <v>0</v>
      </c>
      <c r="Q4278" s="2">
        <v>0</v>
      </c>
      <c r="R4278" s="2">
        <v>3</v>
      </c>
      <c r="S4278" s="2">
        <v>0</v>
      </c>
      <c r="T4278" s="2">
        <v>0</v>
      </c>
      <c r="U4278" s="2">
        <v>0</v>
      </c>
      <c r="V4278" s="2">
        <v>0</v>
      </c>
      <c r="W4278" s="2">
        <v>0</v>
      </c>
      <c r="X4278" s="2">
        <v>0</v>
      </c>
      <c r="Y4278" s="2">
        <v>0</v>
      </c>
      <c r="Z4278" s="2">
        <v>0</v>
      </c>
      <c r="AA4278" s="2">
        <v>0</v>
      </c>
      <c r="AB4278" s="2">
        <v>0</v>
      </c>
      <c r="AC4278" s="2">
        <v>0</v>
      </c>
      <c r="AD4278" s="2">
        <v>0</v>
      </c>
      <c r="AE4278" s="2">
        <v>0</v>
      </c>
    </row>
    <row r="4279" spans="1:31" x14ac:dyDescent="0.25">
      <c r="A4279" s="1" t="s">
        <v>29</v>
      </c>
      <c r="B4279" s="1" t="s">
        <v>2845</v>
      </c>
      <c r="C4279" s="1">
        <v>62041200</v>
      </c>
      <c r="D4279" s="1" t="s">
        <v>2852</v>
      </c>
      <c r="E4279" s="3" cm="1">
        <f t="array" ref="E4279">_xlfn.IFS(H4279&gt;50000,1,I4279&gt;50000,1,J4279&gt;50000,1,K4279&gt;50000,1,L4279&gt;50000,1,M4279&gt;50000,1,N4279&gt;50000,1,O4279&gt;50000,1,P4279&gt;50000,1,Q4279&gt;50000,1,R4279&gt;50000,1,S4279&gt;50000,1,T4279&gt;50000,1,U4279&gt;50000,1,X4279&gt;50000,1,V4279&gt;50000,1,W4279&gt;50000,1,Y4279&gt;50000,1,Z4279&gt;50000,1,AA4279&gt;50000,1,AB4279&gt;50000,1,AC4279&gt;50000,1,AD4279&gt;50000,1,AE4279&gt;50000,1,AE4279&lt;50000,0)</f>
        <v>0</v>
      </c>
      <c r="F4279" s="3" t="str">
        <f t="shared" si="66"/>
        <v/>
      </c>
      <c r="G4279" s="3" t="e">
        <f>VLOOKUP(D4279,Triagem!$A$3:$A$626,1,)</f>
        <v>#N/A</v>
      </c>
      <c r="H4279" s="2">
        <v>0</v>
      </c>
      <c r="I4279" s="2">
        <v>0</v>
      </c>
      <c r="J4279" s="2">
        <v>0</v>
      </c>
      <c r="K4279" s="2">
        <v>0</v>
      </c>
      <c r="L4279" s="2">
        <v>0</v>
      </c>
      <c r="M4279" s="2">
        <v>0</v>
      </c>
      <c r="N4279" s="2">
        <v>0</v>
      </c>
      <c r="O4279" s="2">
        <v>0</v>
      </c>
      <c r="P4279" s="2">
        <v>0</v>
      </c>
      <c r="Q4279" s="2">
        <v>0</v>
      </c>
      <c r="R4279" s="2">
        <v>109</v>
      </c>
      <c r="S4279" s="2">
        <v>0</v>
      </c>
      <c r="T4279" s="2">
        <v>0</v>
      </c>
      <c r="U4279" s="2">
        <v>0</v>
      </c>
      <c r="V4279" s="2">
        <v>0</v>
      </c>
      <c r="W4279" s="2">
        <v>0</v>
      </c>
      <c r="X4279" s="2">
        <v>0</v>
      </c>
      <c r="Y4279" s="2">
        <v>0</v>
      </c>
      <c r="Z4279" s="2">
        <v>0</v>
      </c>
      <c r="AA4279" s="2">
        <v>0</v>
      </c>
      <c r="AB4279" s="2">
        <v>0</v>
      </c>
      <c r="AC4279" s="2">
        <v>0</v>
      </c>
      <c r="AD4279" s="2">
        <v>0</v>
      </c>
      <c r="AE4279" s="2">
        <v>0</v>
      </c>
    </row>
    <row r="4280" spans="1:31" x14ac:dyDescent="0.25">
      <c r="A4280" s="1" t="s">
        <v>29</v>
      </c>
      <c r="B4280" s="1" t="s">
        <v>2845</v>
      </c>
      <c r="C4280" s="1">
        <v>62044200</v>
      </c>
      <c r="D4280" s="1" t="s">
        <v>2293</v>
      </c>
      <c r="E4280" s="3" cm="1">
        <f t="array" ref="E4280">_xlfn.IFS(H4280&gt;50000,1,I4280&gt;50000,1,J4280&gt;50000,1,K4280&gt;50000,1,L4280&gt;50000,1,M4280&gt;50000,1,N4280&gt;50000,1,O4280&gt;50000,1,P4280&gt;50000,1,Q4280&gt;50000,1,R4280&gt;50000,1,S4280&gt;50000,1,T4280&gt;50000,1,U4280&gt;50000,1,X4280&gt;50000,1,V4280&gt;50000,1,W4280&gt;50000,1,Y4280&gt;50000,1,Z4280&gt;50000,1,AA4280&gt;50000,1,AB4280&gt;50000,1,AC4280&gt;50000,1,AD4280&gt;50000,1,AE4280&gt;50000,1,AE4280&lt;50000,0)</f>
        <v>0</v>
      </c>
      <c r="F4280" s="3" t="str">
        <f t="shared" si="66"/>
        <v/>
      </c>
      <c r="G4280" s="3" t="e">
        <f>VLOOKUP(D4280,Triagem!$A$3:$A$626,1,)</f>
        <v>#N/A</v>
      </c>
      <c r="H4280" s="2">
        <v>0</v>
      </c>
      <c r="I4280" s="2">
        <v>0</v>
      </c>
      <c r="J4280" s="2">
        <v>0</v>
      </c>
      <c r="K4280" s="2">
        <v>0</v>
      </c>
      <c r="L4280" s="2">
        <v>0</v>
      </c>
      <c r="M4280" s="2">
        <v>0</v>
      </c>
      <c r="N4280" s="2">
        <v>0</v>
      </c>
      <c r="O4280" s="2">
        <v>0</v>
      </c>
      <c r="P4280" s="2">
        <v>0</v>
      </c>
      <c r="Q4280" s="2">
        <v>0</v>
      </c>
      <c r="R4280" s="2">
        <v>315</v>
      </c>
      <c r="S4280" s="2">
        <v>0</v>
      </c>
      <c r="T4280" s="2">
        <v>0</v>
      </c>
      <c r="U4280" s="2">
        <v>0</v>
      </c>
      <c r="V4280" s="2">
        <v>0</v>
      </c>
      <c r="W4280" s="2">
        <v>0</v>
      </c>
      <c r="X4280" s="2">
        <v>0</v>
      </c>
      <c r="Y4280" s="2">
        <v>0</v>
      </c>
      <c r="Z4280" s="2">
        <v>0</v>
      </c>
      <c r="AA4280" s="2">
        <v>0</v>
      </c>
      <c r="AB4280" s="2">
        <v>0</v>
      </c>
      <c r="AC4280" s="2">
        <v>0</v>
      </c>
      <c r="AD4280" s="2">
        <v>0</v>
      </c>
      <c r="AE4280" s="2">
        <v>0</v>
      </c>
    </row>
    <row r="4281" spans="1:31" x14ac:dyDescent="0.25">
      <c r="A4281" s="1" t="s">
        <v>29</v>
      </c>
      <c r="B4281" s="1" t="s">
        <v>2845</v>
      </c>
      <c r="C4281" s="1">
        <v>62045900</v>
      </c>
      <c r="D4281" s="1" t="s">
        <v>2646</v>
      </c>
      <c r="E4281" s="3" cm="1">
        <f t="array" ref="E4281">_xlfn.IFS(H4281&gt;50000,1,I4281&gt;50000,1,J4281&gt;50000,1,K4281&gt;50000,1,L4281&gt;50000,1,M4281&gt;50000,1,N4281&gt;50000,1,O4281&gt;50000,1,P4281&gt;50000,1,Q4281&gt;50000,1,R4281&gt;50000,1,S4281&gt;50000,1,T4281&gt;50000,1,U4281&gt;50000,1,X4281&gt;50000,1,V4281&gt;50000,1,W4281&gt;50000,1,Y4281&gt;50000,1,Z4281&gt;50000,1,AA4281&gt;50000,1,AB4281&gt;50000,1,AC4281&gt;50000,1,AD4281&gt;50000,1,AE4281&gt;50000,1,AE4281&lt;50000,0)</f>
        <v>0</v>
      </c>
      <c r="F4281" s="3" t="str">
        <f t="shared" si="66"/>
        <v/>
      </c>
      <c r="G4281" s="3" t="e">
        <f>VLOOKUP(D4281,Triagem!$A$3:$A$626,1,)</f>
        <v>#N/A</v>
      </c>
      <c r="H4281" s="2">
        <v>0</v>
      </c>
      <c r="I4281" s="2">
        <v>0</v>
      </c>
      <c r="J4281" s="2">
        <v>0</v>
      </c>
      <c r="K4281" s="2">
        <v>0</v>
      </c>
      <c r="L4281" s="2">
        <v>0</v>
      </c>
      <c r="M4281" s="2">
        <v>0</v>
      </c>
      <c r="N4281" s="2">
        <v>0</v>
      </c>
      <c r="O4281" s="2">
        <v>0</v>
      </c>
      <c r="P4281" s="2">
        <v>0</v>
      </c>
      <c r="Q4281" s="2">
        <v>0</v>
      </c>
      <c r="R4281" s="2">
        <v>73</v>
      </c>
      <c r="S4281" s="2">
        <v>0</v>
      </c>
      <c r="T4281" s="2">
        <v>0</v>
      </c>
      <c r="U4281" s="2">
        <v>0</v>
      </c>
      <c r="V4281" s="2">
        <v>0</v>
      </c>
      <c r="W4281" s="2">
        <v>0</v>
      </c>
      <c r="X4281" s="2">
        <v>0</v>
      </c>
      <c r="Y4281" s="2">
        <v>0</v>
      </c>
      <c r="Z4281" s="2">
        <v>0</v>
      </c>
      <c r="AA4281" s="2">
        <v>0</v>
      </c>
      <c r="AB4281" s="2">
        <v>0</v>
      </c>
      <c r="AC4281" s="2">
        <v>0</v>
      </c>
      <c r="AD4281" s="2">
        <v>0</v>
      </c>
      <c r="AE4281" s="2">
        <v>0</v>
      </c>
    </row>
    <row r="4282" spans="1:31" x14ac:dyDescent="0.25">
      <c r="A4282" s="1" t="s">
        <v>29</v>
      </c>
      <c r="B4282" s="1" t="s">
        <v>2845</v>
      </c>
      <c r="C4282" s="1">
        <v>62046900</v>
      </c>
      <c r="D4282" s="1" t="s">
        <v>2647</v>
      </c>
      <c r="E4282" s="3" cm="1">
        <f t="array" ref="E4282">_xlfn.IFS(H4282&gt;50000,1,I4282&gt;50000,1,J4282&gt;50000,1,K4282&gt;50000,1,L4282&gt;50000,1,M4282&gt;50000,1,N4282&gt;50000,1,O4282&gt;50000,1,P4282&gt;50000,1,Q4282&gt;50000,1,R4282&gt;50000,1,S4282&gt;50000,1,T4282&gt;50000,1,U4282&gt;50000,1,X4282&gt;50000,1,V4282&gt;50000,1,W4282&gt;50000,1,Y4282&gt;50000,1,Z4282&gt;50000,1,AA4282&gt;50000,1,AB4282&gt;50000,1,AC4282&gt;50000,1,AD4282&gt;50000,1,AE4282&gt;50000,1,AE4282&lt;50000,0)</f>
        <v>0</v>
      </c>
      <c r="F4282" s="3" t="str">
        <f t="shared" si="66"/>
        <v/>
      </c>
      <c r="G4282" s="3" t="e">
        <f>VLOOKUP(D4282,Triagem!$A$3:$A$626,1,)</f>
        <v>#N/A</v>
      </c>
      <c r="H4282" s="2">
        <v>0</v>
      </c>
      <c r="I4282" s="2">
        <v>0</v>
      </c>
      <c r="J4282" s="2">
        <v>0</v>
      </c>
      <c r="K4282" s="2">
        <v>0</v>
      </c>
      <c r="L4282" s="2">
        <v>0</v>
      </c>
      <c r="M4282" s="2">
        <v>0</v>
      </c>
      <c r="N4282" s="2">
        <v>0</v>
      </c>
      <c r="O4282" s="2">
        <v>0</v>
      </c>
      <c r="P4282" s="2">
        <v>0</v>
      </c>
      <c r="Q4282" s="2">
        <v>0</v>
      </c>
      <c r="R4282" s="2">
        <v>114</v>
      </c>
      <c r="S4282" s="2">
        <v>0</v>
      </c>
      <c r="T4282" s="2">
        <v>0</v>
      </c>
      <c r="U4282" s="2">
        <v>0</v>
      </c>
      <c r="V4282" s="2">
        <v>0</v>
      </c>
      <c r="W4282" s="2">
        <v>0</v>
      </c>
      <c r="X4282" s="2">
        <v>0</v>
      </c>
      <c r="Y4282" s="2">
        <v>0</v>
      </c>
      <c r="Z4282" s="2">
        <v>0</v>
      </c>
      <c r="AA4282" s="2">
        <v>0</v>
      </c>
      <c r="AB4282" s="2">
        <v>0</v>
      </c>
      <c r="AC4282" s="2">
        <v>0</v>
      </c>
      <c r="AD4282" s="2">
        <v>0</v>
      </c>
      <c r="AE4282" s="2">
        <v>0</v>
      </c>
    </row>
    <row r="4283" spans="1:31" x14ac:dyDescent="0.25">
      <c r="A4283" s="1" t="s">
        <v>29</v>
      </c>
      <c r="B4283" s="1" t="s">
        <v>2845</v>
      </c>
      <c r="C4283" s="1">
        <v>62063000</v>
      </c>
      <c r="D4283" s="1" t="s">
        <v>1981</v>
      </c>
      <c r="E4283" s="3" cm="1">
        <f t="array" ref="E4283">_xlfn.IFS(H4283&gt;50000,1,I4283&gt;50000,1,J4283&gt;50000,1,K4283&gt;50000,1,L4283&gt;50000,1,M4283&gt;50000,1,N4283&gt;50000,1,O4283&gt;50000,1,P4283&gt;50000,1,Q4283&gt;50000,1,R4283&gt;50000,1,S4283&gt;50000,1,T4283&gt;50000,1,U4283&gt;50000,1,X4283&gt;50000,1,V4283&gt;50000,1,W4283&gt;50000,1,Y4283&gt;50000,1,Z4283&gt;50000,1,AA4283&gt;50000,1,AB4283&gt;50000,1,AC4283&gt;50000,1,AD4283&gt;50000,1,AE4283&gt;50000,1,AE4283&lt;50000,0)</f>
        <v>0</v>
      </c>
      <c r="F4283" s="3" t="str">
        <f t="shared" si="66"/>
        <v/>
      </c>
      <c r="G4283" s="3" t="e">
        <f>VLOOKUP(D4283,Triagem!$A$3:$A$626,1,)</f>
        <v>#N/A</v>
      </c>
      <c r="H4283" s="2">
        <v>0</v>
      </c>
      <c r="I4283" s="2">
        <v>0</v>
      </c>
      <c r="J4283" s="2">
        <v>0</v>
      </c>
      <c r="K4283" s="2">
        <v>0</v>
      </c>
      <c r="L4283" s="2">
        <v>0</v>
      </c>
      <c r="M4283" s="2">
        <v>0</v>
      </c>
      <c r="N4283" s="2">
        <v>0</v>
      </c>
      <c r="O4283" s="2">
        <v>0</v>
      </c>
      <c r="P4283" s="2">
        <v>0</v>
      </c>
      <c r="Q4283" s="2">
        <v>0</v>
      </c>
      <c r="R4283" s="2">
        <v>11</v>
      </c>
      <c r="S4283" s="2">
        <v>0</v>
      </c>
      <c r="T4283" s="2">
        <v>0</v>
      </c>
      <c r="U4283" s="2">
        <v>0</v>
      </c>
      <c r="V4283" s="2">
        <v>0</v>
      </c>
      <c r="W4283" s="2">
        <v>0</v>
      </c>
      <c r="X4283" s="2">
        <v>0</v>
      </c>
      <c r="Y4283" s="2">
        <v>0</v>
      </c>
      <c r="Z4283" s="2">
        <v>0</v>
      </c>
      <c r="AA4283" s="2">
        <v>0</v>
      </c>
      <c r="AB4283" s="2">
        <v>0</v>
      </c>
      <c r="AC4283" s="2">
        <v>0</v>
      </c>
      <c r="AD4283" s="2">
        <v>0</v>
      </c>
      <c r="AE4283" s="2">
        <v>0</v>
      </c>
    </row>
    <row r="4284" spans="1:31" x14ac:dyDescent="0.25">
      <c r="A4284" s="1" t="s">
        <v>29</v>
      </c>
      <c r="B4284" s="1" t="s">
        <v>2845</v>
      </c>
      <c r="C4284" s="1">
        <v>63059000</v>
      </c>
      <c r="D4284" s="1" t="s">
        <v>795</v>
      </c>
      <c r="E4284" s="3" cm="1">
        <f t="array" ref="E4284">_xlfn.IFS(H4284&gt;50000,1,I4284&gt;50000,1,J4284&gt;50000,1,K4284&gt;50000,1,L4284&gt;50000,1,M4284&gt;50000,1,N4284&gt;50000,1,O4284&gt;50000,1,P4284&gt;50000,1,Q4284&gt;50000,1,R4284&gt;50000,1,S4284&gt;50000,1,T4284&gt;50000,1,U4284&gt;50000,1,X4284&gt;50000,1,V4284&gt;50000,1,W4284&gt;50000,1,Y4284&gt;50000,1,Z4284&gt;50000,1,AA4284&gt;50000,1,AB4284&gt;50000,1,AC4284&gt;50000,1,AD4284&gt;50000,1,AE4284&gt;50000,1,AE4284&lt;50000,0)</f>
        <v>0</v>
      </c>
      <c r="F4284" s="3" t="str">
        <f t="shared" si="66"/>
        <v/>
      </c>
      <c r="G4284" s="3" t="e">
        <f>VLOOKUP(D4284,Triagem!$A$3:$A$626,1,)</f>
        <v>#N/A</v>
      </c>
      <c r="H4284" s="2">
        <v>0</v>
      </c>
      <c r="I4284" s="2">
        <v>0</v>
      </c>
      <c r="J4284" s="2">
        <v>0</v>
      </c>
      <c r="K4284" s="2">
        <v>0</v>
      </c>
      <c r="L4284" s="2">
        <v>0</v>
      </c>
      <c r="M4284" s="2">
        <v>0</v>
      </c>
      <c r="N4284" s="2">
        <v>0</v>
      </c>
      <c r="O4284" s="2">
        <v>0</v>
      </c>
      <c r="P4284" s="2">
        <v>0</v>
      </c>
      <c r="Q4284" s="2">
        <v>0</v>
      </c>
      <c r="R4284" s="2">
        <v>9</v>
      </c>
      <c r="S4284" s="2">
        <v>0</v>
      </c>
      <c r="T4284" s="2">
        <v>0</v>
      </c>
      <c r="U4284" s="2">
        <v>0</v>
      </c>
      <c r="V4284" s="2">
        <v>0</v>
      </c>
      <c r="W4284" s="2">
        <v>0</v>
      </c>
      <c r="X4284" s="2">
        <v>0</v>
      </c>
      <c r="Y4284" s="2">
        <v>0</v>
      </c>
      <c r="Z4284" s="2">
        <v>0</v>
      </c>
      <c r="AA4284" s="2">
        <v>0</v>
      </c>
      <c r="AB4284" s="2">
        <v>0</v>
      </c>
      <c r="AC4284" s="2">
        <v>0</v>
      </c>
      <c r="AD4284" s="2">
        <v>0</v>
      </c>
      <c r="AE4284" s="2">
        <v>0</v>
      </c>
    </row>
    <row r="4285" spans="1:31" x14ac:dyDescent="0.25">
      <c r="A4285" s="1" t="s">
        <v>29</v>
      </c>
      <c r="B4285" s="1" t="s">
        <v>2845</v>
      </c>
      <c r="C4285" s="1">
        <v>63090090</v>
      </c>
      <c r="D4285" s="1" t="s">
        <v>798</v>
      </c>
      <c r="E4285" s="3" cm="1">
        <f t="array" ref="E4285">_xlfn.IFS(H4285&gt;50000,1,I4285&gt;50000,1,J4285&gt;50000,1,K4285&gt;50000,1,L4285&gt;50000,1,M4285&gt;50000,1,N4285&gt;50000,1,O4285&gt;50000,1,P4285&gt;50000,1,Q4285&gt;50000,1,R4285&gt;50000,1,S4285&gt;50000,1,T4285&gt;50000,1,U4285&gt;50000,1,X4285&gt;50000,1,V4285&gt;50000,1,W4285&gt;50000,1,Y4285&gt;50000,1,Z4285&gt;50000,1,AA4285&gt;50000,1,AB4285&gt;50000,1,AC4285&gt;50000,1,AD4285&gt;50000,1,AE4285&gt;50000,1,AE4285&lt;50000,0)</f>
        <v>0</v>
      </c>
      <c r="F4285" s="3" t="str">
        <f t="shared" si="66"/>
        <v/>
      </c>
      <c r="G4285" s="3" t="e">
        <f>VLOOKUP(D4285,Triagem!$A$3:$A$626,1,)</f>
        <v>#N/A</v>
      </c>
      <c r="H4285" s="2">
        <v>0</v>
      </c>
      <c r="I4285" s="2">
        <v>0</v>
      </c>
      <c r="J4285" s="2">
        <v>0</v>
      </c>
      <c r="K4285" s="2">
        <v>0</v>
      </c>
      <c r="L4285" s="2">
        <v>0</v>
      </c>
      <c r="M4285" s="2">
        <v>0</v>
      </c>
      <c r="N4285" s="2">
        <v>0</v>
      </c>
      <c r="O4285" s="2">
        <v>0</v>
      </c>
      <c r="P4285" s="2">
        <v>0</v>
      </c>
      <c r="Q4285" s="2">
        <v>0</v>
      </c>
      <c r="R4285" s="2">
        <v>43</v>
      </c>
      <c r="S4285" s="2">
        <v>0</v>
      </c>
      <c r="T4285" s="2">
        <v>0</v>
      </c>
      <c r="U4285" s="2">
        <v>0</v>
      </c>
      <c r="V4285" s="2">
        <v>0</v>
      </c>
      <c r="W4285" s="2">
        <v>0</v>
      </c>
      <c r="X4285" s="2">
        <v>0</v>
      </c>
      <c r="Y4285" s="2">
        <v>0</v>
      </c>
      <c r="Z4285" s="2">
        <v>0</v>
      </c>
      <c r="AA4285" s="2">
        <v>0</v>
      </c>
      <c r="AB4285" s="2">
        <v>0</v>
      </c>
      <c r="AC4285" s="2">
        <v>0</v>
      </c>
      <c r="AD4285" s="2">
        <v>0</v>
      </c>
      <c r="AE4285" s="2">
        <v>0</v>
      </c>
    </row>
    <row r="4286" spans="1:31" x14ac:dyDescent="0.25">
      <c r="A4286" s="1" t="s">
        <v>29</v>
      </c>
      <c r="B4286" s="1" t="s">
        <v>2845</v>
      </c>
      <c r="C4286" s="1">
        <v>64019200</v>
      </c>
      <c r="D4286" s="1" t="s">
        <v>1995</v>
      </c>
      <c r="E4286" s="3" cm="1">
        <f t="array" ref="E4286">_xlfn.IFS(H4286&gt;50000,1,I4286&gt;50000,1,J4286&gt;50000,1,K4286&gt;50000,1,L4286&gt;50000,1,M4286&gt;50000,1,N4286&gt;50000,1,O4286&gt;50000,1,P4286&gt;50000,1,Q4286&gt;50000,1,R4286&gt;50000,1,S4286&gt;50000,1,T4286&gt;50000,1,U4286&gt;50000,1,X4286&gt;50000,1,V4286&gt;50000,1,W4286&gt;50000,1,Y4286&gt;50000,1,Z4286&gt;50000,1,AA4286&gt;50000,1,AB4286&gt;50000,1,AC4286&gt;50000,1,AD4286&gt;50000,1,AE4286&gt;50000,1,AE4286&lt;50000,0)</f>
        <v>0</v>
      </c>
      <c r="F4286" s="3" t="str">
        <f t="shared" si="66"/>
        <v/>
      </c>
      <c r="G4286" s="3" t="e">
        <f>VLOOKUP(D4286,Triagem!$A$3:$A$626,1,)</f>
        <v>#N/A</v>
      </c>
      <c r="H4286" s="2">
        <v>0</v>
      </c>
      <c r="I4286" s="2">
        <v>0</v>
      </c>
      <c r="J4286" s="2">
        <v>0</v>
      </c>
      <c r="K4286" s="2">
        <v>0</v>
      </c>
      <c r="L4286" s="2">
        <v>0</v>
      </c>
      <c r="M4286" s="2">
        <v>0</v>
      </c>
      <c r="N4286" s="2">
        <v>0</v>
      </c>
      <c r="O4286" s="2">
        <v>0</v>
      </c>
      <c r="P4286" s="2">
        <v>0</v>
      </c>
      <c r="Q4286" s="2">
        <v>0</v>
      </c>
      <c r="R4286" s="2">
        <v>228</v>
      </c>
      <c r="S4286" s="2">
        <v>0</v>
      </c>
      <c r="T4286" s="2">
        <v>0</v>
      </c>
      <c r="U4286" s="2">
        <v>0</v>
      </c>
      <c r="V4286" s="2">
        <v>0</v>
      </c>
      <c r="W4286" s="2">
        <v>0</v>
      </c>
      <c r="X4286" s="2">
        <v>0</v>
      </c>
      <c r="Y4286" s="2">
        <v>0</v>
      </c>
      <c r="Z4286" s="2">
        <v>0</v>
      </c>
      <c r="AA4286" s="2">
        <v>0</v>
      </c>
      <c r="AB4286" s="2">
        <v>0</v>
      </c>
      <c r="AC4286" s="2">
        <v>0</v>
      </c>
      <c r="AD4286" s="2">
        <v>0</v>
      </c>
      <c r="AE4286" s="2">
        <v>0</v>
      </c>
    </row>
    <row r="4287" spans="1:31" x14ac:dyDescent="0.25">
      <c r="A4287" s="1" t="s">
        <v>29</v>
      </c>
      <c r="B4287" s="1" t="s">
        <v>2845</v>
      </c>
      <c r="C4287" s="1">
        <v>64019990</v>
      </c>
      <c r="D4287" s="1" t="s">
        <v>2853</v>
      </c>
      <c r="E4287" s="3" cm="1">
        <f t="array" ref="E4287">_xlfn.IFS(H4287&gt;50000,1,I4287&gt;50000,1,J4287&gt;50000,1,K4287&gt;50000,1,L4287&gt;50000,1,M4287&gt;50000,1,N4287&gt;50000,1,O4287&gt;50000,1,P4287&gt;50000,1,Q4287&gt;50000,1,R4287&gt;50000,1,S4287&gt;50000,1,T4287&gt;50000,1,U4287&gt;50000,1,X4287&gt;50000,1,V4287&gt;50000,1,W4287&gt;50000,1,Y4287&gt;50000,1,Z4287&gt;50000,1,AA4287&gt;50000,1,AB4287&gt;50000,1,AC4287&gt;50000,1,AD4287&gt;50000,1,AE4287&gt;50000,1,AE4287&lt;50000,0)</f>
        <v>0</v>
      </c>
      <c r="F4287" s="3" t="str">
        <f t="shared" si="66"/>
        <v/>
      </c>
      <c r="G4287" s="3" t="e">
        <f>VLOOKUP(D4287,Triagem!$A$3:$A$626,1,)</f>
        <v>#N/A</v>
      </c>
      <c r="H4287" s="2">
        <v>0</v>
      </c>
      <c r="I4287" s="2">
        <v>0</v>
      </c>
      <c r="J4287" s="2">
        <v>0</v>
      </c>
      <c r="K4287" s="2">
        <v>0</v>
      </c>
      <c r="L4287" s="2">
        <v>0</v>
      </c>
      <c r="M4287" s="2">
        <v>0</v>
      </c>
      <c r="N4287" s="2">
        <v>0</v>
      </c>
      <c r="O4287" s="2">
        <v>0</v>
      </c>
      <c r="P4287" s="2">
        <v>0</v>
      </c>
      <c r="Q4287" s="2">
        <v>0</v>
      </c>
      <c r="R4287" s="2">
        <v>54</v>
      </c>
      <c r="S4287" s="2">
        <v>0</v>
      </c>
      <c r="T4287" s="2">
        <v>0</v>
      </c>
      <c r="U4287" s="2">
        <v>0</v>
      </c>
      <c r="V4287" s="2">
        <v>0</v>
      </c>
      <c r="W4287" s="2">
        <v>0</v>
      </c>
      <c r="X4287" s="2">
        <v>0</v>
      </c>
      <c r="Y4287" s="2">
        <v>0</v>
      </c>
      <c r="Z4287" s="2">
        <v>0</v>
      </c>
      <c r="AA4287" s="2">
        <v>0</v>
      </c>
      <c r="AB4287" s="2">
        <v>0</v>
      </c>
      <c r="AC4287" s="2">
        <v>0</v>
      </c>
      <c r="AD4287" s="2">
        <v>0</v>
      </c>
      <c r="AE4287" s="2">
        <v>0</v>
      </c>
    </row>
    <row r="4288" spans="1:31" x14ac:dyDescent="0.25">
      <c r="A4288" s="1" t="s">
        <v>29</v>
      </c>
      <c r="B4288" s="1" t="s">
        <v>2845</v>
      </c>
      <c r="C4288" s="1">
        <v>64035110</v>
      </c>
      <c r="D4288" s="1" t="s">
        <v>2854</v>
      </c>
      <c r="E4288" s="3" cm="1">
        <f t="array" ref="E4288">_xlfn.IFS(H4288&gt;50000,1,I4288&gt;50000,1,J4288&gt;50000,1,K4288&gt;50000,1,L4288&gt;50000,1,M4288&gt;50000,1,N4288&gt;50000,1,O4288&gt;50000,1,P4288&gt;50000,1,Q4288&gt;50000,1,R4288&gt;50000,1,S4288&gt;50000,1,T4288&gt;50000,1,U4288&gt;50000,1,X4288&gt;50000,1,V4288&gt;50000,1,W4288&gt;50000,1,Y4288&gt;50000,1,Z4288&gt;50000,1,AA4288&gt;50000,1,AB4288&gt;50000,1,AC4288&gt;50000,1,AD4288&gt;50000,1,AE4288&gt;50000,1,AE4288&lt;50000,0)</f>
        <v>0</v>
      </c>
      <c r="F4288" s="3" t="str">
        <f t="shared" si="66"/>
        <v/>
      </c>
      <c r="G4288" s="3" t="e">
        <f>VLOOKUP(D4288,Triagem!$A$3:$A$626,1,)</f>
        <v>#N/A</v>
      </c>
      <c r="H4288" s="2">
        <v>0</v>
      </c>
      <c r="I4288" s="2">
        <v>0</v>
      </c>
      <c r="J4288" s="2">
        <v>0</v>
      </c>
      <c r="K4288" s="2">
        <v>0</v>
      </c>
      <c r="L4288" s="2">
        <v>0</v>
      </c>
      <c r="M4288" s="2">
        <v>0</v>
      </c>
      <c r="N4288" s="2">
        <v>0</v>
      </c>
      <c r="O4288" s="2">
        <v>0</v>
      </c>
      <c r="P4288" s="2">
        <v>0</v>
      </c>
      <c r="Q4288" s="2">
        <v>0</v>
      </c>
      <c r="R4288" s="2">
        <v>243</v>
      </c>
      <c r="S4288" s="2">
        <v>0</v>
      </c>
      <c r="T4288" s="2">
        <v>0</v>
      </c>
      <c r="U4288" s="2">
        <v>0</v>
      </c>
      <c r="V4288" s="2">
        <v>0</v>
      </c>
      <c r="W4288" s="2">
        <v>0</v>
      </c>
      <c r="X4288" s="2">
        <v>0</v>
      </c>
      <c r="Y4288" s="2">
        <v>0</v>
      </c>
      <c r="Z4288" s="2">
        <v>0</v>
      </c>
      <c r="AA4288" s="2">
        <v>0</v>
      </c>
      <c r="AB4288" s="2">
        <v>0</v>
      </c>
      <c r="AC4288" s="2">
        <v>0</v>
      </c>
      <c r="AD4288" s="2">
        <v>0</v>
      </c>
      <c r="AE4288" s="2">
        <v>0</v>
      </c>
    </row>
    <row r="4289" spans="1:31" x14ac:dyDescent="0.25">
      <c r="A4289" s="1" t="s">
        <v>29</v>
      </c>
      <c r="B4289" s="1" t="s">
        <v>2845</v>
      </c>
      <c r="C4289" s="1">
        <v>64052000</v>
      </c>
      <c r="D4289" s="1" t="s">
        <v>2855</v>
      </c>
      <c r="E4289" s="3" cm="1">
        <f t="array" ref="E4289">_xlfn.IFS(H4289&gt;50000,1,I4289&gt;50000,1,J4289&gt;50000,1,K4289&gt;50000,1,L4289&gt;50000,1,M4289&gt;50000,1,N4289&gt;50000,1,O4289&gt;50000,1,P4289&gt;50000,1,Q4289&gt;50000,1,R4289&gt;50000,1,S4289&gt;50000,1,T4289&gt;50000,1,U4289&gt;50000,1,X4289&gt;50000,1,V4289&gt;50000,1,W4289&gt;50000,1,Y4289&gt;50000,1,Z4289&gt;50000,1,AA4289&gt;50000,1,AB4289&gt;50000,1,AC4289&gt;50000,1,AD4289&gt;50000,1,AE4289&gt;50000,1,AE4289&lt;50000,0)</f>
        <v>0</v>
      </c>
      <c r="F4289" s="3" t="str">
        <f t="shared" si="66"/>
        <v/>
      </c>
      <c r="G4289" s="3" t="e">
        <f>VLOOKUP(D4289,Triagem!$A$3:$A$626,1,)</f>
        <v>#N/A</v>
      </c>
      <c r="H4289" s="2">
        <v>0</v>
      </c>
      <c r="I4289" s="2">
        <v>0</v>
      </c>
      <c r="J4289" s="2">
        <v>0</v>
      </c>
      <c r="K4289" s="2">
        <v>0</v>
      </c>
      <c r="L4289" s="2">
        <v>0</v>
      </c>
      <c r="M4289" s="2">
        <v>0</v>
      </c>
      <c r="N4289" s="2">
        <v>0</v>
      </c>
      <c r="O4289" s="2">
        <v>0</v>
      </c>
      <c r="P4289" s="2">
        <v>0</v>
      </c>
      <c r="Q4289" s="2">
        <v>0</v>
      </c>
      <c r="R4289" s="2">
        <v>63</v>
      </c>
      <c r="S4289" s="2">
        <v>0</v>
      </c>
      <c r="T4289" s="2">
        <v>0</v>
      </c>
      <c r="U4289" s="2">
        <v>0</v>
      </c>
      <c r="V4289" s="2">
        <v>0</v>
      </c>
      <c r="W4289" s="2">
        <v>0</v>
      </c>
      <c r="X4289" s="2">
        <v>0</v>
      </c>
      <c r="Y4289" s="2">
        <v>0</v>
      </c>
      <c r="Z4289" s="2">
        <v>0</v>
      </c>
      <c r="AA4289" s="2">
        <v>0</v>
      </c>
      <c r="AB4289" s="2">
        <v>0</v>
      </c>
      <c r="AC4289" s="2">
        <v>0</v>
      </c>
      <c r="AD4289" s="2">
        <v>0</v>
      </c>
      <c r="AE4289" s="2">
        <v>0</v>
      </c>
    </row>
    <row r="4290" spans="1:31" x14ac:dyDescent="0.25">
      <c r="A4290" s="1" t="s">
        <v>29</v>
      </c>
      <c r="B4290" s="1" t="s">
        <v>2845</v>
      </c>
      <c r="C4290" s="1">
        <v>65040090</v>
      </c>
      <c r="D4290" s="1" t="s">
        <v>2001</v>
      </c>
      <c r="E4290" s="3" cm="1">
        <f t="array" ref="E4290">_xlfn.IFS(H4290&gt;50000,1,I4290&gt;50000,1,J4290&gt;50000,1,K4290&gt;50000,1,L4290&gt;50000,1,M4290&gt;50000,1,N4290&gt;50000,1,O4290&gt;50000,1,P4290&gt;50000,1,Q4290&gt;50000,1,R4290&gt;50000,1,S4290&gt;50000,1,T4290&gt;50000,1,U4290&gt;50000,1,X4290&gt;50000,1,V4290&gt;50000,1,W4290&gt;50000,1,Y4290&gt;50000,1,Z4290&gt;50000,1,AA4290&gt;50000,1,AB4290&gt;50000,1,AC4290&gt;50000,1,AD4290&gt;50000,1,AE4290&gt;50000,1,AE4290&lt;50000,0)</f>
        <v>0</v>
      </c>
      <c r="F4290" s="3" t="str">
        <f t="shared" si="66"/>
        <v/>
      </c>
      <c r="G4290" s="3" t="e">
        <f>VLOOKUP(D4290,Triagem!$A$3:$A$626,1,)</f>
        <v>#N/A</v>
      </c>
      <c r="H4290" s="2">
        <v>0</v>
      </c>
      <c r="I4290" s="2">
        <v>0</v>
      </c>
      <c r="J4290" s="2">
        <v>0</v>
      </c>
      <c r="K4290" s="2">
        <v>0</v>
      </c>
      <c r="L4290" s="2">
        <v>0</v>
      </c>
      <c r="M4290" s="2">
        <v>0</v>
      </c>
      <c r="N4290" s="2">
        <v>0</v>
      </c>
      <c r="O4290" s="2">
        <v>0</v>
      </c>
      <c r="P4290" s="2">
        <v>0</v>
      </c>
      <c r="Q4290" s="2">
        <v>0</v>
      </c>
      <c r="R4290" s="2">
        <v>0</v>
      </c>
      <c r="S4290" s="2">
        <v>0</v>
      </c>
      <c r="T4290" s="2">
        <v>0</v>
      </c>
      <c r="U4290" s="2">
        <v>0</v>
      </c>
      <c r="V4290" s="2">
        <v>0</v>
      </c>
      <c r="W4290" s="2">
        <v>0</v>
      </c>
      <c r="X4290" s="2">
        <v>0</v>
      </c>
      <c r="Y4290" s="2">
        <v>0</v>
      </c>
      <c r="Z4290" s="2">
        <v>19</v>
      </c>
      <c r="AA4290" s="2">
        <v>0</v>
      </c>
      <c r="AB4290" s="2">
        <v>0</v>
      </c>
      <c r="AC4290" s="2">
        <v>0</v>
      </c>
      <c r="AD4290" s="2">
        <v>0</v>
      </c>
      <c r="AE4290" s="2">
        <v>0</v>
      </c>
    </row>
    <row r="4291" spans="1:31" x14ac:dyDescent="0.25">
      <c r="A4291" s="1" t="s">
        <v>29</v>
      </c>
      <c r="B4291" s="1" t="s">
        <v>2845</v>
      </c>
      <c r="C4291" s="1">
        <v>68022300</v>
      </c>
      <c r="D4291" s="1" t="s">
        <v>2666</v>
      </c>
      <c r="E4291" s="3" cm="1">
        <f t="array" ref="E4291">_xlfn.IFS(H4291&gt;50000,1,I4291&gt;50000,1,J4291&gt;50000,1,K4291&gt;50000,1,L4291&gt;50000,1,M4291&gt;50000,1,N4291&gt;50000,1,O4291&gt;50000,1,P4291&gt;50000,1,Q4291&gt;50000,1,R4291&gt;50000,1,S4291&gt;50000,1,T4291&gt;50000,1,U4291&gt;50000,1,X4291&gt;50000,1,V4291&gt;50000,1,W4291&gt;50000,1,Y4291&gt;50000,1,Z4291&gt;50000,1,AA4291&gt;50000,1,AB4291&gt;50000,1,AC4291&gt;50000,1,AD4291&gt;50000,1,AE4291&gt;50000,1,AE4291&lt;50000,0)</f>
        <v>0</v>
      </c>
      <c r="F4291" s="3" t="str">
        <f t="shared" ref="F4291:F4317" si="67">IF(E4291=1,D4291,"")</f>
        <v/>
      </c>
      <c r="G4291" s="3" t="e">
        <f>VLOOKUP(D4291,Triagem!$A$3:$A$626,1,)</f>
        <v>#N/A</v>
      </c>
      <c r="H4291" s="2">
        <v>0</v>
      </c>
      <c r="I4291" s="2">
        <v>0</v>
      </c>
      <c r="J4291" s="2">
        <v>0</v>
      </c>
      <c r="K4291" s="2">
        <v>0</v>
      </c>
      <c r="L4291" s="2">
        <v>0</v>
      </c>
      <c r="M4291" s="2">
        <v>0</v>
      </c>
      <c r="N4291" s="2">
        <v>0</v>
      </c>
      <c r="O4291" s="2">
        <v>0</v>
      </c>
      <c r="P4291" s="2">
        <v>0</v>
      </c>
      <c r="Q4291" s="2">
        <v>0</v>
      </c>
      <c r="R4291" s="2">
        <v>0</v>
      </c>
      <c r="S4291" s="2">
        <v>0</v>
      </c>
      <c r="T4291" s="2">
        <v>0</v>
      </c>
      <c r="U4291" s="2">
        <v>0</v>
      </c>
      <c r="V4291" s="2">
        <v>0</v>
      </c>
      <c r="W4291" s="2">
        <v>0</v>
      </c>
      <c r="X4291" s="2">
        <v>0</v>
      </c>
      <c r="Y4291" s="2">
        <v>0</v>
      </c>
      <c r="Z4291" s="2">
        <v>0</v>
      </c>
      <c r="AA4291" s="2">
        <v>6225</v>
      </c>
      <c r="AB4291" s="2">
        <v>0</v>
      </c>
      <c r="AC4291" s="2">
        <v>0</v>
      </c>
      <c r="AD4291" s="2">
        <v>0</v>
      </c>
      <c r="AE4291" s="2">
        <v>0</v>
      </c>
    </row>
    <row r="4292" spans="1:31" x14ac:dyDescent="0.25">
      <c r="A4292" s="1" t="s">
        <v>29</v>
      </c>
      <c r="B4292" s="1" t="s">
        <v>2845</v>
      </c>
      <c r="C4292" s="1">
        <v>69111010</v>
      </c>
      <c r="D4292" s="1" t="s">
        <v>806</v>
      </c>
      <c r="E4292" s="3" cm="1">
        <f t="array" ref="E4292">_xlfn.IFS(H4292&gt;50000,1,I4292&gt;50000,1,J4292&gt;50000,1,K4292&gt;50000,1,L4292&gt;50000,1,M4292&gt;50000,1,N4292&gt;50000,1,O4292&gt;50000,1,P4292&gt;50000,1,Q4292&gt;50000,1,R4292&gt;50000,1,S4292&gt;50000,1,T4292&gt;50000,1,U4292&gt;50000,1,X4292&gt;50000,1,V4292&gt;50000,1,W4292&gt;50000,1,Y4292&gt;50000,1,Z4292&gt;50000,1,AA4292&gt;50000,1,AB4292&gt;50000,1,AC4292&gt;50000,1,AD4292&gt;50000,1,AE4292&gt;50000,1,AE4292&lt;50000,0)</f>
        <v>0</v>
      </c>
      <c r="F4292" s="3" t="str">
        <f t="shared" si="67"/>
        <v/>
      </c>
      <c r="G4292" s="3" t="e">
        <f>VLOOKUP(D4292,Triagem!$A$3:$A$626,1,)</f>
        <v>#N/A</v>
      </c>
      <c r="H4292" s="2">
        <v>0</v>
      </c>
      <c r="I4292" s="2">
        <v>0</v>
      </c>
      <c r="J4292" s="2">
        <v>0</v>
      </c>
      <c r="K4292" s="2">
        <v>569</v>
      </c>
      <c r="L4292" s="2">
        <v>14</v>
      </c>
      <c r="M4292" s="2">
        <v>0</v>
      </c>
      <c r="N4292" s="2">
        <v>0</v>
      </c>
      <c r="O4292" s="2">
        <v>0</v>
      </c>
      <c r="P4292" s="2">
        <v>0</v>
      </c>
      <c r="Q4292" s="2">
        <v>0</v>
      </c>
      <c r="R4292" s="2">
        <v>0</v>
      </c>
      <c r="S4292" s="2">
        <v>0</v>
      </c>
      <c r="T4292" s="2">
        <v>0</v>
      </c>
      <c r="U4292" s="2">
        <v>0</v>
      </c>
      <c r="V4292" s="2">
        <v>0</v>
      </c>
      <c r="W4292" s="2">
        <v>0</v>
      </c>
      <c r="X4292" s="2">
        <v>0</v>
      </c>
      <c r="Y4292" s="2">
        <v>0</v>
      </c>
      <c r="Z4292" s="2">
        <v>0</v>
      </c>
      <c r="AA4292" s="2">
        <v>0</v>
      </c>
      <c r="AB4292" s="2">
        <v>0</v>
      </c>
      <c r="AC4292" s="2">
        <v>0</v>
      </c>
      <c r="AD4292" s="2">
        <v>0</v>
      </c>
      <c r="AE4292" s="2">
        <v>0</v>
      </c>
    </row>
    <row r="4293" spans="1:31" x14ac:dyDescent="0.25">
      <c r="A4293" s="1" t="s">
        <v>29</v>
      </c>
      <c r="B4293" s="1" t="s">
        <v>2845</v>
      </c>
      <c r="C4293" s="1">
        <v>69120000</v>
      </c>
      <c r="D4293" s="1" t="s">
        <v>807</v>
      </c>
      <c r="E4293" s="3" cm="1">
        <f t="array" ref="E4293">_xlfn.IFS(H4293&gt;50000,1,I4293&gt;50000,1,J4293&gt;50000,1,K4293&gt;50000,1,L4293&gt;50000,1,M4293&gt;50000,1,N4293&gt;50000,1,O4293&gt;50000,1,P4293&gt;50000,1,Q4293&gt;50000,1,R4293&gt;50000,1,S4293&gt;50000,1,T4293&gt;50000,1,U4293&gt;50000,1,X4293&gt;50000,1,V4293&gt;50000,1,W4293&gt;50000,1,Y4293&gt;50000,1,Z4293&gt;50000,1,AA4293&gt;50000,1,AB4293&gt;50000,1,AC4293&gt;50000,1,AD4293&gt;50000,1,AE4293&gt;50000,1,AE4293&lt;50000,0)</f>
        <v>0</v>
      </c>
      <c r="F4293" s="3" t="str">
        <f t="shared" si="67"/>
        <v/>
      </c>
      <c r="G4293" s="3" t="e">
        <f>VLOOKUP(D4293,Triagem!$A$3:$A$626,1,)</f>
        <v>#N/A</v>
      </c>
      <c r="H4293" s="2">
        <v>0</v>
      </c>
      <c r="I4293" s="2">
        <v>0</v>
      </c>
      <c r="J4293" s="2">
        <v>0</v>
      </c>
      <c r="K4293" s="2">
        <v>0</v>
      </c>
      <c r="L4293" s="2">
        <v>0</v>
      </c>
      <c r="M4293" s="2">
        <v>0</v>
      </c>
      <c r="N4293" s="2">
        <v>0</v>
      </c>
      <c r="O4293" s="2">
        <v>0</v>
      </c>
      <c r="P4293" s="2">
        <v>0</v>
      </c>
      <c r="Q4293" s="2">
        <v>0</v>
      </c>
      <c r="R4293" s="2">
        <v>0</v>
      </c>
      <c r="S4293" s="2">
        <v>0</v>
      </c>
      <c r="T4293" s="2">
        <v>0</v>
      </c>
      <c r="U4293" s="2">
        <v>0</v>
      </c>
      <c r="V4293" s="2">
        <v>0</v>
      </c>
      <c r="W4293" s="2">
        <v>0</v>
      </c>
      <c r="X4293" s="2">
        <v>0</v>
      </c>
      <c r="Y4293" s="2">
        <v>0</v>
      </c>
      <c r="Z4293" s="2">
        <v>46</v>
      </c>
      <c r="AA4293" s="2">
        <v>0</v>
      </c>
      <c r="AB4293" s="2">
        <v>0</v>
      </c>
      <c r="AC4293" s="2">
        <v>0</v>
      </c>
      <c r="AD4293" s="2">
        <v>0</v>
      </c>
      <c r="AE4293" s="2">
        <v>0</v>
      </c>
    </row>
    <row r="4294" spans="1:31" x14ac:dyDescent="0.25">
      <c r="A4294" s="1" t="s">
        <v>29</v>
      </c>
      <c r="B4294" s="1" t="s">
        <v>2845</v>
      </c>
      <c r="C4294" s="1">
        <v>69139000</v>
      </c>
      <c r="D4294" s="1" t="s">
        <v>2304</v>
      </c>
      <c r="E4294" s="3" cm="1">
        <f t="array" ref="E4294">_xlfn.IFS(H4294&gt;50000,1,I4294&gt;50000,1,J4294&gt;50000,1,K4294&gt;50000,1,L4294&gt;50000,1,M4294&gt;50000,1,N4294&gt;50000,1,O4294&gt;50000,1,P4294&gt;50000,1,Q4294&gt;50000,1,R4294&gt;50000,1,S4294&gt;50000,1,T4294&gt;50000,1,U4294&gt;50000,1,X4294&gt;50000,1,V4294&gt;50000,1,W4294&gt;50000,1,Y4294&gt;50000,1,Z4294&gt;50000,1,AA4294&gt;50000,1,AB4294&gt;50000,1,AC4294&gt;50000,1,AD4294&gt;50000,1,AE4294&gt;50000,1,AE4294&lt;50000,0)</f>
        <v>0</v>
      </c>
      <c r="F4294" s="3" t="str">
        <f t="shared" si="67"/>
        <v/>
      </c>
      <c r="G4294" s="3" t="e">
        <f>VLOOKUP(D4294,Triagem!$A$3:$A$626,1,)</f>
        <v>#N/A</v>
      </c>
      <c r="H4294" s="2">
        <v>0</v>
      </c>
      <c r="I4294" s="2">
        <v>0</v>
      </c>
      <c r="J4294" s="2">
        <v>0</v>
      </c>
      <c r="K4294" s="2">
        <v>0</v>
      </c>
      <c r="L4294" s="2">
        <v>0</v>
      </c>
      <c r="M4294" s="2">
        <v>0</v>
      </c>
      <c r="N4294" s="2">
        <v>0</v>
      </c>
      <c r="O4294" s="2">
        <v>0</v>
      </c>
      <c r="P4294" s="2">
        <v>0</v>
      </c>
      <c r="Q4294" s="2">
        <v>0</v>
      </c>
      <c r="R4294" s="2">
        <v>1305</v>
      </c>
      <c r="S4294" s="2">
        <v>0</v>
      </c>
      <c r="T4294" s="2">
        <v>0</v>
      </c>
      <c r="U4294" s="2">
        <v>0</v>
      </c>
      <c r="V4294" s="2">
        <v>0</v>
      </c>
      <c r="W4294" s="2">
        <v>0</v>
      </c>
      <c r="X4294" s="2">
        <v>0</v>
      </c>
      <c r="Y4294" s="2">
        <v>0</v>
      </c>
      <c r="Z4294" s="2">
        <v>0</v>
      </c>
      <c r="AA4294" s="2">
        <v>0</v>
      </c>
      <c r="AB4294" s="2">
        <v>0</v>
      </c>
      <c r="AC4294" s="2">
        <v>0</v>
      </c>
      <c r="AD4294" s="2">
        <v>0</v>
      </c>
      <c r="AE4294" s="2">
        <v>0</v>
      </c>
    </row>
    <row r="4295" spans="1:31" x14ac:dyDescent="0.25">
      <c r="A4295" s="1" t="s">
        <v>29</v>
      </c>
      <c r="B4295" s="1" t="s">
        <v>2845</v>
      </c>
      <c r="C4295" s="1">
        <v>70099200</v>
      </c>
      <c r="D4295" s="1" t="s">
        <v>2856</v>
      </c>
      <c r="E4295" s="3" cm="1">
        <f t="array" ref="E4295">_xlfn.IFS(H4295&gt;50000,1,I4295&gt;50000,1,J4295&gt;50000,1,K4295&gt;50000,1,L4295&gt;50000,1,M4295&gt;50000,1,N4295&gt;50000,1,O4295&gt;50000,1,P4295&gt;50000,1,Q4295&gt;50000,1,R4295&gt;50000,1,S4295&gt;50000,1,T4295&gt;50000,1,U4295&gt;50000,1,X4295&gt;50000,1,V4295&gt;50000,1,W4295&gt;50000,1,Y4295&gt;50000,1,Z4295&gt;50000,1,AA4295&gt;50000,1,AB4295&gt;50000,1,AC4295&gt;50000,1,AD4295&gt;50000,1,AE4295&gt;50000,1,AE4295&lt;50000,0)</f>
        <v>0</v>
      </c>
      <c r="F4295" s="3" t="str">
        <f t="shared" si="67"/>
        <v/>
      </c>
      <c r="G4295" s="3" t="e">
        <f>VLOOKUP(D4295,Triagem!$A$3:$A$626,1,)</f>
        <v>#N/A</v>
      </c>
      <c r="H4295" s="2">
        <v>0</v>
      </c>
      <c r="I4295" s="2">
        <v>0</v>
      </c>
      <c r="J4295" s="2">
        <v>0</v>
      </c>
      <c r="K4295" s="2">
        <v>0</v>
      </c>
      <c r="L4295" s="2">
        <v>0</v>
      </c>
      <c r="M4295" s="2">
        <v>0</v>
      </c>
      <c r="N4295" s="2">
        <v>0</v>
      </c>
      <c r="O4295" s="2">
        <v>0</v>
      </c>
      <c r="P4295" s="2">
        <v>0</v>
      </c>
      <c r="Q4295" s="2">
        <v>0</v>
      </c>
      <c r="R4295" s="2">
        <v>856</v>
      </c>
      <c r="S4295" s="2">
        <v>0</v>
      </c>
      <c r="T4295" s="2">
        <v>0</v>
      </c>
      <c r="U4295" s="2">
        <v>0</v>
      </c>
      <c r="V4295" s="2">
        <v>0</v>
      </c>
      <c r="W4295" s="2">
        <v>0</v>
      </c>
      <c r="X4295" s="2">
        <v>0</v>
      </c>
      <c r="Y4295" s="2">
        <v>0</v>
      </c>
      <c r="Z4295" s="2">
        <v>0</v>
      </c>
      <c r="AA4295" s="2">
        <v>0</v>
      </c>
      <c r="AB4295" s="2">
        <v>0</v>
      </c>
      <c r="AC4295" s="2">
        <v>0</v>
      </c>
      <c r="AD4295" s="2">
        <v>0</v>
      </c>
      <c r="AE4295" s="2">
        <v>0</v>
      </c>
    </row>
    <row r="4296" spans="1:31" x14ac:dyDescent="0.25">
      <c r="A4296" s="1" t="s">
        <v>29</v>
      </c>
      <c r="B4296" s="1" t="s">
        <v>2845</v>
      </c>
      <c r="C4296" s="1">
        <v>71031000</v>
      </c>
      <c r="D4296" s="1" t="s">
        <v>814</v>
      </c>
      <c r="E4296" s="3" cm="1">
        <f t="array" ref="E4296">_xlfn.IFS(H4296&gt;50000,1,I4296&gt;50000,1,J4296&gt;50000,1,K4296&gt;50000,1,L4296&gt;50000,1,M4296&gt;50000,1,N4296&gt;50000,1,O4296&gt;50000,1,P4296&gt;50000,1,Q4296&gt;50000,1,R4296&gt;50000,1,S4296&gt;50000,1,T4296&gt;50000,1,U4296&gt;50000,1,X4296&gt;50000,1,V4296&gt;50000,1,W4296&gt;50000,1,Y4296&gt;50000,1,Z4296&gt;50000,1,AA4296&gt;50000,1,AB4296&gt;50000,1,AC4296&gt;50000,1,AD4296&gt;50000,1,AE4296&gt;50000,1,AE4296&lt;50000,0)</f>
        <v>0</v>
      </c>
      <c r="F4296" s="3" t="str">
        <f t="shared" si="67"/>
        <v/>
      </c>
      <c r="G4296" s="3" t="e">
        <f>VLOOKUP(D4296,Triagem!$A$3:$A$626,1,)</f>
        <v>#N/A</v>
      </c>
      <c r="H4296" s="2">
        <v>0</v>
      </c>
      <c r="I4296" s="2">
        <v>0</v>
      </c>
      <c r="J4296" s="2">
        <v>0</v>
      </c>
      <c r="K4296" s="2">
        <v>0</v>
      </c>
      <c r="L4296" s="2">
        <v>0</v>
      </c>
      <c r="M4296" s="2">
        <v>0</v>
      </c>
      <c r="N4296" s="2">
        <v>0</v>
      </c>
      <c r="O4296" s="2">
        <v>5372</v>
      </c>
      <c r="P4296" s="2">
        <v>0</v>
      </c>
      <c r="Q4296" s="2">
        <v>0</v>
      </c>
      <c r="R4296" s="2">
        <v>0</v>
      </c>
      <c r="S4296" s="2">
        <v>0</v>
      </c>
      <c r="T4296" s="2">
        <v>0</v>
      </c>
      <c r="U4296" s="2">
        <v>0</v>
      </c>
      <c r="V4296" s="2">
        <v>0</v>
      </c>
      <c r="W4296" s="2">
        <v>0</v>
      </c>
      <c r="X4296" s="2">
        <v>0</v>
      </c>
      <c r="Y4296" s="2">
        <v>0</v>
      </c>
      <c r="Z4296" s="2">
        <v>0</v>
      </c>
      <c r="AA4296" s="2">
        <v>578</v>
      </c>
      <c r="AB4296" s="2">
        <v>0</v>
      </c>
      <c r="AC4296" s="2">
        <v>0</v>
      </c>
      <c r="AD4296" s="2">
        <v>0</v>
      </c>
      <c r="AE4296" s="2">
        <v>0</v>
      </c>
    </row>
    <row r="4297" spans="1:31" x14ac:dyDescent="0.25">
      <c r="A4297" s="1" t="s">
        <v>29</v>
      </c>
      <c r="B4297" s="1" t="s">
        <v>2845</v>
      </c>
      <c r="C4297" s="1">
        <v>71081310</v>
      </c>
      <c r="D4297" s="1" t="s">
        <v>337</v>
      </c>
      <c r="E4297" s="3" cm="1">
        <f t="array" ref="E4297">_xlfn.IFS(H4297&gt;50000,1,I4297&gt;50000,1,J4297&gt;50000,1,K4297&gt;50000,1,L4297&gt;50000,1,M4297&gt;50000,1,N4297&gt;50000,1,O4297&gt;50000,1,P4297&gt;50000,1,Q4297&gt;50000,1,R4297&gt;50000,1,S4297&gt;50000,1,T4297&gt;50000,1,U4297&gt;50000,1,X4297&gt;50000,1,V4297&gt;50000,1,W4297&gt;50000,1,Y4297&gt;50000,1,Z4297&gt;50000,1,AA4297&gt;50000,1,AB4297&gt;50000,1,AC4297&gt;50000,1,AD4297&gt;50000,1,AE4297&gt;50000,1,AE4297&lt;50000,0)</f>
        <v>1</v>
      </c>
      <c r="F4297" s="3" t="str">
        <f t="shared" si="67"/>
        <v>Ouro em barras, fios e perfis de seção maciça</v>
      </c>
      <c r="G4297" s="3" t="e">
        <f>VLOOKUP(D4297,Triagem!$A$3:$A$626,1,)</f>
        <v>#N/A</v>
      </c>
      <c r="H4297" s="2">
        <v>0</v>
      </c>
      <c r="I4297" s="2">
        <v>0</v>
      </c>
      <c r="J4297" s="2">
        <v>0</v>
      </c>
      <c r="K4297" s="2">
        <v>0</v>
      </c>
      <c r="L4297" s="2">
        <v>0</v>
      </c>
      <c r="M4297" s="2">
        <v>0</v>
      </c>
      <c r="N4297" s="2">
        <v>291943</v>
      </c>
      <c r="O4297" s="2">
        <v>126631</v>
      </c>
      <c r="P4297" s="2">
        <v>0</v>
      </c>
      <c r="Q4297" s="2">
        <v>0</v>
      </c>
      <c r="R4297" s="2">
        <v>0</v>
      </c>
      <c r="S4297" s="2">
        <v>0</v>
      </c>
      <c r="T4297" s="2">
        <v>0</v>
      </c>
      <c r="U4297" s="2">
        <v>0</v>
      </c>
      <c r="V4297" s="2">
        <v>0</v>
      </c>
      <c r="W4297" s="2">
        <v>0</v>
      </c>
      <c r="X4297" s="2">
        <v>0</v>
      </c>
      <c r="Y4297" s="2">
        <v>0</v>
      </c>
      <c r="Z4297" s="2">
        <v>0</v>
      </c>
      <c r="AA4297" s="2">
        <v>45682</v>
      </c>
      <c r="AB4297" s="2">
        <v>0</v>
      </c>
      <c r="AC4297" s="2">
        <v>0</v>
      </c>
      <c r="AD4297" s="2">
        <v>0</v>
      </c>
      <c r="AE4297" s="2">
        <v>0</v>
      </c>
    </row>
    <row r="4298" spans="1:31" x14ac:dyDescent="0.25">
      <c r="A4298" s="1" t="s">
        <v>29</v>
      </c>
      <c r="B4298" s="1" t="s">
        <v>2845</v>
      </c>
      <c r="C4298" s="1">
        <v>71141900</v>
      </c>
      <c r="D4298" s="1" t="s">
        <v>825</v>
      </c>
      <c r="E4298" s="3" cm="1">
        <f t="array" ref="E4298">_xlfn.IFS(H4298&gt;50000,1,I4298&gt;50000,1,J4298&gt;50000,1,K4298&gt;50000,1,L4298&gt;50000,1,M4298&gt;50000,1,N4298&gt;50000,1,O4298&gt;50000,1,P4298&gt;50000,1,Q4298&gt;50000,1,R4298&gt;50000,1,S4298&gt;50000,1,T4298&gt;50000,1,U4298&gt;50000,1,X4298&gt;50000,1,V4298&gt;50000,1,W4298&gt;50000,1,Y4298&gt;50000,1,Z4298&gt;50000,1,AA4298&gt;50000,1,AB4298&gt;50000,1,AC4298&gt;50000,1,AD4298&gt;50000,1,AE4298&gt;50000,1,AE4298&lt;50000,0)</f>
        <v>0</v>
      </c>
      <c r="F4298" s="3" t="str">
        <f t="shared" si="67"/>
        <v/>
      </c>
      <c r="G4298" s="3" t="e">
        <f>VLOOKUP(D4298,Triagem!$A$3:$A$626,1,)</f>
        <v>#N/A</v>
      </c>
      <c r="H4298" s="2">
        <v>0</v>
      </c>
      <c r="I4298" s="2">
        <v>0</v>
      </c>
      <c r="J4298" s="2">
        <v>0</v>
      </c>
      <c r="K4298" s="2">
        <v>109</v>
      </c>
      <c r="L4298" s="2">
        <v>0</v>
      </c>
      <c r="M4298" s="2">
        <v>0</v>
      </c>
      <c r="N4298" s="2">
        <v>0</v>
      </c>
      <c r="O4298" s="2">
        <v>0</v>
      </c>
      <c r="P4298" s="2">
        <v>0</v>
      </c>
      <c r="Q4298" s="2">
        <v>0</v>
      </c>
      <c r="R4298" s="2">
        <v>0</v>
      </c>
      <c r="S4298" s="2">
        <v>0</v>
      </c>
      <c r="T4298" s="2">
        <v>0</v>
      </c>
      <c r="U4298" s="2">
        <v>0</v>
      </c>
      <c r="V4298" s="2">
        <v>0</v>
      </c>
      <c r="W4298" s="2">
        <v>0</v>
      </c>
      <c r="X4298" s="2">
        <v>0</v>
      </c>
      <c r="Y4298" s="2">
        <v>0</v>
      </c>
      <c r="Z4298" s="2">
        <v>0</v>
      </c>
      <c r="AA4298" s="2">
        <v>0</v>
      </c>
      <c r="AB4298" s="2">
        <v>0</v>
      </c>
      <c r="AC4298" s="2">
        <v>0</v>
      </c>
      <c r="AD4298" s="2">
        <v>0</v>
      </c>
      <c r="AE4298" s="2">
        <v>0</v>
      </c>
    </row>
    <row r="4299" spans="1:31" x14ac:dyDescent="0.25">
      <c r="A4299" s="1" t="s">
        <v>29</v>
      </c>
      <c r="B4299" s="1" t="s">
        <v>2845</v>
      </c>
      <c r="C4299" s="1">
        <v>71171900</v>
      </c>
      <c r="D4299" s="1" t="s">
        <v>2687</v>
      </c>
      <c r="E4299" s="3" cm="1">
        <f t="array" ref="E4299">_xlfn.IFS(H4299&gt;50000,1,I4299&gt;50000,1,J4299&gt;50000,1,K4299&gt;50000,1,L4299&gt;50000,1,M4299&gt;50000,1,N4299&gt;50000,1,O4299&gt;50000,1,P4299&gt;50000,1,Q4299&gt;50000,1,R4299&gt;50000,1,S4299&gt;50000,1,T4299&gt;50000,1,U4299&gt;50000,1,X4299&gt;50000,1,V4299&gt;50000,1,W4299&gt;50000,1,Y4299&gt;50000,1,Z4299&gt;50000,1,AA4299&gt;50000,1,AB4299&gt;50000,1,AC4299&gt;50000,1,AD4299&gt;50000,1,AE4299&gt;50000,1,AE4299&lt;50000,0)</f>
        <v>0</v>
      </c>
      <c r="F4299" s="3" t="str">
        <f t="shared" si="67"/>
        <v/>
      </c>
      <c r="G4299" s="3" t="e">
        <f>VLOOKUP(D4299,Triagem!$A$3:$A$626,1,)</f>
        <v>#N/A</v>
      </c>
      <c r="H4299" s="2">
        <v>0</v>
      </c>
      <c r="I4299" s="2">
        <v>0</v>
      </c>
      <c r="J4299" s="2">
        <v>0</v>
      </c>
      <c r="K4299" s="2">
        <v>622</v>
      </c>
      <c r="L4299" s="2">
        <v>248</v>
      </c>
      <c r="M4299" s="2">
        <v>0</v>
      </c>
      <c r="N4299" s="2">
        <v>0</v>
      </c>
      <c r="O4299" s="2">
        <v>0</v>
      </c>
      <c r="P4299" s="2">
        <v>0</v>
      </c>
      <c r="Q4299" s="2">
        <v>0</v>
      </c>
      <c r="R4299" s="2">
        <v>0</v>
      </c>
      <c r="S4299" s="2">
        <v>0</v>
      </c>
      <c r="T4299" s="2">
        <v>0</v>
      </c>
      <c r="U4299" s="2">
        <v>0</v>
      </c>
      <c r="V4299" s="2">
        <v>0</v>
      </c>
      <c r="W4299" s="2">
        <v>0</v>
      </c>
      <c r="X4299" s="2">
        <v>0</v>
      </c>
      <c r="Y4299" s="2">
        <v>0</v>
      </c>
      <c r="Z4299" s="2">
        <v>0</v>
      </c>
      <c r="AA4299" s="2">
        <v>0</v>
      </c>
      <c r="AB4299" s="2">
        <v>0</v>
      </c>
      <c r="AC4299" s="2">
        <v>0</v>
      </c>
      <c r="AD4299" s="2">
        <v>0</v>
      </c>
      <c r="AE4299" s="2">
        <v>0</v>
      </c>
    </row>
    <row r="4300" spans="1:31" x14ac:dyDescent="0.25">
      <c r="A4300" s="1" t="s">
        <v>29</v>
      </c>
      <c r="B4300" s="1" t="s">
        <v>2845</v>
      </c>
      <c r="C4300" s="1">
        <v>71179000</v>
      </c>
      <c r="D4300" s="1" t="s">
        <v>84</v>
      </c>
      <c r="E4300" s="3" cm="1">
        <f t="array" ref="E4300">_xlfn.IFS(H4300&gt;50000,1,I4300&gt;50000,1,J4300&gt;50000,1,K4300&gt;50000,1,L4300&gt;50000,1,M4300&gt;50000,1,N4300&gt;50000,1,O4300&gt;50000,1,P4300&gt;50000,1,Q4300&gt;50000,1,R4300&gt;50000,1,S4300&gt;50000,1,T4300&gt;50000,1,U4300&gt;50000,1,X4300&gt;50000,1,V4300&gt;50000,1,W4300&gt;50000,1,Y4300&gt;50000,1,Z4300&gt;50000,1,AA4300&gt;50000,1,AB4300&gt;50000,1,AC4300&gt;50000,1,AD4300&gt;50000,1,AE4300&gt;50000,1,AE4300&lt;50000,0)</f>
        <v>1</v>
      </c>
      <c r="F4300" s="3" t="str">
        <f t="shared" si="67"/>
        <v>Outras bijuterias</v>
      </c>
      <c r="G4300" s="3" t="e">
        <f>VLOOKUP(D4300,Triagem!$A$3:$A$626,1,)</f>
        <v>#N/A</v>
      </c>
      <c r="H4300" s="2">
        <v>0</v>
      </c>
      <c r="I4300" s="2">
        <v>0</v>
      </c>
      <c r="J4300" s="2">
        <v>4358</v>
      </c>
      <c r="K4300" s="2">
        <v>4430</v>
      </c>
      <c r="L4300" s="2">
        <v>202</v>
      </c>
      <c r="M4300" s="2">
        <v>0</v>
      </c>
      <c r="N4300" s="2">
        <v>0</v>
      </c>
      <c r="O4300" s="2">
        <v>0</v>
      </c>
      <c r="P4300" s="2">
        <v>0</v>
      </c>
      <c r="Q4300" s="2">
        <v>59533</v>
      </c>
      <c r="R4300" s="2">
        <v>9</v>
      </c>
      <c r="S4300" s="2">
        <v>0</v>
      </c>
      <c r="T4300" s="2">
        <v>0</v>
      </c>
      <c r="U4300" s="2">
        <v>0</v>
      </c>
      <c r="V4300" s="2">
        <v>0</v>
      </c>
      <c r="W4300" s="2">
        <v>0</v>
      </c>
      <c r="X4300" s="2">
        <v>0</v>
      </c>
      <c r="Y4300" s="2">
        <v>0</v>
      </c>
      <c r="Z4300" s="2">
        <v>0</v>
      </c>
      <c r="AA4300" s="2">
        <v>0</v>
      </c>
      <c r="AB4300" s="2">
        <v>0</v>
      </c>
      <c r="AC4300" s="2">
        <v>0</v>
      </c>
      <c r="AD4300" s="2">
        <v>0</v>
      </c>
      <c r="AE4300" s="2">
        <v>0</v>
      </c>
    </row>
    <row r="4301" spans="1:31" x14ac:dyDescent="0.25">
      <c r="A4301" s="1" t="s">
        <v>29</v>
      </c>
      <c r="B4301" s="1" t="s">
        <v>2845</v>
      </c>
      <c r="C4301" s="1">
        <v>84099190</v>
      </c>
      <c r="D4301" s="1" t="s">
        <v>925</v>
      </c>
      <c r="E4301" s="3" cm="1">
        <f t="array" ref="E4301">_xlfn.IFS(H4301&gt;50000,1,I4301&gt;50000,1,J4301&gt;50000,1,K4301&gt;50000,1,L4301&gt;50000,1,M4301&gt;50000,1,N4301&gt;50000,1,O4301&gt;50000,1,P4301&gt;50000,1,Q4301&gt;50000,1,R4301&gt;50000,1,S4301&gt;50000,1,T4301&gt;50000,1,U4301&gt;50000,1,X4301&gt;50000,1,V4301&gt;50000,1,W4301&gt;50000,1,Y4301&gt;50000,1,Z4301&gt;50000,1,AA4301&gt;50000,1,AB4301&gt;50000,1,AC4301&gt;50000,1,AD4301&gt;50000,1,AE4301&gt;50000,1,AE4301&lt;50000,0)</f>
        <v>1</v>
      </c>
      <c r="F4301" s="3" t="str">
        <f t="shared" si="67"/>
        <v>Outras partes para motores de explosão</v>
      </c>
      <c r="G4301" s="3" t="e">
        <f>VLOOKUP(D4301,Triagem!$A$3:$A$626,1,)</f>
        <v>#N/A</v>
      </c>
      <c r="H4301" s="2">
        <v>0</v>
      </c>
      <c r="I4301" s="2">
        <v>0</v>
      </c>
      <c r="J4301" s="2">
        <v>0</v>
      </c>
      <c r="K4301" s="2">
        <v>0</v>
      </c>
      <c r="L4301" s="2">
        <v>0</v>
      </c>
      <c r="M4301" s="2">
        <v>0</v>
      </c>
      <c r="N4301" s="2">
        <v>0</v>
      </c>
      <c r="O4301" s="2">
        <v>0</v>
      </c>
      <c r="P4301" s="2">
        <v>0</v>
      </c>
      <c r="Q4301" s="2">
        <v>0</v>
      </c>
      <c r="R4301" s="2">
        <v>0</v>
      </c>
      <c r="S4301" s="2">
        <v>0</v>
      </c>
      <c r="T4301" s="2">
        <v>0</v>
      </c>
      <c r="U4301" s="2">
        <v>96435</v>
      </c>
      <c r="V4301" s="2">
        <v>0</v>
      </c>
      <c r="W4301" s="2">
        <v>0</v>
      </c>
      <c r="X4301" s="2">
        <v>0</v>
      </c>
      <c r="Y4301" s="2">
        <v>0</v>
      </c>
      <c r="Z4301" s="2">
        <v>0</v>
      </c>
      <c r="AA4301" s="2">
        <v>0</v>
      </c>
      <c r="AB4301" s="2">
        <v>0</v>
      </c>
      <c r="AC4301" s="2">
        <v>0</v>
      </c>
      <c r="AD4301" s="2">
        <v>0</v>
      </c>
      <c r="AE4301" s="2">
        <v>0</v>
      </c>
    </row>
    <row r="4302" spans="1:31" x14ac:dyDescent="0.25">
      <c r="A4302" s="1" t="s">
        <v>29</v>
      </c>
      <c r="B4302" s="1" t="s">
        <v>2845</v>
      </c>
      <c r="C4302" s="1">
        <v>84822010</v>
      </c>
      <c r="D4302" s="1" t="s">
        <v>358</v>
      </c>
      <c r="E4302" s="3" cm="1">
        <f t="array" ref="E4302">_xlfn.IFS(H4302&gt;50000,1,I4302&gt;50000,1,J4302&gt;50000,1,K4302&gt;50000,1,L4302&gt;50000,1,M4302&gt;50000,1,N4302&gt;50000,1,O4302&gt;50000,1,P4302&gt;50000,1,Q4302&gt;50000,1,R4302&gt;50000,1,S4302&gt;50000,1,T4302&gt;50000,1,U4302&gt;50000,1,X4302&gt;50000,1,V4302&gt;50000,1,W4302&gt;50000,1,Y4302&gt;50000,1,Z4302&gt;50000,1,AA4302&gt;50000,1,AB4302&gt;50000,1,AC4302&gt;50000,1,AD4302&gt;50000,1,AE4302&gt;50000,1,AE4302&lt;50000,0)</f>
        <v>1</v>
      </c>
      <c r="F4302" s="3" t="str">
        <f t="shared" si="67"/>
        <v>Rolamentos de roletes cônicos, incluindo os conjuntos constituídos por cones e roletes cônicos, de carga radial</v>
      </c>
      <c r="G4302" s="3" t="e">
        <f>VLOOKUP(D4302,Triagem!$A$3:$A$626,1,)</f>
        <v>#N/A</v>
      </c>
      <c r="H4302" s="2">
        <v>0</v>
      </c>
      <c r="I4302" s="2">
        <v>0</v>
      </c>
      <c r="J4302" s="2">
        <v>0</v>
      </c>
      <c r="K4302" s="2">
        <v>0</v>
      </c>
      <c r="L4302" s="2">
        <v>0</v>
      </c>
      <c r="M4302" s="2">
        <v>0</v>
      </c>
      <c r="N4302" s="2">
        <v>0</v>
      </c>
      <c r="O4302" s="2">
        <v>0</v>
      </c>
      <c r="P4302" s="2">
        <v>0</v>
      </c>
      <c r="Q4302" s="2">
        <v>133220</v>
      </c>
      <c r="R4302" s="2">
        <v>0</v>
      </c>
      <c r="S4302" s="2">
        <v>0</v>
      </c>
      <c r="T4302" s="2">
        <v>0</v>
      </c>
      <c r="U4302" s="2">
        <v>0</v>
      </c>
      <c r="V4302" s="2">
        <v>0</v>
      </c>
      <c r="W4302" s="2">
        <v>0</v>
      </c>
      <c r="X4302" s="2">
        <v>0</v>
      </c>
      <c r="Y4302" s="2">
        <v>0</v>
      </c>
      <c r="Z4302" s="2">
        <v>0</v>
      </c>
      <c r="AA4302" s="2">
        <v>0</v>
      </c>
      <c r="AB4302" s="2">
        <v>0</v>
      </c>
      <c r="AC4302" s="2">
        <v>0</v>
      </c>
      <c r="AD4302" s="2">
        <v>0</v>
      </c>
      <c r="AE4302" s="2">
        <v>0</v>
      </c>
    </row>
    <row r="4303" spans="1:31" x14ac:dyDescent="0.25">
      <c r="A4303" s="1" t="s">
        <v>29</v>
      </c>
      <c r="B4303" s="1" t="s">
        <v>2845</v>
      </c>
      <c r="C4303" s="1">
        <v>84822090</v>
      </c>
      <c r="D4303" s="1" t="s">
        <v>2857</v>
      </c>
      <c r="E4303" s="3" cm="1">
        <f t="array" ref="E4303">_xlfn.IFS(H4303&gt;50000,1,I4303&gt;50000,1,J4303&gt;50000,1,K4303&gt;50000,1,L4303&gt;50000,1,M4303&gt;50000,1,N4303&gt;50000,1,O4303&gt;50000,1,P4303&gt;50000,1,Q4303&gt;50000,1,R4303&gt;50000,1,S4303&gt;50000,1,T4303&gt;50000,1,U4303&gt;50000,1,X4303&gt;50000,1,V4303&gt;50000,1,W4303&gt;50000,1,Y4303&gt;50000,1,Z4303&gt;50000,1,AA4303&gt;50000,1,AB4303&gt;50000,1,AC4303&gt;50000,1,AD4303&gt;50000,1,AE4303&gt;50000,1,AE4303&lt;50000,0)</f>
        <v>1</v>
      </c>
      <c r="F4303" s="3" t="str">
        <f t="shared" si="67"/>
        <v>Outros rolamentos de roletes cônicos</v>
      </c>
      <c r="G4303" s="3" t="e">
        <f>VLOOKUP(D4303,Triagem!$A$3:$A$626,1,)</f>
        <v>#N/A</v>
      </c>
      <c r="H4303" s="2">
        <v>0</v>
      </c>
      <c r="I4303" s="2">
        <v>0</v>
      </c>
      <c r="J4303" s="2">
        <v>0</v>
      </c>
      <c r="K4303" s="2">
        <v>0</v>
      </c>
      <c r="L4303" s="2">
        <v>0</v>
      </c>
      <c r="M4303" s="2">
        <v>0</v>
      </c>
      <c r="N4303" s="2">
        <v>0</v>
      </c>
      <c r="O4303" s="2">
        <v>0</v>
      </c>
      <c r="P4303" s="2">
        <v>0</v>
      </c>
      <c r="Q4303" s="2">
        <v>101795</v>
      </c>
      <c r="R4303" s="2">
        <v>0</v>
      </c>
      <c r="S4303" s="2">
        <v>0</v>
      </c>
      <c r="T4303" s="2">
        <v>0</v>
      </c>
      <c r="U4303" s="2">
        <v>0</v>
      </c>
      <c r="V4303" s="2">
        <v>0</v>
      </c>
      <c r="W4303" s="2">
        <v>0</v>
      </c>
      <c r="X4303" s="2">
        <v>0</v>
      </c>
      <c r="Y4303" s="2">
        <v>0</v>
      </c>
      <c r="Z4303" s="2">
        <v>0</v>
      </c>
      <c r="AA4303" s="2">
        <v>0</v>
      </c>
      <c r="AB4303" s="2">
        <v>0</v>
      </c>
      <c r="AC4303" s="2">
        <v>0</v>
      </c>
      <c r="AD4303" s="2">
        <v>0</v>
      </c>
      <c r="AE4303" s="2">
        <v>0</v>
      </c>
    </row>
    <row r="4304" spans="1:31" x14ac:dyDescent="0.25">
      <c r="A4304" s="1" t="s">
        <v>29</v>
      </c>
      <c r="B4304" s="1" t="s">
        <v>2845</v>
      </c>
      <c r="C4304" s="1">
        <v>84829990</v>
      </c>
      <c r="D4304" s="1" t="s">
        <v>1048</v>
      </c>
      <c r="E4304" s="3" cm="1">
        <f t="array" ref="E4304">_xlfn.IFS(H4304&gt;50000,1,I4304&gt;50000,1,J4304&gt;50000,1,K4304&gt;50000,1,L4304&gt;50000,1,M4304&gt;50000,1,N4304&gt;50000,1,O4304&gt;50000,1,P4304&gt;50000,1,Q4304&gt;50000,1,R4304&gt;50000,1,S4304&gt;50000,1,T4304&gt;50000,1,U4304&gt;50000,1,X4304&gt;50000,1,V4304&gt;50000,1,W4304&gt;50000,1,Y4304&gt;50000,1,Z4304&gt;50000,1,AA4304&gt;50000,1,AB4304&gt;50000,1,AC4304&gt;50000,1,AD4304&gt;50000,1,AE4304&gt;50000,1,AE4304&lt;50000,0)</f>
        <v>1</v>
      </c>
      <c r="F4304" s="3" t="str">
        <f t="shared" si="67"/>
        <v>Outras partes de rolamentos</v>
      </c>
      <c r="G4304" s="3" t="e">
        <f>VLOOKUP(D4304,Triagem!$A$3:$A$626,1,)</f>
        <v>#N/A</v>
      </c>
      <c r="H4304" s="2">
        <v>0</v>
      </c>
      <c r="I4304" s="2">
        <v>0</v>
      </c>
      <c r="J4304" s="2">
        <v>0</v>
      </c>
      <c r="K4304" s="2">
        <v>0</v>
      </c>
      <c r="L4304" s="2">
        <v>0</v>
      </c>
      <c r="M4304" s="2">
        <v>0</v>
      </c>
      <c r="N4304" s="2">
        <v>0</v>
      </c>
      <c r="O4304" s="2">
        <v>0</v>
      </c>
      <c r="P4304" s="2">
        <v>0</v>
      </c>
      <c r="Q4304" s="2">
        <v>9952</v>
      </c>
      <c r="R4304" s="2">
        <v>55712</v>
      </c>
      <c r="S4304" s="2">
        <v>0</v>
      </c>
      <c r="T4304" s="2">
        <v>0</v>
      </c>
      <c r="U4304" s="2">
        <v>0</v>
      </c>
      <c r="V4304" s="2">
        <v>0</v>
      </c>
      <c r="W4304" s="2">
        <v>0</v>
      </c>
      <c r="X4304" s="2">
        <v>0</v>
      </c>
      <c r="Y4304" s="2">
        <v>0</v>
      </c>
      <c r="Z4304" s="2">
        <v>0</v>
      </c>
      <c r="AA4304" s="2">
        <v>0</v>
      </c>
      <c r="AB4304" s="2">
        <v>0</v>
      </c>
      <c r="AC4304" s="2">
        <v>0</v>
      </c>
      <c r="AD4304" s="2">
        <v>0</v>
      </c>
      <c r="AE4304" s="2">
        <v>0</v>
      </c>
    </row>
    <row r="4305" spans="1:31" x14ac:dyDescent="0.25">
      <c r="A4305" s="1" t="s">
        <v>29</v>
      </c>
      <c r="B4305" s="1" t="s">
        <v>2845</v>
      </c>
      <c r="C4305" s="1">
        <v>84834010</v>
      </c>
      <c r="D4305" s="1" t="s">
        <v>1052</v>
      </c>
      <c r="E4305" s="3" cm="1">
        <f t="array" ref="E4305">_xlfn.IFS(H4305&gt;50000,1,I4305&gt;50000,1,J4305&gt;50000,1,K4305&gt;50000,1,L4305&gt;50000,1,M4305&gt;50000,1,N4305&gt;50000,1,O4305&gt;50000,1,P4305&gt;50000,1,Q4305&gt;50000,1,R4305&gt;50000,1,S4305&gt;50000,1,T4305&gt;50000,1,U4305&gt;50000,1,X4305&gt;50000,1,V4305&gt;50000,1,W4305&gt;50000,1,Y4305&gt;50000,1,Z4305&gt;50000,1,AA4305&gt;50000,1,AB4305&gt;50000,1,AC4305&gt;50000,1,AD4305&gt;50000,1,AE4305&gt;50000,1,AE4305&lt;50000,0)</f>
        <v>0</v>
      </c>
      <c r="F4305" s="3" t="str">
        <f t="shared" si="67"/>
        <v/>
      </c>
      <c r="G4305" s="3" t="e">
        <f>VLOOKUP(D4305,Triagem!$A$3:$A$626,1,)</f>
        <v>#N/A</v>
      </c>
      <c r="H4305" s="2">
        <v>0</v>
      </c>
      <c r="I4305" s="2">
        <v>0</v>
      </c>
      <c r="J4305" s="2">
        <v>7495</v>
      </c>
      <c r="K4305" s="2">
        <v>0</v>
      </c>
      <c r="L4305" s="2">
        <v>0</v>
      </c>
      <c r="M4305" s="2">
        <v>0</v>
      </c>
      <c r="N4305" s="2">
        <v>0</v>
      </c>
      <c r="O4305" s="2">
        <v>0</v>
      </c>
      <c r="P4305" s="2">
        <v>0</v>
      </c>
      <c r="Q4305" s="2">
        <v>0</v>
      </c>
      <c r="R4305" s="2">
        <v>0</v>
      </c>
      <c r="S4305" s="2">
        <v>0</v>
      </c>
      <c r="T4305" s="2">
        <v>0</v>
      </c>
      <c r="U4305" s="2">
        <v>0</v>
      </c>
      <c r="V4305" s="2">
        <v>0</v>
      </c>
      <c r="W4305" s="2">
        <v>0</v>
      </c>
      <c r="X4305" s="2">
        <v>0</v>
      </c>
      <c r="Y4305" s="2">
        <v>0</v>
      </c>
      <c r="Z4305" s="2">
        <v>0</v>
      </c>
      <c r="AA4305" s="2">
        <v>0</v>
      </c>
      <c r="AB4305" s="2">
        <v>0</v>
      </c>
      <c r="AC4305" s="2">
        <v>0</v>
      </c>
      <c r="AD4305" s="2">
        <v>0</v>
      </c>
      <c r="AE4305" s="2">
        <v>0</v>
      </c>
    </row>
    <row r="4306" spans="1:31" x14ac:dyDescent="0.25">
      <c r="A4306" s="1" t="s">
        <v>29</v>
      </c>
      <c r="B4306" s="1" t="s">
        <v>2845</v>
      </c>
      <c r="C4306" s="1">
        <v>85024090</v>
      </c>
      <c r="D4306" s="1" t="s">
        <v>2858</v>
      </c>
      <c r="E4306" s="3" cm="1">
        <f t="array" ref="E4306">_xlfn.IFS(H4306&gt;50000,1,I4306&gt;50000,1,J4306&gt;50000,1,K4306&gt;50000,1,L4306&gt;50000,1,M4306&gt;50000,1,N4306&gt;50000,1,O4306&gt;50000,1,P4306&gt;50000,1,Q4306&gt;50000,1,R4306&gt;50000,1,S4306&gt;50000,1,T4306&gt;50000,1,U4306&gt;50000,1,X4306&gt;50000,1,V4306&gt;50000,1,W4306&gt;50000,1,Y4306&gt;50000,1,Z4306&gt;50000,1,AA4306&gt;50000,1,AB4306&gt;50000,1,AC4306&gt;50000,1,AD4306&gt;50000,1,AE4306&gt;50000,1,AE4306&lt;50000,0)</f>
        <v>0</v>
      </c>
      <c r="F4306" s="3" t="str">
        <f t="shared" si="67"/>
        <v/>
      </c>
      <c r="G4306" s="3" t="e">
        <f>VLOOKUP(D4306,Triagem!$A$3:$A$626,1,)</f>
        <v>#N/A</v>
      </c>
      <c r="H4306" s="2">
        <v>0</v>
      </c>
      <c r="I4306" s="2">
        <v>19628</v>
      </c>
      <c r="J4306" s="2">
        <v>2802</v>
      </c>
      <c r="K4306" s="2">
        <v>0</v>
      </c>
      <c r="L4306" s="2">
        <v>0</v>
      </c>
      <c r="M4306" s="2">
        <v>0</v>
      </c>
      <c r="N4306" s="2">
        <v>0</v>
      </c>
      <c r="O4306" s="2">
        <v>0</v>
      </c>
      <c r="P4306" s="2">
        <v>0</v>
      </c>
      <c r="Q4306" s="2">
        <v>0</v>
      </c>
      <c r="R4306" s="2">
        <v>0</v>
      </c>
      <c r="S4306" s="2">
        <v>0</v>
      </c>
      <c r="T4306" s="2">
        <v>0</v>
      </c>
      <c r="U4306" s="2">
        <v>0</v>
      </c>
      <c r="V4306" s="2">
        <v>0</v>
      </c>
      <c r="W4306" s="2">
        <v>0</v>
      </c>
      <c r="X4306" s="2">
        <v>0</v>
      </c>
      <c r="Y4306" s="2">
        <v>0</v>
      </c>
      <c r="Z4306" s="2">
        <v>0</v>
      </c>
      <c r="AA4306" s="2">
        <v>0</v>
      </c>
      <c r="AB4306" s="2">
        <v>0</v>
      </c>
      <c r="AC4306" s="2">
        <v>0</v>
      </c>
      <c r="AD4306" s="2">
        <v>0</v>
      </c>
      <c r="AE4306" s="2">
        <v>0</v>
      </c>
    </row>
    <row r="4307" spans="1:31" x14ac:dyDescent="0.25">
      <c r="A4307" s="1" t="s">
        <v>29</v>
      </c>
      <c r="B4307" s="1" t="s">
        <v>2845</v>
      </c>
      <c r="C4307" s="1">
        <v>85030090</v>
      </c>
      <c r="D4307" s="1" t="s">
        <v>2859</v>
      </c>
      <c r="E4307" s="3" cm="1">
        <f t="array" ref="E4307">_xlfn.IFS(H4307&gt;50000,1,I4307&gt;50000,1,J4307&gt;50000,1,K4307&gt;50000,1,L4307&gt;50000,1,M4307&gt;50000,1,N4307&gt;50000,1,O4307&gt;50000,1,P4307&gt;50000,1,Q4307&gt;50000,1,R4307&gt;50000,1,S4307&gt;50000,1,T4307&gt;50000,1,U4307&gt;50000,1,X4307&gt;50000,1,V4307&gt;50000,1,W4307&gt;50000,1,Y4307&gt;50000,1,Z4307&gt;50000,1,AA4307&gt;50000,1,AB4307&gt;50000,1,AC4307&gt;50000,1,AD4307&gt;50000,1,AE4307&gt;50000,1,AE4307&lt;50000,0)</f>
        <v>0</v>
      </c>
      <c r="F4307" s="3" t="str">
        <f t="shared" si="67"/>
        <v/>
      </c>
      <c r="G4307" s="3" t="e">
        <f>VLOOKUP(D4307,Triagem!$A$3:$A$626,1,)</f>
        <v>#N/A</v>
      </c>
      <c r="H4307" s="2">
        <v>0</v>
      </c>
      <c r="I4307" s="2">
        <v>0</v>
      </c>
      <c r="J4307" s="2">
        <v>0</v>
      </c>
      <c r="K4307" s="2">
        <v>0</v>
      </c>
      <c r="L4307" s="2">
        <v>0</v>
      </c>
      <c r="M4307" s="2">
        <v>0</v>
      </c>
      <c r="N4307" s="2">
        <v>830</v>
      </c>
      <c r="O4307" s="2">
        <v>0</v>
      </c>
      <c r="P4307" s="2">
        <v>0</v>
      </c>
      <c r="Q4307" s="2">
        <v>0</v>
      </c>
      <c r="R4307" s="2">
        <v>0</v>
      </c>
      <c r="S4307" s="2">
        <v>0</v>
      </c>
      <c r="T4307" s="2">
        <v>0</v>
      </c>
      <c r="U4307" s="2">
        <v>0</v>
      </c>
      <c r="V4307" s="2">
        <v>0</v>
      </c>
      <c r="W4307" s="2">
        <v>0</v>
      </c>
      <c r="X4307" s="2">
        <v>0</v>
      </c>
      <c r="Y4307" s="2">
        <v>0</v>
      </c>
      <c r="Z4307" s="2">
        <v>0</v>
      </c>
      <c r="AA4307" s="2">
        <v>0</v>
      </c>
      <c r="AB4307" s="2">
        <v>0</v>
      </c>
      <c r="AC4307" s="2">
        <v>0</v>
      </c>
      <c r="AD4307" s="2">
        <v>0</v>
      </c>
      <c r="AE4307" s="2">
        <v>0</v>
      </c>
    </row>
    <row r="4308" spans="1:31" x14ac:dyDescent="0.25">
      <c r="A4308" s="1" t="s">
        <v>29</v>
      </c>
      <c r="B4308" s="1" t="s">
        <v>2845</v>
      </c>
      <c r="C4308" s="1">
        <v>85413019</v>
      </c>
      <c r="D4308" s="1" t="s">
        <v>2860</v>
      </c>
      <c r="E4308" s="3" cm="1">
        <f t="array" ref="E4308">_xlfn.IFS(H4308&gt;50000,1,I4308&gt;50000,1,J4308&gt;50000,1,K4308&gt;50000,1,L4308&gt;50000,1,M4308&gt;50000,1,N4308&gt;50000,1,O4308&gt;50000,1,P4308&gt;50000,1,Q4308&gt;50000,1,R4308&gt;50000,1,S4308&gt;50000,1,T4308&gt;50000,1,U4308&gt;50000,1,X4308&gt;50000,1,V4308&gt;50000,1,W4308&gt;50000,1,Y4308&gt;50000,1,Z4308&gt;50000,1,AA4308&gt;50000,1,AB4308&gt;50000,1,AC4308&gt;50000,1,AD4308&gt;50000,1,AE4308&gt;50000,1,AE4308&lt;50000,0)</f>
        <v>0</v>
      </c>
      <c r="F4308" s="3" t="str">
        <f t="shared" si="67"/>
        <v/>
      </c>
      <c r="G4308" s="3" t="e">
        <f>VLOOKUP(D4308,Triagem!$A$3:$A$626,1,)</f>
        <v>#N/A</v>
      </c>
      <c r="H4308" s="2">
        <v>0</v>
      </c>
      <c r="I4308" s="2">
        <v>0</v>
      </c>
      <c r="J4308" s="2">
        <v>0</v>
      </c>
      <c r="K4308" s="2">
        <v>0</v>
      </c>
      <c r="L4308" s="2">
        <v>0</v>
      </c>
      <c r="M4308" s="2">
        <v>0</v>
      </c>
      <c r="N4308" s="2">
        <v>3120</v>
      </c>
      <c r="O4308" s="2">
        <v>0</v>
      </c>
      <c r="P4308" s="2">
        <v>0</v>
      </c>
      <c r="Q4308" s="2">
        <v>0</v>
      </c>
      <c r="R4308" s="2">
        <v>0</v>
      </c>
      <c r="S4308" s="2">
        <v>0</v>
      </c>
      <c r="T4308" s="2">
        <v>0</v>
      </c>
      <c r="U4308" s="2">
        <v>0</v>
      </c>
      <c r="V4308" s="2">
        <v>0</v>
      </c>
      <c r="W4308" s="2">
        <v>0</v>
      </c>
      <c r="X4308" s="2">
        <v>0</v>
      </c>
      <c r="Y4308" s="2">
        <v>0</v>
      </c>
      <c r="Z4308" s="2">
        <v>0</v>
      </c>
      <c r="AA4308" s="2">
        <v>0</v>
      </c>
      <c r="AB4308" s="2">
        <v>0</v>
      </c>
      <c r="AC4308" s="2">
        <v>0</v>
      </c>
      <c r="AD4308" s="2">
        <v>0</v>
      </c>
      <c r="AE4308" s="2">
        <v>0</v>
      </c>
    </row>
    <row r="4309" spans="1:31" x14ac:dyDescent="0.25">
      <c r="A4309" s="1" t="s">
        <v>29</v>
      </c>
      <c r="B4309" s="1" t="s">
        <v>2845</v>
      </c>
      <c r="C4309" s="1">
        <v>85461000</v>
      </c>
      <c r="D4309" s="1" t="s">
        <v>2861</v>
      </c>
      <c r="E4309" s="3" cm="1">
        <f t="array" ref="E4309">_xlfn.IFS(H4309&gt;50000,1,I4309&gt;50000,1,J4309&gt;50000,1,K4309&gt;50000,1,L4309&gt;50000,1,M4309&gt;50000,1,N4309&gt;50000,1,O4309&gt;50000,1,P4309&gt;50000,1,Q4309&gt;50000,1,R4309&gt;50000,1,S4309&gt;50000,1,T4309&gt;50000,1,U4309&gt;50000,1,X4309&gt;50000,1,V4309&gt;50000,1,W4309&gt;50000,1,Y4309&gt;50000,1,Z4309&gt;50000,1,AA4309&gt;50000,1,AB4309&gt;50000,1,AC4309&gt;50000,1,AD4309&gt;50000,1,AE4309&gt;50000,1,AE4309&lt;50000,0)</f>
        <v>0</v>
      </c>
      <c r="F4309" s="3" t="str">
        <f t="shared" si="67"/>
        <v/>
      </c>
      <c r="G4309" s="3" t="e">
        <f>VLOOKUP(D4309,Triagem!$A$3:$A$626,1,)</f>
        <v>#N/A</v>
      </c>
      <c r="H4309" s="2">
        <v>0</v>
      </c>
      <c r="I4309" s="2">
        <v>0</v>
      </c>
      <c r="J4309" s="2">
        <v>5529</v>
      </c>
      <c r="K4309" s="2">
        <v>0</v>
      </c>
      <c r="L4309" s="2">
        <v>0</v>
      </c>
      <c r="M4309" s="2">
        <v>0</v>
      </c>
      <c r="N4309" s="2">
        <v>0</v>
      </c>
      <c r="O4309" s="2">
        <v>0</v>
      </c>
      <c r="P4309" s="2">
        <v>0</v>
      </c>
      <c r="Q4309" s="2">
        <v>0</v>
      </c>
      <c r="R4309" s="2">
        <v>0</v>
      </c>
      <c r="S4309" s="2">
        <v>0</v>
      </c>
      <c r="T4309" s="2">
        <v>0</v>
      </c>
      <c r="U4309" s="2">
        <v>0</v>
      </c>
      <c r="V4309" s="2">
        <v>0</v>
      </c>
      <c r="W4309" s="2">
        <v>0</v>
      </c>
      <c r="X4309" s="2">
        <v>0</v>
      </c>
      <c r="Y4309" s="2">
        <v>0</v>
      </c>
      <c r="Z4309" s="2">
        <v>0</v>
      </c>
      <c r="AA4309" s="2">
        <v>0</v>
      </c>
      <c r="AB4309" s="2">
        <v>0</v>
      </c>
      <c r="AC4309" s="2">
        <v>0</v>
      </c>
      <c r="AD4309" s="2">
        <v>0</v>
      </c>
      <c r="AE4309" s="2">
        <v>0</v>
      </c>
    </row>
    <row r="4310" spans="1:31" x14ac:dyDescent="0.25">
      <c r="A4310" s="1" t="s">
        <v>29</v>
      </c>
      <c r="B4310" s="1" t="s">
        <v>2845</v>
      </c>
      <c r="C4310" s="1">
        <v>87083090</v>
      </c>
      <c r="D4310" s="1" t="s">
        <v>2862</v>
      </c>
      <c r="E4310" s="3" cm="1">
        <f t="array" ref="E4310">_xlfn.IFS(H4310&gt;50000,1,I4310&gt;50000,1,J4310&gt;50000,1,K4310&gt;50000,1,L4310&gt;50000,1,M4310&gt;50000,1,N4310&gt;50000,1,O4310&gt;50000,1,P4310&gt;50000,1,Q4310&gt;50000,1,R4310&gt;50000,1,S4310&gt;50000,1,T4310&gt;50000,1,U4310&gt;50000,1,X4310&gt;50000,1,V4310&gt;50000,1,W4310&gt;50000,1,Y4310&gt;50000,1,Z4310&gt;50000,1,AA4310&gt;50000,1,AB4310&gt;50000,1,AC4310&gt;50000,1,AD4310&gt;50000,1,AE4310&gt;50000,1,AE4310&lt;50000,0)</f>
        <v>0</v>
      </c>
      <c r="F4310" s="3" t="str">
        <f t="shared" si="67"/>
        <v/>
      </c>
      <c r="G4310" s="3" t="e">
        <f>VLOOKUP(D4310,Triagem!$A$3:$A$626,1,)</f>
        <v>#N/A</v>
      </c>
      <c r="H4310" s="2">
        <v>0</v>
      </c>
      <c r="I4310" s="2">
        <v>270</v>
      </c>
      <c r="J4310" s="2">
        <v>0</v>
      </c>
      <c r="K4310" s="2">
        <v>0</v>
      </c>
      <c r="L4310" s="2">
        <v>0</v>
      </c>
      <c r="M4310" s="2">
        <v>0</v>
      </c>
      <c r="N4310" s="2">
        <v>0</v>
      </c>
      <c r="O4310" s="2">
        <v>0</v>
      </c>
      <c r="P4310" s="2">
        <v>0</v>
      </c>
      <c r="Q4310" s="2">
        <v>0</v>
      </c>
      <c r="R4310" s="2">
        <v>0</v>
      </c>
      <c r="S4310" s="2">
        <v>0</v>
      </c>
      <c r="T4310" s="2">
        <v>0</v>
      </c>
      <c r="U4310" s="2">
        <v>0</v>
      </c>
      <c r="V4310" s="2">
        <v>0</v>
      </c>
      <c r="W4310" s="2">
        <v>0</v>
      </c>
      <c r="X4310" s="2">
        <v>0</v>
      </c>
      <c r="Y4310" s="2">
        <v>0</v>
      </c>
      <c r="Z4310" s="2">
        <v>0</v>
      </c>
      <c r="AA4310" s="2">
        <v>0</v>
      </c>
      <c r="AB4310" s="2">
        <v>0</v>
      </c>
      <c r="AC4310" s="2">
        <v>0</v>
      </c>
      <c r="AD4310" s="2">
        <v>0</v>
      </c>
      <c r="AE4310" s="2">
        <v>0</v>
      </c>
    </row>
    <row r="4311" spans="1:31" x14ac:dyDescent="0.25">
      <c r="A4311" s="1" t="s">
        <v>29</v>
      </c>
      <c r="B4311" s="1" t="s">
        <v>2845</v>
      </c>
      <c r="C4311" s="1">
        <v>91021190</v>
      </c>
      <c r="D4311" s="1" t="s">
        <v>2863</v>
      </c>
      <c r="E4311" s="3" cm="1">
        <f t="array" ref="E4311">_xlfn.IFS(H4311&gt;50000,1,I4311&gt;50000,1,J4311&gt;50000,1,K4311&gt;50000,1,L4311&gt;50000,1,M4311&gt;50000,1,N4311&gt;50000,1,O4311&gt;50000,1,P4311&gt;50000,1,Q4311&gt;50000,1,R4311&gt;50000,1,S4311&gt;50000,1,T4311&gt;50000,1,U4311&gt;50000,1,X4311&gt;50000,1,V4311&gt;50000,1,W4311&gt;50000,1,Y4311&gt;50000,1,Z4311&gt;50000,1,AA4311&gt;50000,1,AB4311&gt;50000,1,AC4311&gt;50000,1,AD4311&gt;50000,1,AE4311&gt;50000,1,AE4311&lt;50000,0)</f>
        <v>0</v>
      </c>
      <c r="F4311" s="3" t="str">
        <f t="shared" si="67"/>
        <v/>
      </c>
      <c r="G4311" s="3" t="e">
        <f>VLOOKUP(D4311,Triagem!$A$3:$A$626,1,)</f>
        <v>#N/A</v>
      </c>
      <c r="H4311" s="2">
        <v>0</v>
      </c>
      <c r="I4311" s="2">
        <v>0</v>
      </c>
      <c r="J4311" s="2">
        <v>0</v>
      </c>
      <c r="K4311" s="2">
        <v>0</v>
      </c>
      <c r="L4311" s="2">
        <v>0</v>
      </c>
      <c r="M4311" s="2">
        <v>0</v>
      </c>
      <c r="N4311" s="2">
        <v>0</v>
      </c>
      <c r="O4311" s="2">
        <v>0</v>
      </c>
      <c r="P4311" s="2">
        <v>0</v>
      </c>
      <c r="Q4311" s="2">
        <v>0</v>
      </c>
      <c r="R4311" s="2">
        <v>116</v>
      </c>
      <c r="S4311" s="2">
        <v>0</v>
      </c>
      <c r="T4311" s="2">
        <v>0</v>
      </c>
      <c r="U4311" s="2">
        <v>0</v>
      </c>
      <c r="V4311" s="2">
        <v>0</v>
      </c>
      <c r="W4311" s="2">
        <v>0</v>
      </c>
      <c r="X4311" s="2">
        <v>0</v>
      </c>
      <c r="Y4311" s="2">
        <v>0</v>
      </c>
      <c r="Z4311" s="2">
        <v>0</v>
      </c>
      <c r="AA4311" s="2">
        <v>0</v>
      </c>
      <c r="AB4311" s="2">
        <v>0</v>
      </c>
      <c r="AC4311" s="2">
        <v>0</v>
      </c>
      <c r="AD4311" s="2">
        <v>0</v>
      </c>
      <c r="AE4311" s="2">
        <v>0</v>
      </c>
    </row>
    <row r="4312" spans="1:31" x14ac:dyDescent="0.25">
      <c r="A4312" s="1" t="s">
        <v>29</v>
      </c>
      <c r="B4312" s="1" t="s">
        <v>2845</v>
      </c>
      <c r="C4312" s="1">
        <v>91139000</v>
      </c>
      <c r="D4312" s="1" t="s">
        <v>2864</v>
      </c>
      <c r="E4312" s="3" cm="1">
        <f t="array" ref="E4312">_xlfn.IFS(H4312&gt;50000,1,I4312&gt;50000,1,J4312&gt;50000,1,K4312&gt;50000,1,L4312&gt;50000,1,M4312&gt;50000,1,N4312&gt;50000,1,O4312&gt;50000,1,P4312&gt;50000,1,Q4312&gt;50000,1,R4312&gt;50000,1,S4312&gt;50000,1,T4312&gt;50000,1,U4312&gt;50000,1,X4312&gt;50000,1,V4312&gt;50000,1,W4312&gt;50000,1,Y4312&gt;50000,1,Z4312&gt;50000,1,AA4312&gt;50000,1,AB4312&gt;50000,1,AC4312&gt;50000,1,AD4312&gt;50000,1,AE4312&gt;50000,1,AE4312&lt;50000,0)</f>
        <v>0</v>
      </c>
      <c r="F4312" s="3" t="str">
        <f t="shared" si="67"/>
        <v/>
      </c>
      <c r="G4312" s="3" t="e">
        <f>VLOOKUP(D4312,Triagem!$A$3:$A$626,1,)</f>
        <v>#N/A</v>
      </c>
      <c r="H4312" s="2">
        <v>0</v>
      </c>
      <c r="I4312" s="2">
        <v>0</v>
      </c>
      <c r="J4312" s="2">
        <v>0</v>
      </c>
      <c r="K4312" s="2">
        <v>0</v>
      </c>
      <c r="L4312" s="2">
        <v>0</v>
      </c>
      <c r="M4312" s="2">
        <v>0</v>
      </c>
      <c r="N4312" s="2">
        <v>0</v>
      </c>
      <c r="O4312" s="2">
        <v>0</v>
      </c>
      <c r="P4312" s="2">
        <v>0</v>
      </c>
      <c r="Q4312" s="2">
        <v>0</v>
      </c>
      <c r="R4312" s="2">
        <v>16</v>
      </c>
      <c r="S4312" s="2">
        <v>0</v>
      </c>
      <c r="T4312" s="2">
        <v>0</v>
      </c>
      <c r="U4312" s="2">
        <v>0</v>
      </c>
      <c r="V4312" s="2">
        <v>0</v>
      </c>
      <c r="W4312" s="2">
        <v>0</v>
      </c>
      <c r="X4312" s="2">
        <v>0</v>
      </c>
      <c r="Y4312" s="2">
        <v>0</v>
      </c>
      <c r="Z4312" s="2">
        <v>0</v>
      </c>
      <c r="AA4312" s="2">
        <v>0</v>
      </c>
      <c r="AB4312" s="2">
        <v>0</v>
      </c>
      <c r="AC4312" s="2">
        <v>0</v>
      </c>
      <c r="AD4312" s="2">
        <v>0</v>
      </c>
      <c r="AE4312" s="2">
        <v>0</v>
      </c>
    </row>
    <row r="4313" spans="1:31" x14ac:dyDescent="0.25">
      <c r="A4313" s="1" t="s">
        <v>29</v>
      </c>
      <c r="B4313" s="1" t="s">
        <v>2845</v>
      </c>
      <c r="C4313" s="1">
        <v>94034000</v>
      </c>
      <c r="D4313" s="1" t="s">
        <v>2328</v>
      </c>
      <c r="E4313" s="3" cm="1">
        <f t="array" ref="E4313">_xlfn.IFS(H4313&gt;50000,1,I4313&gt;50000,1,J4313&gt;50000,1,K4313&gt;50000,1,L4313&gt;50000,1,M4313&gt;50000,1,N4313&gt;50000,1,O4313&gt;50000,1,P4313&gt;50000,1,Q4313&gt;50000,1,R4313&gt;50000,1,S4313&gt;50000,1,T4313&gt;50000,1,U4313&gt;50000,1,X4313&gt;50000,1,V4313&gt;50000,1,W4313&gt;50000,1,Y4313&gt;50000,1,Z4313&gt;50000,1,AA4313&gt;50000,1,AB4313&gt;50000,1,AC4313&gt;50000,1,AD4313&gt;50000,1,AE4313&gt;50000,1,AE4313&lt;50000,0)</f>
        <v>0</v>
      </c>
      <c r="F4313" s="3" t="str">
        <f t="shared" si="67"/>
        <v/>
      </c>
      <c r="G4313" s="3" t="str">
        <f>VLOOKUP(D4313,Triagem!$A$3:$A$626,1,)</f>
        <v>Móveis de madeira, do tipo utilizado em cozinhas</v>
      </c>
      <c r="H4313" s="2">
        <v>0</v>
      </c>
      <c r="I4313" s="2">
        <v>0</v>
      </c>
      <c r="J4313" s="2">
        <v>0</v>
      </c>
      <c r="K4313" s="2">
        <v>0</v>
      </c>
      <c r="L4313" s="2">
        <v>0</v>
      </c>
      <c r="M4313" s="2">
        <v>0</v>
      </c>
      <c r="N4313" s="2">
        <v>0</v>
      </c>
      <c r="O4313" s="2">
        <v>0</v>
      </c>
      <c r="P4313" s="2">
        <v>0</v>
      </c>
      <c r="Q4313" s="2">
        <v>0</v>
      </c>
      <c r="R4313" s="2">
        <v>5720</v>
      </c>
      <c r="S4313" s="2">
        <v>0</v>
      </c>
      <c r="T4313" s="2">
        <v>0</v>
      </c>
      <c r="U4313" s="2">
        <v>0</v>
      </c>
      <c r="V4313" s="2">
        <v>0</v>
      </c>
      <c r="W4313" s="2">
        <v>0</v>
      </c>
      <c r="X4313" s="2">
        <v>0</v>
      </c>
      <c r="Y4313" s="2">
        <v>0</v>
      </c>
      <c r="Z4313" s="2">
        <v>0</v>
      </c>
      <c r="AA4313" s="2">
        <v>0</v>
      </c>
      <c r="AB4313" s="2">
        <v>0</v>
      </c>
      <c r="AC4313" s="2">
        <v>0</v>
      </c>
      <c r="AD4313" s="2">
        <v>0</v>
      </c>
      <c r="AE4313" s="2">
        <v>0</v>
      </c>
    </row>
    <row r="4314" spans="1:31" x14ac:dyDescent="0.25">
      <c r="A4314" s="1" t="s">
        <v>29</v>
      </c>
      <c r="B4314" s="1" t="s">
        <v>2845</v>
      </c>
      <c r="C4314" s="1">
        <v>96020090</v>
      </c>
      <c r="D4314" s="1" t="s">
        <v>1371</v>
      </c>
      <c r="E4314" s="3" cm="1">
        <f t="array" ref="E4314">_xlfn.IFS(H4314&gt;50000,1,I4314&gt;50000,1,J4314&gt;50000,1,K4314&gt;50000,1,L4314&gt;50000,1,M4314&gt;50000,1,N4314&gt;50000,1,O4314&gt;50000,1,P4314&gt;50000,1,Q4314&gt;50000,1,R4314&gt;50000,1,S4314&gt;50000,1,T4314&gt;50000,1,U4314&gt;50000,1,X4314&gt;50000,1,V4314&gt;50000,1,W4314&gt;50000,1,Y4314&gt;50000,1,Z4314&gt;50000,1,AA4314&gt;50000,1,AB4314&gt;50000,1,AC4314&gt;50000,1,AD4314&gt;50000,1,AE4314&gt;50000,1,AE4314&lt;50000,0)</f>
        <v>0</v>
      </c>
      <c r="F4314" s="3" t="str">
        <f t="shared" si="67"/>
        <v/>
      </c>
      <c r="G4314" s="3" t="e">
        <f>VLOOKUP(D4314,Triagem!$A$3:$A$626,1,)</f>
        <v>#N/A</v>
      </c>
      <c r="H4314" s="2">
        <v>0</v>
      </c>
      <c r="I4314" s="2">
        <v>0</v>
      </c>
      <c r="J4314" s="2">
        <v>0</v>
      </c>
      <c r="K4314" s="2">
        <v>1</v>
      </c>
      <c r="L4314" s="2">
        <v>0</v>
      </c>
      <c r="M4314" s="2">
        <v>0</v>
      </c>
      <c r="N4314" s="2">
        <v>0</v>
      </c>
      <c r="O4314" s="2">
        <v>0</v>
      </c>
      <c r="P4314" s="2">
        <v>0</v>
      </c>
      <c r="Q4314" s="2">
        <v>0</v>
      </c>
      <c r="R4314" s="2">
        <v>0</v>
      </c>
      <c r="S4314" s="2">
        <v>0</v>
      </c>
      <c r="T4314" s="2">
        <v>0</v>
      </c>
      <c r="U4314" s="2">
        <v>0</v>
      </c>
      <c r="V4314" s="2">
        <v>0</v>
      </c>
      <c r="W4314" s="2">
        <v>0</v>
      </c>
      <c r="X4314" s="2">
        <v>0</v>
      </c>
      <c r="Y4314" s="2">
        <v>0</v>
      </c>
      <c r="Z4314" s="2">
        <v>0</v>
      </c>
      <c r="AA4314" s="2">
        <v>0</v>
      </c>
      <c r="AB4314" s="2">
        <v>0</v>
      </c>
      <c r="AC4314" s="2">
        <v>0</v>
      </c>
      <c r="AD4314" s="2">
        <v>0</v>
      </c>
      <c r="AE4314" s="2">
        <v>0</v>
      </c>
    </row>
    <row r="4315" spans="1:31" x14ac:dyDescent="0.25">
      <c r="A4315" s="1" t="s">
        <v>29</v>
      </c>
      <c r="B4315" s="1" t="s">
        <v>2845</v>
      </c>
      <c r="C4315" s="1">
        <v>96081000</v>
      </c>
      <c r="D4315" s="1" t="s">
        <v>1375</v>
      </c>
      <c r="E4315" s="3" cm="1">
        <f t="array" ref="E4315">_xlfn.IFS(H4315&gt;50000,1,I4315&gt;50000,1,J4315&gt;50000,1,K4315&gt;50000,1,L4315&gt;50000,1,M4315&gt;50000,1,N4315&gt;50000,1,O4315&gt;50000,1,P4315&gt;50000,1,Q4315&gt;50000,1,R4315&gt;50000,1,S4315&gt;50000,1,T4315&gt;50000,1,U4315&gt;50000,1,X4315&gt;50000,1,V4315&gt;50000,1,W4315&gt;50000,1,Y4315&gt;50000,1,Z4315&gt;50000,1,AA4315&gt;50000,1,AB4315&gt;50000,1,AC4315&gt;50000,1,AD4315&gt;50000,1,AE4315&gt;50000,1,AE4315&lt;50000,0)</f>
        <v>0</v>
      </c>
      <c r="F4315" s="3" t="str">
        <f t="shared" si="67"/>
        <v/>
      </c>
      <c r="G4315" s="3" t="e">
        <f>VLOOKUP(D4315,Triagem!$A$3:$A$626,1,)</f>
        <v>#N/A</v>
      </c>
      <c r="H4315" s="2">
        <v>0</v>
      </c>
      <c r="I4315" s="2">
        <v>0</v>
      </c>
      <c r="J4315" s="2">
        <v>0</v>
      </c>
      <c r="K4315" s="2">
        <v>0</v>
      </c>
      <c r="L4315" s="2">
        <v>0</v>
      </c>
      <c r="M4315" s="2">
        <v>0</v>
      </c>
      <c r="N4315" s="2">
        <v>0</v>
      </c>
      <c r="O4315" s="2">
        <v>0</v>
      </c>
      <c r="P4315" s="2">
        <v>0</v>
      </c>
      <c r="Q4315" s="2">
        <v>0</v>
      </c>
      <c r="R4315" s="2">
        <v>0</v>
      </c>
      <c r="S4315" s="2">
        <v>0</v>
      </c>
      <c r="T4315" s="2">
        <v>0</v>
      </c>
      <c r="U4315" s="2">
        <v>0</v>
      </c>
      <c r="V4315" s="2">
        <v>0</v>
      </c>
      <c r="W4315" s="2">
        <v>0</v>
      </c>
      <c r="X4315" s="2">
        <v>0</v>
      </c>
      <c r="Y4315" s="2">
        <v>0</v>
      </c>
      <c r="Z4315" s="2">
        <v>2</v>
      </c>
      <c r="AA4315" s="2">
        <v>0</v>
      </c>
      <c r="AB4315" s="2">
        <v>0</v>
      </c>
      <c r="AC4315" s="2">
        <v>0</v>
      </c>
      <c r="AD4315" s="2">
        <v>0</v>
      </c>
      <c r="AE4315" s="2">
        <v>0</v>
      </c>
    </row>
    <row r="4316" spans="1:31" x14ac:dyDescent="0.25">
      <c r="A4316" s="1" t="s">
        <v>29</v>
      </c>
      <c r="B4316" s="1" t="s">
        <v>2845</v>
      </c>
      <c r="C4316" s="1">
        <v>96180000</v>
      </c>
      <c r="D4316" s="1" t="s">
        <v>2812</v>
      </c>
      <c r="E4316" s="3" cm="1">
        <f t="array" ref="E4316">_xlfn.IFS(H4316&gt;50000,1,I4316&gt;50000,1,J4316&gt;50000,1,K4316&gt;50000,1,L4316&gt;50000,1,M4316&gt;50000,1,N4316&gt;50000,1,O4316&gt;50000,1,P4316&gt;50000,1,Q4316&gt;50000,1,R4316&gt;50000,1,S4316&gt;50000,1,T4316&gt;50000,1,U4316&gt;50000,1,X4316&gt;50000,1,V4316&gt;50000,1,W4316&gt;50000,1,Y4316&gt;50000,1,Z4316&gt;50000,1,AA4316&gt;50000,1,AB4316&gt;50000,1,AC4316&gt;50000,1,AD4316&gt;50000,1,AE4316&gt;50000,1,AE4316&lt;50000,0)</f>
        <v>0</v>
      </c>
      <c r="F4316" s="3" t="str">
        <f t="shared" si="67"/>
        <v/>
      </c>
      <c r="G4316" s="3" t="e">
        <f>VLOOKUP(D4316,Triagem!$A$3:$A$626,1,)</f>
        <v>#N/A</v>
      </c>
      <c r="H4316" s="2">
        <v>0</v>
      </c>
      <c r="I4316" s="2">
        <v>0</v>
      </c>
      <c r="J4316" s="2">
        <v>0</v>
      </c>
      <c r="K4316" s="2">
        <v>0</v>
      </c>
      <c r="L4316" s="2">
        <v>0</v>
      </c>
      <c r="M4316" s="2">
        <v>0</v>
      </c>
      <c r="N4316" s="2">
        <v>0</v>
      </c>
      <c r="O4316" s="2">
        <v>0</v>
      </c>
      <c r="P4316" s="2">
        <v>0</v>
      </c>
      <c r="Q4316" s="2">
        <v>0</v>
      </c>
      <c r="R4316" s="2">
        <v>162</v>
      </c>
      <c r="S4316" s="2">
        <v>0</v>
      </c>
      <c r="T4316" s="2">
        <v>0</v>
      </c>
      <c r="U4316" s="2">
        <v>0</v>
      </c>
      <c r="V4316" s="2">
        <v>0</v>
      </c>
      <c r="W4316" s="2">
        <v>0</v>
      </c>
      <c r="X4316" s="2">
        <v>0</v>
      </c>
      <c r="Y4316" s="2">
        <v>0</v>
      </c>
      <c r="Z4316" s="2">
        <v>0</v>
      </c>
      <c r="AA4316" s="2">
        <v>0</v>
      </c>
      <c r="AB4316" s="2">
        <v>0</v>
      </c>
      <c r="AC4316" s="2">
        <v>0</v>
      </c>
      <c r="AD4316" s="2">
        <v>0</v>
      </c>
      <c r="AE4316" s="2">
        <v>0</v>
      </c>
    </row>
    <row r="4317" spans="1:31" x14ac:dyDescent="0.25">
      <c r="A4317" s="1" t="s">
        <v>29</v>
      </c>
      <c r="B4317" s="1" t="s">
        <v>2845</v>
      </c>
      <c r="C4317" s="1">
        <v>97030000</v>
      </c>
      <c r="D4317" s="1" t="s">
        <v>1387</v>
      </c>
      <c r="E4317" s="3" cm="1">
        <f t="array" ref="E4317">_xlfn.IFS(H4317&gt;50000,1,I4317&gt;50000,1,J4317&gt;50000,1,K4317&gt;50000,1,L4317&gt;50000,1,M4317&gt;50000,1,N4317&gt;50000,1,O4317&gt;50000,1,P4317&gt;50000,1,Q4317&gt;50000,1,R4317&gt;50000,1,S4317&gt;50000,1,T4317&gt;50000,1,U4317&gt;50000,1,X4317&gt;50000,1,V4317&gt;50000,1,W4317&gt;50000,1,Y4317&gt;50000,1,Z4317&gt;50000,1,AA4317&gt;50000,1,AB4317&gt;50000,1,AC4317&gt;50000,1,AD4317&gt;50000,1,AE4317&gt;50000,1,AE4317&lt;50000,0)</f>
        <v>0</v>
      </c>
      <c r="F4317" s="3" t="str">
        <f t="shared" si="67"/>
        <v/>
      </c>
      <c r="G4317" s="3" t="e">
        <f>VLOOKUP(D4317,Triagem!$A$3:$A$626,1,)</f>
        <v>#N/A</v>
      </c>
      <c r="H4317" s="2">
        <v>0</v>
      </c>
      <c r="I4317" s="2">
        <v>0</v>
      </c>
      <c r="J4317" s="2">
        <v>0</v>
      </c>
      <c r="K4317" s="2">
        <v>131</v>
      </c>
      <c r="L4317" s="2">
        <v>0</v>
      </c>
      <c r="M4317" s="2">
        <v>0</v>
      </c>
      <c r="N4317" s="2">
        <v>0</v>
      </c>
      <c r="O4317" s="2">
        <v>0</v>
      </c>
      <c r="P4317" s="2">
        <v>0</v>
      </c>
      <c r="Q4317" s="2">
        <v>0</v>
      </c>
      <c r="R4317" s="2">
        <v>0</v>
      </c>
      <c r="S4317" s="2">
        <v>0</v>
      </c>
      <c r="T4317" s="2">
        <v>0</v>
      </c>
      <c r="U4317" s="2">
        <v>0</v>
      </c>
      <c r="V4317" s="2">
        <v>0</v>
      </c>
      <c r="W4317" s="2">
        <v>0</v>
      </c>
      <c r="X4317" s="2">
        <v>0</v>
      </c>
      <c r="Y4317" s="2">
        <v>0</v>
      </c>
      <c r="Z4317" s="2">
        <v>0</v>
      </c>
      <c r="AA4317" s="2">
        <v>0</v>
      </c>
      <c r="AB4317" s="2">
        <v>0</v>
      </c>
      <c r="AC4317" s="2">
        <v>0</v>
      </c>
      <c r="AD4317" s="2">
        <v>0</v>
      </c>
      <c r="AE4317" s="2">
        <v>0</v>
      </c>
    </row>
    <row r="4318" spans="1:31" s="6" customFormat="1" x14ac:dyDescent="0.25">
      <c r="A4318" s="5" t="s">
        <v>2870</v>
      </c>
      <c r="G4318" s="7"/>
      <c r="H4318" s="5" t="s">
        <v>2870</v>
      </c>
      <c r="I4318" s="5" t="s">
        <v>2870</v>
      </c>
      <c r="J4318" s="5" t="s">
        <v>2870</v>
      </c>
      <c r="K4318" s="5" t="s">
        <v>2870</v>
      </c>
      <c r="L4318" s="5" t="s">
        <v>2870</v>
      </c>
      <c r="M4318" s="5" t="s">
        <v>2870</v>
      </c>
      <c r="N4318" s="5" t="s">
        <v>2870</v>
      </c>
      <c r="O4318" s="5" t="s">
        <v>2870</v>
      </c>
    </row>
    <row r="4319" spans="1:31" x14ac:dyDescent="0.25">
      <c r="B4319" s="8" t="s">
        <v>28</v>
      </c>
      <c r="H4319">
        <f>SUMIF($G$2:$G$53,"&lt;&gt;#N/A",H$2:H$53)</f>
        <v>8298594</v>
      </c>
      <c r="I4319">
        <f t="shared" ref="I4319:AE4319" si="68">SUMIF($G$2:$G$53,"&lt;&gt;#N/A",I$2:I$53)</f>
        <v>7326591</v>
      </c>
      <c r="J4319">
        <f t="shared" si="68"/>
        <v>5526479</v>
      </c>
      <c r="K4319">
        <f t="shared" si="68"/>
        <v>4651002</v>
      </c>
      <c r="L4319">
        <f t="shared" si="68"/>
        <v>1696242</v>
      </c>
      <c r="M4319">
        <f t="shared" si="68"/>
        <v>839412</v>
      </c>
      <c r="N4319">
        <f t="shared" si="68"/>
        <v>651455</v>
      </c>
      <c r="O4319">
        <f t="shared" si="68"/>
        <v>656903</v>
      </c>
      <c r="P4319">
        <f t="shared" si="68"/>
        <v>1452828</v>
      </c>
      <c r="Q4319">
        <f t="shared" si="68"/>
        <v>7514052</v>
      </c>
      <c r="R4319">
        <f t="shared" si="68"/>
        <v>12797492</v>
      </c>
      <c r="S4319">
        <f t="shared" si="68"/>
        <v>7802105</v>
      </c>
      <c r="T4319">
        <f t="shared" si="68"/>
        <v>11776213</v>
      </c>
      <c r="U4319">
        <f t="shared" si="68"/>
        <v>10121535</v>
      </c>
      <c r="V4319">
        <f t="shared" si="68"/>
        <v>4081471</v>
      </c>
      <c r="W4319">
        <f t="shared" si="68"/>
        <v>2479503</v>
      </c>
      <c r="X4319">
        <f t="shared" si="68"/>
        <v>208604</v>
      </c>
      <c r="Y4319">
        <f t="shared" si="68"/>
        <v>429583</v>
      </c>
      <c r="Z4319">
        <f t="shared" si="68"/>
        <v>226189</v>
      </c>
      <c r="AA4319">
        <f t="shared" si="68"/>
        <v>4289463</v>
      </c>
      <c r="AB4319">
        <f t="shared" si="68"/>
        <v>75995</v>
      </c>
      <c r="AC4319">
        <f t="shared" si="68"/>
        <v>299509</v>
      </c>
      <c r="AD4319">
        <f t="shared" si="68"/>
        <v>0</v>
      </c>
      <c r="AE4319">
        <f t="shared" si="68"/>
        <v>0</v>
      </c>
    </row>
    <row r="4320" spans="1:31" x14ac:dyDescent="0.25">
      <c r="B4320" s="8" t="s">
        <v>92</v>
      </c>
      <c r="H4320">
        <f>SUMIF($G$54:$G$266,"&lt;&gt;#N/A",H$54:H$266)</f>
        <v>27513767</v>
      </c>
      <c r="I4320">
        <f t="shared" ref="I4320:AE4320" si="69">SUMIF($G$54:$G$266,"&lt;&gt;#N/A",I$54:I$266)</f>
        <v>26457736</v>
      </c>
      <c r="J4320">
        <f t="shared" si="69"/>
        <v>28668029</v>
      </c>
      <c r="K4320">
        <f t="shared" si="69"/>
        <v>12304758</v>
      </c>
      <c r="L4320">
        <f t="shared" si="69"/>
        <v>31426227</v>
      </c>
      <c r="M4320">
        <f t="shared" si="69"/>
        <v>32179071</v>
      </c>
      <c r="N4320">
        <f t="shared" si="69"/>
        <v>22974943</v>
      </c>
      <c r="O4320">
        <f t="shared" si="69"/>
        <v>18563506</v>
      </c>
      <c r="P4320">
        <f t="shared" si="69"/>
        <v>11565116</v>
      </c>
      <c r="Q4320">
        <f t="shared" si="69"/>
        <v>18130703</v>
      </c>
      <c r="R4320">
        <f t="shared" si="69"/>
        <v>36673643</v>
      </c>
      <c r="S4320">
        <f t="shared" si="69"/>
        <v>24041103</v>
      </c>
      <c r="T4320">
        <f t="shared" si="69"/>
        <v>51882729</v>
      </c>
      <c r="U4320">
        <f t="shared" si="69"/>
        <v>26197023</v>
      </c>
      <c r="V4320">
        <f t="shared" si="69"/>
        <v>22242099</v>
      </c>
      <c r="W4320">
        <f t="shared" si="69"/>
        <v>8155370</v>
      </c>
      <c r="X4320">
        <f t="shared" si="69"/>
        <v>7646531</v>
      </c>
      <c r="Y4320">
        <f t="shared" si="69"/>
        <v>4674958</v>
      </c>
      <c r="Z4320">
        <f t="shared" si="69"/>
        <v>4685406</v>
      </c>
      <c r="AA4320">
        <f t="shared" si="69"/>
        <v>7011737</v>
      </c>
      <c r="AB4320">
        <f t="shared" si="69"/>
        <v>11902192</v>
      </c>
      <c r="AC4320">
        <f t="shared" si="69"/>
        <v>12829034</v>
      </c>
      <c r="AD4320">
        <f t="shared" si="69"/>
        <v>19412245</v>
      </c>
      <c r="AE4320">
        <f t="shared" si="69"/>
        <v>15760805</v>
      </c>
    </row>
    <row r="4321" spans="1:31" x14ac:dyDescent="0.25">
      <c r="B4321" s="8" t="s">
        <v>363</v>
      </c>
      <c r="H4321">
        <f>SUMIF($G$267:$G$1433,"&lt;&gt;#N/A",H$267:H$1433)</f>
        <v>11394296</v>
      </c>
      <c r="I4321">
        <f t="shared" ref="I4321:AE4321" si="70">SUMIF($G$267:$G$1433,"&lt;&gt;#N/A",I$267:I$1433)</f>
        <v>19798428</v>
      </c>
      <c r="J4321">
        <f t="shared" si="70"/>
        <v>13361689</v>
      </c>
      <c r="K4321">
        <f t="shared" si="70"/>
        <v>9456383</v>
      </c>
      <c r="L4321">
        <f t="shared" si="70"/>
        <v>10562905</v>
      </c>
      <c r="M4321">
        <f t="shared" si="70"/>
        <v>8841189</v>
      </c>
      <c r="N4321">
        <f t="shared" si="70"/>
        <v>10680500</v>
      </c>
      <c r="O4321">
        <f t="shared" si="70"/>
        <v>9512442</v>
      </c>
      <c r="P4321">
        <f t="shared" si="70"/>
        <v>7308694</v>
      </c>
      <c r="Q4321">
        <f t="shared" si="70"/>
        <v>8633342</v>
      </c>
      <c r="R4321">
        <f t="shared" si="70"/>
        <v>9488401</v>
      </c>
      <c r="S4321">
        <f t="shared" si="70"/>
        <v>4537559</v>
      </c>
      <c r="T4321">
        <f t="shared" si="70"/>
        <v>13244760</v>
      </c>
      <c r="U4321">
        <f t="shared" si="70"/>
        <v>9960234</v>
      </c>
      <c r="V4321">
        <f t="shared" si="70"/>
        <v>13515257</v>
      </c>
      <c r="W4321">
        <f t="shared" si="70"/>
        <v>13819193</v>
      </c>
      <c r="X4321">
        <f t="shared" si="70"/>
        <v>8452493</v>
      </c>
      <c r="Y4321">
        <f t="shared" si="70"/>
        <v>5423166</v>
      </c>
      <c r="Z4321">
        <f t="shared" si="70"/>
        <v>6175502</v>
      </c>
      <c r="AA4321">
        <f t="shared" si="70"/>
        <v>10300448</v>
      </c>
      <c r="AB4321">
        <f t="shared" si="70"/>
        <v>11743319</v>
      </c>
      <c r="AC4321">
        <f t="shared" si="70"/>
        <v>14657092</v>
      </c>
      <c r="AD4321">
        <f t="shared" si="70"/>
        <v>16393942</v>
      </c>
      <c r="AE4321">
        <f t="shared" si="70"/>
        <v>16754224</v>
      </c>
    </row>
    <row r="4322" spans="1:31" x14ac:dyDescent="0.25">
      <c r="B4322" s="8" t="s">
        <v>1393</v>
      </c>
      <c r="H4322">
        <f>SUMIF($G$1434:$G$2459,"&lt;&gt;#N/A",H$1434:H$2459)</f>
        <v>429844099</v>
      </c>
      <c r="I4322">
        <f t="shared" ref="I4322:AE4322" si="71">SUMIF($G$1434:$G$2459,"&lt;&gt;#N/A",I$1434:I$2459)</f>
        <v>457765754</v>
      </c>
      <c r="J4322">
        <f t="shared" si="71"/>
        <v>590605712</v>
      </c>
      <c r="K4322">
        <f t="shared" si="71"/>
        <v>490444263</v>
      </c>
      <c r="L4322">
        <f t="shared" si="71"/>
        <v>491400788</v>
      </c>
      <c r="M4322">
        <f t="shared" si="71"/>
        <v>607139510</v>
      </c>
      <c r="N4322">
        <f t="shared" si="71"/>
        <v>514079801</v>
      </c>
      <c r="O4322">
        <f t="shared" si="71"/>
        <v>294865765</v>
      </c>
      <c r="P4322">
        <f t="shared" si="71"/>
        <v>413627260</v>
      </c>
      <c r="Q4322">
        <f t="shared" si="71"/>
        <v>313940259</v>
      </c>
      <c r="R4322">
        <f t="shared" si="71"/>
        <v>275506555</v>
      </c>
      <c r="S4322">
        <f t="shared" si="71"/>
        <v>238674995</v>
      </c>
      <c r="T4322">
        <f t="shared" si="71"/>
        <v>235856498</v>
      </c>
      <c r="U4322">
        <f t="shared" si="71"/>
        <v>124036869</v>
      </c>
      <c r="V4322">
        <f t="shared" si="71"/>
        <v>111012100</v>
      </c>
      <c r="W4322">
        <f t="shared" si="71"/>
        <v>85061454</v>
      </c>
      <c r="X4322">
        <f t="shared" si="71"/>
        <v>71545177</v>
      </c>
      <c r="Y4322">
        <f t="shared" si="71"/>
        <v>98479026</v>
      </c>
      <c r="Z4322">
        <f t="shared" si="71"/>
        <v>58354191</v>
      </c>
      <c r="AA4322">
        <f t="shared" si="71"/>
        <v>35122486</v>
      </c>
      <c r="AB4322">
        <f t="shared" si="71"/>
        <v>35727364</v>
      </c>
      <c r="AC4322">
        <f t="shared" si="71"/>
        <v>24545603</v>
      </c>
      <c r="AD4322">
        <f t="shared" si="71"/>
        <v>57874522</v>
      </c>
      <c r="AE4322">
        <f t="shared" si="71"/>
        <v>71500575</v>
      </c>
    </row>
    <row r="4323" spans="1:31" x14ac:dyDescent="0.25">
      <c r="B4323" s="8" t="s">
        <v>2166</v>
      </c>
      <c r="H4323">
        <f>SUMIF($G$2460:$G$2775,"&lt;&gt;#N/A",H$2460:H$2775)</f>
        <v>3201142814</v>
      </c>
      <c r="I4323">
        <f t="shared" ref="I4323:AE4323" si="72">SUMIF($G$2460:$G$2775,"&lt;&gt;#N/A",I$2460:I$2775)</f>
        <v>2677634516</v>
      </c>
      <c r="J4323">
        <f t="shared" si="72"/>
        <v>2934865170</v>
      </c>
      <c r="K4323">
        <f t="shared" si="72"/>
        <v>2427640155</v>
      </c>
      <c r="L4323">
        <f t="shared" si="72"/>
        <v>2543987238</v>
      </c>
      <c r="M4323">
        <f t="shared" si="72"/>
        <v>2411299252</v>
      </c>
      <c r="N4323">
        <f t="shared" si="72"/>
        <v>3485942442</v>
      </c>
      <c r="O4323">
        <f t="shared" si="72"/>
        <v>2933493709</v>
      </c>
      <c r="P4323">
        <f t="shared" si="72"/>
        <v>3056725183</v>
      </c>
      <c r="Q4323">
        <f t="shared" si="72"/>
        <v>2520506812</v>
      </c>
      <c r="R4323">
        <f t="shared" si="72"/>
        <v>2378587962</v>
      </c>
      <c r="S4323">
        <f t="shared" si="72"/>
        <v>2963264394</v>
      </c>
      <c r="T4323">
        <f t="shared" si="72"/>
        <v>3389367566</v>
      </c>
      <c r="U4323">
        <f t="shared" si="72"/>
        <v>2256662470</v>
      </c>
      <c r="V4323">
        <f t="shared" si="72"/>
        <v>2116386841</v>
      </c>
      <c r="W4323">
        <f t="shared" si="72"/>
        <v>1801279302</v>
      </c>
      <c r="X4323">
        <f t="shared" si="72"/>
        <v>1607804122</v>
      </c>
      <c r="Y4323">
        <f t="shared" si="72"/>
        <v>1299906849</v>
      </c>
      <c r="Z4323">
        <f t="shared" si="72"/>
        <v>1136148783</v>
      </c>
      <c r="AA4323">
        <f t="shared" si="72"/>
        <v>999198036</v>
      </c>
      <c r="AB4323">
        <f t="shared" si="72"/>
        <v>728406840</v>
      </c>
      <c r="AC4323">
        <f t="shared" si="72"/>
        <v>537994162</v>
      </c>
      <c r="AD4323">
        <f t="shared" si="72"/>
        <v>482937523</v>
      </c>
      <c r="AE4323">
        <f t="shared" si="72"/>
        <v>691191870</v>
      </c>
    </row>
    <row r="4324" spans="1:31" x14ac:dyDescent="0.25">
      <c r="B4324" s="8" t="s">
        <v>2336</v>
      </c>
      <c r="H4324">
        <f>SUMIF($G$2776:$G$3997,"&lt;&gt;#N/A",H$2776:H$3997)</f>
        <v>481806221</v>
      </c>
      <c r="I4324">
        <f t="shared" ref="I4324:AE4324" si="73">SUMIF($G$2776:$G$3997,"&lt;&gt;#N/A",I$2776:I$3997)</f>
        <v>330922893</v>
      </c>
      <c r="J4324">
        <f t="shared" si="73"/>
        <v>433632887</v>
      </c>
      <c r="K4324">
        <f t="shared" si="73"/>
        <v>395592594</v>
      </c>
      <c r="L4324">
        <f t="shared" si="73"/>
        <v>386306551</v>
      </c>
      <c r="M4324">
        <f t="shared" si="73"/>
        <v>403457674</v>
      </c>
      <c r="N4324">
        <f t="shared" si="73"/>
        <v>463689658</v>
      </c>
      <c r="O4324">
        <f t="shared" si="73"/>
        <v>375672539</v>
      </c>
      <c r="P4324">
        <f t="shared" si="73"/>
        <v>534350703</v>
      </c>
      <c r="Q4324">
        <f t="shared" si="73"/>
        <v>602726009</v>
      </c>
      <c r="R4324">
        <f t="shared" si="73"/>
        <v>511138481</v>
      </c>
      <c r="S4324">
        <f t="shared" si="73"/>
        <v>353973522</v>
      </c>
      <c r="T4324">
        <f t="shared" si="73"/>
        <v>608238597</v>
      </c>
      <c r="U4324">
        <f t="shared" si="73"/>
        <v>626705780</v>
      </c>
      <c r="V4324">
        <f t="shared" si="73"/>
        <v>480594678</v>
      </c>
      <c r="W4324">
        <f t="shared" si="73"/>
        <v>425069961</v>
      </c>
      <c r="X4324">
        <f t="shared" si="73"/>
        <v>345948908</v>
      </c>
      <c r="Y4324">
        <f t="shared" si="73"/>
        <v>250702444</v>
      </c>
      <c r="Z4324">
        <f t="shared" si="73"/>
        <v>203264818</v>
      </c>
      <c r="AA4324">
        <f t="shared" si="73"/>
        <v>214035697</v>
      </c>
      <c r="AB4324">
        <f t="shared" si="73"/>
        <v>245653146</v>
      </c>
      <c r="AC4324">
        <f t="shared" si="73"/>
        <v>191107298</v>
      </c>
      <c r="AD4324">
        <f t="shared" si="73"/>
        <v>189938269</v>
      </c>
      <c r="AE4324">
        <f t="shared" si="73"/>
        <v>191898602</v>
      </c>
    </row>
    <row r="4325" spans="1:31" x14ac:dyDescent="0.25">
      <c r="B4325" s="8" t="s">
        <v>2814</v>
      </c>
      <c r="H4325">
        <f>SUMIF($G$3998:$G$4172,"&lt;&gt;#N/A",H$3998:H$4172)</f>
        <v>399268590</v>
      </c>
      <c r="I4325">
        <f t="shared" ref="I4325:AE4325" si="74">SUMIF($G$3998:$G$4172,"&lt;&gt;#N/A",I$3998:I$4172)</f>
        <v>308081403</v>
      </c>
      <c r="J4325">
        <f t="shared" si="74"/>
        <v>326887108</v>
      </c>
      <c r="K4325">
        <f t="shared" si="74"/>
        <v>349411591</v>
      </c>
      <c r="L4325">
        <f t="shared" si="74"/>
        <v>236750400</v>
      </c>
      <c r="M4325">
        <f t="shared" si="74"/>
        <v>307253958</v>
      </c>
      <c r="N4325">
        <f t="shared" si="74"/>
        <v>400925067</v>
      </c>
      <c r="O4325">
        <f t="shared" si="74"/>
        <v>274045154</v>
      </c>
      <c r="P4325">
        <f t="shared" si="74"/>
        <v>303449912</v>
      </c>
      <c r="Q4325">
        <f t="shared" si="74"/>
        <v>189702684</v>
      </c>
      <c r="R4325">
        <f t="shared" si="74"/>
        <v>201446462</v>
      </c>
      <c r="S4325">
        <f t="shared" si="74"/>
        <v>163048680</v>
      </c>
      <c r="T4325">
        <f t="shared" si="74"/>
        <v>389859109</v>
      </c>
      <c r="U4325">
        <f t="shared" si="74"/>
        <v>276800962</v>
      </c>
      <c r="V4325">
        <f t="shared" si="74"/>
        <v>204888165</v>
      </c>
      <c r="W4325">
        <f t="shared" si="74"/>
        <v>69183707</v>
      </c>
      <c r="X4325">
        <f t="shared" si="74"/>
        <v>38939399</v>
      </c>
      <c r="Y4325">
        <f t="shared" si="74"/>
        <v>23092412</v>
      </c>
      <c r="Z4325">
        <f t="shared" si="74"/>
        <v>15833219</v>
      </c>
      <c r="AA4325">
        <f t="shared" si="74"/>
        <v>13890522</v>
      </c>
      <c r="AB4325">
        <f t="shared" si="74"/>
        <v>15051364</v>
      </c>
      <c r="AC4325">
        <f t="shared" si="74"/>
        <v>13873664</v>
      </c>
      <c r="AD4325">
        <f t="shared" si="74"/>
        <v>8213492</v>
      </c>
      <c r="AE4325">
        <f t="shared" si="74"/>
        <v>7670387</v>
      </c>
    </row>
    <row r="4326" spans="1:31" x14ac:dyDescent="0.25">
      <c r="B4326" s="8" t="s">
        <v>2840</v>
      </c>
      <c r="H4326">
        <f>SUMIF($G$4173:$G$4209,"&lt;&gt;#N/A",H$4173:H$4209)</f>
        <v>39687070</v>
      </c>
      <c r="I4326">
        <f t="shared" ref="I4326:AE4326" si="75">SUMIF($G$4173:$G$4209,"&lt;&gt;#N/A",I$4173:I$4209)</f>
        <v>22438571</v>
      </c>
      <c r="J4326">
        <f t="shared" si="75"/>
        <v>3882796</v>
      </c>
      <c r="K4326">
        <f t="shared" si="75"/>
        <v>23464057</v>
      </c>
      <c r="L4326">
        <f t="shared" si="75"/>
        <v>9945392</v>
      </c>
      <c r="M4326">
        <f t="shared" si="75"/>
        <v>9638252</v>
      </c>
      <c r="N4326">
        <f t="shared" si="75"/>
        <v>16584430</v>
      </c>
      <c r="O4326">
        <f t="shared" si="75"/>
        <v>2792753</v>
      </c>
      <c r="P4326">
        <f t="shared" si="75"/>
        <v>6599244</v>
      </c>
      <c r="Q4326">
        <f t="shared" si="75"/>
        <v>8134730</v>
      </c>
      <c r="R4326">
        <f t="shared" si="75"/>
        <v>3296779</v>
      </c>
      <c r="S4326">
        <f t="shared" si="75"/>
        <v>4595031</v>
      </c>
      <c r="T4326">
        <f t="shared" si="75"/>
        <v>6856123</v>
      </c>
      <c r="U4326">
        <f t="shared" si="75"/>
        <v>10379991</v>
      </c>
      <c r="V4326">
        <f t="shared" si="75"/>
        <v>8264668</v>
      </c>
      <c r="W4326">
        <f t="shared" si="75"/>
        <v>3284371</v>
      </c>
      <c r="X4326">
        <f t="shared" si="75"/>
        <v>2164510</v>
      </c>
      <c r="Y4326">
        <f t="shared" si="75"/>
        <v>1375226</v>
      </c>
      <c r="Z4326">
        <f t="shared" si="75"/>
        <v>1293884</v>
      </c>
      <c r="AA4326">
        <f t="shared" si="75"/>
        <v>194163</v>
      </c>
      <c r="AB4326">
        <f t="shared" si="75"/>
        <v>0</v>
      </c>
      <c r="AC4326">
        <f t="shared" si="75"/>
        <v>0</v>
      </c>
      <c r="AD4326">
        <f t="shared" si="75"/>
        <v>6799</v>
      </c>
      <c r="AE4326">
        <f t="shared" si="75"/>
        <v>37784</v>
      </c>
    </row>
    <row r="4327" spans="1:31" x14ac:dyDescent="0.25">
      <c r="B4327" s="8" t="s">
        <v>2845</v>
      </c>
      <c r="H4327">
        <f>SUMIF($G$4210:$G$4317,"&lt;&gt;#N/A",H$4210:H$4317)</f>
        <v>199068514</v>
      </c>
      <c r="I4327">
        <f t="shared" ref="I4327:AE4327" si="76">SUMIF($G$4210:$G$4317,"&lt;&gt;#N/A",I$4210:I$4317)</f>
        <v>113734883</v>
      </c>
      <c r="J4327">
        <f t="shared" si="76"/>
        <v>140250302</v>
      </c>
      <c r="K4327">
        <f t="shared" si="76"/>
        <v>149333742</v>
      </c>
      <c r="L4327">
        <f t="shared" si="76"/>
        <v>241734751</v>
      </c>
      <c r="M4327">
        <f t="shared" si="76"/>
        <v>290368380</v>
      </c>
      <c r="N4327">
        <f t="shared" si="76"/>
        <v>340200690</v>
      </c>
      <c r="O4327">
        <f t="shared" si="76"/>
        <v>295338518</v>
      </c>
      <c r="P4327">
        <f t="shared" si="76"/>
        <v>266766217</v>
      </c>
      <c r="Q4327">
        <f t="shared" si="76"/>
        <v>276386675</v>
      </c>
      <c r="R4327">
        <f t="shared" si="76"/>
        <v>200633912</v>
      </c>
      <c r="S4327">
        <f t="shared" si="76"/>
        <v>124839289</v>
      </c>
      <c r="T4327">
        <f t="shared" si="76"/>
        <v>175298414</v>
      </c>
      <c r="U4327">
        <f t="shared" si="76"/>
        <v>90724574</v>
      </c>
      <c r="V4327">
        <f t="shared" si="76"/>
        <v>128950096</v>
      </c>
      <c r="W4327">
        <f t="shared" si="76"/>
        <v>116235104</v>
      </c>
      <c r="X4327">
        <f t="shared" si="76"/>
        <v>86731571</v>
      </c>
      <c r="Y4327">
        <f t="shared" si="76"/>
        <v>27761632</v>
      </c>
      <c r="Z4327">
        <f t="shared" si="76"/>
        <v>10318209</v>
      </c>
      <c r="AA4327">
        <f t="shared" si="76"/>
        <v>943313</v>
      </c>
      <c r="AB4327">
        <f t="shared" si="76"/>
        <v>1053660</v>
      </c>
      <c r="AC4327">
        <f t="shared" si="76"/>
        <v>2535040</v>
      </c>
      <c r="AD4327">
        <f t="shared" si="76"/>
        <v>9222157</v>
      </c>
      <c r="AE4327">
        <f t="shared" si="76"/>
        <v>4419211</v>
      </c>
    </row>
    <row r="4328" spans="1:31" s="6" customFormat="1" x14ac:dyDescent="0.25">
      <c r="A4328" s="5" t="s">
        <v>2871</v>
      </c>
      <c r="G4328" s="7"/>
      <c r="H4328" s="5" t="s">
        <v>2871</v>
      </c>
      <c r="I4328" s="5" t="s">
        <v>2871</v>
      </c>
      <c r="J4328" s="5" t="s">
        <v>2871</v>
      </c>
      <c r="K4328" s="5" t="s">
        <v>2871</v>
      </c>
      <c r="L4328" s="5" t="s">
        <v>2871</v>
      </c>
      <c r="M4328" s="5" t="s">
        <v>2871</v>
      </c>
      <c r="N4328" s="5" t="s">
        <v>2871</v>
      </c>
      <c r="O4328" s="5" t="s">
        <v>2871</v>
      </c>
    </row>
    <row r="4329" spans="1:31" x14ac:dyDescent="0.25">
      <c r="B4329" s="8" t="s">
        <v>28</v>
      </c>
      <c r="H4329" s="9">
        <f>SUM(H$2:H$53)</f>
        <v>8415682</v>
      </c>
      <c r="I4329" s="9">
        <f t="shared" ref="I4329:AE4329" si="77">SUM(I$2:I$53)</f>
        <v>7715042</v>
      </c>
      <c r="J4329" s="9">
        <f t="shared" si="77"/>
        <v>5770765</v>
      </c>
      <c r="K4329" s="9">
        <f t="shared" si="77"/>
        <v>4651144</v>
      </c>
      <c r="L4329" s="9">
        <f t="shared" si="77"/>
        <v>1714558</v>
      </c>
      <c r="M4329" s="9">
        <f t="shared" si="77"/>
        <v>839412</v>
      </c>
      <c r="N4329" s="9">
        <f t="shared" si="77"/>
        <v>652477</v>
      </c>
      <c r="O4329" s="9">
        <f t="shared" si="77"/>
        <v>660053</v>
      </c>
      <c r="P4329" s="9">
        <f t="shared" si="77"/>
        <v>1493079</v>
      </c>
      <c r="Q4329" s="9">
        <f t="shared" si="77"/>
        <v>7514052</v>
      </c>
      <c r="R4329" s="9">
        <f t="shared" si="77"/>
        <v>12934719</v>
      </c>
      <c r="S4329" s="9">
        <f t="shared" si="77"/>
        <v>7802105</v>
      </c>
      <c r="T4329" s="9">
        <f t="shared" si="77"/>
        <v>11867978</v>
      </c>
      <c r="U4329" s="9">
        <f t="shared" si="77"/>
        <v>10324132</v>
      </c>
      <c r="V4329" s="9">
        <f t="shared" si="77"/>
        <v>4298823</v>
      </c>
      <c r="W4329" s="9">
        <f t="shared" si="77"/>
        <v>2495791</v>
      </c>
      <c r="X4329" s="9">
        <f t="shared" si="77"/>
        <v>443029</v>
      </c>
      <c r="Y4329" s="9">
        <f t="shared" si="77"/>
        <v>681125</v>
      </c>
      <c r="Z4329" s="9">
        <f t="shared" si="77"/>
        <v>374733</v>
      </c>
      <c r="AA4329" s="9">
        <f t="shared" si="77"/>
        <v>4411338</v>
      </c>
      <c r="AB4329" s="9">
        <f t="shared" si="77"/>
        <v>117715</v>
      </c>
      <c r="AC4329" s="9">
        <f t="shared" si="77"/>
        <v>300169</v>
      </c>
      <c r="AD4329" s="9">
        <f t="shared" si="77"/>
        <v>0</v>
      </c>
      <c r="AE4329" s="9">
        <f t="shared" si="77"/>
        <v>0</v>
      </c>
    </row>
    <row r="4330" spans="1:31" x14ac:dyDescent="0.25">
      <c r="B4330" s="8" t="s">
        <v>92</v>
      </c>
      <c r="H4330" s="9">
        <f>SUM(H$54:H$266)</f>
        <v>96308152</v>
      </c>
      <c r="I4330" s="9">
        <f t="shared" ref="I4330:AE4330" si="78">SUM(I$54:I$266)</f>
        <v>137484766</v>
      </c>
      <c r="J4330" s="9">
        <f t="shared" si="78"/>
        <v>146028451</v>
      </c>
      <c r="K4330" s="9">
        <f t="shared" si="78"/>
        <v>84270165</v>
      </c>
      <c r="L4330" s="9">
        <f t="shared" si="78"/>
        <v>123295672</v>
      </c>
      <c r="M4330" s="9">
        <f t="shared" si="78"/>
        <v>128236397</v>
      </c>
      <c r="N4330" s="9">
        <f t="shared" si="78"/>
        <v>136014097</v>
      </c>
      <c r="O4330" s="9">
        <f t="shared" si="78"/>
        <v>148718062</v>
      </c>
      <c r="P4330" s="9">
        <f t="shared" si="78"/>
        <v>42762965</v>
      </c>
      <c r="Q4330" s="9">
        <f t="shared" si="78"/>
        <v>37844075</v>
      </c>
      <c r="R4330" s="9">
        <f t="shared" si="78"/>
        <v>55508414</v>
      </c>
      <c r="S4330" s="9">
        <f t="shared" si="78"/>
        <v>52792299</v>
      </c>
      <c r="T4330" s="9">
        <f t="shared" si="78"/>
        <v>71056063</v>
      </c>
      <c r="U4330" s="9">
        <f t="shared" si="78"/>
        <v>27413496</v>
      </c>
      <c r="V4330" s="9">
        <f t="shared" si="78"/>
        <v>25375824</v>
      </c>
      <c r="W4330" s="9">
        <f t="shared" si="78"/>
        <v>9356286</v>
      </c>
      <c r="X4330" s="9">
        <f t="shared" si="78"/>
        <v>11258444</v>
      </c>
      <c r="Y4330" s="9">
        <f t="shared" si="78"/>
        <v>4674958</v>
      </c>
      <c r="Z4330" s="9">
        <f t="shared" si="78"/>
        <v>6664691</v>
      </c>
      <c r="AA4330" s="9">
        <f t="shared" si="78"/>
        <v>15010198</v>
      </c>
      <c r="AB4330" s="9">
        <f t="shared" si="78"/>
        <v>21746958</v>
      </c>
      <c r="AC4330" s="9">
        <f t="shared" si="78"/>
        <v>26093942</v>
      </c>
      <c r="AD4330" s="9">
        <f t="shared" si="78"/>
        <v>33053252</v>
      </c>
      <c r="AE4330" s="9">
        <f t="shared" si="78"/>
        <v>26837370</v>
      </c>
    </row>
    <row r="4331" spans="1:31" x14ac:dyDescent="0.25">
      <c r="B4331" s="8" t="s">
        <v>363</v>
      </c>
      <c r="H4331" s="9">
        <f>SUM(H$267:H$1433)</f>
        <v>117951306</v>
      </c>
      <c r="I4331" s="9">
        <f t="shared" ref="I4331:AE4331" si="79">SUM(I$267:I$1433)</f>
        <v>87871631</v>
      </c>
      <c r="J4331" s="9">
        <f t="shared" si="79"/>
        <v>77196382</v>
      </c>
      <c r="K4331" s="9">
        <f t="shared" si="79"/>
        <v>49368473</v>
      </c>
      <c r="L4331" s="9">
        <f t="shared" si="79"/>
        <v>40518703</v>
      </c>
      <c r="M4331" s="9">
        <f t="shared" si="79"/>
        <v>57867192</v>
      </c>
      <c r="N4331" s="9">
        <f t="shared" si="79"/>
        <v>55414067</v>
      </c>
      <c r="O4331" s="9">
        <f t="shared" si="79"/>
        <v>59380264</v>
      </c>
      <c r="P4331" s="9">
        <f t="shared" si="79"/>
        <v>72895707</v>
      </c>
      <c r="Q4331" s="9">
        <f t="shared" si="79"/>
        <v>81228903</v>
      </c>
      <c r="R4331" s="9">
        <f t="shared" si="79"/>
        <v>54729160</v>
      </c>
      <c r="S4331" s="9">
        <f t="shared" si="79"/>
        <v>42479572</v>
      </c>
      <c r="T4331" s="9">
        <f t="shared" si="79"/>
        <v>65770399</v>
      </c>
      <c r="U4331" s="9">
        <f t="shared" si="79"/>
        <v>77069958</v>
      </c>
      <c r="V4331" s="9">
        <f t="shared" si="79"/>
        <v>136391255</v>
      </c>
      <c r="W4331" s="9">
        <f t="shared" si="79"/>
        <v>324236638</v>
      </c>
      <c r="X4331" s="9">
        <f t="shared" si="79"/>
        <v>177838516</v>
      </c>
      <c r="Y4331" s="9">
        <f t="shared" si="79"/>
        <v>81406165</v>
      </c>
      <c r="Z4331" s="9">
        <f t="shared" si="79"/>
        <v>38887258</v>
      </c>
      <c r="AA4331" s="9">
        <f t="shared" si="79"/>
        <v>34674172</v>
      </c>
      <c r="AB4331" s="9">
        <f t="shared" si="79"/>
        <v>24874868</v>
      </c>
      <c r="AC4331" s="9">
        <f t="shared" si="79"/>
        <v>34905997</v>
      </c>
      <c r="AD4331" s="9">
        <f t="shared" si="79"/>
        <v>32516316</v>
      </c>
      <c r="AE4331" s="9">
        <f t="shared" si="79"/>
        <v>33730958</v>
      </c>
    </row>
    <row r="4332" spans="1:31" x14ac:dyDescent="0.25">
      <c r="B4332" s="8" t="s">
        <v>1393</v>
      </c>
      <c r="H4332" s="9">
        <f>SUM(H$1434:H$2459)</f>
        <v>688266651</v>
      </c>
      <c r="I4332" s="9">
        <f t="shared" ref="I4332:AE4332" si="80">SUM(I$1434:I$2459)</f>
        <v>847141463</v>
      </c>
      <c r="J4332" s="9">
        <f t="shared" si="80"/>
        <v>866212110</v>
      </c>
      <c r="K4332" s="9">
        <f t="shared" si="80"/>
        <v>628583304</v>
      </c>
      <c r="L4332" s="9">
        <f t="shared" si="80"/>
        <v>722343494</v>
      </c>
      <c r="M4332" s="9">
        <f t="shared" si="80"/>
        <v>993228535</v>
      </c>
      <c r="N4332" s="9">
        <f t="shared" si="80"/>
        <v>786753107</v>
      </c>
      <c r="O4332" s="9">
        <f t="shared" si="80"/>
        <v>715318269</v>
      </c>
      <c r="P4332" s="9">
        <f t="shared" si="80"/>
        <v>1280267779</v>
      </c>
      <c r="Q4332" s="9">
        <f t="shared" si="80"/>
        <v>1149230687</v>
      </c>
      <c r="R4332" s="9">
        <f t="shared" si="80"/>
        <v>1117457265</v>
      </c>
      <c r="S4332" s="9">
        <f t="shared" si="80"/>
        <v>505771445</v>
      </c>
      <c r="T4332" s="9">
        <f t="shared" si="80"/>
        <v>983912915</v>
      </c>
      <c r="U4332" s="9">
        <f t="shared" si="80"/>
        <v>919625672</v>
      </c>
      <c r="V4332" s="9">
        <f t="shared" si="80"/>
        <v>694464150</v>
      </c>
      <c r="W4332" s="9">
        <f t="shared" si="80"/>
        <v>540893927</v>
      </c>
      <c r="X4332" s="9">
        <f t="shared" si="80"/>
        <v>429286680</v>
      </c>
      <c r="Y4332" s="9">
        <f t="shared" si="80"/>
        <v>381257951</v>
      </c>
      <c r="Z4332" s="9">
        <f t="shared" si="80"/>
        <v>386189495</v>
      </c>
      <c r="AA4332" s="9">
        <f t="shared" si="80"/>
        <v>295305130</v>
      </c>
      <c r="AB4332" s="9">
        <f t="shared" si="80"/>
        <v>411838226</v>
      </c>
      <c r="AC4332" s="9">
        <f t="shared" si="80"/>
        <v>331120294</v>
      </c>
      <c r="AD4332" s="9">
        <f t="shared" si="80"/>
        <v>380175167</v>
      </c>
      <c r="AE4332" s="9">
        <f t="shared" si="80"/>
        <v>224826875</v>
      </c>
    </row>
    <row r="4333" spans="1:31" x14ac:dyDescent="0.25">
      <c r="B4333" s="8" t="s">
        <v>2166</v>
      </c>
      <c r="H4333" s="9">
        <f>SUM(H$2460:H$2775)</f>
        <v>4310462979</v>
      </c>
      <c r="I4333" s="9">
        <f t="shared" ref="I4333:AE4333" si="81">SUM(I$2460:I$2775)</f>
        <v>3613555832</v>
      </c>
      <c r="J4333" s="9">
        <f t="shared" si="81"/>
        <v>3707689521</v>
      </c>
      <c r="K4333" s="9">
        <f t="shared" si="81"/>
        <v>3271705209</v>
      </c>
      <c r="L4333" s="9">
        <f t="shared" si="81"/>
        <v>2908947263</v>
      </c>
      <c r="M4333" s="9">
        <f t="shared" si="81"/>
        <v>2774986025</v>
      </c>
      <c r="N4333" s="9">
        <f t="shared" si="81"/>
        <v>3776061248</v>
      </c>
      <c r="O4333" s="9">
        <f t="shared" si="81"/>
        <v>3553078243</v>
      </c>
      <c r="P4333" s="9">
        <f t="shared" si="81"/>
        <v>3457306674</v>
      </c>
      <c r="Q4333" s="9">
        <f t="shared" si="81"/>
        <v>2987289733</v>
      </c>
      <c r="R4333" s="9">
        <f t="shared" si="81"/>
        <v>2778381067</v>
      </c>
      <c r="S4333" s="9">
        <f t="shared" si="81"/>
        <v>3207946891</v>
      </c>
      <c r="T4333" s="9">
        <f t="shared" si="81"/>
        <v>3802650869</v>
      </c>
      <c r="U4333" s="9">
        <f t="shared" si="81"/>
        <v>2925414612</v>
      </c>
      <c r="V4333" s="9">
        <f t="shared" si="81"/>
        <v>2184595141</v>
      </c>
      <c r="W4333" s="9">
        <f t="shared" si="81"/>
        <v>1886608469</v>
      </c>
      <c r="X4333" s="9">
        <f t="shared" si="81"/>
        <v>1717850990</v>
      </c>
      <c r="Y4333" s="9">
        <f t="shared" si="81"/>
        <v>1374502971</v>
      </c>
      <c r="Z4333" s="9">
        <f t="shared" si="81"/>
        <v>1173441866</v>
      </c>
      <c r="AA4333" s="9">
        <f t="shared" si="81"/>
        <v>1028304531</v>
      </c>
      <c r="AB4333" s="9">
        <f t="shared" si="81"/>
        <v>746721562</v>
      </c>
      <c r="AC4333" s="9">
        <f t="shared" si="81"/>
        <v>545291288</v>
      </c>
      <c r="AD4333" s="9">
        <f t="shared" si="81"/>
        <v>490576373</v>
      </c>
      <c r="AE4333" s="9">
        <f t="shared" si="81"/>
        <v>736250400</v>
      </c>
    </row>
    <row r="4334" spans="1:31" x14ac:dyDescent="0.25">
      <c r="B4334" s="8" t="s">
        <v>2336</v>
      </c>
      <c r="H4334" s="9">
        <f>SUM(H$2776:H$3997)</f>
        <v>3821948248</v>
      </c>
      <c r="I4334" s="9">
        <f t="shared" ref="I4334:AE4334" si="82">SUM(I$2776:I$3997)</f>
        <v>3789441859</v>
      </c>
      <c r="J4334" s="9">
        <f t="shared" si="82"/>
        <v>3661885110</v>
      </c>
      <c r="K4334" s="9">
        <f t="shared" si="82"/>
        <v>3934642447</v>
      </c>
      <c r="L4334" s="9">
        <f t="shared" si="82"/>
        <v>3173618260</v>
      </c>
      <c r="M4334" s="9">
        <f t="shared" si="82"/>
        <v>3380148812</v>
      </c>
      <c r="N4334" s="9">
        <f t="shared" si="82"/>
        <v>4087630516</v>
      </c>
      <c r="O4334" s="9">
        <f t="shared" si="82"/>
        <v>4718521328</v>
      </c>
      <c r="P4334" s="9">
        <f t="shared" si="82"/>
        <v>4185407071</v>
      </c>
      <c r="Q4334" s="9">
        <f t="shared" si="82"/>
        <v>5411986602</v>
      </c>
      <c r="R4334" s="9">
        <f t="shared" si="82"/>
        <v>4099693869</v>
      </c>
      <c r="S4334" s="9">
        <f t="shared" si="82"/>
        <v>2158222860</v>
      </c>
      <c r="T4334" s="9">
        <f t="shared" si="82"/>
        <v>4027021113</v>
      </c>
      <c r="U4334" s="9">
        <f t="shared" si="82"/>
        <v>3180018172</v>
      </c>
      <c r="V4334" s="9">
        <f t="shared" si="82"/>
        <v>2749565296</v>
      </c>
      <c r="W4334" s="9">
        <f t="shared" si="82"/>
        <v>2015659774</v>
      </c>
      <c r="X4334" s="9">
        <f t="shared" si="82"/>
        <v>1613913279</v>
      </c>
      <c r="Y4334" s="9">
        <f t="shared" si="82"/>
        <v>1255377857</v>
      </c>
      <c r="Z4334" s="9">
        <f t="shared" si="82"/>
        <v>1148074816</v>
      </c>
      <c r="AA4334" s="9">
        <f t="shared" si="82"/>
        <v>1061330130</v>
      </c>
      <c r="AB4334" s="9">
        <f t="shared" si="82"/>
        <v>1106624343</v>
      </c>
      <c r="AC4334" s="9">
        <f t="shared" si="82"/>
        <v>876252266</v>
      </c>
      <c r="AD4334" s="9">
        <f t="shared" si="82"/>
        <v>1099615634</v>
      </c>
      <c r="AE4334" s="9">
        <f t="shared" si="82"/>
        <v>967968798</v>
      </c>
    </row>
    <row r="4335" spans="1:31" x14ac:dyDescent="0.25">
      <c r="B4335" s="8" t="s">
        <v>2814</v>
      </c>
      <c r="H4335" s="9">
        <f>SUM(H$3998:H$4172)</f>
        <v>421064522</v>
      </c>
      <c r="I4335" s="9">
        <f t="shared" ref="I4335:AE4335" si="83">SUM(I$3998:I$4172)</f>
        <v>368868910</v>
      </c>
      <c r="J4335" s="9">
        <f t="shared" si="83"/>
        <v>355289188</v>
      </c>
      <c r="K4335" s="9">
        <f t="shared" si="83"/>
        <v>364908877</v>
      </c>
      <c r="L4335" s="9">
        <f t="shared" si="83"/>
        <v>246353964</v>
      </c>
      <c r="M4335" s="9">
        <f t="shared" si="83"/>
        <v>311974369</v>
      </c>
      <c r="N4335" s="9">
        <f t="shared" si="83"/>
        <v>410913998</v>
      </c>
      <c r="O4335" s="9">
        <f t="shared" si="83"/>
        <v>284050752</v>
      </c>
      <c r="P4335" s="9">
        <f t="shared" si="83"/>
        <v>315291660</v>
      </c>
      <c r="Q4335" s="9">
        <f t="shared" si="83"/>
        <v>228119213</v>
      </c>
      <c r="R4335" s="9">
        <f t="shared" si="83"/>
        <v>207851207</v>
      </c>
      <c r="S4335" s="9">
        <f t="shared" si="83"/>
        <v>173752883</v>
      </c>
      <c r="T4335" s="9">
        <f t="shared" si="83"/>
        <v>394562827</v>
      </c>
      <c r="U4335" s="9">
        <f t="shared" si="83"/>
        <v>277354872</v>
      </c>
      <c r="V4335" s="9">
        <f t="shared" si="83"/>
        <v>206198049</v>
      </c>
      <c r="W4335" s="9">
        <f t="shared" si="83"/>
        <v>71330743</v>
      </c>
      <c r="X4335" s="9">
        <f t="shared" si="83"/>
        <v>39813628</v>
      </c>
      <c r="Y4335" s="9">
        <f t="shared" si="83"/>
        <v>25877649</v>
      </c>
      <c r="Z4335" s="9">
        <f t="shared" si="83"/>
        <v>16408905</v>
      </c>
      <c r="AA4335" s="9">
        <f t="shared" si="83"/>
        <v>13968147</v>
      </c>
      <c r="AB4335" s="9">
        <f t="shared" si="83"/>
        <v>15126250</v>
      </c>
      <c r="AC4335" s="9">
        <f t="shared" si="83"/>
        <v>14436049</v>
      </c>
      <c r="AD4335" s="9">
        <f t="shared" si="83"/>
        <v>9527759</v>
      </c>
      <c r="AE4335" s="9">
        <f t="shared" si="83"/>
        <v>10279859</v>
      </c>
    </row>
    <row r="4336" spans="1:31" x14ac:dyDescent="0.25">
      <c r="B4336" s="8" t="s">
        <v>2840</v>
      </c>
      <c r="H4336" s="9">
        <f>SUM(H$4173:H$4209)</f>
        <v>39781621</v>
      </c>
      <c r="I4336" s="9">
        <f t="shared" ref="I4336:AE4336" si="84">SUM(I$4173:I$4209)</f>
        <v>22438571</v>
      </c>
      <c r="J4336" s="9">
        <f t="shared" si="84"/>
        <v>3882796</v>
      </c>
      <c r="K4336" s="9">
        <f t="shared" si="84"/>
        <v>23464057</v>
      </c>
      <c r="L4336" s="9">
        <f t="shared" si="84"/>
        <v>9952475</v>
      </c>
      <c r="M4336" s="9">
        <f t="shared" si="84"/>
        <v>9638252</v>
      </c>
      <c r="N4336" s="9">
        <f t="shared" si="84"/>
        <v>16588614</v>
      </c>
      <c r="O4336" s="9">
        <f t="shared" si="84"/>
        <v>2792753</v>
      </c>
      <c r="P4336" s="9">
        <f t="shared" si="84"/>
        <v>6599244</v>
      </c>
      <c r="Q4336" s="9">
        <f t="shared" si="84"/>
        <v>8138130</v>
      </c>
      <c r="R4336" s="9">
        <f t="shared" si="84"/>
        <v>3336630</v>
      </c>
      <c r="S4336" s="9">
        <f t="shared" si="84"/>
        <v>4595031</v>
      </c>
      <c r="T4336" s="9">
        <f t="shared" si="84"/>
        <v>6856123</v>
      </c>
      <c r="U4336" s="9">
        <f t="shared" si="84"/>
        <v>10379991</v>
      </c>
      <c r="V4336" s="9">
        <f t="shared" si="84"/>
        <v>8294364</v>
      </c>
      <c r="W4336" s="9">
        <f t="shared" si="84"/>
        <v>3284371</v>
      </c>
      <c r="X4336" s="9">
        <f t="shared" si="84"/>
        <v>2164528</v>
      </c>
      <c r="Y4336" s="9">
        <f t="shared" si="84"/>
        <v>1381418</v>
      </c>
      <c r="Z4336" s="9">
        <f t="shared" si="84"/>
        <v>1293884</v>
      </c>
      <c r="AA4336" s="9">
        <f t="shared" si="84"/>
        <v>687203</v>
      </c>
      <c r="AB4336" s="9">
        <f t="shared" si="84"/>
        <v>79232</v>
      </c>
      <c r="AC4336" s="9">
        <f t="shared" si="84"/>
        <v>117670</v>
      </c>
      <c r="AD4336" s="9">
        <f t="shared" si="84"/>
        <v>1241001</v>
      </c>
      <c r="AE4336" s="9">
        <f t="shared" si="84"/>
        <v>1848288</v>
      </c>
    </row>
    <row r="4337" spans="2:31" x14ac:dyDescent="0.25">
      <c r="B4337" s="8" t="s">
        <v>2845</v>
      </c>
      <c r="H4337" s="9">
        <f>SUM(H$4210:H$4317)</f>
        <v>225714844</v>
      </c>
      <c r="I4337" s="9">
        <f t="shared" ref="I4337:AE4337" si="85">SUM(I$4210:I$4317)</f>
        <v>138618252</v>
      </c>
      <c r="J4337" s="9">
        <f t="shared" si="85"/>
        <v>145337350</v>
      </c>
      <c r="K4337" s="9">
        <f t="shared" si="85"/>
        <v>169993084</v>
      </c>
      <c r="L4337" s="9">
        <f t="shared" si="85"/>
        <v>243705946</v>
      </c>
      <c r="M4337" s="9">
        <f t="shared" si="85"/>
        <v>313560437</v>
      </c>
      <c r="N4337" s="9">
        <f t="shared" si="85"/>
        <v>340505927</v>
      </c>
      <c r="O4337" s="9">
        <f t="shared" si="85"/>
        <v>295470521</v>
      </c>
      <c r="P4337" s="9">
        <f t="shared" si="85"/>
        <v>270925973</v>
      </c>
      <c r="Q4337" s="9">
        <f t="shared" si="85"/>
        <v>277105515</v>
      </c>
      <c r="R4337" s="9">
        <f t="shared" si="85"/>
        <v>201000628</v>
      </c>
      <c r="S4337" s="9">
        <f t="shared" si="85"/>
        <v>126631941</v>
      </c>
      <c r="T4337" s="9">
        <f t="shared" si="85"/>
        <v>176083766</v>
      </c>
      <c r="U4337" s="9">
        <f t="shared" si="85"/>
        <v>92395920</v>
      </c>
      <c r="V4337" s="9">
        <f t="shared" si="85"/>
        <v>130679511</v>
      </c>
      <c r="W4337" s="9">
        <f t="shared" si="85"/>
        <v>117989094</v>
      </c>
      <c r="X4337" s="9">
        <f t="shared" si="85"/>
        <v>90431296</v>
      </c>
      <c r="Y4337" s="9">
        <f t="shared" si="85"/>
        <v>27997509</v>
      </c>
      <c r="Z4337" s="9">
        <f t="shared" si="85"/>
        <v>10340329</v>
      </c>
      <c r="AA4337" s="9">
        <f t="shared" si="85"/>
        <v>1098222</v>
      </c>
      <c r="AB4337" s="9">
        <f t="shared" si="85"/>
        <v>1076446</v>
      </c>
      <c r="AC4337" s="9">
        <f t="shared" si="85"/>
        <v>2535040</v>
      </c>
      <c r="AD4337" s="9">
        <f t="shared" si="85"/>
        <v>9222157</v>
      </c>
      <c r="AE4337" s="9">
        <f t="shared" si="85"/>
        <v>4419211</v>
      </c>
    </row>
  </sheetData>
  <sheetProtection formatCells="0" formatColumns="0" formatRows="0" insertColumns="0" insertRows="0" insertHyperlinks="0" deleteColumns="0" deleteRows="0" sort="0" autoFilter="0" pivotTables="0"/>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4239-C2EB-4278-89EA-6D5E502566EB}">
  <dimension ref="A1:D4314"/>
  <sheetViews>
    <sheetView zoomScale="85" zoomScaleNormal="85" workbookViewId="0">
      <selection activeCell="A3" sqref="A3:A626"/>
    </sheetView>
  </sheetViews>
  <sheetFormatPr defaultRowHeight="15" x14ac:dyDescent="0.25"/>
  <cols>
    <col min="1" max="1" width="51.5703125" style="4" customWidth="1"/>
    <col min="2" max="2" width="18.85546875" style="4" customWidth="1"/>
    <col min="3" max="16384" width="9.140625" style="4"/>
  </cols>
  <sheetData>
    <row r="1" spans="1:4" x14ac:dyDescent="0.25">
      <c r="D1" s="4" t="s">
        <v>2868</v>
      </c>
    </row>
    <row r="2" spans="1:4" x14ac:dyDescent="0.25">
      <c r="D2" s="4" t="s">
        <v>2869</v>
      </c>
    </row>
    <row r="3" spans="1:4" x14ac:dyDescent="0.25">
      <c r="A3" s="4" t="b">
        <f>IF(C3=0,FALSE,D3)</f>
        <v>0</v>
      </c>
      <c r="B3" s="4">
        <f>IF(A3=FALSE,0,1)</f>
        <v>0</v>
      </c>
      <c r="C3" s="4">
        <v>0</v>
      </c>
      <c r="D3" s="4" t="s">
        <v>37</v>
      </c>
    </row>
    <row r="4" spans="1:4" x14ac:dyDescent="0.25">
      <c r="A4" s="4" t="b">
        <f t="shared" ref="A4:A66" si="0">IF(C4=0,FALSE,D4)</f>
        <v>0</v>
      </c>
      <c r="B4" s="4">
        <f t="shared" ref="B4:B67" si="1">IF(A4=FALSE,0,1)</f>
        <v>0</v>
      </c>
      <c r="C4" s="4">
        <v>0</v>
      </c>
      <c r="D4" s="4" t="s">
        <v>47</v>
      </c>
    </row>
    <row r="5" spans="1:4" x14ac:dyDescent="0.25">
      <c r="A5" s="4" t="b">
        <f t="shared" si="0"/>
        <v>0</v>
      </c>
      <c r="B5" s="4">
        <f t="shared" si="1"/>
        <v>0</v>
      </c>
      <c r="C5" s="4">
        <v>0</v>
      </c>
      <c r="D5" s="4" t="s">
        <v>49</v>
      </c>
    </row>
    <row r="6" spans="1:4" x14ac:dyDescent="0.25">
      <c r="A6" s="4" t="str">
        <f t="shared" si="0"/>
        <v>Soja, mesmo triturada, exceto para semeadura</v>
      </c>
      <c r="B6" s="4">
        <f t="shared" si="1"/>
        <v>1</v>
      </c>
      <c r="C6" s="4">
        <v>1</v>
      </c>
      <c r="D6" s="4" t="s">
        <v>51</v>
      </c>
    </row>
    <row r="7" spans="1:4" x14ac:dyDescent="0.25">
      <c r="A7" s="4" t="str">
        <f t="shared" si="0"/>
        <v>Outros couros e peles de bovinos (incluindo os búfalos), plena flor, não divididos, no estado úmido</v>
      </c>
      <c r="B7" s="4">
        <f t="shared" si="1"/>
        <v>1</v>
      </c>
      <c r="C7" s="4">
        <v>1</v>
      </c>
      <c r="D7" s="4" t="s">
        <v>57</v>
      </c>
    </row>
    <row r="8" spans="1:4" x14ac:dyDescent="0.25">
      <c r="A8" s="4" t="str">
        <f t="shared" si="0"/>
        <v>Outros couros e peles de bovinos (incluindo os búfalos), divididos, com o lado flor, no estado úmido</v>
      </c>
      <c r="B8" s="4">
        <f t="shared" si="1"/>
        <v>1</v>
      </c>
      <c r="C8" s="4">
        <v>1</v>
      </c>
      <c r="D8" s="4" t="s">
        <v>58</v>
      </c>
    </row>
    <row r="9" spans="1:4" x14ac:dyDescent="0.25">
      <c r="A9" s="4" t="str">
        <f t="shared" si="0"/>
        <v>Couro/pele, inteiro/meio, de bovino, "wet blue", dividido, com flor</v>
      </c>
      <c r="B9" s="4">
        <f t="shared" si="1"/>
        <v>1</v>
      </c>
      <c r="C9" s="4">
        <v>1</v>
      </c>
      <c r="D9" s="4" t="s">
        <v>59</v>
      </c>
    </row>
    <row r="10" spans="1:4" x14ac:dyDescent="0.25">
      <c r="A10" s="4" t="str">
        <f t="shared" si="0"/>
        <v>Outros couros e peles, de bovinos/equídeos, curtidos, recurt</v>
      </c>
      <c r="B10" s="4">
        <f t="shared" si="1"/>
        <v>1</v>
      </c>
      <c r="C10" s="4">
        <v>1</v>
      </c>
      <c r="D10" s="4" t="s">
        <v>60</v>
      </c>
    </row>
    <row r="11" spans="1:4" x14ac:dyDescent="0.25">
      <c r="A11" s="4" t="str">
        <f t="shared" si="0"/>
        <v>Couro/pele bovina, preparados após curtimenta, plena flor, com acabamento</v>
      </c>
      <c r="B11" s="4">
        <f t="shared" si="1"/>
        <v>1</v>
      </c>
      <c r="C11" s="4">
        <v>1</v>
      </c>
      <c r="D11" s="4" t="s">
        <v>61</v>
      </c>
    </row>
    <row r="12" spans="1:4" x14ac:dyDescent="0.25">
      <c r="A12" s="4" t="str">
        <f t="shared" si="0"/>
        <v>Madeira de mahogany (Mogno) (Swietenia spp.), serrada ou fendida longitudinalmente, cortada transversalmente ou desenrolada, mesmo aplainada, lixada ou unida pelas extremidades, de espessura superior a 6 mm</v>
      </c>
      <c r="B12" s="4">
        <f t="shared" si="1"/>
        <v>1</v>
      </c>
      <c r="C12" s="4">
        <v>1</v>
      </c>
      <c r="D12" s="4" t="s">
        <v>63</v>
      </c>
    </row>
    <row r="13" spans="1:4" x14ac:dyDescent="0.25">
      <c r="A13" s="4" t="str">
        <f t="shared" si="0"/>
        <v>Madeira de cedro, serrada ou fendida longitudinalmente, cortada transversalmente ou desenrolada, mesmo aplainada, lixada ou unida pelas extremidades, de espessura superior a 6 mm</v>
      </c>
      <c r="B13" s="4">
        <f t="shared" si="1"/>
        <v>1</v>
      </c>
      <c r="C13" s="4">
        <v>1</v>
      </c>
      <c r="D13" s="4" t="s">
        <v>64</v>
      </c>
    </row>
    <row r="14" spans="1:4" x14ac:dyDescent="0.25">
      <c r="A14" s="4" t="str">
        <f t="shared" si="0"/>
        <v>Madeira de ipê, serrada ou fendida longitudinalmente, cortada transversalmente ou desenrolada, mesmo aplainada, lixada ou unida pelas extremidades, de espessura superior a 6 mm</v>
      </c>
      <c r="B14" s="4">
        <f t="shared" si="1"/>
        <v>1</v>
      </c>
      <c r="C14" s="4">
        <v>1</v>
      </c>
      <c r="D14" s="4" t="s">
        <v>65</v>
      </c>
    </row>
    <row r="15" spans="1:4" x14ac:dyDescent="0.25">
      <c r="A15" s="4" t="str">
        <f t="shared" si="0"/>
        <v>Outras madeiras tropicais serrada ou fendida longitudinalmente, cortada transversalmente ou desenrolada, mesmo aplainada, lixada ou unida pelas extremidades, de espessura superior a 6 mm</v>
      </c>
      <c r="B15" s="4">
        <f t="shared" si="1"/>
        <v>1</v>
      </c>
      <c r="C15" s="4">
        <v>1</v>
      </c>
      <c r="D15" s="4" t="s">
        <v>66</v>
      </c>
    </row>
    <row r="16" spans="1:4" x14ac:dyDescent="0.25">
      <c r="A16" s="4" t="str">
        <f t="shared" si="0"/>
        <v>Outra madeira serrada ou fendida longitudinalmente, cortada transversalmente ou desenrolada, mesmo aplainada, lixada ou unida pelas extremidades, de espessura superior a 6 mm</v>
      </c>
      <c r="B16" s="4">
        <f t="shared" si="1"/>
        <v>1</v>
      </c>
      <c r="C16" s="4">
        <v>1</v>
      </c>
      <c r="D16" s="4" t="s">
        <v>68</v>
      </c>
    </row>
    <row r="17" spans="1:4" x14ac:dyDescent="0.25">
      <c r="A17" s="4" t="str">
        <f t="shared" si="0"/>
        <v>Folhas para folheados (incluindo as obtidas por corte de madeira estratificada), folhas para compensados ou para madeiras estratificadas semelhantes e outras madeiras, etc..., de espessura &lt;= 6 mm, de outras madeiras</v>
      </c>
      <c r="B17" s="4">
        <f t="shared" si="1"/>
        <v>1</v>
      </c>
      <c r="C17" s="4">
        <v>1</v>
      </c>
      <c r="D17" s="4" t="s">
        <v>70</v>
      </c>
    </row>
    <row r="18" spans="1:4" x14ac:dyDescent="0.25">
      <c r="A18" s="4" t="str">
        <f t="shared" si="0"/>
        <v>Madeira de não coniferas, perfilada</v>
      </c>
      <c r="B18" s="4">
        <f t="shared" si="1"/>
        <v>1</v>
      </c>
      <c r="C18" s="4">
        <v>1</v>
      </c>
      <c r="D18" s="4" t="s">
        <v>71</v>
      </c>
    </row>
    <row r="19" spans="1:4" x14ac:dyDescent="0.25">
      <c r="A19" s="4" t="str">
        <f t="shared" si="0"/>
        <v>Madeiras tropicais perfilada (com espigas, ranhuras, filetes, entalhes, chanfrada, com juntas em V, com cercadura, boleada ou semelhantes) ao longo de uma ou mais bordas, faces ou extremidades, mesmo aplainada, lixada ou unida pelas extremidades</v>
      </c>
      <c r="B19" s="4">
        <f t="shared" si="1"/>
        <v>1</v>
      </c>
      <c r="C19" s="4">
        <v>1</v>
      </c>
      <c r="D19" s="4" t="s">
        <v>72</v>
      </c>
    </row>
    <row r="20" spans="1:4" x14ac:dyDescent="0.25">
      <c r="A20" s="4" t="str">
        <f t="shared" si="0"/>
        <v>Outras madeiras de não coníferas perfilada (com espigas, ranhuras, filetes, entalhes, chanfrada, com juntas em V, com cercadura, boleada ou semelhantes) ao longo de uma ou mais bordas, faces ou extremidades, mesmo aplainada, lixada ou unida pelas extremid</v>
      </c>
      <c r="B20" s="4">
        <f t="shared" si="1"/>
        <v>1</v>
      </c>
      <c r="C20" s="4">
        <v>1</v>
      </c>
      <c r="D20" s="4" t="s">
        <v>73</v>
      </c>
    </row>
    <row r="21" spans="1:4" x14ac:dyDescent="0.25">
      <c r="A21" s="4" t="str">
        <f t="shared" si="0"/>
        <v>Madeira compensada com folhas &lt;=6 mm, face de madeira não conífera</v>
      </c>
      <c r="B21" s="4">
        <f t="shared" si="1"/>
        <v>1</v>
      </c>
      <c r="C21" s="4">
        <v>1</v>
      </c>
      <c r="D21" s="4" t="s">
        <v>74</v>
      </c>
    </row>
    <row r="22" spans="1:4" x14ac:dyDescent="0.25">
      <c r="A22" s="4" t="str">
        <f t="shared" si="0"/>
        <v>Outras madeiras compensadas, constituídas exclusivamente por folhas de madeira (exceto de bambu) cada uma das quais de espessura não superior a 6 mm, com pelo menos uma face de madeiras tropicais mencionadas na Nota 2 de subposições do presente Capítulo</v>
      </c>
      <c r="B22" s="4">
        <f t="shared" si="1"/>
        <v>1</v>
      </c>
      <c r="C22" s="4">
        <v>1</v>
      </c>
      <c r="D22" s="4" t="s">
        <v>75</v>
      </c>
    </row>
    <row r="23" spans="1:4" x14ac:dyDescent="0.25">
      <c r="A23" s="4" t="str">
        <f t="shared" si="0"/>
        <v>Outras madeiras compensadas, constituídas exclusivamente por folhas de madeira (exceto de bambu) cada uma das quais de espessura não superior a 6 mm, com pelo menos uma face de madeira não conífera</v>
      </c>
      <c r="B23" s="4">
        <f t="shared" si="1"/>
        <v>1</v>
      </c>
      <c r="C23" s="4">
        <v>1</v>
      </c>
      <c r="D23" s="4" t="s">
        <v>76</v>
      </c>
    </row>
    <row r="24" spans="1:4" x14ac:dyDescent="0.25">
      <c r="A24" s="4" t="str">
        <f t="shared" si="0"/>
        <v>Outras madeiras compensadas, constituídas exclusivamente por folhas de madeira (exceto de bambu) cada uma das quais de espessura não superior a 6 mm</v>
      </c>
      <c r="B24" s="4">
        <f t="shared" si="1"/>
        <v>1</v>
      </c>
      <c r="C24" s="4">
        <v>1</v>
      </c>
      <c r="D24" s="4" t="s">
        <v>77</v>
      </c>
    </row>
    <row r="25" spans="1:4" x14ac:dyDescent="0.25">
      <c r="A25" s="4" t="str">
        <f t="shared" si="0"/>
        <v>Outras obras de marcenaria ou de carpintaria para construções</v>
      </c>
      <c r="B25" s="4">
        <f t="shared" si="1"/>
        <v>1</v>
      </c>
      <c r="C25" s="4">
        <v>1</v>
      </c>
      <c r="D25" s="4" t="s">
        <v>78</v>
      </c>
    </row>
    <row r="26" spans="1:4" x14ac:dyDescent="0.25">
      <c r="A26" s="4" t="str">
        <f t="shared" si="0"/>
        <v>Outras obras de madeira</v>
      </c>
      <c r="B26" s="4">
        <f t="shared" si="1"/>
        <v>1</v>
      </c>
      <c r="C26" s="4">
        <v>1</v>
      </c>
      <c r="D26" s="4" t="s">
        <v>79</v>
      </c>
    </row>
    <row r="27" spans="1:4" x14ac:dyDescent="0.25">
      <c r="A27" s="4" t="str">
        <f t="shared" si="0"/>
        <v>Móveis de madeira, do tipo utilizado em quartos de dormir</v>
      </c>
      <c r="B27" s="4">
        <f t="shared" si="1"/>
        <v>1</v>
      </c>
      <c r="C27" s="4">
        <v>1</v>
      </c>
      <c r="D27" s="4" t="s">
        <v>91</v>
      </c>
    </row>
    <row r="28" spans="1:4" x14ac:dyDescent="0.25">
      <c r="A28" s="4" t="str">
        <f t="shared" si="0"/>
        <v>Palmitos preparados ou conservados</v>
      </c>
      <c r="B28" s="4">
        <f t="shared" si="1"/>
        <v>1</v>
      </c>
      <c r="C28" s="4">
        <v>1</v>
      </c>
      <c r="D28" s="4" t="s">
        <v>276</v>
      </c>
    </row>
    <row r="29" spans="1:4" x14ac:dyDescent="0.25">
      <c r="A29" s="4" t="b">
        <f t="shared" si="0"/>
        <v>0</v>
      </c>
      <c r="B29" s="4">
        <f t="shared" si="1"/>
        <v>0</v>
      </c>
      <c r="C29" s="4">
        <v>0</v>
      </c>
      <c r="D29" s="4" t="s">
        <v>277</v>
      </c>
    </row>
    <row r="30" spans="1:4" x14ac:dyDescent="0.25">
      <c r="A30" s="4" t="b">
        <f t="shared" si="0"/>
        <v>0</v>
      </c>
      <c r="B30" s="4">
        <f t="shared" si="1"/>
        <v>0</v>
      </c>
      <c r="C30" s="4">
        <v>0</v>
      </c>
      <c r="D30" s="4" t="s">
        <v>279</v>
      </c>
    </row>
    <row r="31" spans="1:4" x14ac:dyDescent="0.25">
      <c r="A31" s="4" t="b">
        <f t="shared" si="0"/>
        <v>0</v>
      </c>
      <c r="B31" s="4">
        <f t="shared" si="1"/>
        <v>0</v>
      </c>
      <c r="C31" s="4">
        <v>0</v>
      </c>
      <c r="D31" s="4" t="s">
        <v>280</v>
      </c>
    </row>
    <row r="32" spans="1:4" x14ac:dyDescent="0.25">
      <c r="A32" s="4" t="b">
        <f t="shared" si="0"/>
        <v>0</v>
      </c>
      <c r="B32" s="4">
        <f t="shared" si="1"/>
        <v>0</v>
      </c>
      <c r="C32" s="4">
        <v>0</v>
      </c>
      <c r="D32" s="4" t="s">
        <v>292</v>
      </c>
    </row>
    <row r="33" spans="1:4" x14ac:dyDescent="0.25">
      <c r="A33" s="4" t="b">
        <f t="shared" si="0"/>
        <v>0</v>
      </c>
      <c r="B33" s="4">
        <f t="shared" si="1"/>
        <v>0</v>
      </c>
      <c r="C33" s="4">
        <v>0</v>
      </c>
      <c r="D33" s="4" t="s">
        <v>293</v>
      </c>
    </row>
    <row r="34" spans="1:4" x14ac:dyDescent="0.25">
      <c r="A34" s="4" t="b">
        <f t="shared" si="0"/>
        <v>0</v>
      </c>
      <c r="B34" s="4">
        <f t="shared" si="1"/>
        <v>0</v>
      </c>
      <c r="C34" s="4">
        <v>0</v>
      </c>
      <c r="D34" s="4" t="s">
        <v>302</v>
      </c>
    </row>
    <row r="35" spans="1:4" x14ac:dyDescent="0.25">
      <c r="A35" s="4" t="b">
        <f t="shared" si="0"/>
        <v>0</v>
      </c>
      <c r="B35" s="4">
        <f t="shared" si="1"/>
        <v>0</v>
      </c>
      <c r="C35" s="4">
        <v>0</v>
      </c>
      <c r="D35" s="4" t="s">
        <v>303</v>
      </c>
    </row>
    <row r="36" spans="1:4" x14ac:dyDescent="0.25">
      <c r="A36" s="4" t="b">
        <f t="shared" si="0"/>
        <v>0</v>
      </c>
      <c r="B36" s="4">
        <f t="shared" si="1"/>
        <v>0</v>
      </c>
      <c r="C36" s="4">
        <v>0</v>
      </c>
      <c r="D36" s="4" t="s">
        <v>304</v>
      </c>
    </row>
    <row r="37" spans="1:4" x14ac:dyDescent="0.25">
      <c r="A37" s="4" t="b">
        <f t="shared" si="0"/>
        <v>0</v>
      </c>
      <c r="B37" s="4">
        <f t="shared" si="1"/>
        <v>0</v>
      </c>
      <c r="C37" s="4">
        <v>0</v>
      </c>
      <c r="D37" s="4" t="s">
        <v>305</v>
      </c>
    </row>
    <row r="38" spans="1:4" x14ac:dyDescent="0.25">
      <c r="A38" s="4" t="b">
        <f t="shared" si="0"/>
        <v>0</v>
      </c>
      <c r="B38" s="4">
        <f t="shared" si="1"/>
        <v>0</v>
      </c>
      <c r="C38" s="4">
        <v>0</v>
      </c>
      <c r="D38" s="4" t="s">
        <v>306</v>
      </c>
    </row>
    <row r="39" spans="1:4" x14ac:dyDescent="0.25">
      <c r="A39" s="4" t="str">
        <f t="shared" si="0"/>
        <v>Madeira em estilhas ou em partículas, de coníferas</v>
      </c>
      <c r="B39" s="4">
        <f t="shared" si="1"/>
        <v>1</v>
      </c>
      <c r="C39" s="4">
        <v>1</v>
      </c>
      <c r="D39" s="4" t="s">
        <v>322</v>
      </c>
    </row>
    <row r="40" spans="1:4" x14ac:dyDescent="0.25">
      <c r="A40" s="4" t="str">
        <f t="shared" si="0"/>
        <v>Madeira em estilhas ou em partículas, de não coníferas</v>
      </c>
      <c r="B40" s="4">
        <f t="shared" si="1"/>
        <v>1</v>
      </c>
      <c r="C40" s="4">
        <v>1</v>
      </c>
      <c r="D40" s="4" t="s">
        <v>323</v>
      </c>
    </row>
    <row r="41" spans="1:4" x14ac:dyDescent="0.25">
      <c r="A41" s="4" t="str">
        <f t="shared" si="0"/>
        <v>Serragem, desperdícios e resíduos, de madeira</v>
      </c>
      <c r="B41" s="4">
        <f t="shared" si="1"/>
        <v>1</v>
      </c>
      <c r="C41" s="4">
        <v>1</v>
      </c>
      <c r="D41" s="4" t="s">
        <v>324</v>
      </c>
    </row>
    <row r="42" spans="1:4" x14ac:dyDescent="0.25">
      <c r="A42" s="4" t="str">
        <f t="shared" si="0"/>
        <v>Arcos de madeira; estacas fendidas; estacas aguçadas, não serradas longitudinalmente; madeira simplesmente desbastada ou arredondada, não torneada, não recurvada nem trabalhada de qualquer outro modo, para fabricação de bengalas, etc... de coníferas</v>
      </c>
      <c r="B42" s="4">
        <f t="shared" si="1"/>
        <v>1</v>
      </c>
      <c r="C42" s="4">
        <v>1</v>
      </c>
      <c r="D42" s="4" t="s">
        <v>326</v>
      </c>
    </row>
    <row r="43" spans="1:4" x14ac:dyDescent="0.25">
      <c r="A43" s="4" t="str">
        <f t="shared" si="0"/>
        <v>Armações e cabos, de ferramentas, de escovas e de vassouras, de madeira</v>
      </c>
      <c r="B43" s="4">
        <f t="shared" si="1"/>
        <v>1</v>
      </c>
      <c r="C43" s="4">
        <v>1</v>
      </c>
      <c r="D43" s="4" t="s">
        <v>329</v>
      </c>
    </row>
    <row r="44" spans="1:4" x14ac:dyDescent="0.25">
      <c r="A44" s="4" t="str">
        <f t="shared" si="0"/>
        <v>Pastas químicas de madeira, à soda ou ao sulfato, exceto pastas para dissolução, semibranqueadas ou branqueadas, de não coníferas</v>
      </c>
      <c r="B44" s="4">
        <f t="shared" si="1"/>
        <v>1</v>
      </c>
      <c r="C44" s="4">
        <v>1</v>
      </c>
      <c r="D44" s="4" t="s">
        <v>330</v>
      </c>
    </row>
    <row r="45" spans="1:4" x14ac:dyDescent="0.25">
      <c r="A45" s="4" t="b">
        <f t="shared" si="0"/>
        <v>0</v>
      </c>
      <c r="B45" s="4">
        <f t="shared" si="1"/>
        <v>0</v>
      </c>
      <c r="C45" s="4">
        <v>0</v>
      </c>
      <c r="D45" s="4" t="s">
        <v>336</v>
      </c>
    </row>
    <row r="46" spans="1:4" x14ac:dyDescent="0.25">
      <c r="A46" s="4" t="b">
        <f t="shared" si="0"/>
        <v>0</v>
      </c>
      <c r="B46" s="4">
        <f t="shared" si="1"/>
        <v>0</v>
      </c>
      <c r="C46" s="4">
        <v>0</v>
      </c>
      <c r="D46" s="4" t="s">
        <v>337</v>
      </c>
    </row>
    <row r="47" spans="1:4" x14ac:dyDescent="0.25">
      <c r="A47" s="4" t="b">
        <f t="shared" si="0"/>
        <v>0</v>
      </c>
      <c r="B47" s="4">
        <f t="shared" si="1"/>
        <v>0</v>
      </c>
      <c r="C47" s="4">
        <v>0</v>
      </c>
      <c r="D47" s="4" t="s">
        <v>338</v>
      </c>
    </row>
    <row r="48" spans="1:4" x14ac:dyDescent="0.25">
      <c r="A48" s="4" t="b">
        <f t="shared" si="0"/>
        <v>0</v>
      </c>
      <c r="B48" s="4">
        <f t="shared" si="1"/>
        <v>0</v>
      </c>
      <c r="C48" s="4">
        <v>0</v>
      </c>
      <c r="D48" s="4" t="s">
        <v>41</v>
      </c>
    </row>
    <row r="49" spans="1:4" x14ac:dyDescent="0.25">
      <c r="A49" s="4" t="b">
        <f t="shared" si="0"/>
        <v>0</v>
      </c>
      <c r="B49" s="4">
        <f t="shared" si="1"/>
        <v>0</v>
      </c>
      <c r="C49" s="4">
        <v>0</v>
      </c>
      <c r="D49" s="4" t="s">
        <v>385</v>
      </c>
    </row>
    <row r="50" spans="1:4" x14ac:dyDescent="0.25">
      <c r="A50" s="4" t="b">
        <f t="shared" si="0"/>
        <v>0</v>
      </c>
      <c r="B50" s="4">
        <f t="shared" si="1"/>
        <v>0</v>
      </c>
      <c r="C50" s="4">
        <v>0</v>
      </c>
      <c r="D50" s="4" t="s">
        <v>387</v>
      </c>
    </row>
    <row r="51" spans="1:4" x14ac:dyDescent="0.25">
      <c r="A51" s="4" t="b">
        <f t="shared" si="0"/>
        <v>0</v>
      </c>
      <c r="B51" s="4">
        <f t="shared" si="1"/>
        <v>0</v>
      </c>
      <c r="C51" s="4">
        <v>0</v>
      </c>
      <c r="D51" s="4" t="s">
        <v>389</v>
      </c>
    </row>
    <row r="52" spans="1:4" x14ac:dyDescent="0.25">
      <c r="A52" s="4" t="b">
        <f t="shared" si="0"/>
        <v>0</v>
      </c>
      <c r="B52" s="4">
        <f t="shared" si="1"/>
        <v>0</v>
      </c>
      <c r="C52" s="4">
        <v>0</v>
      </c>
      <c r="D52" s="4" t="s">
        <v>393</v>
      </c>
    </row>
    <row r="53" spans="1:4" x14ac:dyDescent="0.25">
      <c r="A53" s="4" t="b">
        <f t="shared" si="0"/>
        <v>0</v>
      </c>
      <c r="B53" s="4">
        <f t="shared" si="1"/>
        <v>0</v>
      </c>
      <c r="C53" s="4">
        <v>0</v>
      </c>
      <c r="D53" s="4" t="s">
        <v>448</v>
      </c>
    </row>
    <row r="54" spans="1:4" x14ac:dyDescent="0.25">
      <c r="A54" s="4" t="b">
        <f t="shared" si="0"/>
        <v>0</v>
      </c>
      <c r="B54" s="4">
        <f t="shared" si="1"/>
        <v>0</v>
      </c>
      <c r="C54" s="4">
        <v>0</v>
      </c>
      <c r="D54" s="4" t="s">
        <v>462</v>
      </c>
    </row>
    <row r="55" spans="1:4" x14ac:dyDescent="0.25">
      <c r="A55" s="4" t="b">
        <f t="shared" si="0"/>
        <v>0</v>
      </c>
      <c r="B55" s="4">
        <f t="shared" si="1"/>
        <v>0</v>
      </c>
      <c r="C55" s="4">
        <v>0</v>
      </c>
      <c r="D55" s="4" t="s">
        <v>483</v>
      </c>
    </row>
    <row r="56" spans="1:4" x14ac:dyDescent="0.25">
      <c r="A56" s="4" t="str">
        <f t="shared" si="0"/>
        <v>Outros grãos de soja, mesmo triturados</v>
      </c>
      <c r="B56" s="4">
        <f t="shared" si="1"/>
        <v>1</v>
      </c>
      <c r="C56" s="4">
        <v>1</v>
      </c>
      <c r="D56" s="4" t="s">
        <v>50</v>
      </c>
    </row>
    <row r="57" spans="1:4" x14ac:dyDescent="0.25">
      <c r="A57" s="4" t="b">
        <f t="shared" si="0"/>
        <v>0</v>
      </c>
      <c r="B57" s="4">
        <f t="shared" si="1"/>
        <v>0</v>
      </c>
      <c r="C57" s="4">
        <v>0</v>
      </c>
      <c r="D57" s="4" t="s">
        <v>487</v>
      </c>
    </row>
    <row r="58" spans="1:4" x14ac:dyDescent="0.25">
      <c r="A58" s="4" t="b">
        <f t="shared" si="0"/>
        <v>0</v>
      </c>
      <c r="B58" s="4">
        <f t="shared" si="1"/>
        <v>0</v>
      </c>
      <c r="C58" s="4">
        <v>0</v>
      </c>
      <c r="D58" s="4" t="s">
        <v>489</v>
      </c>
    </row>
    <row r="59" spans="1:4" x14ac:dyDescent="0.25">
      <c r="A59" s="4" t="b">
        <f t="shared" si="0"/>
        <v>0</v>
      </c>
      <c r="B59" s="4">
        <f t="shared" si="1"/>
        <v>0</v>
      </c>
      <c r="C59" s="4">
        <v>0</v>
      </c>
      <c r="D59" s="4" t="s">
        <v>491</v>
      </c>
    </row>
    <row r="60" spans="1:4" x14ac:dyDescent="0.25">
      <c r="A60" s="4" t="b">
        <f t="shared" si="0"/>
        <v>0</v>
      </c>
      <c r="B60" s="4">
        <f t="shared" si="1"/>
        <v>0</v>
      </c>
      <c r="C60" s="4">
        <v>0</v>
      </c>
      <c r="D60" s="4" t="s">
        <v>493</v>
      </c>
    </row>
    <row r="61" spans="1:4" x14ac:dyDescent="0.25">
      <c r="A61" s="4" t="b">
        <f t="shared" si="0"/>
        <v>0</v>
      </c>
      <c r="B61" s="4">
        <f t="shared" si="1"/>
        <v>0</v>
      </c>
      <c r="C61" s="4">
        <v>0</v>
      </c>
      <c r="D61" s="4" t="s">
        <v>494</v>
      </c>
    </row>
    <row r="62" spans="1:4" x14ac:dyDescent="0.25">
      <c r="A62" s="4" t="b">
        <f t="shared" si="0"/>
        <v>0</v>
      </c>
      <c r="B62" s="4">
        <f t="shared" si="1"/>
        <v>0</v>
      </c>
      <c r="C62" s="4">
        <v>0</v>
      </c>
      <c r="D62" s="4" t="s">
        <v>495</v>
      </c>
    </row>
    <row r="63" spans="1:4" x14ac:dyDescent="0.25">
      <c r="A63" s="4" t="b">
        <f t="shared" si="0"/>
        <v>0</v>
      </c>
      <c r="B63" s="4">
        <f t="shared" si="1"/>
        <v>0</v>
      </c>
      <c r="C63" s="4">
        <v>0</v>
      </c>
      <c r="D63" s="4" t="s">
        <v>499</v>
      </c>
    </row>
    <row r="64" spans="1:4" x14ac:dyDescent="0.25">
      <c r="A64" s="4" t="str">
        <f t="shared" si="0"/>
        <v>Óleo de soja, em bruto, mesmo degomado</v>
      </c>
      <c r="B64" s="4">
        <f t="shared" si="1"/>
        <v>1</v>
      </c>
      <c r="C64" s="4">
        <v>1</v>
      </c>
      <c r="D64" s="4" t="s">
        <v>506</v>
      </c>
    </row>
    <row r="65" spans="1:4" x14ac:dyDescent="0.25">
      <c r="A65" s="4" t="str">
        <f t="shared" si="0"/>
        <v>Óleo de soja, refinado, em recipientes com capacidade menor que 5 litros</v>
      </c>
      <c r="B65" s="4">
        <f t="shared" si="1"/>
        <v>1</v>
      </c>
      <c r="C65" s="4">
        <v>1</v>
      </c>
      <c r="D65" s="4" t="s">
        <v>507</v>
      </c>
    </row>
    <row r="66" spans="1:4" x14ac:dyDescent="0.25">
      <c r="A66" s="4" t="b">
        <f t="shared" si="0"/>
        <v>0</v>
      </c>
      <c r="B66" s="4">
        <f t="shared" si="1"/>
        <v>0</v>
      </c>
      <c r="C66" s="4">
        <v>0</v>
      </c>
      <c r="D66" s="4" t="s">
        <v>509</v>
      </c>
    </row>
    <row r="67" spans="1:4" x14ac:dyDescent="0.25">
      <c r="A67" s="4" t="b">
        <f t="shared" ref="A67:A130" si="2">IF(C67=0,FALSE,D67)</f>
        <v>0</v>
      </c>
      <c r="B67" s="4">
        <f t="shared" si="1"/>
        <v>0</v>
      </c>
      <c r="C67" s="4">
        <v>0</v>
      </c>
      <c r="D67" s="4" t="s">
        <v>523</v>
      </c>
    </row>
    <row r="68" spans="1:4" x14ac:dyDescent="0.25">
      <c r="A68" s="4" t="b">
        <f t="shared" si="2"/>
        <v>0</v>
      </c>
      <c r="B68" s="4">
        <f t="shared" ref="B68:B131" si="3">IF(A68=FALSE,0,1)</f>
        <v>0</v>
      </c>
      <c r="C68" s="4">
        <v>0</v>
      </c>
      <c r="D68" s="4" t="s">
        <v>543</v>
      </c>
    </row>
    <row r="69" spans="1:4" x14ac:dyDescent="0.25">
      <c r="A69" s="4" t="b">
        <f t="shared" si="2"/>
        <v>0</v>
      </c>
      <c r="B69" s="4">
        <f t="shared" si="3"/>
        <v>0</v>
      </c>
      <c r="C69" s="4">
        <v>0</v>
      </c>
      <c r="D69" s="4" t="s">
        <v>544</v>
      </c>
    </row>
    <row r="70" spans="1:4" x14ac:dyDescent="0.25">
      <c r="A70" s="4" t="b">
        <f t="shared" si="2"/>
        <v>0</v>
      </c>
      <c r="B70" s="4">
        <f t="shared" si="3"/>
        <v>0</v>
      </c>
      <c r="C70" s="4">
        <v>0</v>
      </c>
      <c r="D70" s="4" t="s">
        <v>549</v>
      </c>
    </row>
    <row r="71" spans="1:4" x14ac:dyDescent="0.25">
      <c r="A71" s="4" t="b">
        <f t="shared" si="2"/>
        <v>0</v>
      </c>
      <c r="B71" s="4">
        <f t="shared" si="3"/>
        <v>0</v>
      </c>
      <c r="C71" s="4">
        <v>0</v>
      </c>
      <c r="D71" s="4" t="s">
        <v>551</v>
      </c>
    </row>
    <row r="72" spans="1:4" x14ac:dyDescent="0.25">
      <c r="A72" s="4" t="b">
        <f t="shared" si="2"/>
        <v>0</v>
      </c>
      <c r="B72" s="4">
        <f t="shared" si="3"/>
        <v>0</v>
      </c>
      <c r="C72" s="4">
        <v>0</v>
      </c>
      <c r="D72" s="4" t="s">
        <v>294</v>
      </c>
    </row>
    <row r="73" spans="1:4" x14ac:dyDescent="0.25">
      <c r="A73" s="4" t="str">
        <f t="shared" si="2"/>
        <v>Bagaços e outros resíduos sólidos, da extração do óleo de soja</v>
      </c>
      <c r="B73" s="4">
        <f t="shared" si="3"/>
        <v>1</v>
      </c>
      <c r="C73" s="4">
        <v>1</v>
      </c>
      <c r="D73" s="4" t="s">
        <v>555</v>
      </c>
    </row>
    <row r="74" spans="1:4" x14ac:dyDescent="0.25">
      <c r="A74" s="4" t="b">
        <f t="shared" si="2"/>
        <v>0</v>
      </c>
      <c r="B74" s="4">
        <f t="shared" si="3"/>
        <v>0</v>
      </c>
      <c r="C74" s="4">
        <v>0</v>
      </c>
      <c r="D74" s="4" t="s">
        <v>567</v>
      </c>
    </row>
    <row r="75" spans="1:4" x14ac:dyDescent="0.25">
      <c r="A75" s="4" t="b">
        <f t="shared" si="2"/>
        <v>0</v>
      </c>
      <c r="B75" s="4">
        <f t="shared" si="3"/>
        <v>0</v>
      </c>
      <c r="C75" s="4">
        <v>0</v>
      </c>
      <c r="D75" s="4" t="s">
        <v>568</v>
      </c>
    </row>
    <row r="76" spans="1:4" x14ac:dyDescent="0.25">
      <c r="A76" s="4" t="b">
        <f t="shared" si="2"/>
        <v>0</v>
      </c>
      <c r="B76" s="4">
        <f t="shared" si="3"/>
        <v>0</v>
      </c>
      <c r="C76" s="4">
        <v>0</v>
      </c>
      <c r="D76" s="4" t="s">
        <v>580</v>
      </c>
    </row>
    <row r="77" spans="1:4" x14ac:dyDescent="0.25">
      <c r="A77" s="4" t="b">
        <f t="shared" si="2"/>
        <v>0</v>
      </c>
      <c r="B77" s="4">
        <f t="shared" si="3"/>
        <v>0</v>
      </c>
      <c r="C77" s="4">
        <v>0</v>
      </c>
      <c r="D77" s="4" t="s">
        <v>581</v>
      </c>
    </row>
    <row r="78" spans="1:4" x14ac:dyDescent="0.25">
      <c r="A78" s="4" t="b">
        <f t="shared" si="2"/>
        <v>0</v>
      </c>
      <c r="B78" s="4">
        <f t="shared" si="3"/>
        <v>0</v>
      </c>
      <c r="C78" s="4">
        <v>0</v>
      </c>
      <c r="D78" s="4" t="s">
        <v>582</v>
      </c>
    </row>
    <row r="79" spans="1:4" x14ac:dyDescent="0.25">
      <c r="A79" s="4" t="b">
        <f t="shared" si="2"/>
        <v>0</v>
      </c>
      <c r="B79" s="4">
        <f t="shared" si="3"/>
        <v>0</v>
      </c>
      <c r="C79" s="4">
        <v>0</v>
      </c>
      <c r="D79" s="4" t="s">
        <v>583</v>
      </c>
    </row>
    <row r="80" spans="1:4" x14ac:dyDescent="0.25">
      <c r="A80" s="4" t="b">
        <f t="shared" si="2"/>
        <v>0</v>
      </c>
      <c r="B80" s="4">
        <f t="shared" si="3"/>
        <v>0</v>
      </c>
      <c r="C80" s="4">
        <v>0</v>
      </c>
      <c r="D80" s="4" t="s">
        <v>604</v>
      </c>
    </row>
    <row r="81" spans="1:4" x14ac:dyDescent="0.25">
      <c r="A81" s="4" t="b">
        <f t="shared" si="2"/>
        <v>0</v>
      </c>
      <c r="B81" s="4">
        <f t="shared" si="3"/>
        <v>0</v>
      </c>
      <c r="C81" s="4">
        <v>0</v>
      </c>
      <c r="D81" s="4" t="s">
        <v>606</v>
      </c>
    </row>
    <row r="82" spans="1:4" x14ac:dyDescent="0.25">
      <c r="A82" s="4" t="b">
        <f t="shared" si="2"/>
        <v>0</v>
      </c>
      <c r="B82" s="4">
        <f t="shared" si="3"/>
        <v>0</v>
      </c>
      <c r="C82" s="4">
        <v>0</v>
      </c>
      <c r="D82" s="4" t="s">
        <v>607</v>
      </c>
    </row>
    <row r="83" spans="1:4" x14ac:dyDescent="0.25">
      <c r="A83" s="4" t="b">
        <f t="shared" si="2"/>
        <v>0</v>
      </c>
      <c r="B83" s="4">
        <f t="shared" si="3"/>
        <v>0</v>
      </c>
      <c r="C83" s="4">
        <v>0</v>
      </c>
      <c r="D83" s="4" t="s">
        <v>610</v>
      </c>
    </row>
    <row r="84" spans="1:4" x14ac:dyDescent="0.25">
      <c r="A84" s="4" t="b">
        <f t="shared" si="2"/>
        <v>0</v>
      </c>
      <c r="B84" s="4">
        <f t="shared" si="3"/>
        <v>0</v>
      </c>
      <c r="C84" s="4">
        <v>0</v>
      </c>
      <c r="D84" s="4" t="s">
        <v>613</v>
      </c>
    </row>
    <row r="85" spans="1:4" x14ac:dyDescent="0.25">
      <c r="A85" s="4" t="b">
        <f t="shared" si="2"/>
        <v>0</v>
      </c>
      <c r="B85" s="4">
        <f t="shared" si="3"/>
        <v>0</v>
      </c>
      <c r="C85" s="4">
        <v>0</v>
      </c>
      <c r="D85" s="4" t="s">
        <v>615</v>
      </c>
    </row>
    <row r="86" spans="1:4" x14ac:dyDescent="0.25">
      <c r="A86" s="4" t="b">
        <f t="shared" si="2"/>
        <v>0</v>
      </c>
      <c r="B86" s="4">
        <f t="shared" si="3"/>
        <v>0</v>
      </c>
      <c r="C86" s="4">
        <v>0</v>
      </c>
      <c r="D86" s="4" t="s">
        <v>618</v>
      </c>
    </row>
    <row r="87" spans="1:4" x14ac:dyDescent="0.25">
      <c r="A87" s="4" t="b">
        <f t="shared" si="2"/>
        <v>0</v>
      </c>
      <c r="B87" s="4">
        <f t="shared" si="3"/>
        <v>0</v>
      </c>
      <c r="C87" s="4">
        <v>0</v>
      </c>
      <c r="D87" s="4" t="s">
        <v>629</v>
      </c>
    </row>
    <row r="88" spans="1:4" x14ac:dyDescent="0.25">
      <c r="A88" s="4" t="str">
        <f t="shared" si="2"/>
        <v>Óleo essencial, de pau-rosa</v>
      </c>
      <c r="B88" s="4">
        <f t="shared" si="3"/>
        <v>1</v>
      </c>
      <c r="C88" s="4">
        <v>1</v>
      </c>
      <c r="D88" s="4" t="s">
        <v>632</v>
      </c>
    </row>
    <row r="89" spans="1:4" x14ac:dyDescent="0.25">
      <c r="A89" s="4" t="b">
        <f t="shared" si="2"/>
        <v>0</v>
      </c>
      <c r="B89" s="4">
        <f t="shared" si="3"/>
        <v>0</v>
      </c>
      <c r="C89" s="4">
        <v>0</v>
      </c>
      <c r="D89" s="4" t="s">
        <v>634</v>
      </c>
    </row>
    <row r="90" spans="1:4" x14ac:dyDescent="0.25">
      <c r="A90" s="4" t="b">
        <f t="shared" si="2"/>
        <v>0</v>
      </c>
      <c r="B90" s="4">
        <f t="shared" si="3"/>
        <v>0</v>
      </c>
      <c r="C90" s="4">
        <v>0</v>
      </c>
      <c r="D90" s="4" t="s">
        <v>635</v>
      </c>
    </row>
    <row r="91" spans="1:4" x14ac:dyDescent="0.25">
      <c r="A91" s="4" t="b">
        <f t="shared" si="2"/>
        <v>0</v>
      </c>
      <c r="B91" s="4">
        <f t="shared" si="3"/>
        <v>0</v>
      </c>
      <c r="C91" s="4">
        <v>0</v>
      </c>
      <c r="D91" s="4" t="s">
        <v>311</v>
      </c>
    </row>
    <row r="92" spans="1:4" x14ac:dyDescent="0.25">
      <c r="A92" s="4" t="b">
        <f t="shared" si="2"/>
        <v>0</v>
      </c>
      <c r="B92" s="4">
        <f t="shared" si="3"/>
        <v>0</v>
      </c>
      <c r="C92" s="4">
        <v>0</v>
      </c>
      <c r="D92" s="4" t="s">
        <v>642</v>
      </c>
    </row>
    <row r="93" spans="1:4" x14ac:dyDescent="0.25">
      <c r="A93" s="4" t="b">
        <f t="shared" si="2"/>
        <v>0</v>
      </c>
      <c r="B93" s="4">
        <f t="shared" si="3"/>
        <v>0</v>
      </c>
      <c r="C93" s="4">
        <v>0</v>
      </c>
      <c r="D93" s="4" t="s">
        <v>652</v>
      </c>
    </row>
    <row r="94" spans="1:4" x14ac:dyDescent="0.25">
      <c r="A94" s="4" t="b">
        <f t="shared" si="2"/>
        <v>0</v>
      </c>
      <c r="B94" s="4">
        <f t="shared" si="3"/>
        <v>0</v>
      </c>
      <c r="C94" s="4">
        <v>0</v>
      </c>
      <c r="D94" s="4" t="s">
        <v>653</v>
      </c>
    </row>
    <row r="95" spans="1:4" x14ac:dyDescent="0.25">
      <c r="A95" s="4" t="b">
        <f t="shared" si="2"/>
        <v>0</v>
      </c>
      <c r="B95" s="4">
        <f t="shared" si="3"/>
        <v>0</v>
      </c>
      <c r="C95" s="4">
        <v>0</v>
      </c>
      <c r="D95" s="4" t="s">
        <v>654</v>
      </c>
    </row>
    <row r="96" spans="1:4" x14ac:dyDescent="0.25">
      <c r="A96" s="4" t="b">
        <f t="shared" si="2"/>
        <v>0</v>
      </c>
      <c r="B96" s="4">
        <f t="shared" si="3"/>
        <v>0</v>
      </c>
      <c r="C96" s="4">
        <v>0</v>
      </c>
      <c r="D96" s="4" t="s">
        <v>655</v>
      </c>
    </row>
    <row r="97" spans="1:4" x14ac:dyDescent="0.25">
      <c r="A97" s="4" t="b">
        <f t="shared" si="2"/>
        <v>0</v>
      </c>
      <c r="B97" s="4">
        <f t="shared" si="3"/>
        <v>0</v>
      </c>
      <c r="C97" s="4">
        <v>0</v>
      </c>
      <c r="D97" s="4" t="s">
        <v>656</v>
      </c>
    </row>
    <row r="98" spans="1:4" x14ac:dyDescent="0.25">
      <c r="A98" s="4" t="b">
        <f t="shared" si="2"/>
        <v>0</v>
      </c>
      <c r="B98" s="4">
        <f t="shared" si="3"/>
        <v>0</v>
      </c>
      <c r="C98" s="4">
        <v>0</v>
      </c>
      <c r="D98" s="4" t="s">
        <v>657</v>
      </c>
    </row>
    <row r="99" spans="1:4" x14ac:dyDescent="0.25">
      <c r="A99" s="4" t="b">
        <f t="shared" si="2"/>
        <v>0</v>
      </c>
      <c r="B99" s="4">
        <f t="shared" si="3"/>
        <v>0</v>
      </c>
      <c r="C99" s="4">
        <v>0</v>
      </c>
      <c r="D99" s="4" t="s">
        <v>666</v>
      </c>
    </row>
    <row r="100" spans="1:4" x14ac:dyDescent="0.25">
      <c r="A100" s="4" t="b">
        <f t="shared" si="2"/>
        <v>0</v>
      </c>
      <c r="B100" s="4">
        <f t="shared" si="3"/>
        <v>0</v>
      </c>
      <c r="C100" s="4">
        <v>0</v>
      </c>
      <c r="D100" s="4" t="s">
        <v>668</v>
      </c>
    </row>
    <row r="101" spans="1:4" x14ac:dyDescent="0.25">
      <c r="A101" s="4" t="b">
        <f t="shared" si="2"/>
        <v>0</v>
      </c>
      <c r="B101" s="4">
        <f t="shared" si="3"/>
        <v>0</v>
      </c>
      <c r="C101" s="4">
        <v>0</v>
      </c>
      <c r="D101" s="4" t="s">
        <v>671</v>
      </c>
    </row>
    <row r="102" spans="1:4" x14ac:dyDescent="0.25">
      <c r="A102" s="4" t="b">
        <f t="shared" si="2"/>
        <v>0</v>
      </c>
      <c r="B102" s="4">
        <f t="shared" si="3"/>
        <v>0</v>
      </c>
      <c r="C102" s="4">
        <v>0</v>
      </c>
      <c r="D102" s="4" t="s">
        <v>683</v>
      </c>
    </row>
    <row r="103" spans="1:4" x14ac:dyDescent="0.25">
      <c r="A103" s="4" t="b">
        <f t="shared" si="2"/>
        <v>0</v>
      </c>
      <c r="B103" s="4">
        <f t="shared" si="3"/>
        <v>0</v>
      </c>
      <c r="C103" s="4">
        <v>0</v>
      </c>
      <c r="D103" s="4" t="s">
        <v>686</v>
      </c>
    </row>
    <row r="104" spans="1:4" x14ac:dyDescent="0.25">
      <c r="A104" s="4" t="b">
        <f t="shared" si="2"/>
        <v>0</v>
      </c>
      <c r="B104" s="4">
        <f t="shared" si="3"/>
        <v>0</v>
      </c>
      <c r="C104" s="4">
        <v>0</v>
      </c>
      <c r="D104" s="4" t="s">
        <v>692</v>
      </c>
    </row>
    <row r="105" spans="1:4" x14ac:dyDescent="0.25">
      <c r="A105" s="4" t="b">
        <f t="shared" si="2"/>
        <v>0</v>
      </c>
      <c r="B105" s="4">
        <f t="shared" si="3"/>
        <v>0</v>
      </c>
      <c r="C105" s="4">
        <v>0</v>
      </c>
      <c r="D105" s="4" t="s">
        <v>701</v>
      </c>
    </row>
    <row r="106" spans="1:4" x14ac:dyDescent="0.25">
      <c r="A106" s="4" t="b">
        <f t="shared" si="2"/>
        <v>0</v>
      </c>
      <c r="B106" s="4">
        <f t="shared" si="3"/>
        <v>0</v>
      </c>
      <c r="C106" s="4">
        <v>0</v>
      </c>
      <c r="D106" s="4" t="s">
        <v>56</v>
      </c>
    </row>
    <row r="107" spans="1:4" x14ac:dyDescent="0.25">
      <c r="A107" s="4" t="b">
        <f t="shared" si="2"/>
        <v>0</v>
      </c>
      <c r="B107" s="4">
        <f t="shared" si="3"/>
        <v>0</v>
      </c>
      <c r="C107" s="4">
        <v>0</v>
      </c>
      <c r="D107" s="4" t="s">
        <v>718</v>
      </c>
    </row>
    <row r="108" spans="1:4" x14ac:dyDescent="0.25">
      <c r="A108" s="4" t="b">
        <f t="shared" si="2"/>
        <v>0</v>
      </c>
      <c r="B108" s="4">
        <f t="shared" si="3"/>
        <v>0</v>
      </c>
      <c r="C108" s="4">
        <v>0</v>
      </c>
      <c r="D108" s="4" t="s">
        <v>719</v>
      </c>
    </row>
    <row r="109" spans="1:4" x14ac:dyDescent="0.25">
      <c r="A109" s="4" t="b">
        <f t="shared" si="2"/>
        <v>0</v>
      </c>
      <c r="B109" s="4">
        <f t="shared" si="3"/>
        <v>0</v>
      </c>
      <c r="C109" s="4">
        <v>0</v>
      </c>
      <c r="D109" s="4" t="s">
        <v>720</v>
      </c>
    </row>
    <row r="110" spans="1:4" x14ac:dyDescent="0.25">
      <c r="A110" s="4" t="str">
        <f t="shared" si="2"/>
        <v>Outras madeiras tropicais em bruto, mesmo descascada, desalburnada ou esquadriada</v>
      </c>
      <c r="B110" s="4">
        <f t="shared" si="3"/>
        <v>1</v>
      </c>
      <c r="C110" s="4">
        <v>1</v>
      </c>
      <c r="D110" s="4" t="s">
        <v>725</v>
      </c>
    </row>
    <row r="111" spans="1:4" x14ac:dyDescent="0.25">
      <c r="A111" s="4" t="str">
        <f t="shared" si="2"/>
        <v>Outras madeiras em bruto, mesmo descascada, desalburnada ou esquadriada</v>
      </c>
      <c r="B111" s="4">
        <f t="shared" si="3"/>
        <v>1</v>
      </c>
      <c r="C111" s="4">
        <v>1</v>
      </c>
      <c r="D111" s="4" t="s">
        <v>726</v>
      </c>
    </row>
    <row r="112" spans="1:4" x14ac:dyDescent="0.25">
      <c r="A112" s="4" t="str">
        <f t="shared" si="2"/>
        <v>Outros dormentes de madeira para vias férreas ou semelhantes</v>
      </c>
      <c r="B112" s="4">
        <f t="shared" si="3"/>
        <v>1</v>
      </c>
      <c r="C112" s="4">
        <v>1</v>
      </c>
      <c r="D112" s="4" t="s">
        <v>727</v>
      </c>
    </row>
    <row r="113" spans="1:4" x14ac:dyDescent="0.25">
      <c r="A113" s="4" t="str">
        <f t="shared" si="2"/>
        <v>Madeira de coníferas, serrada ou fendida longitudinalmente, cortada transversalmente ou desenrolada, mesmo aplainada, lixada ou unida pelas extremidades, de espessura superior a 6 mm</v>
      </c>
      <c r="B113" s="4">
        <f t="shared" si="3"/>
        <v>1</v>
      </c>
      <c r="C113" s="4">
        <v>1</v>
      </c>
      <c r="D113" s="4" t="s">
        <v>728</v>
      </c>
    </row>
    <row r="114" spans="1:4" x14ac:dyDescent="0.25">
      <c r="A114" s="4" t="str">
        <f t="shared" si="2"/>
        <v>Madeira de louro, serrada ou fendida longitudinalmente, cortada transversalmente ou desenrolada, mesmo aplainada, lixada ou unida pelas extremidades, de espessura superior a 6 mm</v>
      </c>
      <c r="B114" s="4">
        <f t="shared" si="3"/>
        <v>1</v>
      </c>
      <c r="C114" s="4">
        <v>1</v>
      </c>
      <c r="D114" s="4" t="s">
        <v>327</v>
      </c>
    </row>
    <row r="115" spans="1:4" x14ac:dyDescent="0.25">
      <c r="A115" s="4" t="str">
        <f t="shared" si="2"/>
        <v>Madeira serrada ou fendida longitudinalmente, cortada transversalmente ou desenrolada, mesmo aplainada, lixada ou unida pelas extremidades, de espessura superior a 6 mm, de bétula (vidoeiro) (Betula spp.)</v>
      </c>
      <c r="B115" s="4">
        <f t="shared" si="3"/>
        <v>1</v>
      </c>
      <c r="C115" s="4">
        <v>1</v>
      </c>
      <c r="D115" s="4" t="s">
        <v>729</v>
      </c>
    </row>
    <row r="116" spans="1:4" x14ac:dyDescent="0.25">
      <c r="A116" s="4" t="str">
        <f t="shared" si="2"/>
        <v>Folhas de madeira, de pau marfim, espessura &lt;= 6 mm</v>
      </c>
      <c r="B116" s="4">
        <f t="shared" si="3"/>
        <v>1</v>
      </c>
      <c r="C116" s="4">
        <v>1</v>
      </c>
      <c r="D116" s="4" t="s">
        <v>730</v>
      </c>
    </row>
    <row r="117" spans="1:4" x14ac:dyDescent="0.25">
      <c r="A117" s="4" t="str">
        <f t="shared" si="2"/>
        <v>Folhas de outras madeiras, espessura &lt;= 6 mm</v>
      </c>
      <c r="B117" s="4">
        <f t="shared" si="3"/>
        <v>1</v>
      </c>
      <c r="C117" s="4">
        <v>1</v>
      </c>
      <c r="D117" s="4" t="s">
        <v>731</v>
      </c>
    </row>
    <row r="118" spans="1:4" x14ac:dyDescent="0.25">
      <c r="A118" s="4" t="str">
        <f t="shared" si="2"/>
        <v>Madeira de coníferas perfilada (com espigas, ranhuras, filetes, entalhes, chanfrada, com juntas em V, com cercadura, boleada ou semelhantes) ao longo de uma ou mais bordas, faces ou extremidades, mesmo aplainada, lixada ou unida pelas extremidades</v>
      </c>
      <c r="B118" s="4">
        <f t="shared" si="3"/>
        <v>1</v>
      </c>
      <c r="C118" s="4">
        <v>1</v>
      </c>
      <c r="D118" s="4" t="s">
        <v>732</v>
      </c>
    </row>
    <row r="119" spans="1:4" x14ac:dyDescent="0.25">
      <c r="A119" s="4" t="str">
        <f t="shared" si="2"/>
        <v>Outras madeiras compensadas, com folhas de espessura &lt;= 6 mm</v>
      </c>
      <c r="B119" s="4">
        <f t="shared" si="3"/>
        <v>1</v>
      </c>
      <c r="C119" s="4">
        <v>1</v>
      </c>
      <c r="D119" s="4" t="s">
        <v>734</v>
      </c>
    </row>
    <row r="120" spans="1:4" x14ac:dyDescent="0.25">
      <c r="A120" s="4" t="str">
        <f t="shared" si="2"/>
        <v>Outras madeiras compensadas, com face de madeira não conífera</v>
      </c>
      <c r="B120" s="4">
        <f t="shared" si="3"/>
        <v>1</v>
      </c>
      <c r="C120" s="4">
        <v>1</v>
      </c>
      <c r="D120" s="4" t="s">
        <v>735</v>
      </c>
    </row>
    <row r="121" spans="1:4" x14ac:dyDescent="0.25">
      <c r="A121" s="4" t="str">
        <f t="shared" si="2"/>
        <v>Outras madeiras compensadas, com camada de madeira tropical</v>
      </c>
      <c r="B121" s="4">
        <f t="shared" si="3"/>
        <v>1</v>
      </c>
      <c r="C121" s="4">
        <v>1</v>
      </c>
      <c r="D121" s="4" t="s">
        <v>736</v>
      </c>
    </row>
    <row r="122" spans="1:4" x14ac:dyDescent="0.25">
      <c r="A122" s="4" t="str">
        <f t="shared" si="2"/>
        <v>Outras madeiras compensadas, folheadas ou estratificadas</v>
      </c>
      <c r="B122" s="4">
        <f t="shared" si="3"/>
        <v>1</v>
      </c>
      <c r="C122" s="4">
        <v>1</v>
      </c>
      <c r="D122" s="4" t="s">
        <v>328</v>
      </c>
    </row>
    <row r="123" spans="1:4" x14ac:dyDescent="0.25">
      <c r="A123" s="4" t="str">
        <f t="shared" si="2"/>
        <v>Madeira densificada, em blocos, pranchas, lâminas ou perfis</v>
      </c>
      <c r="B123" s="4">
        <f t="shared" si="3"/>
        <v>1</v>
      </c>
      <c r="C123" s="4">
        <v>1</v>
      </c>
      <c r="D123" s="4" t="s">
        <v>737</v>
      </c>
    </row>
    <row r="124" spans="1:4" x14ac:dyDescent="0.25">
      <c r="A124" s="4" t="str">
        <f t="shared" si="2"/>
        <v>Postes e vigas de madeira</v>
      </c>
      <c r="B124" s="4">
        <f t="shared" si="3"/>
        <v>1</v>
      </c>
      <c r="C124" s="4">
        <v>1</v>
      </c>
      <c r="D124" s="4" t="s">
        <v>742</v>
      </c>
    </row>
    <row r="125" spans="1:4" x14ac:dyDescent="0.25">
      <c r="A125" s="4" t="str">
        <f t="shared" si="2"/>
        <v>Outros papéis e cartões revestidos, recobertos de plástico (exceto os adesivos), branqueados, de peso superior a 150 g/m2</v>
      </c>
      <c r="B125" s="4">
        <f t="shared" si="3"/>
        <v>1</v>
      </c>
      <c r="C125" s="4">
        <v>1</v>
      </c>
      <c r="D125" s="4" t="s">
        <v>756</v>
      </c>
    </row>
    <row r="126" spans="1:4" x14ac:dyDescent="0.25">
      <c r="A126" s="4" t="str">
        <f t="shared" si="2"/>
        <v>Carreteis, bobinas, canelas e suportes semelhantes, de pasta de papel, papel ou cartão, mesmo perfurados ou endurecidos, para outros usos</v>
      </c>
      <c r="B126" s="4">
        <f t="shared" si="3"/>
        <v>1</v>
      </c>
      <c r="C126" s="4">
        <v>1</v>
      </c>
      <c r="D126" s="4" t="s">
        <v>767</v>
      </c>
    </row>
    <row r="127" spans="1:4" x14ac:dyDescent="0.25">
      <c r="A127" s="4" t="b">
        <f t="shared" si="2"/>
        <v>0</v>
      </c>
      <c r="B127" s="4">
        <f t="shared" si="3"/>
        <v>0</v>
      </c>
      <c r="C127" s="4">
        <v>0</v>
      </c>
      <c r="D127" s="4" t="s">
        <v>778</v>
      </c>
    </row>
    <row r="128" spans="1:4" x14ac:dyDescent="0.25">
      <c r="A128" s="4" t="b">
        <f t="shared" si="2"/>
        <v>0</v>
      </c>
      <c r="B128" s="4">
        <f t="shared" si="3"/>
        <v>0</v>
      </c>
      <c r="C128" s="4">
        <v>0</v>
      </c>
      <c r="D128" s="4" t="s">
        <v>815</v>
      </c>
    </row>
    <row r="129" spans="1:4" x14ac:dyDescent="0.25">
      <c r="A129" s="4" t="b">
        <f t="shared" si="2"/>
        <v>0</v>
      </c>
      <c r="B129" s="4">
        <f t="shared" si="3"/>
        <v>0</v>
      </c>
      <c r="C129" s="4">
        <v>0</v>
      </c>
      <c r="D129" s="4" t="s">
        <v>816</v>
      </c>
    </row>
    <row r="130" spans="1:4" x14ac:dyDescent="0.25">
      <c r="A130" s="4" t="b">
        <f t="shared" si="2"/>
        <v>0</v>
      </c>
      <c r="B130" s="4">
        <f t="shared" si="3"/>
        <v>0</v>
      </c>
      <c r="C130" s="4">
        <v>0</v>
      </c>
      <c r="D130" s="4" t="s">
        <v>818</v>
      </c>
    </row>
    <row r="131" spans="1:4" x14ac:dyDescent="0.25">
      <c r="A131" s="4" t="b">
        <f t="shared" ref="A131:A194" si="4">IF(C131=0,FALSE,D131)</f>
        <v>0</v>
      </c>
      <c r="B131" s="4">
        <f t="shared" si="3"/>
        <v>0</v>
      </c>
      <c r="C131" s="4">
        <v>0</v>
      </c>
      <c r="D131" s="4" t="s">
        <v>820</v>
      </c>
    </row>
    <row r="132" spans="1:4" x14ac:dyDescent="0.25">
      <c r="A132" s="4" t="b">
        <f t="shared" si="4"/>
        <v>0</v>
      </c>
      <c r="B132" s="4">
        <f t="shared" ref="B132:B195" si="5">IF(A132=FALSE,0,1)</f>
        <v>0</v>
      </c>
      <c r="C132" s="4">
        <v>0</v>
      </c>
      <c r="D132" s="4" t="s">
        <v>821</v>
      </c>
    </row>
    <row r="133" spans="1:4" x14ac:dyDescent="0.25">
      <c r="A133" s="4" t="b">
        <f t="shared" si="4"/>
        <v>0</v>
      </c>
      <c r="B133" s="4">
        <f t="shared" si="5"/>
        <v>0</v>
      </c>
      <c r="C133" s="4">
        <v>0</v>
      </c>
      <c r="D133" s="4" t="s">
        <v>822</v>
      </c>
    </row>
    <row r="134" spans="1:4" x14ac:dyDescent="0.25">
      <c r="A134" s="4" t="b">
        <f t="shared" si="4"/>
        <v>0</v>
      </c>
      <c r="B134" s="4">
        <f t="shared" si="5"/>
        <v>0</v>
      </c>
      <c r="C134" s="4">
        <v>0</v>
      </c>
      <c r="D134" s="4" t="s">
        <v>823</v>
      </c>
    </row>
    <row r="135" spans="1:4" x14ac:dyDescent="0.25">
      <c r="A135" s="4" t="b">
        <f t="shared" si="4"/>
        <v>0</v>
      </c>
      <c r="B135" s="4">
        <f t="shared" si="5"/>
        <v>0</v>
      </c>
      <c r="C135" s="4">
        <v>0</v>
      </c>
      <c r="D135" s="4" t="s">
        <v>825</v>
      </c>
    </row>
    <row r="136" spans="1:4" x14ac:dyDescent="0.25">
      <c r="A136" s="4" t="b">
        <f t="shared" si="4"/>
        <v>0</v>
      </c>
      <c r="B136" s="4">
        <f t="shared" si="5"/>
        <v>0</v>
      </c>
      <c r="C136" s="4">
        <v>0</v>
      </c>
      <c r="D136" s="4" t="s">
        <v>826</v>
      </c>
    </row>
    <row r="137" spans="1:4" x14ac:dyDescent="0.25">
      <c r="A137" s="4" t="b">
        <f t="shared" si="4"/>
        <v>0</v>
      </c>
      <c r="B137" s="4">
        <f t="shared" si="5"/>
        <v>0</v>
      </c>
      <c r="C137" s="4">
        <v>0</v>
      </c>
      <c r="D137" s="4" t="s">
        <v>827</v>
      </c>
    </row>
    <row r="138" spans="1:4" x14ac:dyDescent="0.25">
      <c r="A138" s="4" t="b">
        <f t="shared" si="4"/>
        <v>0</v>
      </c>
      <c r="B138" s="4">
        <f t="shared" si="5"/>
        <v>0</v>
      </c>
      <c r="C138" s="4">
        <v>0</v>
      </c>
      <c r="D138" s="4" t="s">
        <v>829</v>
      </c>
    </row>
    <row r="139" spans="1:4" x14ac:dyDescent="0.25">
      <c r="A139" s="4" t="b">
        <f t="shared" si="4"/>
        <v>0</v>
      </c>
      <c r="B139" s="4">
        <f t="shared" si="5"/>
        <v>0</v>
      </c>
      <c r="C139" s="4">
        <v>0</v>
      </c>
      <c r="D139" s="4" t="s">
        <v>830</v>
      </c>
    </row>
    <row r="140" spans="1:4" x14ac:dyDescent="0.25">
      <c r="A140" s="4" t="b">
        <f t="shared" si="4"/>
        <v>0</v>
      </c>
      <c r="B140" s="4">
        <f t="shared" si="5"/>
        <v>0</v>
      </c>
      <c r="C140" s="4">
        <v>0</v>
      </c>
      <c r="D140" s="4" t="s">
        <v>831</v>
      </c>
    </row>
    <row r="141" spans="1:4" x14ac:dyDescent="0.25">
      <c r="A141" s="4" t="b">
        <f t="shared" si="4"/>
        <v>0</v>
      </c>
      <c r="B141" s="4">
        <f t="shared" si="5"/>
        <v>0</v>
      </c>
      <c r="C141" s="4">
        <v>0</v>
      </c>
      <c r="D141" s="4" t="s">
        <v>832</v>
      </c>
    </row>
    <row r="142" spans="1:4" x14ac:dyDescent="0.25">
      <c r="A142" s="4" t="b">
        <f t="shared" si="4"/>
        <v>0</v>
      </c>
      <c r="B142" s="4">
        <f t="shared" si="5"/>
        <v>0</v>
      </c>
      <c r="C142" s="4">
        <v>0</v>
      </c>
      <c r="D142" s="4" t="s">
        <v>834</v>
      </c>
    </row>
    <row r="143" spans="1:4" x14ac:dyDescent="0.25">
      <c r="A143" s="4" t="b">
        <f t="shared" si="4"/>
        <v>0</v>
      </c>
      <c r="B143" s="4">
        <f t="shared" si="5"/>
        <v>0</v>
      </c>
      <c r="C143" s="4">
        <v>0</v>
      </c>
      <c r="D143" s="4" t="s">
        <v>839</v>
      </c>
    </row>
    <row r="144" spans="1:4" x14ac:dyDescent="0.25">
      <c r="A144" s="4" t="b">
        <f t="shared" si="4"/>
        <v>0</v>
      </c>
      <c r="B144" s="4">
        <f t="shared" si="5"/>
        <v>0</v>
      </c>
      <c r="C144" s="4">
        <v>0</v>
      </c>
      <c r="D144" s="4" t="s">
        <v>843</v>
      </c>
    </row>
    <row r="145" spans="1:4" x14ac:dyDescent="0.25">
      <c r="A145" s="4" t="b">
        <f t="shared" si="4"/>
        <v>0</v>
      </c>
      <c r="B145" s="4">
        <f t="shared" si="5"/>
        <v>0</v>
      </c>
      <c r="C145" s="4">
        <v>0</v>
      </c>
      <c r="D145" s="4" t="s">
        <v>846</v>
      </c>
    </row>
    <row r="146" spans="1:4" x14ac:dyDescent="0.25">
      <c r="A146" s="4" t="b">
        <f t="shared" si="4"/>
        <v>0</v>
      </c>
      <c r="B146" s="4">
        <f t="shared" si="5"/>
        <v>0</v>
      </c>
      <c r="C146" s="4">
        <v>0</v>
      </c>
      <c r="D146" s="4" t="s">
        <v>847</v>
      </c>
    </row>
    <row r="147" spans="1:4" x14ac:dyDescent="0.25">
      <c r="A147" s="4" t="b">
        <f t="shared" si="4"/>
        <v>0</v>
      </c>
      <c r="B147" s="4">
        <f t="shared" si="5"/>
        <v>0</v>
      </c>
      <c r="C147" s="4">
        <v>0</v>
      </c>
      <c r="D147" s="4" t="s">
        <v>852</v>
      </c>
    </row>
    <row r="148" spans="1:4" x14ac:dyDescent="0.25">
      <c r="A148" s="4" t="b">
        <f t="shared" si="4"/>
        <v>0</v>
      </c>
      <c r="B148" s="4">
        <f t="shared" si="5"/>
        <v>0</v>
      </c>
      <c r="C148" s="4">
        <v>0</v>
      </c>
      <c r="D148" s="4" t="s">
        <v>863</v>
      </c>
    </row>
    <row r="149" spans="1:4" x14ac:dyDescent="0.25">
      <c r="A149" s="4" t="b">
        <f t="shared" si="4"/>
        <v>0</v>
      </c>
      <c r="B149" s="4">
        <f t="shared" si="5"/>
        <v>0</v>
      </c>
      <c r="C149" s="4">
        <v>0</v>
      </c>
      <c r="D149" s="4" t="s">
        <v>871</v>
      </c>
    </row>
    <row r="150" spans="1:4" x14ac:dyDescent="0.25">
      <c r="A150" s="4" t="b">
        <f t="shared" si="4"/>
        <v>0</v>
      </c>
      <c r="B150" s="4">
        <f t="shared" si="5"/>
        <v>0</v>
      </c>
      <c r="C150" s="4">
        <v>0</v>
      </c>
      <c r="D150" s="4" t="s">
        <v>876</v>
      </c>
    </row>
    <row r="151" spans="1:4" x14ac:dyDescent="0.25">
      <c r="A151" s="4" t="b">
        <f t="shared" si="4"/>
        <v>0</v>
      </c>
      <c r="B151" s="4">
        <f t="shared" si="5"/>
        <v>0</v>
      </c>
      <c r="C151" s="4">
        <v>0</v>
      </c>
      <c r="D151" s="4" t="s">
        <v>880</v>
      </c>
    </row>
    <row r="152" spans="1:4" x14ac:dyDescent="0.25">
      <c r="A152" s="4" t="b">
        <f t="shared" si="4"/>
        <v>0</v>
      </c>
      <c r="B152" s="4">
        <f t="shared" si="5"/>
        <v>0</v>
      </c>
      <c r="C152" s="4">
        <v>0</v>
      </c>
      <c r="D152" s="4" t="s">
        <v>881</v>
      </c>
    </row>
    <row r="153" spans="1:4" x14ac:dyDescent="0.25">
      <c r="A153" s="4" t="b">
        <f t="shared" si="4"/>
        <v>0</v>
      </c>
      <c r="B153" s="4">
        <f t="shared" si="5"/>
        <v>0</v>
      </c>
      <c r="C153" s="4">
        <v>0</v>
      </c>
      <c r="D153" s="4" t="s">
        <v>882</v>
      </c>
    </row>
    <row r="154" spans="1:4" x14ac:dyDescent="0.25">
      <c r="A154" s="4" t="b">
        <f t="shared" si="4"/>
        <v>0</v>
      </c>
      <c r="B154" s="4">
        <f t="shared" si="5"/>
        <v>0</v>
      </c>
      <c r="C154" s="4">
        <v>0</v>
      </c>
      <c r="D154" s="4" t="s">
        <v>884</v>
      </c>
    </row>
    <row r="155" spans="1:4" x14ac:dyDescent="0.25">
      <c r="A155" s="4" t="b">
        <f t="shared" si="4"/>
        <v>0</v>
      </c>
      <c r="B155" s="4">
        <f t="shared" si="5"/>
        <v>0</v>
      </c>
      <c r="C155" s="4">
        <v>0</v>
      </c>
      <c r="D155" s="4" t="s">
        <v>888</v>
      </c>
    </row>
    <row r="156" spans="1:4" x14ac:dyDescent="0.25">
      <c r="A156" s="4" t="b">
        <f t="shared" si="4"/>
        <v>0</v>
      </c>
      <c r="B156" s="4">
        <f t="shared" si="5"/>
        <v>0</v>
      </c>
      <c r="C156" s="4">
        <v>0</v>
      </c>
      <c r="D156" s="4" t="s">
        <v>896</v>
      </c>
    </row>
    <row r="157" spans="1:4" x14ac:dyDescent="0.25">
      <c r="A157" s="4" t="b">
        <f t="shared" si="4"/>
        <v>0</v>
      </c>
      <c r="B157" s="4">
        <f t="shared" si="5"/>
        <v>0</v>
      </c>
      <c r="C157" s="4">
        <v>0</v>
      </c>
      <c r="D157" s="4" t="s">
        <v>897</v>
      </c>
    </row>
    <row r="158" spans="1:4" x14ac:dyDescent="0.25">
      <c r="A158" s="4" t="b">
        <f t="shared" si="4"/>
        <v>0</v>
      </c>
      <c r="B158" s="4">
        <f t="shared" si="5"/>
        <v>0</v>
      </c>
      <c r="C158" s="4">
        <v>0</v>
      </c>
      <c r="D158" s="4" t="s">
        <v>898</v>
      </c>
    </row>
    <row r="159" spans="1:4" x14ac:dyDescent="0.25">
      <c r="A159" s="4" t="b">
        <f t="shared" si="4"/>
        <v>0</v>
      </c>
      <c r="B159" s="4">
        <f t="shared" si="5"/>
        <v>0</v>
      </c>
      <c r="C159" s="4">
        <v>0</v>
      </c>
      <c r="D159" s="4" t="s">
        <v>900</v>
      </c>
    </row>
    <row r="160" spans="1:4" x14ac:dyDescent="0.25">
      <c r="A160" s="4" t="b">
        <f t="shared" si="4"/>
        <v>0</v>
      </c>
      <c r="B160" s="4">
        <f t="shared" si="5"/>
        <v>0</v>
      </c>
      <c r="C160" s="4">
        <v>0</v>
      </c>
      <c r="D160" s="4" t="s">
        <v>909</v>
      </c>
    </row>
    <row r="161" spans="1:4" x14ac:dyDescent="0.25">
      <c r="A161" s="4" t="b">
        <f t="shared" si="4"/>
        <v>0</v>
      </c>
      <c r="B161" s="4">
        <f t="shared" si="5"/>
        <v>0</v>
      </c>
      <c r="C161" s="4">
        <v>0</v>
      </c>
      <c r="D161" s="4" t="s">
        <v>910</v>
      </c>
    </row>
    <row r="162" spans="1:4" x14ac:dyDescent="0.25">
      <c r="A162" s="4" t="b">
        <f t="shared" si="4"/>
        <v>0</v>
      </c>
      <c r="B162" s="4">
        <f t="shared" si="5"/>
        <v>0</v>
      </c>
      <c r="C162" s="4">
        <v>0</v>
      </c>
      <c r="D162" s="4" t="s">
        <v>917</v>
      </c>
    </row>
    <row r="163" spans="1:4" x14ac:dyDescent="0.25">
      <c r="A163" s="4" t="b">
        <f t="shared" si="4"/>
        <v>0</v>
      </c>
      <c r="B163" s="4">
        <f t="shared" si="5"/>
        <v>0</v>
      </c>
      <c r="C163" s="4">
        <v>0</v>
      </c>
      <c r="D163" s="4" t="s">
        <v>920</v>
      </c>
    </row>
    <row r="164" spans="1:4" x14ac:dyDescent="0.25">
      <c r="A164" s="4" t="b">
        <f t="shared" si="4"/>
        <v>0</v>
      </c>
      <c r="B164" s="4">
        <f t="shared" si="5"/>
        <v>0</v>
      </c>
      <c r="C164" s="4">
        <v>0</v>
      </c>
      <c r="D164" s="4" t="s">
        <v>921</v>
      </c>
    </row>
    <row r="165" spans="1:4" x14ac:dyDescent="0.25">
      <c r="A165" s="4" t="b">
        <f t="shared" si="4"/>
        <v>0</v>
      </c>
      <c r="B165" s="4">
        <f t="shared" si="5"/>
        <v>0</v>
      </c>
      <c r="C165" s="4">
        <v>0</v>
      </c>
      <c r="D165" s="4" t="s">
        <v>927</v>
      </c>
    </row>
    <row r="166" spans="1:4" x14ac:dyDescent="0.25">
      <c r="A166" s="4" t="b">
        <f t="shared" si="4"/>
        <v>0</v>
      </c>
      <c r="B166" s="4">
        <f t="shared" si="5"/>
        <v>0</v>
      </c>
      <c r="C166" s="4">
        <v>0</v>
      </c>
      <c r="D166" s="4" t="s">
        <v>949</v>
      </c>
    </row>
    <row r="167" spans="1:4" x14ac:dyDescent="0.25">
      <c r="A167" s="4" t="b">
        <f t="shared" si="4"/>
        <v>0</v>
      </c>
      <c r="B167" s="4">
        <f t="shared" si="5"/>
        <v>0</v>
      </c>
      <c r="C167" s="4">
        <v>0</v>
      </c>
      <c r="D167" s="4" t="s">
        <v>953</v>
      </c>
    </row>
    <row r="168" spans="1:4" x14ac:dyDescent="0.25">
      <c r="A168" s="4" t="b">
        <f t="shared" si="4"/>
        <v>0</v>
      </c>
      <c r="B168" s="4">
        <f t="shared" si="5"/>
        <v>0</v>
      </c>
      <c r="C168" s="4">
        <v>0</v>
      </c>
      <c r="D168" s="4" t="s">
        <v>957</v>
      </c>
    </row>
    <row r="169" spans="1:4" x14ac:dyDescent="0.25">
      <c r="A169" s="4" t="b">
        <f t="shared" si="4"/>
        <v>0</v>
      </c>
      <c r="B169" s="4">
        <f t="shared" si="5"/>
        <v>0</v>
      </c>
      <c r="C169" s="4">
        <v>0</v>
      </c>
      <c r="D169" s="4" t="s">
        <v>962</v>
      </c>
    </row>
    <row r="170" spans="1:4" x14ac:dyDescent="0.25">
      <c r="A170" s="4" t="b">
        <f t="shared" si="4"/>
        <v>0</v>
      </c>
      <c r="B170" s="4">
        <f t="shared" si="5"/>
        <v>0</v>
      </c>
      <c r="C170" s="4">
        <v>0</v>
      </c>
      <c r="D170" s="4" t="s">
        <v>963</v>
      </c>
    </row>
    <row r="171" spans="1:4" x14ac:dyDescent="0.25">
      <c r="A171" s="4" t="b">
        <f t="shared" si="4"/>
        <v>0</v>
      </c>
      <c r="B171" s="4">
        <f t="shared" si="5"/>
        <v>0</v>
      </c>
      <c r="C171" s="4">
        <v>0</v>
      </c>
      <c r="D171" s="4" t="s">
        <v>964</v>
      </c>
    </row>
    <row r="172" spans="1:4" x14ac:dyDescent="0.25">
      <c r="A172" s="4" t="b">
        <f t="shared" si="4"/>
        <v>0</v>
      </c>
      <c r="B172" s="4">
        <f t="shared" si="5"/>
        <v>0</v>
      </c>
      <c r="C172" s="4">
        <v>0</v>
      </c>
      <c r="D172" s="4" t="s">
        <v>966</v>
      </c>
    </row>
    <row r="173" spans="1:4" x14ac:dyDescent="0.25">
      <c r="A173" s="4" t="b">
        <f t="shared" si="4"/>
        <v>0</v>
      </c>
      <c r="B173" s="4">
        <f t="shared" si="5"/>
        <v>0</v>
      </c>
      <c r="C173" s="4">
        <v>0</v>
      </c>
      <c r="D173" s="4" t="s">
        <v>967</v>
      </c>
    </row>
    <row r="174" spans="1:4" x14ac:dyDescent="0.25">
      <c r="A174" s="4" t="b">
        <f t="shared" si="4"/>
        <v>0</v>
      </c>
      <c r="B174" s="4">
        <f t="shared" si="5"/>
        <v>0</v>
      </c>
      <c r="C174" s="4">
        <v>0</v>
      </c>
      <c r="D174" s="4" t="s">
        <v>992</v>
      </c>
    </row>
    <row r="175" spans="1:4" x14ac:dyDescent="0.25">
      <c r="A175" s="4" t="b">
        <f t="shared" si="4"/>
        <v>0</v>
      </c>
      <c r="B175" s="4">
        <f t="shared" si="5"/>
        <v>0</v>
      </c>
      <c r="C175" s="4">
        <v>0</v>
      </c>
      <c r="D175" s="4" t="s">
        <v>995</v>
      </c>
    </row>
    <row r="176" spans="1:4" x14ac:dyDescent="0.25">
      <c r="A176" s="4" t="b">
        <f t="shared" si="4"/>
        <v>0</v>
      </c>
      <c r="B176" s="4">
        <f t="shared" si="5"/>
        <v>0</v>
      </c>
      <c r="C176" s="4">
        <v>0</v>
      </c>
      <c r="D176" s="4" t="s">
        <v>999</v>
      </c>
    </row>
    <row r="177" spans="1:4" x14ac:dyDescent="0.25">
      <c r="A177" s="4" t="b">
        <f t="shared" si="4"/>
        <v>0</v>
      </c>
      <c r="B177" s="4">
        <f t="shared" si="5"/>
        <v>0</v>
      </c>
      <c r="C177" s="4">
        <v>0</v>
      </c>
      <c r="D177" s="4" t="s">
        <v>1002</v>
      </c>
    </row>
    <row r="178" spans="1:4" x14ac:dyDescent="0.25">
      <c r="A178" s="4" t="b">
        <f t="shared" si="4"/>
        <v>0</v>
      </c>
      <c r="B178" s="4">
        <f t="shared" si="5"/>
        <v>0</v>
      </c>
      <c r="C178" s="4">
        <v>0</v>
      </c>
      <c r="D178" s="4" t="s">
        <v>1006</v>
      </c>
    </row>
    <row r="179" spans="1:4" x14ac:dyDescent="0.25">
      <c r="A179" s="4" t="b">
        <f t="shared" si="4"/>
        <v>0</v>
      </c>
      <c r="B179" s="4">
        <f t="shared" si="5"/>
        <v>0</v>
      </c>
      <c r="C179" s="4">
        <v>0</v>
      </c>
      <c r="D179" s="4" t="s">
        <v>1007</v>
      </c>
    </row>
    <row r="180" spans="1:4" x14ac:dyDescent="0.25">
      <c r="A180" s="4" t="b">
        <f t="shared" si="4"/>
        <v>0</v>
      </c>
      <c r="B180" s="4">
        <f t="shared" si="5"/>
        <v>0</v>
      </c>
      <c r="C180" s="4">
        <v>0</v>
      </c>
      <c r="D180" s="4" t="s">
        <v>1008</v>
      </c>
    </row>
    <row r="181" spans="1:4" x14ac:dyDescent="0.25">
      <c r="A181" s="4" t="b">
        <f t="shared" si="4"/>
        <v>0</v>
      </c>
      <c r="B181" s="4">
        <f t="shared" si="5"/>
        <v>0</v>
      </c>
      <c r="C181" s="4">
        <v>0</v>
      </c>
      <c r="D181" s="4" t="s">
        <v>1012</v>
      </c>
    </row>
    <row r="182" spans="1:4" x14ac:dyDescent="0.25">
      <c r="A182" s="4" t="b">
        <f t="shared" si="4"/>
        <v>0</v>
      </c>
      <c r="B182" s="4">
        <f t="shared" si="5"/>
        <v>0</v>
      </c>
      <c r="C182" s="4">
        <v>0</v>
      </c>
      <c r="D182" s="4" t="s">
        <v>1018</v>
      </c>
    </row>
    <row r="183" spans="1:4" x14ac:dyDescent="0.25">
      <c r="A183" s="4" t="b">
        <f t="shared" si="4"/>
        <v>0</v>
      </c>
      <c r="B183" s="4">
        <f t="shared" si="5"/>
        <v>0</v>
      </c>
      <c r="C183" s="4">
        <v>0</v>
      </c>
      <c r="D183" s="4" t="s">
        <v>1020</v>
      </c>
    </row>
    <row r="184" spans="1:4" x14ac:dyDescent="0.25">
      <c r="A184" s="4" t="b">
        <f t="shared" si="4"/>
        <v>0</v>
      </c>
      <c r="B184" s="4">
        <f t="shared" si="5"/>
        <v>0</v>
      </c>
      <c r="C184" s="4">
        <v>0</v>
      </c>
      <c r="D184" s="4" t="s">
        <v>1022</v>
      </c>
    </row>
    <row r="185" spans="1:4" x14ac:dyDescent="0.25">
      <c r="A185" s="4" t="b">
        <f t="shared" si="4"/>
        <v>0</v>
      </c>
      <c r="B185" s="4">
        <f t="shared" si="5"/>
        <v>0</v>
      </c>
      <c r="C185" s="4">
        <v>0</v>
      </c>
      <c r="D185" s="4" t="s">
        <v>1024</v>
      </c>
    </row>
    <row r="186" spans="1:4" x14ac:dyDescent="0.25">
      <c r="A186" s="4" t="b">
        <f t="shared" si="4"/>
        <v>0</v>
      </c>
      <c r="B186" s="4">
        <f t="shared" si="5"/>
        <v>0</v>
      </c>
      <c r="C186" s="4">
        <v>0</v>
      </c>
      <c r="D186" s="4" t="s">
        <v>1026</v>
      </c>
    </row>
    <row r="187" spans="1:4" x14ac:dyDescent="0.25">
      <c r="A187" s="4" t="b">
        <f t="shared" si="4"/>
        <v>0</v>
      </c>
      <c r="B187" s="4">
        <f t="shared" si="5"/>
        <v>0</v>
      </c>
      <c r="C187" s="4">
        <v>0</v>
      </c>
      <c r="D187" s="4" t="s">
        <v>1027</v>
      </c>
    </row>
    <row r="188" spans="1:4" x14ac:dyDescent="0.25">
      <c r="A188" s="4" t="b">
        <f t="shared" si="4"/>
        <v>0</v>
      </c>
      <c r="B188" s="4">
        <f t="shared" si="5"/>
        <v>0</v>
      </c>
      <c r="C188" s="4">
        <v>0</v>
      </c>
      <c r="D188" s="4" t="s">
        <v>1028</v>
      </c>
    </row>
    <row r="189" spans="1:4" x14ac:dyDescent="0.25">
      <c r="A189" s="4" t="b">
        <f t="shared" si="4"/>
        <v>0</v>
      </c>
      <c r="B189" s="4">
        <f t="shared" si="5"/>
        <v>0</v>
      </c>
      <c r="C189" s="4">
        <v>0</v>
      </c>
      <c r="D189" s="4" t="s">
        <v>1029</v>
      </c>
    </row>
    <row r="190" spans="1:4" x14ac:dyDescent="0.25">
      <c r="A190" s="4" t="b">
        <f t="shared" si="4"/>
        <v>0</v>
      </c>
      <c r="B190" s="4">
        <f t="shared" si="5"/>
        <v>0</v>
      </c>
      <c r="C190" s="4">
        <v>0</v>
      </c>
      <c r="D190" s="4" t="s">
        <v>1032</v>
      </c>
    </row>
    <row r="191" spans="1:4" x14ac:dyDescent="0.25">
      <c r="A191" s="4" t="b">
        <f t="shared" si="4"/>
        <v>0</v>
      </c>
      <c r="B191" s="4">
        <f t="shared" si="5"/>
        <v>0</v>
      </c>
      <c r="C191" s="4">
        <v>0</v>
      </c>
      <c r="D191" s="4" t="s">
        <v>1042</v>
      </c>
    </row>
    <row r="192" spans="1:4" x14ac:dyDescent="0.25">
      <c r="A192" s="4" t="b">
        <f t="shared" si="4"/>
        <v>0</v>
      </c>
      <c r="B192" s="4">
        <f t="shared" si="5"/>
        <v>0</v>
      </c>
      <c r="C192" s="4">
        <v>0</v>
      </c>
      <c r="D192" s="4" t="s">
        <v>1058</v>
      </c>
    </row>
    <row r="193" spans="1:4" x14ac:dyDescent="0.25">
      <c r="A193" s="4" t="b">
        <f t="shared" si="4"/>
        <v>0</v>
      </c>
      <c r="B193" s="4">
        <f t="shared" si="5"/>
        <v>0</v>
      </c>
      <c r="C193" s="4">
        <v>0</v>
      </c>
      <c r="D193" s="4" t="s">
        <v>1070</v>
      </c>
    </row>
    <row r="194" spans="1:4" x14ac:dyDescent="0.25">
      <c r="A194" s="4" t="b">
        <f t="shared" si="4"/>
        <v>0</v>
      </c>
      <c r="B194" s="4">
        <f t="shared" si="5"/>
        <v>0</v>
      </c>
      <c r="C194" s="4">
        <v>0</v>
      </c>
      <c r="D194" s="4" t="s">
        <v>1072</v>
      </c>
    </row>
    <row r="195" spans="1:4" x14ac:dyDescent="0.25">
      <c r="A195" s="4" t="b">
        <f t="shared" ref="A195:A258" si="6">IF(C195=0,FALSE,D195)</f>
        <v>0</v>
      </c>
      <c r="B195" s="4">
        <f t="shared" si="5"/>
        <v>0</v>
      </c>
      <c r="C195" s="4">
        <v>0</v>
      </c>
      <c r="D195" s="4" t="s">
        <v>1074</v>
      </c>
    </row>
    <row r="196" spans="1:4" x14ac:dyDescent="0.25">
      <c r="A196" s="4" t="b">
        <f t="shared" si="6"/>
        <v>0</v>
      </c>
      <c r="B196" s="4">
        <f t="shared" ref="B196:B259" si="7">IF(A196=FALSE,0,1)</f>
        <v>0</v>
      </c>
      <c r="C196" s="4">
        <v>0</v>
      </c>
      <c r="D196" s="4" t="s">
        <v>1075</v>
      </c>
    </row>
    <row r="197" spans="1:4" x14ac:dyDescent="0.25">
      <c r="A197" s="4" t="b">
        <f t="shared" si="6"/>
        <v>0</v>
      </c>
      <c r="B197" s="4">
        <f t="shared" si="7"/>
        <v>0</v>
      </c>
      <c r="C197" s="4">
        <v>0</v>
      </c>
      <c r="D197" s="4" t="s">
        <v>1076</v>
      </c>
    </row>
    <row r="198" spans="1:4" x14ac:dyDescent="0.25">
      <c r="A198" s="4" t="b">
        <f t="shared" si="6"/>
        <v>0</v>
      </c>
      <c r="B198" s="4">
        <f t="shared" si="7"/>
        <v>0</v>
      </c>
      <c r="C198" s="4">
        <v>0</v>
      </c>
      <c r="D198" s="4" t="s">
        <v>1078</v>
      </c>
    </row>
    <row r="199" spans="1:4" x14ac:dyDescent="0.25">
      <c r="A199" s="4" t="b">
        <f t="shared" si="6"/>
        <v>0</v>
      </c>
      <c r="B199" s="4">
        <f t="shared" si="7"/>
        <v>0</v>
      </c>
      <c r="C199" s="4">
        <v>0</v>
      </c>
      <c r="D199" s="4" t="s">
        <v>1080</v>
      </c>
    </row>
    <row r="200" spans="1:4" x14ac:dyDescent="0.25">
      <c r="A200" s="4" t="b">
        <f t="shared" si="6"/>
        <v>0</v>
      </c>
      <c r="B200" s="4">
        <f t="shared" si="7"/>
        <v>0</v>
      </c>
      <c r="C200" s="4">
        <v>0</v>
      </c>
      <c r="D200" s="4" t="s">
        <v>1082</v>
      </c>
    </row>
    <row r="201" spans="1:4" x14ac:dyDescent="0.25">
      <c r="A201" s="4" t="b">
        <f t="shared" si="6"/>
        <v>0</v>
      </c>
      <c r="B201" s="4">
        <f t="shared" si="7"/>
        <v>0</v>
      </c>
      <c r="C201" s="4">
        <v>0</v>
      </c>
      <c r="D201" s="4" t="s">
        <v>1086</v>
      </c>
    </row>
    <row r="202" spans="1:4" x14ac:dyDescent="0.25">
      <c r="A202" s="4" t="b">
        <f t="shared" si="6"/>
        <v>0</v>
      </c>
      <c r="B202" s="4">
        <f t="shared" si="7"/>
        <v>0</v>
      </c>
      <c r="C202" s="4">
        <v>0</v>
      </c>
      <c r="D202" s="4" t="s">
        <v>1087</v>
      </c>
    </row>
    <row r="203" spans="1:4" x14ac:dyDescent="0.25">
      <c r="A203" s="4" t="b">
        <f t="shared" si="6"/>
        <v>0</v>
      </c>
      <c r="B203" s="4">
        <f t="shared" si="7"/>
        <v>0</v>
      </c>
      <c r="C203" s="4">
        <v>0</v>
      </c>
      <c r="D203" s="4" t="s">
        <v>1103</v>
      </c>
    </row>
    <row r="204" spans="1:4" x14ac:dyDescent="0.25">
      <c r="A204" s="4" t="b">
        <f t="shared" si="6"/>
        <v>0</v>
      </c>
      <c r="B204" s="4">
        <f t="shared" si="7"/>
        <v>0</v>
      </c>
      <c r="C204" s="4">
        <v>0</v>
      </c>
      <c r="D204" s="4" t="s">
        <v>1106</v>
      </c>
    </row>
    <row r="205" spans="1:4" x14ac:dyDescent="0.25">
      <c r="A205" s="4" t="b">
        <f t="shared" si="6"/>
        <v>0</v>
      </c>
      <c r="B205" s="4">
        <f t="shared" si="7"/>
        <v>0</v>
      </c>
      <c r="C205" s="4">
        <v>0</v>
      </c>
      <c r="D205" s="4" t="s">
        <v>1107</v>
      </c>
    </row>
    <row r="206" spans="1:4" x14ac:dyDescent="0.25">
      <c r="A206" s="4" t="b">
        <f t="shared" si="6"/>
        <v>0</v>
      </c>
      <c r="B206" s="4">
        <f t="shared" si="7"/>
        <v>0</v>
      </c>
      <c r="C206" s="4">
        <v>0</v>
      </c>
      <c r="D206" s="4" t="s">
        <v>1111</v>
      </c>
    </row>
    <row r="207" spans="1:4" x14ac:dyDescent="0.25">
      <c r="A207" s="4" t="b">
        <f t="shared" si="6"/>
        <v>0</v>
      </c>
      <c r="B207" s="4">
        <f t="shared" si="7"/>
        <v>0</v>
      </c>
      <c r="C207" s="4">
        <v>0</v>
      </c>
      <c r="D207" s="4" t="s">
        <v>1113</v>
      </c>
    </row>
    <row r="208" spans="1:4" x14ac:dyDescent="0.25">
      <c r="A208" s="4" t="b">
        <f t="shared" si="6"/>
        <v>0</v>
      </c>
      <c r="B208" s="4">
        <f t="shared" si="7"/>
        <v>0</v>
      </c>
      <c r="C208" s="4">
        <v>0</v>
      </c>
      <c r="D208" s="4" t="s">
        <v>1114</v>
      </c>
    </row>
    <row r="209" spans="1:4" x14ac:dyDescent="0.25">
      <c r="A209" s="4" t="b">
        <f t="shared" si="6"/>
        <v>0</v>
      </c>
      <c r="B209" s="4">
        <f t="shared" si="7"/>
        <v>0</v>
      </c>
      <c r="C209" s="4">
        <v>0</v>
      </c>
      <c r="D209" s="4" t="s">
        <v>1115</v>
      </c>
    </row>
    <row r="210" spans="1:4" x14ac:dyDescent="0.25">
      <c r="A210" s="4" t="b">
        <f t="shared" si="6"/>
        <v>0</v>
      </c>
      <c r="B210" s="4">
        <f t="shared" si="7"/>
        <v>0</v>
      </c>
      <c r="C210" s="4">
        <v>0</v>
      </c>
      <c r="D210" s="4" t="s">
        <v>1121</v>
      </c>
    </row>
    <row r="211" spans="1:4" x14ac:dyDescent="0.25">
      <c r="A211" s="4" t="b">
        <f t="shared" si="6"/>
        <v>0</v>
      </c>
      <c r="B211" s="4">
        <f t="shared" si="7"/>
        <v>0</v>
      </c>
      <c r="C211" s="4">
        <v>0</v>
      </c>
      <c r="D211" s="4" t="s">
        <v>1124</v>
      </c>
    </row>
    <row r="212" spans="1:4" x14ac:dyDescent="0.25">
      <c r="A212" s="4" t="b">
        <f t="shared" si="6"/>
        <v>0</v>
      </c>
      <c r="B212" s="4">
        <f t="shared" si="7"/>
        <v>0</v>
      </c>
      <c r="C212" s="4">
        <v>0</v>
      </c>
      <c r="D212" s="4" t="s">
        <v>1127</v>
      </c>
    </row>
    <row r="213" spans="1:4" x14ac:dyDescent="0.25">
      <c r="A213" s="4" t="b">
        <f t="shared" si="6"/>
        <v>0</v>
      </c>
      <c r="B213" s="4">
        <f t="shared" si="7"/>
        <v>0</v>
      </c>
      <c r="C213" s="4">
        <v>0</v>
      </c>
      <c r="D213" s="4" t="s">
        <v>1128</v>
      </c>
    </row>
    <row r="214" spans="1:4" x14ac:dyDescent="0.25">
      <c r="A214" s="4" t="b">
        <f t="shared" si="6"/>
        <v>0</v>
      </c>
      <c r="B214" s="4">
        <f t="shared" si="7"/>
        <v>0</v>
      </c>
      <c r="C214" s="4">
        <v>0</v>
      </c>
      <c r="D214" s="4" t="s">
        <v>1129</v>
      </c>
    </row>
    <row r="215" spans="1:4" x14ac:dyDescent="0.25">
      <c r="A215" s="4" t="b">
        <f t="shared" si="6"/>
        <v>0</v>
      </c>
      <c r="B215" s="4">
        <f t="shared" si="7"/>
        <v>0</v>
      </c>
      <c r="C215" s="4">
        <v>0</v>
      </c>
      <c r="D215" s="4" t="s">
        <v>1130</v>
      </c>
    </row>
    <row r="216" spans="1:4" x14ac:dyDescent="0.25">
      <c r="A216" s="4" t="b">
        <f t="shared" si="6"/>
        <v>0</v>
      </c>
      <c r="B216" s="4">
        <f t="shared" si="7"/>
        <v>0</v>
      </c>
      <c r="C216" s="4">
        <v>0</v>
      </c>
      <c r="D216" s="4" t="s">
        <v>1133</v>
      </c>
    </row>
    <row r="217" spans="1:4" x14ac:dyDescent="0.25">
      <c r="A217" s="4" t="b">
        <f t="shared" si="6"/>
        <v>0</v>
      </c>
      <c r="B217" s="4">
        <f t="shared" si="7"/>
        <v>0</v>
      </c>
      <c r="C217" s="4">
        <v>0</v>
      </c>
      <c r="D217" s="4" t="s">
        <v>1134</v>
      </c>
    </row>
    <row r="218" spans="1:4" x14ac:dyDescent="0.25">
      <c r="A218" s="4" t="b">
        <f t="shared" si="6"/>
        <v>0</v>
      </c>
      <c r="B218" s="4">
        <f t="shared" si="7"/>
        <v>0</v>
      </c>
      <c r="C218" s="4">
        <v>0</v>
      </c>
      <c r="D218" s="4" t="s">
        <v>1146</v>
      </c>
    </row>
    <row r="219" spans="1:4" x14ac:dyDescent="0.25">
      <c r="A219" s="4" t="b">
        <f t="shared" si="6"/>
        <v>0</v>
      </c>
      <c r="B219" s="4">
        <f t="shared" si="7"/>
        <v>0</v>
      </c>
      <c r="C219" s="4">
        <v>0</v>
      </c>
      <c r="D219" s="4" t="s">
        <v>1148</v>
      </c>
    </row>
    <row r="220" spans="1:4" x14ac:dyDescent="0.25">
      <c r="A220" s="4" t="b">
        <f t="shared" si="6"/>
        <v>0</v>
      </c>
      <c r="B220" s="4">
        <f t="shared" si="7"/>
        <v>0</v>
      </c>
      <c r="C220" s="4">
        <v>0</v>
      </c>
      <c r="D220" s="4" t="s">
        <v>1152</v>
      </c>
    </row>
    <row r="221" spans="1:4" x14ac:dyDescent="0.25">
      <c r="A221" s="4" t="b">
        <f t="shared" si="6"/>
        <v>0</v>
      </c>
      <c r="B221" s="4">
        <f t="shared" si="7"/>
        <v>0</v>
      </c>
      <c r="C221" s="4">
        <v>0</v>
      </c>
      <c r="D221" s="4" t="s">
        <v>1154</v>
      </c>
    </row>
    <row r="222" spans="1:4" x14ac:dyDescent="0.25">
      <c r="A222" s="4" t="b">
        <f t="shared" si="6"/>
        <v>0</v>
      </c>
      <c r="B222" s="4">
        <f t="shared" si="7"/>
        <v>0</v>
      </c>
      <c r="C222" s="4">
        <v>0</v>
      </c>
      <c r="D222" s="4" t="s">
        <v>1156</v>
      </c>
    </row>
    <row r="223" spans="1:4" x14ac:dyDescent="0.25">
      <c r="A223" s="4" t="b">
        <f t="shared" si="6"/>
        <v>0</v>
      </c>
      <c r="B223" s="4">
        <f t="shared" si="7"/>
        <v>0</v>
      </c>
      <c r="C223" s="4">
        <v>0</v>
      </c>
      <c r="D223" s="4" t="s">
        <v>1157</v>
      </c>
    </row>
    <row r="224" spans="1:4" x14ac:dyDescent="0.25">
      <c r="A224" s="4" t="b">
        <f t="shared" si="6"/>
        <v>0</v>
      </c>
      <c r="B224" s="4">
        <f t="shared" si="7"/>
        <v>0</v>
      </c>
      <c r="C224" s="4">
        <v>0</v>
      </c>
      <c r="D224" s="4" t="s">
        <v>1159</v>
      </c>
    </row>
    <row r="225" spans="1:4" x14ac:dyDescent="0.25">
      <c r="A225" s="4" t="b">
        <f t="shared" si="6"/>
        <v>0</v>
      </c>
      <c r="B225" s="4">
        <f t="shared" si="7"/>
        <v>0</v>
      </c>
      <c r="C225" s="4">
        <v>0</v>
      </c>
      <c r="D225" s="4" t="s">
        <v>1161</v>
      </c>
    </row>
    <row r="226" spans="1:4" x14ac:dyDescent="0.25">
      <c r="A226" s="4" t="b">
        <f t="shared" si="6"/>
        <v>0</v>
      </c>
      <c r="B226" s="4">
        <f t="shared" si="7"/>
        <v>0</v>
      </c>
      <c r="C226" s="4">
        <v>0</v>
      </c>
      <c r="D226" s="4" t="s">
        <v>1166</v>
      </c>
    </row>
    <row r="227" spans="1:4" x14ac:dyDescent="0.25">
      <c r="A227" s="4" t="b">
        <f t="shared" si="6"/>
        <v>0</v>
      </c>
      <c r="B227" s="4">
        <f t="shared" si="7"/>
        <v>0</v>
      </c>
      <c r="C227" s="4">
        <v>0</v>
      </c>
      <c r="D227" s="4" t="s">
        <v>1167</v>
      </c>
    </row>
    <row r="228" spans="1:4" x14ac:dyDescent="0.25">
      <c r="A228" s="4" t="b">
        <f t="shared" si="6"/>
        <v>0</v>
      </c>
      <c r="B228" s="4">
        <f t="shared" si="7"/>
        <v>0</v>
      </c>
      <c r="C228" s="4">
        <v>0</v>
      </c>
      <c r="D228" s="4" t="s">
        <v>1174</v>
      </c>
    </row>
    <row r="229" spans="1:4" x14ac:dyDescent="0.25">
      <c r="A229" s="4" t="b">
        <f t="shared" si="6"/>
        <v>0</v>
      </c>
      <c r="B229" s="4">
        <f t="shared" si="7"/>
        <v>0</v>
      </c>
      <c r="C229" s="4">
        <v>0</v>
      </c>
      <c r="D229" s="4" t="s">
        <v>1175</v>
      </c>
    </row>
    <row r="230" spans="1:4" x14ac:dyDescent="0.25">
      <c r="A230" s="4" t="b">
        <f t="shared" si="6"/>
        <v>0</v>
      </c>
      <c r="B230" s="4">
        <f t="shared" si="7"/>
        <v>0</v>
      </c>
      <c r="C230" s="4">
        <v>0</v>
      </c>
      <c r="D230" s="4" t="s">
        <v>1176</v>
      </c>
    </row>
    <row r="231" spans="1:4" x14ac:dyDescent="0.25">
      <c r="A231" s="4" t="b">
        <f t="shared" si="6"/>
        <v>0</v>
      </c>
      <c r="B231" s="4">
        <f t="shared" si="7"/>
        <v>0</v>
      </c>
      <c r="C231" s="4">
        <v>0</v>
      </c>
      <c r="D231" s="4" t="s">
        <v>1180</v>
      </c>
    </row>
    <row r="232" spans="1:4" x14ac:dyDescent="0.25">
      <c r="A232" s="4" t="b">
        <f t="shared" si="6"/>
        <v>0</v>
      </c>
      <c r="B232" s="4">
        <f t="shared" si="7"/>
        <v>0</v>
      </c>
      <c r="C232" s="4">
        <v>0</v>
      </c>
      <c r="D232" s="4" t="s">
        <v>1183</v>
      </c>
    </row>
    <row r="233" spans="1:4" x14ac:dyDescent="0.25">
      <c r="A233" s="4" t="b">
        <f t="shared" si="6"/>
        <v>0</v>
      </c>
      <c r="B233" s="4">
        <f t="shared" si="7"/>
        <v>0</v>
      </c>
      <c r="C233" s="4">
        <v>0</v>
      </c>
      <c r="D233" s="4" t="s">
        <v>1184</v>
      </c>
    </row>
    <row r="234" spans="1:4" x14ac:dyDescent="0.25">
      <c r="A234" s="4" t="b">
        <f t="shared" si="6"/>
        <v>0</v>
      </c>
      <c r="B234" s="4">
        <f t="shared" si="7"/>
        <v>0</v>
      </c>
      <c r="C234" s="4">
        <v>0</v>
      </c>
      <c r="D234" s="4" t="s">
        <v>1199</v>
      </c>
    </row>
    <row r="235" spans="1:4" x14ac:dyDescent="0.25">
      <c r="A235" s="4" t="b">
        <f t="shared" si="6"/>
        <v>0</v>
      </c>
      <c r="B235" s="4">
        <f t="shared" si="7"/>
        <v>0</v>
      </c>
      <c r="C235" s="4">
        <v>0</v>
      </c>
      <c r="D235" s="4" t="s">
        <v>1203</v>
      </c>
    </row>
    <row r="236" spans="1:4" x14ac:dyDescent="0.25">
      <c r="A236" s="4" t="b">
        <f t="shared" si="6"/>
        <v>0</v>
      </c>
      <c r="B236" s="4">
        <f t="shared" si="7"/>
        <v>0</v>
      </c>
      <c r="C236" s="4">
        <v>0</v>
      </c>
      <c r="D236" s="4" t="s">
        <v>1205</v>
      </c>
    </row>
    <row r="237" spans="1:4" x14ac:dyDescent="0.25">
      <c r="A237" s="4" t="b">
        <f t="shared" si="6"/>
        <v>0</v>
      </c>
      <c r="B237" s="4">
        <f t="shared" si="7"/>
        <v>0</v>
      </c>
      <c r="C237" s="4">
        <v>0</v>
      </c>
      <c r="D237" s="4" t="s">
        <v>359</v>
      </c>
    </row>
    <row r="238" spans="1:4" x14ac:dyDescent="0.25">
      <c r="A238" s="4" t="b">
        <f t="shared" si="6"/>
        <v>0</v>
      </c>
      <c r="B238" s="4">
        <f t="shared" si="7"/>
        <v>0</v>
      </c>
      <c r="C238" s="4">
        <v>0</v>
      </c>
      <c r="D238" s="4" t="s">
        <v>1212</v>
      </c>
    </row>
    <row r="239" spans="1:4" x14ac:dyDescent="0.25">
      <c r="A239" s="4" t="b">
        <f t="shared" si="6"/>
        <v>0</v>
      </c>
      <c r="B239" s="4">
        <f t="shared" si="7"/>
        <v>0</v>
      </c>
      <c r="C239" s="4">
        <v>0</v>
      </c>
      <c r="D239" s="4" t="s">
        <v>1216</v>
      </c>
    </row>
    <row r="240" spans="1:4" x14ac:dyDescent="0.25">
      <c r="A240" s="4" t="b">
        <f t="shared" si="6"/>
        <v>0</v>
      </c>
      <c r="B240" s="4">
        <f t="shared" si="7"/>
        <v>0</v>
      </c>
      <c r="C240" s="4">
        <v>0</v>
      </c>
      <c r="D240" s="4" t="s">
        <v>1220</v>
      </c>
    </row>
    <row r="241" spans="1:4" x14ac:dyDescent="0.25">
      <c r="A241" s="4" t="b">
        <f t="shared" si="6"/>
        <v>0</v>
      </c>
      <c r="B241" s="4">
        <f t="shared" si="7"/>
        <v>0</v>
      </c>
      <c r="C241" s="4">
        <v>0</v>
      </c>
      <c r="D241" s="4" t="s">
        <v>1239</v>
      </c>
    </row>
    <row r="242" spans="1:4" x14ac:dyDescent="0.25">
      <c r="A242" s="4" t="b">
        <f t="shared" si="6"/>
        <v>0</v>
      </c>
      <c r="B242" s="4">
        <f t="shared" si="7"/>
        <v>0</v>
      </c>
      <c r="C242" s="4">
        <v>0</v>
      </c>
      <c r="D242" s="4" t="s">
        <v>1241</v>
      </c>
    </row>
    <row r="243" spans="1:4" x14ac:dyDescent="0.25">
      <c r="A243" s="4" t="b">
        <f t="shared" si="6"/>
        <v>0</v>
      </c>
      <c r="B243" s="4">
        <f t="shared" si="7"/>
        <v>0</v>
      </c>
      <c r="C243" s="4">
        <v>0</v>
      </c>
      <c r="D243" s="4" t="s">
        <v>1242</v>
      </c>
    </row>
    <row r="244" spans="1:4" x14ac:dyDescent="0.25">
      <c r="A244" s="4" t="b">
        <f t="shared" si="6"/>
        <v>0</v>
      </c>
      <c r="B244" s="4">
        <f t="shared" si="7"/>
        <v>0</v>
      </c>
      <c r="C244" s="4">
        <v>0</v>
      </c>
      <c r="D244" s="4" t="s">
        <v>1244</v>
      </c>
    </row>
    <row r="245" spans="1:4" x14ac:dyDescent="0.25">
      <c r="A245" s="4" t="b">
        <f t="shared" si="6"/>
        <v>0</v>
      </c>
      <c r="B245" s="4">
        <f t="shared" si="7"/>
        <v>0</v>
      </c>
      <c r="C245" s="4">
        <v>0</v>
      </c>
      <c r="D245" s="4" t="s">
        <v>1246</v>
      </c>
    </row>
    <row r="246" spans="1:4" x14ac:dyDescent="0.25">
      <c r="A246" s="4" t="b">
        <f t="shared" si="6"/>
        <v>0</v>
      </c>
      <c r="B246" s="4">
        <f t="shared" si="7"/>
        <v>0</v>
      </c>
      <c r="C246" s="4">
        <v>0</v>
      </c>
      <c r="D246" s="4" t="s">
        <v>1250</v>
      </c>
    </row>
    <row r="247" spans="1:4" x14ac:dyDescent="0.25">
      <c r="A247" s="4" t="b">
        <f t="shared" si="6"/>
        <v>0</v>
      </c>
      <c r="B247" s="4">
        <f t="shared" si="7"/>
        <v>0</v>
      </c>
      <c r="C247" s="4">
        <v>0</v>
      </c>
      <c r="D247" s="4" t="s">
        <v>1251</v>
      </c>
    </row>
    <row r="248" spans="1:4" x14ac:dyDescent="0.25">
      <c r="A248" s="4" t="b">
        <f t="shared" si="6"/>
        <v>0</v>
      </c>
      <c r="B248" s="4">
        <f t="shared" si="7"/>
        <v>0</v>
      </c>
      <c r="C248" s="4">
        <v>0</v>
      </c>
      <c r="D248" s="4" t="s">
        <v>1262</v>
      </c>
    </row>
    <row r="249" spans="1:4" x14ac:dyDescent="0.25">
      <c r="A249" s="4" t="b">
        <f t="shared" si="6"/>
        <v>0</v>
      </c>
      <c r="B249" s="4">
        <f t="shared" si="7"/>
        <v>0</v>
      </c>
      <c r="C249" s="4">
        <v>0</v>
      </c>
      <c r="D249" s="4" t="s">
        <v>1271</v>
      </c>
    </row>
    <row r="250" spans="1:4" x14ac:dyDescent="0.25">
      <c r="A250" s="4" t="b">
        <f t="shared" si="6"/>
        <v>0</v>
      </c>
      <c r="B250" s="4">
        <f t="shared" si="7"/>
        <v>0</v>
      </c>
      <c r="C250" s="4">
        <v>0</v>
      </c>
      <c r="D250" s="4" t="s">
        <v>1272</v>
      </c>
    </row>
    <row r="251" spans="1:4" x14ac:dyDescent="0.25">
      <c r="A251" s="4" t="b">
        <f t="shared" si="6"/>
        <v>0</v>
      </c>
      <c r="B251" s="4">
        <f t="shared" si="7"/>
        <v>0</v>
      </c>
      <c r="C251" s="4">
        <v>0</v>
      </c>
      <c r="D251" s="4" t="s">
        <v>1273</v>
      </c>
    </row>
    <row r="252" spans="1:4" x14ac:dyDescent="0.25">
      <c r="A252" s="4" t="b">
        <f t="shared" si="6"/>
        <v>0</v>
      </c>
      <c r="B252" s="4">
        <f t="shared" si="7"/>
        <v>0</v>
      </c>
      <c r="C252" s="4">
        <v>0</v>
      </c>
      <c r="D252" s="4" t="s">
        <v>1275</v>
      </c>
    </row>
    <row r="253" spans="1:4" x14ac:dyDescent="0.25">
      <c r="A253" s="4" t="b">
        <f t="shared" si="6"/>
        <v>0</v>
      </c>
      <c r="B253" s="4">
        <f t="shared" si="7"/>
        <v>0</v>
      </c>
      <c r="C253" s="4">
        <v>0</v>
      </c>
      <c r="D253" s="4" t="s">
        <v>1277</v>
      </c>
    </row>
    <row r="254" spans="1:4" x14ac:dyDescent="0.25">
      <c r="A254" s="4" t="b">
        <f t="shared" si="6"/>
        <v>0</v>
      </c>
      <c r="B254" s="4">
        <f t="shared" si="7"/>
        <v>0</v>
      </c>
      <c r="C254" s="4">
        <v>0</v>
      </c>
      <c r="D254" s="4" t="s">
        <v>1279</v>
      </c>
    </row>
    <row r="255" spans="1:4" x14ac:dyDescent="0.25">
      <c r="A255" s="4" t="b">
        <f t="shared" si="6"/>
        <v>0</v>
      </c>
      <c r="B255" s="4">
        <f t="shared" si="7"/>
        <v>0</v>
      </c>
      <c r="C255" s="4">
        <v>0</v>
      </c>
      <c r="D255" s="4" t="s">
        <v>1280</v>
      </c>
    </row>
    <row r="256" spans="1:4" x14ac:dyDescent="0.25">
      <c r="A256" s="4" t="b">
        <f t="shared" si="6"/>
        <v>0</v>
      </c>
      <c r="B256" s="4">
        <f t="shared" si="7"/>
        <v>0</v>
      </c>
      <c r="C256" s="4">
        <v>0</v>
      </c>
      <c r="D256" s="4" t="s">
        <v>1284</v>
      </c>
    </row>
    <row r="257" spans="1:4" x14ac:dyDescent="0.25">
      <c r="A257" s="4" t="b">
        <f t="shared" si="6"/>
        <v>0</v>
      </c>
      <c r="B257" s="4">
        <f t="shared" si="7"/>
        <v>0</v>
      </c>
      <c r="C257" s="4">
        <v>0</v>
      </c>
      <c r="D257" s="4" t="s">
        <v>1286</v>
      </c>
    </row>
    <row r="258" spans="1:4" x14ac:dyDescent="0.25">
      <c r="A258" s="4" t="b">
        <f t="shared" si="6"/>
        <v>0</v>
      </c>
      <c r="B258" s="4">
        <f t="shared" si="7"/>
        <v>0</v>
      </c>
      <c r="C258" s="4">
        <v>0</v>
      </c>
      <c r="D258" s="4" t="s">
        <v>1289</v>
      </c>
    </row>
    <row r="259" spans="1:4" x14ac:dyDescent="0.25">
      <c r="A259" s="4" t="b">
        <f t="shared" ref="A259:A322" si="8">IF(C259=0,FALSE,D259)</f>
        <v>0</v>
      </c>
      <c r="B259" s="4">
        <f t="shared" si="7"/>
        <v>0</v>
      </c>
      <c r="C259" s="4">
        <v>0</v>
      </c>
      <c r="D259" s="4" t="s">
        <v>1292</v>
      </c>
    </row>
    <row r="260" spans="1:4" x14ac:dyDescent="0.25">
      <c r="A260" s="4" t="b">
        <f t="shared" si="8"/>
        <v>0</v>
      </c>
      <c r="B260" s="4">
        <f t="shared" ref="B260:B323" si="9">IF(A260=FALSE,0,1)</f>
        <v>0</v>
      </c>
      <c r="C260" s="4">
        <v>0</v>
      </c>
      <c r="D260" s="4" t="s">
        <v>1296</v>
      </c>
    </row>
    <row r="261" spans="1:4" x14ac:dyDescent="0.25">
      <c r="A261" s="4" t="b">
        <f t="shared" si="8"/>
        <v>0</v>
      </c>
      <c r="B261" s="4">
        <f t="shared" si="9"/>
        <v>0</v>
      </c>
      <c r="C261" s="4">
        <v>0</v>
      </c>
      <c r="D261" s="4" t="s">
        <v>1297</v>
      </c>
    </row>
    <row r="262" spans="1:4" x14ac:dyDescent="0.25">
      <c r="A262" s="4" t="b">
        <f t="shared" si="8"/>
        <v>0</v>
      </c>
      <c r="B262" s="4">
        <f t="shared" si="9"/>
        <v>0</v>
      </c>
      <c r="C262" s="4">
        <v>0</v>
      </c>
      <c r="D262" s="4" t="s">
        <v>1300</v>
      </c>
    </row>
    <row r="263" spans="1:4" x14ac:dyDescent="0.25">
      <c r="A263" s="4" t="b">
        <f t="shared" si="8"/>
        <v>0</v>
      </c>
      <c r="B263" s="4">
        <f t="shared" si="9"/>
        <v>0</v>
      </c>
      <c r="C263" s="4">
        <v>0</v>
      </c>
      <c r="D263" s="4" t="s">
        <v>1321</v>
      </c>
    </row>
    <row r="264" spans="1:4" x14ac:dyDescent="0.25">
      <c r="A264" s="4" t="b">
        <f t="shared" si="8"/>
        <v>0</v>
      </c>
      <c r="B264" s="4">
        <f t="shared" si="9"/>
        <v>0</v>
      </c>
      <c r="C264" s="4">
        <v>0</v>
      </c>
      <c r="D264" s="4" t="s">
        <v>1322</v>
      </c>
    </row>
    <row r="265" spans="1:4" x14ac:dyDescent="0.25">
      <c r="A265" s="4" t="b">
        <f t="shared" si="8"/>
        <v>0</v>
      </c>
      <c r="B265" s="4">
        <f t="shared" si="9"/>
        <v>0</v>
      </c>
      <c r="C265" s="4">
        <v>0</v>
      </c>
      <c r="D265" s="4" t="s">
        <v>1329</v>
      </c>
    </row>
    <row r="266" spans="1:4" x14ac:dyDescent="0.25">
      <c r="A266" s="4" t="b">
        <f t="shared" si="8"/>
        <v>0</v>
      </c>
      <c r="B266" s="4">
        <f t="shared" si="9"/>
        <v>0</v>
      </c>
      <c r="C266" s="4">
        <v>0</v>
      </c>
      <c r="D266" s="4" t="s">
        <v>1341</v>
      </c>
    </row>
    <row r="267" spans="1:4" x14ac:dyDescent="0.25">
      <c r="A267" s="4" t="b">
        <f t="shared" si="8"/>
        <v>0</v>
      </c>
      <c r="B267" s="4">
        <f t="shared" si="9"/>
        <v>0</v>
      </c>
      <c r="C267" s="4">
        <v>0</v>
      </c>
      <c r="D267" s="4" t="s">
        <v>1343</v>
      </c>
    </row>
    <row r="268" spans="1:4" x14ac:dyDescent="0.25">
      <c r="A268" s="4" t="b">
        <f t="shared" si="8"/>
        <v>0</v>
      </c>
      <c r="B268" s="4">
        <f t="shared" si="9"/>
        <v>0</v>
      </c>
      <c r="C268" s="4">
        <v>0</v>
      </c>
      <c r="D268" s="4" t="s">
        <v>1347</v>
      </c>
    </row>
    <row r="269" spans="1:4" x14ac:dyDescent="0.25">
      <c r="A269" s="4" t="b">
        <f t="shared" si="8"/>
        <v>0</v>
      </c>
      <c r="B269" s="4">
        <f t="shared" si="9"/>
        <v>0</v>
      </c>
      <c r="C269" s="4">
        <v>0</v>
      </c>
      <c r="D269" s="4" t="s">
        <v>1365</v>
      </c>
    </row>
    <row r="270" spans="1:4" x14ac:dyDescent="0.25">
      <c r="A270" s="4" t="b">
        <f t="shared" si="8"/>
        <v>0</v>
      </c>
      <c r="B270" s="4">
        <f t="shared" si="9"/>
        <v>0</v>
      </c>
      <c r="C270" s="4">
        <v>0</v>
      </c>
      <c r="D270" s="4" t="s">
        <v>1366</v>
      </c>
    </row>
    <row r="271" spans="1:4" x14ac:dyDescent="0.25">
      <c r="A271" s="4" t="b">
        <f t="shared" si="8"/>
        <v>0</v>
      </c>
      <c r="B271" s="4">
        <f t="shared" si="9"/>
        <v>0</v>
      </c>
      <c r="C271" s="4">
        <v>0</v>
      </c>
      <c r="D271" s="4" t="s">
        <v>1369</v>
      </c>
    </row>
    <row r="272" spans="1:4" x14ac:dyDescent="0.25">
      <c r="A272" s="4" t="b">
        <f t="shared" si="8"/>
        <v>0</v>
      </c>
      <c r="B272" s="4">
        <f t="shared" si="9"/>
        <v>0</v>
      </c>
      <c r="C272" s="4">
        <v>0</v>
      </c>
      <c r="D272" s="4" t="s">
        <v>1375</v>
      </c>
    </row>
    <row r="273" spans="1:4" x14ac:dyDescent="0.25">
      <c r="A273" s="4" t="b">
        <f t="shared" si="8"/>
        <v>0</v>
      </c>
      <c r="B273" s="4">
        <f t="shared" si="9"/>
        <v>0</v>
      </c>
      <c r="C273" s="4">
        <v>0</v>
      </c>
      <c r="D273" s="4" t="s">
        <v>1378</v>
      </c>
    </row>
    <row r="274" spans="1:4" x14ac:dyDescent="0.25">
      <c r="A274" s="4" t="b">
        <f t="shared" si="8"/>
        <v>0</v>
      </c>
      <c r="B274" s="4">
        <f t="shared" si="9"/>
        <v>0</v>
      </c>
      <c r="C274" s="4">
        <v>0</v>
      </c>
      <c r="D274" s="4" t="s">
        <v>1381</v>
      </c>
    </row>
    <row r="275" spans="1:4" x14ac:dyDescent="0.25">
      <c r="A275" s="4" t="b">
        <f t="shared" si="8"/>
        <v>0</v>
      </c>
      <c r="B275" s="4">
        <f t="shared" si="9"/>
        <v>0</v>
      </c>
      <c r="C275" s="4">
        <v>0</v>
      </c>
      <c r="D275" s="4" t="s">
        <v>1384</v>
      </c>
    </row>
    <row r="276" spans="1:4" x14ac:dyDescent="0.25">
      <c r="A276" s="4" t="b">
        <f t="shared" si="8"/>
        <v>0</v>
      </c>
      <c r="B276" s="4">
        <f t="shared" si="9"/>
        <v>0</v>
      </c>
      <c r="C276" s="4">
        <v>0</v>
      </c>
      <c r="D276" s="4" t="s">
        <v>1385</v>
      </c>
    </row>
    <row r="277" spans="1:4" x14ac:dyDescent="0.25">
      <c r="A277" s="4" t="b">
        <f t="shared" si="8"/>
        <v>0</v>
      </c>
      <c r="B277" s="4">
        <f t="shared" si="9"/>
        <v>0</v>
      </c>
      <c r="C277" s="4">
        <v>0</v>
      </c>
      <c r="D277" s="4" t="s">
        <v>1388</v>
      </c>
    </row>
    <row r="278" spans="1:4" x14ac:dyDescent="0.25">
      <c r="A278" s="4" t="b">
        <f t="shared" si="8"/>
        <v>0</v>
      </c>
      <c r="B278" s="4">
        <f t="shared" si="9"/>
        <v>0</v>
      </c>
      <c r="C278" s="4">
        <v>0</v>
      </c>
      <c r="D278" s="4" t="s">
        <v>1389</v>
      </c>
    </row>
    <row r="279" spans="1:4" x14ac:dyDescent="0.25">
      <c r="A279" s="4" t="b">
        <f t="shared" si="8"/>
        <v>0</v>
      </c>
      <c r="B279" s="4">
        <f t="shared" si="9"/>
        <v>0</v>
      </c>
      <c r="C279" s="4">
        <v>0</v>
      </c>
      <c r="D279" s="4" t="s">
        <v>1390</v>
      </c>
    </row>
    <row r="280" spans="1:4" x14ac:dyDescent="0.25">
      <c r="A280" s="4" t="b">
        <f t="shared" si="8"/>
        <v>0</v>
      </c>
      <c r="B280" s="4">
        <f t="shared" si="9"/>
        <v>0</v>
      </c>
      <c r="C280" s="4">
        <v>0</v>
      </c>
      <c r="D280" s="4" t="s">
        <v>1392</v>
      </c>
    </row>
    <row r="281" spans="1:4" x14ac:dyDescent="0.25">
      <c r="A281" s="4" t="str">
        <f t="shared" si="8"/>
        <v>Carnes desossadas de bovino, congeladas</v>
      </c>
      <c r="B281" s="4">
        <f t="shared" si="9"/>
        <v>1</v>
      </c>
      <c r="C281" s="4">
        <v>1</v>
      </c>
      <c r="D281" s="4" t="s">
        <v>98</v>
      </c>
    </row>
    <row r="282" spans="1:4" x14ac:dyDescent="0.25">
      <c r="A282" s="4" t="str">
        <f t="shared" si="8"/>
        <v>Miudezas comestíveis de suíno, frescas ou refrigeradas</v>
      </c>
      <c r="B282" s="4">
        <f t="shared" si="9"/>
        <v>1</v>
      </c>
      <c r="C282" s="4">
        <v>1</v>
      </c>
      <c r="D282" s="4" t="s">
        <v>106</v>
      </c>
    </row>
    <row r="283" spans="1:4" x14ac:dyDescent="0.25">
      <c r="A283" s="4" t="str">
        <f t="shared" si="8"/>
        <v>Carnes de bovinos, salgadas/em salmoura/secas/defumadas</v>
      </c>
      <c r="B283" s="4">
        <f t="shared" si="9"/>
        <v>1</v>
      </c>
      <c r="C283" s="4">
        <v>1</v>
      </c>
      <c r="D283" s="4" t="s">
        <v>383</v>
      </c>
    </row>
    <row r="284" spans="1:4" x14ac:dyDescent="0.25">
      <c r="A284" s="4" t="b">
        <f t="shared" si="8"/>
        <v>0</v>
      </c>
      <c r="B284" s="4">
        <f t="shared" si="9"/>
        <v>0</v>
      </c>
      <c r="C284" s="4">
        <v>0</v>
      </c>
      <c r="D284" s="4" t="s">
        <v>1501</v>
      </c>
    </row>
    <row r="285" spans="1:4" x14ac:dyDescent="0.25">
      <c r="A285" s="4" t="b">
        <f t="shared" si="8"/>
        <v>0</v>
      </c>
      <c r="B285" s="4">
        <f t="shared" si="9"/>
        <v>0</v>
      </c>
      <c r="C285" s="4">
        <v>0</v>
      </c>
      <c r="D285" s="4" t="s">
        <v>1565</v>
      </c>
    </row>
    <row r="286" spans="1:4" x14ac:dyDescent="0.25">
      <c r="A286" s="4" t="str">
        <f t="shared" si="8"/>
        <v>Outros produtos de animais, impróprios para alimentação humana</v>
      </c>
      <c r="B286" s="4">
        <f t="shared" si="9"/>
        <v>1</v>
      </c>
      <c r="C286" s="4">
        <v>1</v>
      </c>
      <c r="D286" s="4" t="s">
        <v>1573</v>
      </c>
    </row>
    <row r="287" spans="1:4" x14ac:dyDescent="0.25">
      <c r="A287" s="4" t="b">
        <f t="shared" si="8"/>
        <v>0</v>
      </c>
      <c r="B287" s="4">
        <f t="shared" si="9"/>
        <v>0</v>
      </c>
      <c r="C287" s="4">
        <v>0</v>
      </c>
      <c r="D287" s="4" t="s">
        <v>1676</v>
      </c>
    </row>
    <row r="288" spans="1:4" x14ac:dyDescent="0.25">
      <c r="A288" s="4" t="b">
        <f t="shared" si="8"/>
        <v>0</v>
      </c>
      <c r="B288" s="4">
        <f t="shared" si="9"/>
        <v>0</v>
      </c>
      <c r="C288" s="4">
        <v>0</v>
      </c>
      <c r="D288" s="4" t="s">
        <v>481</v>
      </c>
    </row>
    <row r="289" spans="1:4" x14ac:dyDescent="0.25">
      <c r="A289" s="4" t="b">
        <f t="shared" si="8"/>
        <v>0</v>
      </c>
      <c r="B289" s="4">
        <f t="shared" si="9"/>
        <v>0</v>
      </c>
      <c r="C289" s="4">
        <v>0</v>
      </c>
      <c r="D289" s="4" t="s">
        <v>1714</v>
      </c>
    </row>
    <row r="290" spans="1:4" x14ac:dyDescent="0.25">
      <c r="A290" s="4" t="b">
        <f t="shared" si="8"/>
        <v>0</v>
      </c>
      <c r="B290" s="4">
        <f t="shared" si="9"/>
        <v>0</v>
      </c>
      <c r="C290" s="4">
        <v>0</v>
      </c>
      <c r="D290" s="4" t="s">
        <v>1722</v>
      </c>
    </row>
    <row r="291" spans="1:4" x14ac:dyDescent="0.25">
      <c r="A291" s="4" t="b">
        <f t="shared" si="8"/>
        <v>0</v>
      </c>
      <c r="B291" s="4">
        <f t="shared" si="9"/>
        <v>0</v>
      </c>
      <c r="C291" s="4">
        <v>0</v>
      </c>
      <c r="D291" s="4" t="s">
        <v>545</v>
      </c>
    </row>
    <row r="292" spans="1:4" x14ac:dyDescent="0.25">
      <c r="A292" s="4" t="b">
        <f t="shared" si="8"/>
        <v>0</v>
      </c>
      <c r="B292" s="4">
        <f t="shared" si="9"/>
        <v>0</v>
      </c>
      <c r="C292" s="4">
        <v>0</v>
      </c>
      <c r="D292" s="4" t="s">
        <v>295</v>
      </c>
    </row>
    <row r="293" spans="1:4" x14ac:dyDescent="0.25">
      <c r="A293" s="4" t="b">
        <f t="shared" si="8"/>
        <v>0</v>
      </c>
      <c r="B293" s="4">
        <f t="shared" si="9"/>
        <v>0</v>
      </c>
      <c r="C293" s="4">
        <v>0</v>
      </c>
      <c r="D293" s="4" t="s">
        <v>1794</v>
      </c>
    </row>
    <row r="294" spans="1:4" x14ac:dyDescent="0.25">
      <c r="A294" s="4" t="str">
        <f t="shared" si="8"/>
        <v>Farinhas e pellets, da extração do óleo de soja</v>
      </c>
      <c r="B294" s="4">
        <f t="shared" si="9"/>
        <v>1</v>
      </c>
      <c r="C294" s="4">
        <v>1</v>
      </c>
      <c r="D294" s="4" t="s">
        <v>1795</v>
      </c>
    </row>
    <row r="295" spans="1:4" x14ac:dyDescent="0.25">
      <c r="A295" s="4" t="b">
        <f t="shared" si="8"/>
        <v>0</v>
      </c>
      <c r="B295" s="4">
        <f t="shared" si="9"/>
        <v>0</v>
      </c>
      <c r="C295" s="4">
        <v>0</v>
      </c>
      <c r="D295" s="4" t="s">
        <v>1798</v>
      </c>
    </row>
    <row r="296" spans="1:4" x14ac:dyDescent="0.25">
      <c r="A296" s="4" t="b">
        <f t="shared" si="8"/>
        <v>0</v>
      </c>
      <c r="B296" s="4">
        <f t="shared" si="9"/>
        <v>0</v>
      </c>
      <c r="C296" s="4">
        <v>0</v>
      </c>
      <c r="D296" s="4" t="s">
        <v>1799</v>
      </c>
    </row>
    <row r="297" spans="1:4" x14ac:dyDescent="0.25">
      <c r="A297" s="4" t="b">
        <f t="shared" si="8"/>
        <v>0</v>
      </c>
      <c r="B297" s="4">
        <f t="shared" si="9"/>
        <v>0</v>
      </c>
      <c r="C297" s="4">
        <v>0</v>
      </c>
      <c r="D297" s="4" t="s">
        <v>1809</v>
      </c>
    </row>
    <row r="298" spans="1:4" x14ac:dyDescent="0.25">
      <c r="A298" s="4" t="b">
        <f t="shared" si="8"/>
        <v>0</v>
      </c>
      <c r="B298" s="4">
        <f t="shared" si="9"/>
        <v>0</v>
      </c>
      <c r="C298" s="4">
        <v>0</v>
      </c>
      <c r="D298" s="4" t="s">
        <v>1813</v>
      </c>
    </row>
    <row r="299" spans="1:4" x14ac:dyDescent="0.25">
      <c r="A299" s="4" t="b">
        <f t="shared" si="8"/>
        <v>0</v>
      </c>
      <c r="B299" s="4">
        <f t="shared" si="9"/>
        <v>0</v>
      </c>
      <c r="C299" s="4">
        <v>0</v>
      </c>
      <c r="D299" s="4" t="s">
        <v>1814</v>
      </c>
    </row>
    <row r="300" spans="1:4" x14ac:dyDescent="0.25">
      <c r="A300" s="4" t="b">
        <f t="shared" si="8"/>
        <v>0</v>
      </c>
      <c r="B300" s="4">
        <f t="shared" si="9"/>
        <v>0</v>
      </c>
      <c r="C300" s="4">
        <v>0</v>
      </c>
      <c r="D300" s="4" t="s">
        <v>1818</v>
      </c>
    </row>
    <row r="301" spans="1:4" x14ac:dyDescent="0.25">
      <c r="A301" s="4" t="b">
        <f t="shared" si="8"/>
        <v>0</v>
      </c>
      <c r="B301" s="4">
        <f t="shared" si="9"/>
        <v>0</v>
      </c>
      <c r="C301" s="4">
        <v>0</v>
      </c>
      <c r="D301" s="4" t="s">
        <v>570</v>
      </c>
    </row>
    <row r="302" spans="1:4" x14ac:dyDescent="0.25">
      <c r="A302" s="4" t="b">
        <f t="shared" si="8"/>
        <v>0</v>
      </c>
      <c r="B302" s="4">
        <f t="shared" si="9"/>
        <v>0</v>
      </c>
      <c r="C302" s="4">
        <v>0</v>
      </c>
      <c r="D302" s="4" t="s">
        <v>1825</v>
      </c>
    </row>
    <row r="303" spans="1:4" x14ac:dyDescent="0.25">
      <c r="A303" s="4" t="b">
        <f t="shared" si="8"/>
        <v>0</v>
      </c>
      <c r="B303" s="4">
        <f t="shared" si="9"/>
        <v>0</v>
      </c>
      <c r="C303" s="4">
        <v>0</v>
      </c>
      <c r="D303" s="4" t="s">
        <v>1826</v>
      </c>
    </row>
    <row r="304" spans="1:4" x14ac:dyDescent="0.25">
      <c r="A304" s="4" t="b">
        <f t="shared" si="8"/>
        <v>0</v>
      </c>
      <c r="B304" s="4">
        <f t="shared" si="9"/>
        <v>0</v>
      </c>
      <c r="C304" s="4">
        <v>0</v>
      </c>
      <c r="D304" s="4" t="s">
        <v>1827</v>
      </c>
    </row>
    <row r="305" spans="1:4" x14ac:dyDescent="0.25">
      <c r="A305" s="4" t="b">
        <f t="shared" si="8"/>
        <v>0</v>
      </c>
      <c r="B305" s="4">
        <f t="shared" si="9"/>
        <v>0</v>
      </c>
      <c r="C305" s="4">
        <v>0</v>
      </c>
      <c r="D305" s="4" t="s">
        <v>1828</v>
      </c>
    </row>
    <row r="306" spans="1:4" x14ac:dyDescent="0.25">
      <c r="A306" s="4" t="b">
        <f t="shared" si="8"/>
        <v>0</v>
      </c>
      <c r="B306" s="4">
        <f t="shared" si="9"/>
        <v>0</v>
      </c>
      <c r="C306" s="4">
        <v>0</v>
      </c>
      <c r="D306" s="4" t="s">
        <v>1830</v>
      </c>
    </row>
    <row r="307" spans="1:4" x14ac:dyDescent="0.25">
      <c r="A307" s="4" t="b">
        <f t="shared" si="8"/>
        <v>0</v>
      </c>
      <c r="B307" s="4">
        <f t="shared" si="9"/>
        <v>0</v>
      </c>
      <c r="C307" s="4">
        <v>0</v>
      </c>
      <c r="D307" s="4" t="s">
        <v>1833</v>
      </c>
    </row>
    <row r="308" spans="1:4" x14ac:dyDescent="0.25">
      <c r="A308" s="4" t="b">
        <f t="shared" si="8"/>
        <v>0</v>
      </c>
      <c r="B308" s="4">
        <f t="shared" si="9"/>
        <v>0</v>
      </c>
      <c r="C308" s="4">
        <v>0</v>
      </c>
      <c r="D308" s="4" t="s">
        <v>1839</v>
      </c>
    </row>
    <row r="309" spans="1:4" x14ac:dyDescent="0.25">
      <c r="A309" s="4" t="b">
        <f t="shared" si="8"/>
        <v>0</v>
      </c>
      <c r="B309" s="4">
        <f t="shared" si="9"/>
        <v>0</v>
      </c>
      <c r="C309" s="4">
        <v>0</v>
      </c>
      <c r="D309" s="4" t="s">
        <v>1843</v>
      </c>
    </row>
    <row r="310" spans="1:4" x14ac:dyDescent="0.25">
      <c r="A310" s="4" t="b">
        <f t="shared" si="8"/>
        <v>0</v>
      </c>
      <c r="B310" s="4">
        <f t="shared" si="9"/>
        <v>0</v>
      </c>
      <c r="C310" s="4">
        <v>0</v>
      </c>
      <c r="D310" s="4" t="s">
        <v>1845</v>
      </c>
    </row>
    <row r="311" spans="1:4" x14ac:dyDescent="0.25">
      <c r="A311" s="4" t="b">
        <f t="shared" si="8"/>
        <v>0</v>
      </c>
      <c r="B311" s="4">
        <f t="shared" si="9"/>
        <v>0</v>
      </c>
      <c r="C311" s="4">
        <v>0</v>
      </c>
      <c r="D311" s="4" t="s">
        <v>1857</v>
      </c>
    </row>
    <row r="312" spans="1:4" x14ac:dyDescent="0.25">
      <c r="A312" s="4" t="str">
        <f t="shared" si="8"/>
        <v>Couros e peles inteiros, de bovinos (incluindo os búfalos), de superfície unitária não superior a 2,6 m2, simplesmente curtidos ao cromo (wet-blue), plena flor, não divididos, no estado úmido</v>
      </c>
      <c r="B312" s="4">
        <f t="shared" si="9"/>
        <v>1</v>
      </c>
      <c r="C312" s="4">
        <v>1</v>
      </c>
      <c r="D312" s="4" t="s">
        <v>1916</v>
      </c>
    </row>
    <row r="313" spans="1:4" x14ac:dyDescent="0.25">
      <c r="A313" s="4" t="str">
        <f t="shared" si="8"/>
        <v>Couros e peles inteiros, de bovinos (incluindo os búfalos), de superfície unitária não superior a 2,6 m2, simplesmente curtidos ao cromo (wet-blue), divididos, com o lado flor, no estado úmido</v>
      </c>
      <c r="B313" s="4">
        <f t="shared" si="9"/>
        <v>1</v>
      </c>
      <c r="C313" s="4">
        <v>1</v>
      </c>
      <c r="D313" s="4" t="s">
        <v>1917</v>
      </c>
    </row>
    <row r="314" spans="1:4" x14ac:dyDescent="0.25">
      <c r="A314" s="4" t="str">
        <f t="shared" si="8"/>
        <v>Outros couros e peles, de bovinos, pre-curtidos de outro modo</v>
      </c>
      <c r="B314" s="4">
        <f t="shared" si="9"/>
        <v>1</v>
      </c>
      <c r="C314" s="4">
        <v>1</v>
      </c>
      <c r="D314" s="4" t="s">
        <v>1920</v>
      </c>
    </row>
    <row r="315" spans="1:4" x14ac:dyDescent="0.25">
      <c r="A315" s="4" t="str">
        <f t="shared" si="8"/>
        <v>Outros couros e peles de bovinos (incluindo os búfalos), no estado seco (crust)</v>
      </c>
      <c r="B315" s="4">
        <f t="shared" si="9"/>
        <v>1</v>
      </c>
      <c r="C315" s="4">
        <v>1</v>
      </c>
      <c r="D315" s="4" t="s">
        <v>1924</v>
      </c>
    </row>
    <row r="316" spans="1:4" x14ac:dyDescent="0.25">
      <c r="A316" s="4" t="str">
        <f t="shared" si="8"/>
        <v>Outros couros e peles inteiros, de bovinos (incluindo os búfalos), divididos, com o lado flor</v>
      </c>
      <c r="B316" s="4">
        <f t="shared" si="9"/>
        <v>1</v>
      </c>
      <c r="C316" s="4">
        <v>1</v>
      </c>
      <c r="D316" s="4" t="s">
        <v>1925</v>
      </c>
    </row>
    <row r="317" spans="1:4" x14ac:dyDescent="0.25">
      <c r="A317" s="4" t="str">
        <f t="shared" si="8"/>
        <v>Couros e peles, incluindo as tiras, de bovinos (incluindo os búfalos), preparados, divididos, com o lado flor</v>
      </c>
      <c r="B317" s="4">
        <f t="shared" si="9"/>
        <v>1</v>
      </c>
      <c r="C317" s="4">
        <v>1</v>
      </c>
      <c r="D317" s="4" t="s">
        <v>1926</v>
      </c>
    </row>
    <row r="318" spans="1:4" x14ac:dyDescent="0.25">
      <c r="A318" s="4" t="str">
        <f t="shared" si="8"/>
        <v>Folhas para folheados (incluindo as obtidas por corte de madeira estratificada), folhas para compensados ou para madeiras estratificadas semelhantes e outras madeiras, etc..., de espessura &lt;= 6 mm, de outras madeiras tropicais</v>
      </c>
      <c r="B318" s="4">
        <f t="shared" si="9"/>
        <v>1</v>
      </c>
      <c r="C318" s="4">
        <v>1</v>
      </c>
      <c r="D318" s="4" t="s">
        <v>69</v>
      </c>
    </row>
    <row r="319" spans="1:4" x14ac:dyDescent="0.25">
      <c r="A319" s="4" t="str">
        <f t="shared" si="8"/>
        <v>Madeira compensada com folhas &lt;= 6 mm, face de madeira tropical</v>
      </c>
      <c r="B319" s="4">
        <f t="shared" si="9"/>
        <v>1</v>
      </c>
      <c r="C319" s="4">
        <v>1</v>
      </c>
      <c r="D319" s="4" t="s">
        <v>733</v>
      </c>
    </row>
    <row r="320" spans="1:4" x14ac:dyDescent="0.25">
      <c r="A320" s="4" t="str">
        <f t="shared" si="8"/>
        <v>Painéis de madeira, para soalhos</v>
      </c>
      <c r="B320" s="4">
        <f t="shared" si="9"/>
        <v>1</v>
      </c>
      <c r="C320" s="4">
        <v>1</v>
      </c>
      <c r="D320" s="4" t="s">
        <v>1939</v>
      </c>
    </row>
    <row r="321" spans="1:4" x14ac:dyDescent="0.25">
      <c r="A321" s="4" t="b">
        <f t="shared" si="8"/>
        <v>0</v>
      </c>
      <c r="B321" s="4">
        <f t="shared" si="9"/>
        <v>0</v>
      </c>
      <c r="C321" s="4">
        <v>0</v>
      </c>
      <c r="D321" s="4" t="s">
        <v>1948</v>
      </c>
    </row>
    <row r="322" spans="1:4" x14ac:dyDescent="0.25">
      <c r="A322" s="4" t="b">
        <f t="shared" si="8"/>
        <v>0</v>
      </c>
      <c r="B322" s="4">
        <f t="shared" si="9"/>
        <v>0</v>
      </c>
      <c r="C322" s="4">
        <v>0</v>
      </c>
      <c r="D322" s="4" t="s">
        <v>1964</v>
      </c>
    </row>
    <row r="323" spans="1:4" x14ac:dyDescent="0.25">
      <c r="A323" s="4" t="b">
        <f t="shared" ref="A323:A386" si="10">IF(C323=0,FALSE,D323)</f>
        <v>0</v>
      </c>
      <c r="B323" s="4">
        <f t="shared" si="9"/>
        <v>0</v>
      </c>
      <c r="C323" s="4">
        <v>0</v>
      </c>
      <c r="D323" s="4" t="s">
        <v>2016</v>
      </c>
    </row>
    <row r="324" spans="1:4" x14ac:dyDescent="0.25">
      <c r="A324" s="4" t="b">
        <f t="shared" si="10"/>
        <v>0</v>
      </c>
      <c r="B324" s="4">
        <f t="shared" ref="B324:B387" si="11">IF(A324=FALSE,0,1)</f>
        <v>0</v>
      </c>
      <c r="C324" s="4">
        <v>0</v>
      </c>
      <c r="D324" s="4" t="s">
        <v>2017</v>
      </c>
    </row>
    <row r="325" spans="1:4" x14ac:dyDescent="0.25">
      <c r="A325" s="4" t="b">
        <f t="shared" si="10"/>
        <v>0</v>
      </c>
      <c r="B325" s="4">
        <f t="shared" si="11"/>
        <v>0</v>
      </c>
      <c r="C325" s="4">
        <v>0</v>
      </c>
      <c r="D325" s="4" t="s">
        <v>864</v>
      </c>
    </row>
    <row r="326" spans="1:4" x14ac:dyDescent="0.25">
      <c r="A326" s="4" t="b">
        <f t="shared" si="10"/>
        <v>0</v>
      </c>
      <c r="B326" s="4">
        <f t="shared" si="11"/>
        <v>0</v>
      </c>
      <c r="C326" s="4">
        <v>0</v>
      </c>
      <c r="D326" s="4" t="s">
        <v>869</v>
      </c>
    </row>
    <row r="327" spans="1:4" x14ac:dyDescent="0.25">
      <c r="A327" s="4" t="b">
        <f t="shared" si="10"/>
        <v>0</v>
      </c>
      <c r="B327" s="4">
        <f t="shared" si="11"/>
        <v>0</v>
      </c>
      <c r="C327" s="4">
        <v>0</v>
      </c>
      <c r="D327" s="4" t="s">
        <v>2031</v>
      </c>
    </row>
    <row r="328" spans="1:4" x14ac:dyDescent="0.25">
      <c r="A328" s="4" t="b">
        <f t="shared" si="10"/>
        <v>0</v>
      </c>
      <c r="B328" s="4">
        <f t="shared" si="11"/>
        <v>0</v>
      </c>
      <c r="C328" s="4">
        <v>0</v>
      </c>
      <c r="D328" s="4" t="s">
        <v>2032</v>
      </c>
    </row>
    <row r="329" spans="1:4" x14ac:dyDescent="0.25">
      <c r="A329" s="4" t="b">
        <f t="shared" si="10"/>
        <v>0</v>
      </c>
      <c r="B329" s="4">
        <f t="shared" si="11"/>
        <v>0</v>
      </c>
      <c r="C329" s="4">
        <v>0</v>
      </c>
      <c r="D329" s="4" t="s">
        <v>2068</v>
      </c>
    </row>
    <row r="330" spans="1:4" x14ac:dyDescent="0.25">
      <c r="A330" s="4" t="b">
        <f t="shared" si="10"/>
        <v>0</v>
      </c>
      <c r="B330" s="4">
        <f t="shared" si="11"/>
        <v>0</v>
      </c>
      <c r="C330" s="4">
        <v>0</v>
      </c>
      <c r="D330" s="4" t="s">
        <v>2074</v>
      </c>
    </row>
    <row r="331" spans="1:4" x14ac:dyDescent="0.25">
      <c r="A331" s="4" t="b">
        <f t="shared" si="10"/>
        <v>0</v>
      </c>
      <c r="B331" s="4">
        <f t="shared" si="11"/>
        <v>0</v>
      </c>
      <c r="C331" s="4">
        <v>0</v>
      </c>
      <c r="D331" s="4" t="s">
        <v>1270</v>
      </c>
    </row>
    <row r="332" spans="1:4" x14ac:dyDescent="0.25">
      <c r="A332" s="4" t="b">
        <f t="shared" si="10"/>
        <v>0</v>
      </c>
      <c r="B332" s="4">
        <f t="shared" si="11"/>
        <v>0</v>
      </c>
      <c r="C332" s="4">
        <v>0</v>
      </c>
      <c r="D332" s="4" t="s">
        <v>2123</v>
      </c>
    </row>
    <row r="333" spans="1:4" x14ac:dyDescent="0.25">
      <c r="A333" s="4" t="b">
        <f t="shared" si="10"/>
        <v>0</v>
      </c>
      <c r="B333" s="4">
        <f t="shared" si="11"/>
        <v>0</v>
      </c>
      <c r="C333" s="4">
        <v>0</v>
      </c>
      <c r="D333" s="4" t="s">
        <v>1360</v>
      </c>
    </row>
    <row r="334" spans="1:4" x14ac:dyDescent="0.25">
      <c r="A334" s="4" t="str">
        <f t="shared" si="10"/>
        <v>Partes para assentos, de madeira</v>
      </c>
      <c r="B334" s="4">
        <f t="shared" si="11"/>
        <v>1</v>
      </c>
      <c r="C334" s="4">
        <v>1</v>
      </c>
      <c r="D334" s="4" t="s">
        <v>2140</v>
      </c>
    </row>
    <row r="335" spans="1:4" x14ac:dyDescent="0.25">
      <c r="A335" s="4" t="str">
        <f t="shared" si="10"/>
        <v>Outros móveis de madeira</v>
      </c>
      <c r="B335" s="4">
        <f t="shared" si="11"/>
        <v>1</v>
      </c>
      <c r="C335" s="4">
        <v>1</v>
      </c>
      <c r="D335" s="4" t="s">
        <v>361</v>
      </c>
    </row>
    <row r="336" spans="1:4" x14ac:dyDescent="0.25">
      <c r="A336" s="4" t="str">
        <f t="shared" si="10"/>
        <v>Outras construções pré-fabricadas, com estrutura de madeira e paredes exteriores constituídas essencialmente dessa matéria</v>
      </c>
      <c r="B336" s="4">
        <f t="shared" si="11"/>
        <v>1</v>
      </c>
      <c r="C336" s="4">
        <v>1</v>
      </c>
      <c r="D336" s="4" t="s">
        <v>2143</v>
      </c>
    </row>
    <row r="337" spans="1:4" x14ac:dyDescent="0.25">
      <c r="A337" s="4" t="b">
        <f t="shared" si="10"/>
        <v>0</v>
      </c>
      <c r="B337" s="4">
        <f t="shared" si="11"/>
        <v>0</v>
      </c>
      <c r="C337" s="4">
        <v>0</v>
      </c>
      <c r="D337" s="4" t="s">
        <v>2164</v>
      </c>
    </row>
    <row r="338" spans="1:4" x14ac:dyDescent="0.25">
      <c r="A338" s="4" t="str">
        <f t="shared" si="10"/>
        <v>Outros bovinos vivos</v>
      </c>
      <c r="B338" s="4">
        <f t="shared" si="11"/>
        <v>1</v>
      </c>
      <c r="C338" s="4">
        <v>1</v>
      </c>
      <c r="D338" s="4" t="s">
        <v>2170</v>
      </c>
    </row>
    <row r="339" spans="1:4" x14ac:dyDescent="0.25">
      <c r="A339" s="4" t="str">
        <f t="shared" si="10"/>
        <v>Carnes desossadas de bovino, frescas ou refrigeradas</v>
      </c>
      <c r="B339" s="4">
        <f t="shared" si="11"/>
        <v>1</v>
      </c>
      <c r="C339" s="4">
        <v>1</v>
      </c>
      <c r="D339" s="4" t="s">
        <v>94</v>
      </c>
    </row>
    <row r="340" spans="1:4" x14ac:dyDescent="0.25">
      <c r="A340" s="4" t="str">
        <f t="shared" si="10"/>
        <v>Outras peças não desossadas de bovino, congeladas</v>
      </c>
      <c r="B340" s="4">
        <f t="shared" si="11"/>
        <v>1</v>
      </c>
      <c r="C340" s="4">
        <v>1</v>
      </c>
      <c r="D340" s="4" t="s">
        <v>96</v>
      </c>
    </row>
    <row r="341" spans="1:4" x14ac:dyDescent="0.25">
      <c r="A341" s="4" t="b">
        <f t="shared" si="10"/>
        <v>0</v>
      </c>
      <c r="B341" s="4">
        <f t="shared" si="11"/>
        <v>0</v>
      </c>
      <c r="C341" s="4">
        <v>0</v>
      </c>
      <c r="D341" s="4" t="s">
        <v>1401</v>
      </c>
    </row>
    <row r="342" spans="1:4" x14ac:dyDescent="0.25">
      <c r="A342" s="4" t="b">
        <f t="shared" si="10"/>
        <v>0</v>
      </c>
      <c r="B342" s="4">
        <f t="shared" si="11"/>
        <v>0</v>
      </c>
      <c r="C342" s="4">
        <v>0</v>
      </c>
      <c r="D342" s="4" t="s">
        <v>2172</v>
      </c>
    </row>
    <row r="343" spans="1:4" x14ac:dyDescent="0.25">
      <c r="A343" s="4" t="b">
        <f t="shared" si="10"/>
        <v>0</v>
      </c>
      <c r="B343" s="4">
        <f t="shared" si="11"/>
        <v>0</v>
      </c>
      <c r="C343" s="4">
        <v>0</v>
      </c>
      <c r="D343" s="4" t="s">
        <v>31</v>
      </c>
    </row>
    <row r="344" spans="1:4" x14ac:dyDescent="0.25">
      <c r="A344" s="4" t="b">
        <f t="shared" si="10"/>
        <v>0</v>
      </c>
      <c r="B344" s="4">
        <f t="shared" si="11"/>
        <v>0</v>
      </c>
      <c r="C344" s="4">
        <v>0</v>
      </c>
      <c r="D344" s="4" t="s">
        <v>33</v>
      </c>
    </row>
    <row r="345" spans="1:4" x14ac:dyDescent="0.25">
      <c r="A345" s="4" t="str">
        <f t="shared" si="10"/>
        <v>Línguas de bovino, congeladas</v>
      </c>
      <c r="B345" s="4">
        <f t="shared" si="11"/>
        <v>1</v>
      </c>
      <c r="C345" s="4">
        <v>1</v>
      </c>
      <c r="D345" s="4" t="s">
        <v>102</v>
      </c>
    </row>
    <row r="346" spans="1:4" x14ac:dyDescent="0.25">
      <c r="A346" s="4" t="str">
        <f t="shared" si="10"/>
        <v>Fígados de bovino, congelados</v>
      </c>
      <c r="B346" s="4">
        <f t="shared" si="11"/>
        <v>1</v>
      </c>
      <c r="C346" s="4">
        <v>1</v>
      </c>
      <c r="D346" s="4" t="s">
        <v>104</v>
      </c>
    </row>
    <row r="347" spans="1:4" x14ac:dyDescent="0.25">
      <c r="A347" s="4" t="str">
        <f t="shared" si="10"/>
        <v>Rabos de bovino, congelados</v>
      </c>
      <c r="B347" s="4">
        <f t="shared" si="11"/>
        <v>1</v>
      </c>
      <c r="C347" s="4">
        <v>1</v>
      </c>
      <c r="D347" s="4" t="s">
        <v>1409</v>
      </c>
    </row>
    <row r="348" spans="1:4" x14ac:dyDescent="0.25">
      <c r="A348" s="4" t="str">
        <f t="shared" si="10"/>
        <v>Outras miudezas comestíveis de bovino, congeladas</v>
      </c>
      <c r="B348" s="4">
        <f t="shared" si="11"/>
        <v>1</v>
      </c>
      <c r="C348" s="4">
        <v>1</v>
      </c>
      <c r="D348" s="4" t="s">
        <v>377</v>
      </c>
    </row>
    <row r="349" spans="1:4" x14ac:dyDescent="0.25">
      <c r="A349" s="4" t="b">
        <f t="shared" si="10"/>
        <v>0</v>
      </c>
      <c r="B349" s="4">
        <f t="shared" si="11"/>
        <v>0</v>
      </c>
      <c r="C349" s="4">
        <v>0</v>
      </c>
      <c r="D349" s="4" t="s">
        <v>108</v>
      </c>
    </row>
    <row r="350" spans="1:4" x14ac:dyDescent="0.25">
      <c r="A350" s="4" t="b">
        <f t="shared" si="10"/>
        <v>0</v>
      </c>
      <c r="B350" s="4">
        <f t="shared" si="11"/>
        <v>0</v>
      </c>
      <c r="C350" s="4">
        <v>0</v>
      </c>
      <c r="D350" s="4" t="s">
        <v>35</v>
      </c>
    </row>
    <row r="351" spans="1:4" x14ac:dyDescent="0.25">
      <c r="A351" s="4" t="b">
        <f t="shared" si="10"/>
        <v>0</v>
      </c>
      <c r="B351" s="4">
        <f t="shared" si="11"/>
        <v>0</v>
      </c>
      <c r="C351" s="4">
        <v>0</v>
      </c>
      <c r="D351" s="4" t="s">
        <v>2174</v>
      </c>
    </row>
    <row r="352" spans="1:4" x14ac:dyDescent="0.25">
      <c r="A352" s="4" t="b">
        <f t="shared" si="10"/>
        <v>0</v>
      </c>
      <c r="B352" s="4">
        <f t="shared" si="11"/>
        <v>0</v>
      </c>
      <c r="C352" s="4">
        <v>0</v>
      </c>
      <c r="D352" s="4" t="s">
        <v>112</v>
      </c>
    </row>
    <row r="353" spans="1:4" x14ac:dyDescent="0.25">
      <c r="A353" s="4" t="b">
        <f t="shared" si="10"/>
        <v>0</v>
      </c>
      <c r="B353" s="4">
        <f t="shared" si="11"/>
        <v>0</v>
      </c>
      <c r="C353" s="4">
        <v>0</v>
      </c>
      <c r="D353" s="4" t="s">
        <v>39</v>
      </c>
    </row>
    <row r="354" spans="1:4" x14ac:dyDescent="0.25">
      <c r="A354" s="4" t="b">
        <f t="shared" si="10"/>
        <v>0</v>
      </c>
      <c r="B354" s="4">
        <f t="shared" si="11"/>
        <v>0</v>
      </c>
      <c r="C354" s="4">
        <v>0</v>
      </c>
      <c r="D354" s="4" t="s">
        <v>2176</v>
      </c>
    </row>
    <row r="355" spans="1:4" x14ac:dyDescent="0.25">
      <c r="A355" s="4" t="b">
        <f t="shared" si="10"/>
        <v>0</v>
      </c>
      <c r="B355" s="4">
        <f t="shared" si="11"/>
        <v>0</v>
      </c>
      <c r="C355" s="4">
        <v>0</v>
      </c>
      <c r="D355" s="4" t="s">
        <v>2178</v>
      </c>
    </row>
    <row r="356" spans="1:4" x14ac:dyDescent="0.25">
      <c r="A356" s="4" t="str">
        <f t="shared" si="10"/>
        <v>Tripas de bovinos, frescos, refrigerados, congelados, salgados ou em salmoura, secos ou defumados</v>
      </c>
      <c r="B356" s="4">
        <f t="shared" si="11"/>
        <v>1</v>
      </c>
      <c r="C356" s="4">
        <v>1</v>
      </c>
      <c r="D356" s="4" t="s">
        <v>1567</v>
      </c>
    </row>
    <row r="357" spans="1:4" x14ac:dyDescent="0.25">
      <c r="A357" s="4" t="b">
        <f t="shared" si="10"/>
        <v>0</v>
      </c>
      <c r="B357" s="4">
        <f t="shared" si="11"/>
        <v>0</v>
      </c>
      <c r="C357" s="4">
        <v>0</v>
      </c>
      <c r="D357" s="4" t="s">
        <v>2188</v>
      </c>
    </row>
    <row r="358" spans="1:4" x14ac:dyDescent="0.25">
      <c r="A358" s="4" t="b">
        <f t="shared" si="10"/>
        <v>0</v>
      </c>
      <c r="B358" s="4">
        <f t="shared" si="11"/>
        <v>0</v>
      </c>
      <c r="C358" s="4">
        <v>0</v>
      </c>
      <c r="D358" s="4" t="s">
        <v>2194</v>
      </c>
    </row>
    <row r="359" spans="1:4" x14ac:dyDescent="0.25">
      <c r="A359" s="4" t="str">
        <f t="shared" si="10"/>
        <v>Outros produtos de origem animal, impróprios para alimentação humana</v>
      </c>
      <c r="B359" s="4">
        <f t="shared" si="11"/>
        <v>1</v>
      </c>
      <c r="C359" s="4">
        <v>1</v>
      </c>
      <c r="D359" s="4" t="s">
        <v>2196</v>
      </c>
    </row>
    <row r="360" spans="1:4" x14ac:dyDescent="0.25">
      <c r="A360" s="4" t="b">
        <f t="shared" si="10"/>
        <v>0</v>
      </c>
      <c r="B360" s="4">
        <f t="shared" si="11"/>
        <v>0</v>
      </c>
      <c r="C360" s="4">
        <v>0</v>
      </c>
      <c r="D360" s="4" t="s">
        <v>1611</v>
      </c>
    </row>
    <row r="361" spans="1:4" x14ac:dyDescent="0.25">
      <c r="A361" s="4" t="b">
        <f t="shared" si="10"/>
        <v>0</v>
      </c>
      <c r="B361" s="4">
        <f t="shared" si="11"/>
        <v>0</v>
      </c>
      <c r="C361" s="4">
        <v>0</v>
      </c>
      <c r="D361" s="4" t="s">
        <v>2198</v>
      </c>
    </row>
    <row r="362" spans="1:4" x14ac:dyDescent="0.25">
      <c r="A362" s="4" t="b">
        <f t="shared" si="10"/>
        <v>0</v>
      </c>
      <c r="B362" s="4">
        <f t="shared" si="11"/>
        <v>0</v>
      </c>
      <c r="C362" s="4">
        <v>0</v>
      </c>
      <c r="D362" s="4" t="s">
        <v>1613</v>
      </c>
    </row>
    <row r="363" spans="1:4" x14ac:dyDescent="0.25">
      <c r="A363" s="4" t="b">
        <f t="shared" si="10"/>
        <v>0</v>
      </c>
      <c r="B363" s="4">
        <f t="shared" si="11"/>
        <v>0</v>
      </c>
      <c r="C363" s="4">
        <v>0</v>
      </c>
      <c r="D363" s="4" t="s">
        <v>444</v>
      </c>
    </row>
    <row r="364" spans="1:4" x14ac:dyDescent="0.25">
      <c r="A364" s="4" t="b">
        <f t="shared" si="10"/>
        <v>0</v>
      </c>
      <c r="B364" s="4">
        <f t="shared" si="11"/>
        <v>0</v>
      </c>
      <c r="C364" s="4">
        <v>0</v>
      </c>
      <c r="D364" s="4" t="s">
        <v>190</v>
      </c>
    </row>
    <row r="365" spans="1:4" x14ac:dyDescent="0.25">
      <c r="A365" s="4" t="b">
        <f t="shared" si="10"/>
        <v>0</v>
      </c>
      <c r="B365" s="4">
        <f t="shared" si="11"/>
        <v>0</v>
      </c>
      <c r="C365" s="4">
        <v>0</v>
      </c>
      <c r="D365" s="4" t="s">
        <v>192</v>
      </c>
    </row>
    <row r="366" spans="1:4" x14ac:dyDescent="0.25">
      <c r="A366" s="4" t="b">
        <f t="shared" si="10"/>
        <v>0</v>
      </c>
      <c r="B366" s="4">
        <f t="shared" si="11"/>
        <v>0</v>
      </c>
      <c r="C366" s="4">
        <v>0</v>
      </c>
      <c r="D366" s="4" t="s">
        <v>2200</v>
      </c>
    </row>
    <row r="367" spans="1:4" x14ac:dyDescent="0.25">
      <c r="A367" s="4" t="b">
        <f t="shared" si="10"/>
        <v>0</v>
      </c>
      <c r="B367" s="4">
        <f t="shared" si="11"/>
        <v>0</v>
      </c>
      <c r="C367" s="4">
        <v>0</v>
      </c>
      <c r="D367" s="4" t="s">
        <v>2203</v>
      </c>
    </row>
    <row r="368" spans="1:4" x14ac:dyDescent="0.25">
      <c r="A368" s="4" t="b">
        <f t="shared" si="10"/>
        <v>0</v>
      </c>
      <c r="B368" s="4">
        <f t="shared" si="11"/>
        <v>0</v>
      </c>
      <c r="C368" s="4">
        <v>0</v>
      </c>
      <c r="D368" s="4" t="s">
        <v>1696</v>
      </c>
    </row>
    <row r="369" spans="1:4" x14ac:dyDescent="0.25">
      <c r="A369" s="4" t="b">
        <f t="shared" si="10"/>
        <v>0</v>
      </c>
      <c r="B369" s="4">
        <f t="shared" si="11"/>
        <v>0</v>
      </c>
      <c r="C369" s="4">
        <v>0</v>
      </c>
      <c r="D369" s="4" t="s">
        <v>1702</v>
      </c>
    </row>
    <row r="370" spans="1:4" x14ac:dyDescent="0.25">
      <c r="A370" s="4" t="b">
        <f t="shared" si="10"/>
        <v>0</v>
      </c>
      <c r="B370" s="4">
        <f t="shared" si="11"/>
        <v>0</v>
      </c>
      <c r="C370" s="4">
        <v>0</v>
      </c>
      <c r="D370" s="4" t="s">
        <v>2204</v>
      </c>
    </row>
    <row r="371" spans="1:4" x14ac:dyDescent="0.25">
      <c r="A371" s="4" t="b">
        <f t="shared" si="10"/>
        <v>0</v>
      </c>
      <c r="B371" s="4">
        <f t="shared" si="11"/>
        <v>0</v>
      </c>
      <c r="C371" s="4">
        <v>0</v>
      </c>
      <c r="D371" s="4" t="s">
        <v>2205</v>
      </c>
    </row>
    <row r="372" spans="1:4" x14ac:dyDescent="0.25">
      <c r="A372" s="4" t="b">
        <f t="shared" si="10"/>
        <v>0</v>
      </c>
      <c r="B372" s="4">
        <f t="shared" si="11"/>
        <v>0</v>
      </c>
      <c r="C372" s="4">
        <v>0</v>
      </c>
      <c r="D372" s="4" t="s">
        <v>482</v>
      </c>
    </row>
    <row r="373" spans="1:4" x14ac:dyDescent="0.25">
      <c r="A373" s="4" t="b">
        <f t="shared" si="10"/>
        <v>0</v>
      </c>
      <c r="B373" s="4">
        <f t="shared" si="11"/>
        <v>0</v>
      </c>
      <c r="C373" s="4">
        <v>0</v>
      </c>
      <c r="D373" s="4" t="s">
        <v>1705</v>
      </c>
    </row>
    <row r="374" spans="1:4" x14ac:dyDescent="0.25">
      <c r="A374" s="4" t="b">
        <f t="shared" si="10"/>
        <v>0</v>
      </c>
      <c r="B374" s="4">
        <f t="shared" si="11"/>
        <v>0</v>
      </c>
      <c r="C374" s="4">
        <v>0</v>
      </c>
      <c r="D374" s="4" t="s">
        <v>2209</v>
      </c>
    </row>
    <row r="375" spans="1:4" x14ac:dyDescent="0.25">
      <c r="A375" s="4" t="b">
        <f t="shared" si="10"/>
        <v>0</v>
      </c>
      <c r="B375" s="4">
        <f t="shared" si="11"/>
        <v>0</v>
      </c>
      <c r="C375" s="4">
        <v>0</v>
      </c>
      <c r="D375" s="4" t="s">
        <v>2210</v>
      </c>
    </row>
    <row r="376" spans="1:4" x14ac:dyDescent="0.25">
      <c r="A376" s="4" t="b">
        <f t="shared" si="10"/>
        <v>0</v>
      </c>
      <c r="B376" s="4">
        <f t="shared" si="11"/>
        <v>0</v>
      </c>
      <c r="C376" s="4">
        <v>0</v>
      </c>
      <c r="D376" s="4" t="s">
        <v>486</v>
      </c>
    </row>
    <row r="377" spans="1:4" x14ac:dyDescent="0.25">
      <c r="A377" s="4" t="b">
        <f t="shared" si="10"/>
        <v>0</v>
      </c>
      <c r="B377" s="4">
        <f t="shared" si="11"/>
        <v>0</v>
      </c>
      <c r="C377" s="4">
        <v>0</v>
      </c>
      <c r="D377" s="4" t="s">
        <v>2212</v>
      </c>
    </row>
    <row r="378" spans="1:4" x14ac:dyDescent="0.25">
      <c r="A378" s="4" t="b">
        <f t="shared" si="10"/>
        <v>0</v>
      </c>
      <c r="B378" s="4">
        <f t="shared" si="11"/>
        <v>0</v>
      </c>
      <c r="C378" s="4">
        <v>0</v>
      </c>
      <c r="D378" s="4" t="s">
        <v>2213</v>
      </c>
    </row>
    <row r="379" spans="1:4" x14ac:dyDescent="0.25">
      <c r="A379" s="4" t="b">
        <f t="shared" si="10"/>
        <v>0</v>
      </c>
      <c r="B379" s="4">
        <f t="shared" si="11"/>
        <v>0</v>
      </c>
      <c r="C379" s="4">
        <v>0</v>
      </c>
      <c r="D379" s="4" t="s">
        <v>52</v>
      </c>
    </row>
    <row r="380" spans="1:4" x14ac:dyDescent="0.25">
      <c r="A380" s="4" t="str">
        <f t="shared" si="10"/>
        <v>Outros sebos bovinos</v>
      </c>
      <c r="B380" s="4">
        <f t="shared" si="11"/>
        <v>1</v>
      </c>
      <c r="C380" s="4">
        <v>1</v>
      </c>
      <c r="D380" s="4" t="s">
        <v>2215</v>
      </c>
    </row>
    <row r="381" spans="1:4" x14ac:dyDescent="0.25">
      <c r="A381" s="4" t="str">
        <f t="shared" si="10"/>
        <v>Óleo de soja, refinado</v>
      </c>
      <c r="B381" s="4">
        <f t="shared" si="11"/>
        <v>1</v>
      </c>
      <c r="C381" s="4">
        <v>1</v>
      </c>
      <c r="D381" s="4" t="s">
        <v>2216</v>
      </c>
    </row>
    <row r="382" spans="1:4" x14ac:dyDescent="0.25">
      <c r="A382" s="4" t="str">
        <f t="shared" si="10"/>
        <v>Outros óleos de soja</v>
      </c>
      <c r="B382" s="4">
        <f t="shared" si="11"/>
        <v>1</v>
      </c>
      <c r="C382" s="4">
        <v>1</v>
      </c>
      <c r="D382" s="4" t="s">
        <v>2217</v>
      </c>
    </row>
    <row r="383" spans="1:4" x14ac:dyDescent="0.25">
      <c r="A383" s="4" t="b">
        <f t="shared" si="10"/>
        <v>0</v>
      </c>
      <c r="B383" s="4">
        <f t="shared" si="11"/>
        <v>0</v>
      </c>
      <c r="C383" s="4">
        <v>0</v>
      </c>
      <c r="D383" s="4" t="s">
        <v>2218</v>
      </c>
    </row>
    <row r="384" spans="1:4" x14ac:dyDescent="0.25">
      <c r="A384" s="4" t="str">
        <f t="shared" si="10"/>
        <v>Outras gorduras e óleos animais/vegetais cozidos, oxidados, etc.</v>
      </c>
      <c r="B384" s="4">
        <f t="shared" si="11"/>
        <v>1</v>
      </c>
      <c r="C384" s="4">
        <v>1</v>
      </c>
      <c r="D384" s="4" t="s">
        <v>2219</v>
      </c>
    </row>
    <row r="385" spans="1:4" x14ac:dyDescent="0.25">
      <c r="A385" s="4" t="b">
        <f t="shared" si="10"/>
        <v>0</v>
      </c>
      <c r="B385" s="4">
        <f t="shared" si="11"/>
        <v>0</v>
      </c>
      <c r="C385" s="4">
        <v>0</v>
      </c>
      <c r="D385" s="4" t="s">
        <v>2220</v>
      </c>
    </row>
    <row r="386" spans="1:4" x14ac:dyDescent="0.25">
      <c r="A386" s="4" t="b">
        <f t="shared" si="10"/>
        <v>0</v>
      </c>
      <c r="B386" s="4">
        <f t="shared" si="11"/>
        <v>0</v>
      </c>
      <c r="C386" s="4">
        <v>0</v>
      </c>
      <c r="D386" s="4" t="s">
        <v>1728</v>
      </c>
    </row>
    <row r="387" spans="1:4" x14ac:dyDescent="0.25">
      <c r="A387" s="4" t="b">
        <f t="shared" ref="A387:A450" si="12">IF(C387=0,FALSE,D387)</f>
        <v>0</v>
      </c>
      <c r="B387" s="4">
        <f t="shared" si="11"/>
        <v>0</v>
      </c>
      <c r="C387" s="4">
        <v>0</v>
      </c>
      <c r="D387" s="4" t="s">
        <v>2221</v>
      </c>
    </row>
    <row r="388" spans="1:4" x14ac:dyDescent="0.25">
      <c r="A388" s="4" t="b">
        <f t="shared" si="12"/>
        <v>0</v>
      </c>
      <c r="B388" s="4">
        <f t="shared" ref="B388:B451" si="13">IF(A388=FALSE,0,1)</f>
        <v>0</v>
      </c>
      <c r="C388" s="4">
        <v>0</v>
      </c>
      <c r="D388" s="4" t="s">
        <v>1730</v>
      </c>
    </row>
    <row r="389" spans="1:4" x14ac:dyDescent="0.25">
      <c r="A389" s="4" t="str">
        <f t="shared" si="12"/>
        <v>Preparações alimentícias e conservas, da espécie bovina</v>
      </c>
      <c r="B389" s="4">
        <f t="shared" si="13"/>
        <v>1</v>
      </c>
      <c r="C389" s="4">
        <v>1</v>
      </c>
      <c r="D389" s="4" t="s">
        <v>251</v>
      </c>
    </row>
    <row r="390" spans="1:4" x14ac:dyDescent="0.25">
      <c r="A390" s="4" t="b">
        <f t="shared" si="12"/>
        <v>0</v>
      </c>
      <c r="B390" s="4">
        <f t="shared" si="13"/>
        <v>0</v>
      </c>
      <c r="C390" s="4">
        <v>0</v>
      </c>
      <c r="D390" s="4" t="s">
        <v>2223</v>
      </c>
    </row>
    <row r="391" spans="1:4" x14ac:dyDescent="0.25">
      <c r="A391" s="4" t="b">
        <f t="shared" si="12"/>
        <v>0</v>
      </c>
      <c r="B391" s="4">
        <f t="shared" si="13"/>
        <v>0</v>
      </c>
      <c r="C391" s="4">
        <v>0</v>
      </c>
      <c r="D391" s="4" t="s">
        <v>2224</v>
      </c>
    </row>
    <row r="392" spans="1:4" x14ac:dyDescent="0.25">
      <c r="A392" s="4" t="b">
        <f t="shared" si="12"/>
        <v>0</v>
      </c>
      <c r="B392" s="4">
        <f t="shared" si="13"/>
        <v>0</v>
      </c>
      <c r="C392" s="4">
        <v>0</v>
      </c>
      <c r="D392" s="4" t="s">
        <v>516</v>
      </c>
    </row>
    <row r="393" spans="1:4" x14ac:dyDescent="0.25">
      <c r="A393" s="4" t="b">
        <f t="shared" si="12"/>
        <v>0</v>
      </c>
      <c r="B393" s="4">
        <f t="shared" si="13"/>
        <v>0</v>
      </c>
      <c r="C393" s="4">
        <v>0</v>
      </c>
      <c r="D393" s="4" t="s">
        <v>539</v>
      </c>
    </row>
    <row r="394" spans="1:4" x14ac:dyDescent="0.25">
      <c r="A394" s="4" t="b">
        <f t="shared" si="12"/>
        <v>0</v>
      </c>
      <c r="B394" s="4">
        <f t="shared" si="13"/>
        <v>0</v>
      </c>
      <c r="C394" s="4">
        <v>0</v>
      </c>
      <c r="D394" s="4" t="s">
        <v>1775</v>
      </c>
    </row>
    <row r="395" spans="1:4" x14ac:dyDescent="0.25">
      <c r="A395" s="4" t="b">
        <f t="shared" si="12"/>
        <v>0</v>
      </c>
      <c r="B395" s="4">
        <f t="shared" si="13"/>
        <v>0</v>
      </c>
      <c r="C395" s="4">
        <v>0</v>
      </c>
      <c r="D395" s="4" t="s">
        <v>2225</v>
      </c>
    </row>
    <row r="396" spans="1:4" x14ac:dyDescent="0.25">
      <c r="A396" s="4" t="b">
        <f t="shared" si="12"/>
        <v>0</v>
      </c>
      <c r="B396" s="4">
        <f t="shared" si="13"/>
        <v>0</v>
      </c>
      <c r="C396" s="4">
        <v>0</v>
      </c>
      <c r="D396" s="4" t="s">
        <v>2226</v>
      </c>
    </row>
    <row r="397" spans="1:4" x14ac:dyDescent="0.25">
      <c r="A397" s="4" t="b">
        <f t="shared" si="12"/>
        <v>0</v>
      </c>
      <c r="B397" s="4">
        <f t="shared" si="13"/>
        <v>0</v>
      </c>
      <c r="C397" s="4">
        <v>0</v>
      </c>
      <c r="D397" s="4" t="s">
        <v>2228</v>
      </c>
    </row>
    <row r="398" spans="1:4" x14ac:dyDescent="0.25">
      <c r="A398" s="4" t="b">
        <f t="shared" si="12"/>
        <v>0</v>
      </c>
      <c r="B398" s="4">
        <f t="shared" si="13"/>
        <v>0</v>
      </c>
      <c r="C398" s="4">
        <v>0</v>
      </c>
      <c r="D398" s="4" t="s">
        <v>2229</v>
      </c>
    </row>
    <row r="399" spans="1:4" x14ac:dyDescent="0.25">
      <c r="A399" s="4" t="b">
        <f t="shared" si="12"/>
        <v>0</v>
      </c>
      <c r="B399" s="4">
        <f t="shared" si="13"/>
        <v>0</v>
      </c>
      <c r="C399" s="4">
        <v>0</v>
      </c>
      <c r="D399" s="4" t="s">
        <v>2230</v>
      </c>
    </row>
    <row r="400" spans="1:4" x14ac:dyDescent="0.25">
      <c r="A400" s="4" t="b">
        <f t="shared" si="12"/>
        <v>0</v>
      </c>
      <c r="B400" s="4">
        <f t="shared" si="13"/>
        <v>0</v>
      </c>
      <c r="C400" s="4">
        <v>0</v>
      </c>
      <c r="D400" s="4" t="s">
        <v>597</v>
      </c>
    </row>
    <row r="401" spans="1:4" x14ac:dyDescent="0.25">
      <c r="A401" s="4" t="b">
        <f t="shared" si="12"/>
        <v>0</v>
      </c>
      <c r="B401" s="4">
        <f t="shared" si="13"/>
        <v>0</v>
      </c>
      <c r="C401" s="4">
        <v>0</v>
      </c>
      <c r="D401" s="4" t="s">
        <v>2231</v>
      </c>
    </row>
    <row r="402" spans="1:4" x14ac:dyDescent="0.25">
      <c r="A402" s="4" t="b">
        <f t="shared" si="12"/>
        <v>0</v>
      </c>
      <c r="B402" s="4">
        <f t="shared" si="13"/>
        <v>0</v>
      </c>
      <c r="C402" s="4">
        <v>0</v>
      </c>
      <c r="D402" s="4" t="s">
        <v>649</v>
      </c>
    </row>
    <row r="403" spans="1:4" x14ac:dyDescent="0.25">
      <c r="A403" s="4" t="b">
        <f t="shared" si="12"/>
        <v>0</v>
      </c>
      <c r="B403" s="4">
        <f t="shared" si="13"/>
        <v>0</v>
      </c>
      <c r="C403" s="4">
        <v>0</v>
      </c>
      <c r="D403" s="4" t="s">
        <v>2232</v>
      </c>
    </row>
    <row r="404" spans="1:4" x14ac:dyDescent="0.25">
      <c r="A404" s="4" t="b">
        <f t="shared" si="12"/>
        <v>0</v>
      </c>
      <c r="B404" s="4">
        <f t="shared" si="13"/>
        <v>0</v>
      </c>
      <c r="C404" s="4">
        <v>0</v>
      </c>
      <c r="D404" s="4" t="s">
        <v>2233</v>
      </c>
    </row>
    <row r="405" spans="1:4" x14ac:dyDescent="0.25">
      <c r="A405" s="4" t="b">
        <f t="shared" si="12"/>
        <v>0</v>
      </c>
      <c r="B405" s="4">
        <f t="shared" si="13"/>
        <v>0</v>
      </c>
      <c r="C405" s="4">
        <v>0</v>
      </c>
      <c r="D405" s="4" t="s">
        <v>2234</v>
      </c>
    </row>
    <row r="406" spans="1:4" x14ac:dyDescent="0.25">
      <c r="A406" s="4" t="b">
        <f t="shared" si="12"/>
        <v>0</v>
      </c>
      <c r="B406" s="4">
        <f t="shared" si="13"/>
        <v>0</v>
      </c>
      <c r="C406" s="4">
        <v>0</v>
      </c>
      <c r="D406" s="4" t="s">
        <v>2235</v>
      </c>
    </row>
    <row r="407" spans="1:4" x14ac:dyDescent="0.25">
      <c r="A407" s="4" t="b">
        <f t="shared" si="12"/>
        <v>0</v>
      </c>
      <c r="B407" s="4">
        <f t="shared" si="13"/>
        <v>0</v>
      </c>
      <c r="C407" s="4">
        <v>0</v>
      </c>
      <c r="D407" s="4" t="s">
        <v>2236</v>
      </c>
    </row>
    <row r="408" spans="1:4" x14ac:dyDescent="0.25">
      <c r="A408" s="4" t="str">
        <f t="shared" si="12"/>
        <v>Outros couros e peles de bovinos (incluindo os búfalos), no estado úmido</v>
      </c>
      <c r="B408" s="4">
        <f t="shared" si="13"/>
        <v>1</v>
      </c>
      <c r="C408" s="4">
        <v>1</v>
      </c>
      <c r="D408" s="4" t="s">
        <v>1918</v>
      </c>
    </row>
    <row r="409" spans="1:4" x14ac:dyDescent="0.25">
      <c r="A409" s="4" t="str">
        <f t="shared" si="12"/>
        <v>Couro/pele, inteiro/meio, de bovino, "wet blue", não dividido</v>
      </c>
      <c r="B409" s="4">
        <f t="shared" si="13"/>
        <v>1</v>
      </c>
      <c r="C409" s="4">
        <v>1</v>
      </c>
      <c r="D409" s="4" t="s">
        <v>1919</v>
      </c>
    </row>
    <row r="410" spans="1:4" x14ac:dyDescent="0.25">
      <c r="A410" s="4" t="str">
        <f t="shared" si="12"/>
        <v>Outros couros e peles de bovinos (incluindo os búfalos), curtidos ao vegetal, para solas, no estado seco (crust)</v>
      </c>
      <c r="B410" s="4">
        <f t="shared" si="13"/>
        <v>1</v>
      </c>
      <c r="C410" s="4">
        <v>1</v>
      </c>
      <c r="D410" s="4" t="s">
        <v>2242</v>
      </c>
    </row>
    <row r="411" spans="1:4" x14ac:dyDescent="0.25">
      <c r="A411" s="4" t="b">
        <f t="shared" si="12"/>
        <v>0</v>
      </c>
      <c r="B411" s="4">
        <f t="shared" si="13"/>
        <v>0</v>
      </c>
      <c r="C411" s="4">
        <v>0</v>
      </c>
      <c r="D411" s="4" t="s">
        <v>2243</v>
      </c>
    </row>
    <row r="412" spans="1:4" x14ac:dyDescent="0.25">
      <c r="A412" s="4" t="str">
        <f t="shared" si="12"/>
        <v>Couros e peles, inteiros, de equídeos, preparados</v>
      </c>
      <c r="B412" s="4">
        <f t="shared" si="13"/>
        <v>1</v>
      </c>
      <c r="C412" s="4">
        <v>1</v>
      </c>
      <c r="D412" s="4" t="s">
        <v>2245</v>
      </c>
    </row>
    <row r="413" spans="1:4" x14ac:dyDescent="0.25">
      <c r="A413" s="4" t="str">
        <f t="shared" si="12"/>
        <v>Couros e peles de bovinos (incluindo os búfalos), preparados, de superfície unitária não superior a 2,6 m2</v>
      </c>
      <c r="B413" s="4">
        <f t="shared" si="13"/>
        <v>1</v>
      </c>
      <c r="C413" s="4">
        <v>1</v>
      </c>
      <c r="D413" s="4" t="s">
        <v>2246</v>
      </c>
    </row>
    <row r="414" spans="1:4" x14ac:dyDescent="0.25">
      <c r="A414" s="4" t="str">
        <f t="shared" si="12"/>
        <v>Outros couros e peles inteiros de bovinos (incluindo os búfalos), preparados</v>
      </c>
      <c r="B414" s="4">
        <f t="shared" si="13"/>
        <v>1</v>
      </c>
      <c r="C414" s="4">
        <v>1</v>
      </c>
      <c r="D414" s="4" t="s">
        <v>2247</v>
      </c>
    </row>
    <row r="415" spans="1:4" x14ac:dyDescent="0.25">
      <c r="A415" s="4" t="str">
        <f t="shared" si="12"/>
        <v>Outros couros e peles, de bovinos, preparados</v>
      </c>
      <c r="B415" s="4">
        <f t="shared" si="13"/>
        <v>1</v>
      </c>
      <c r="C415" s="4">
        <v>1</v>
      </c>
      <c r="D415" s="4" t="s">
        <v>2250</v>
      </c>
    </row>
    <row r="416" spans="1:4" x14ac:dyDescent="0.25">
      <c r="A416" s="4" t="str">
        <f t="shared" si="12"/>
        <v>Madeira de mahogany, serrada/cortada em folhas, etc, espessura &gt; 6mm</v>
      </c>
      <c r="B416" s="4">
        <f t="shared" si="13"/>
        <v>1</v>
      </c>
      <c r="C416" s="4">
        <v>1</v>
      </c>
      <c r="D416" s="4" t="s">
        <v>2253</v>
      </c>
    </row>
    <row r="417" spans="1:4" x14ac:dyDescent="0.25">
      <c r="A417" s="4" t="str">
        <f t="shared" si="12"/>
        <v>Madeira de virola/balsa, serrada, cortadas em folhas, etc, espessura &gt; 6mm</v>
      </c>
      <c r="B417" s="4">
        <f t="shared" si="13"/>
        <v>1</v>
      </c>
      <c r="C417" s="4">
        <v>1</v>
      </c>
      <c r="D417" s="4" t="s">
        <v>2254</v>
      </c>
    </row>
    <row r="418" spans="1:4" x14ac:dyDescent="0.25">
      <c r="A418" s="4" t="str">
        <f t="shared" si="12"/>
        <v>Madeira de pau-marfim, serrada ou fendida longitudinalmente, cortada transversalmente ou desenrolada, mesmo aplainada, lixada ou unida pelas extremidades, de espessura superior a 6 mm</v>
      </c>
      <c r="B418" s="4">
        <f t="shared" si="13"/>
        <v>1</v>
      </c>
      <c r="C418" s="4">
        <v>1</v>
      </c>
      <c r="D418" s="4" t="s">
        <v>2256</v>
      </c>
    </row>
    <row r="419" spans="1:4" x14ac:dyDescent="0.25">
      <c r="A419" s="4" t="str">
        <f t="shared" si="12"/>
        <v>Madeira de cerejeira (Prunus spp.), serrada ou fendida longitudinalmente, cortada transversalmente ou desenrolada, mesmo aplainada, lixada ou unida pelas extremidades, de espessura superior a 6 mm</v>
      </c>
      <c r="B419" s="4">
        <f t="shared" si="13"/>
        <v>1</v>
      </c>
      <c r="C419" s="4">
        <v>1</v>
      </c>
      <c r="D419" s="4" t="s">
        <v>67</v>
      </c>
    </row>
    <row r="420" spans="1:4" x14ac:dyDescent="0.25">
      <c r="A420" s="4" t="str">
        <f t="shared" si="12"/>
        <v>Folhas de outras madeiras tropicais, espessura &lt;= 6 mm</v>
      </c>
      <c r="B420" s="4">
        <f t="shared" si="13"/>
        <v>1</v>
      </c>
      <c r="C420" s="4">
        <v>1</v>
      </c>
      <c r="D420" s="4" t="s">
        <v>2260</v>
      </c>
    </row>
    <row r="421" spans="1:4" x14ac:dyDescent="0.25">
      <c r="A421" s="4" t="str">
        <f t="shared" si="12"/>
        <v>Painéis de outras matérias lenhosas</v>
      </c>
      <c r="B421" s="4">
        <f t="shared" si="13"/>
        <v>1</v>
      </c>
      <c r="C421" s="4">
        <v>1</v>
      </c>
      <c r="D421" s="4" t="s">
        <v>2265</v>
      </c>
    </row>
    <row r="422" spans="1:4" x14ac:dyDescent="0.25">
      <c r="A422" s="4" t="str">
        <f t="shared" si="12"/>
        <v>Outros painéis de fibras madeira de média densidade (denominados MDF), de espessura superior a 9 mm</v>
      </c>
      <c r="B422" s="4">
        <f t="shared" si="13"/>
        <v>1</v>
      </c>
      <c r="C422" s="4">
        <v>1</v>
      </c>
      <c r="D422" s="4" t="s">
        <v>2266</v>
      </c>
    </row>
    <row r="423" spans="1:4" x14ac:dyDescent="0.25">
      <c r="A423" s="4" t="str">
        <f t="shared" si="12"/>
        <v>Outras madeiras compensadas face madeira não conífera, painel partícula</v>
      </c>
      <c r="B423" s="4">
        <f t="shared" si="13"/>
        <v>1</v>
      </c>
      <c r="C423" s="4">
        <v>1</v>
      </c>
      <c r="D423" s="4" t="s">
        <v>2269</v>
      </c>
    </row>
    <row r="424" spans="1:4" x14ac:dyDescent="0.25">
      <c r="A424" s="4" t="str">
        <f t="shared" si="12"/>
        <v>Janelas, janelas de sacada e respectivos caixilhos e alizares, de madeira</v>
      </c>
      <c r="B424" s="4">
        <f t="shared" si="13"/>
        <v>1</v>
      </c>
      <c r="C424" s="4">
        <v>1</v>
      </c>
      <c r="D424" s="4" t="s">
        <v>2270</v>
      </c>
    </row>
    <row r="425" spans="1:4" x14ac:dyDescent="0.25">
      <c r="A425" s="4" t="str">
        <f t="shared" si="12"/>
        <v>Portas e respectivos caixilhos, alizares e soleiras, de madeira</v>
      </c>
      <c r="B425" s="4">
        <f t="shared" si="13"/>
        <v>1</v>
      </c>
      <c r="C425" s="4">
        <v>1</v>
      </c>
      <c r="D425" s="4" t="s">
        <v>741</v>
      </c>
    </row>
    <row r="426" spans="1:4" x14ac:dyDescent="0.25">
      <c r="A426" s="4" t="str">
        <f t="shared" si="12"/>
        <v>Outros painéis montados para revestimento de pisos (pavimentos), de camadas múltiplas</v>
      </c>
      <c r="B426" s="4">
        <f t="shared" si="13"/>
        <v>1</v>
      </c>
      <c r="C426" s="4">
        <v>1</v>
      </c>
      <c r="D426" s="4" t="s">
        <v>2272</v>
      </c>
    </row>
    <row r="427" spans="1:4" x14ac:dyDescent="0.25">
      <c r="A427" s="4" t="str">
        <f t="shared" si="12"/>
        <v>Outros painéis montados para soalhos</v>
      </c>
      <c r="B427" s="4">
        <f t="shared" si="13"/>
        <v>1</v>
      </c>
      <c r="C427" s="4">
        <v>1</v>
      </c>
      <c r="D427" s="4" t="s">
        <v>2273</v>
      </c>
    </row>
    <row r="428" spans="1:4" x14ac:dyDescent="0.25">
      <c r="A428" s="4" t="str">
        <f t="shared" si="12"/>
        <v>Outras obras de marcenaria e peças de carpintaria para construções, incluindo os painéis celulares, os painéis montados para revestimento de pisos (pavimentos) e as fasquias para telhados (shingles e shakes)</v>
      </c>
      <c r="B428" s="4">
        <f t="shared" si="13"/>
        <v>1</v>
      </c>
      <c r="C428" s="4">
        <v>1</v>
      </c>
      <c r="D428" s="4" t="s">
        <v>743</v>
      </c>
    </row>
    <row r="429" spans="1:4" x14ac:dyDescent="0.25">
      <c r="A429" s="4" t="str">
        <f t="shared" si="12"/>
        <v>Outras obras em madeira</v>
      </c>
      <c r="B429" s="4">
        <f t="shared" si="13"/>
        <v>1</v>
      </c>
      <c r="C429" s="4">
        <v>1</v>
      </c>
      <c r="D429" s="4" t="s">
        <v>1940</v>
      </c>
    </row>
    <row r="430" spans="1:4" x14ac:dyDescent="0.25">
      <c r="A430" s="4" t="str">
        <f t="shared" si="12"/>
        <v>Outros papéis e cartões,sem fibras obtidas por processo mecânico ou químico-mecânico ou em que a percentagem destas fibras &lt; 10 %, em peso,do conteúdo total de fibras,de peso &gt;= 40 g/m2, mas &lt; 150 g/m2,em que nenhum lado exceda 360 mm, quando não dobradas</v>
      </c>
      <c r="B430" s="4">
        <f t="shared" si="13"/>
        <v>1</v>
      </c>
      <c r="C430" s="4">
        <v>1</v>
      </c>
      <c r="D430" s="4" t="s">
        <v>1944</v>
      </c>
    </row>
    <row r="431" spans="1:4" x14ac:dyDescent="0.25">
      <c r="A431" s="4" t="b">
        <f t="shared" si="12"/>
        <v>0</v>
      </c>
      <c r="B431" s="4">
        <f t="shared" si="13"/>
        <v>0</v>
      </c>
      <c r="C431" s="4">
        <v>0</v>
      </c>
      <c r="D431" s="4" t="s">
        <v>2277</v>
      </c>
    </row>
    <row r="432" spans="1:4" x14ac:dyDescent="0.25">
      <c r="A432" s="4" t="b">
        <f t="shared" si="12"/>
        <v>0</v>
      </c>
      <c r="B432" s="4">
        <f t="shared" si="13"/>
        <v>0</v>
      </c>
      <c r="C432" s="4">
        <v>0</v>
      </c>
      <c r="D432" s="4" t="s">
        <v>2278</v>
      </c>
    </row>
    <row r="433" spans="1:4" x14ac:dyDescent="0.25">
      <c r="A433" s="4" t="b">
        <f t="shared" si="12"/>
        <v>0</v>
      </c>
      <c r="B433" s="4">
        <f t="shared" si="13"/>
        <v>0</v>
      </c>
      <c r="C433" s="4">
        <v>0</v>
      </c>
      <c r="D433" s="4" t="s">
        <v>2279</v>
      </c>
    </row>
    <row r="434" spans="1:4" x14ac:dyDescent="0.25">
      <c r="A434" s="4" t="b">
        <f t="shared" si="12"/>
        <v>0</v>
      </c>
      <c r="B434" s="4">
        <f t="shared" si="13"/>
        <v>0</v>
      </c>
      <c r="C434" s="4">
        <v>0</v>
      </c>
      <c r="D434" s="4" t="s">
        <v>2280</v>
      </c>
    </row>
    <row r="435" spans="1:4" x14ac:dyDescent="0.25">
      <c r="A435" s="4" t="b">
        <f t="shared" si="12"/>
        <v>0</v>
      </c>
      <c r="B435" s="4">
        <f t="shared" si="13"/>
        <v>0</v>
      </c>
      <c r="C435" s="4">
        <v>0</v>
      </c>
      <c r="D435" s="4" t="s">
        <v>2306</v>
      </c>
    </row>
    <row r="436" spans="1:4" x14ac:dyDescent="0.25">
      <c r="A436" s="4" t="b">
        <f t="shared" si="12"/>
        <v>0</v>
      </c>
      <c r="B436" s="4">
        <f t="shared" si="13"/>
        <v>0</v>
      </c>
      <c r="C436" s="4">
        <v>0</v>
      </c>
      <c r="D436" s="4" t="s">
        <v>2307</v>
      </c>
    </row>
    <row r="437" spans="1:4" x14ac:dyDescent="0.25">
      <c r="A437" s="4" t="b">
        <f t="shared" si="12"/>
        <v>0</v>
      </c>
      <c r="B437" s="4">
        <f t="shared" si="13"/>
        <v>0</v>
      </c>
      <c r="C437" s="4">
        <v>0</v>
      </c>
      <c r="D437" s="4" t="s">
        <v>2308</v>
      </c>
    </row>
    <row r="438" spans="1:4" x14ac:dyDescent="0.25">
      <c r="A438" s="4" t="b">
        <f t="shared" si="12"/>
        <v>0</v>
      </c>
      <c r="B438" s="4">
        <f t="shared" si="13"/>
        <v>0</v>
      </c>
      <c r="C438" s="4">
        <v>0</v>
      </c>
      <c r="D438" s="4" t="s">
        <v>2309</v>
      </c>
    </row>
    <row r="439" spans="1:4" x14ac:dyDescent="0.25">
      <c r="A439" s="4" t="b">
        <f t="shared" si="12"/>
        <v>0</v>
      </c>
      <c r="B439" s="4">
        <f t="shared" si="13"/>
        <v>0</v>
      </c>
      <c r="C439" s="4">
        <v>0</v>
      </c>
      <c r="D439" s="4" t="s">
        <v>2310</v>
      </c>
    </row>
    <row r="440" spans="1:4" x14ac:dyDescent="0.25">
      <c r="A440" s="4" t="b">
        <f t="shared" si="12"/>
        <v>0</v>
      </c>
      <c r="B440" s="4">
        <f t="shared" si="13"/>
        <v>0</v>
      </c>
      <c r="C440" s="4">
        <v>0</v>
      </c>
      <c r="D440" s="4" t="s">
        <v>2311</v>
      </c>
    </row>
    <row r="441" spans="1:4" x14ac:dyDescent="0.25">
      <c r="A441" s="4" t="b">
        <f t="shared" si="12"/>
        <v>0</v>
      </c>
      <c r="B441" s="4">
        <f t="shared" si="13"/>
        <v>0</v>
      </c>
      <c r="C441" s="4">
        <v>0</v>
      </c>
      <c r="D441" s="4" t="s">
        <v>2312</v>
      </c>
    </row>
    <row r="442" spans="1:4" x14ac:dyDescent="0.25">
      <c r="A442" s="4" t="b">
        <f t="shared" si="12"/>
        <v>0</v>
      </c>
      <c r="B442" s="4">
        <f t="shared" si="13"/>
        <v>0</v>
      </c>
      <c r="C442" s="4">
        <v>0</v>
      </c>
      <c r="D442" s="4" t="s">
        <v>2059</v>
      </c>
    </row>
    <row r="443" spans="1:4" x14ac:dyDescent="0.25">
      <c r="A443" s="4" t="b">
        <f t="shared" si="12"/>
        <v>0</v>
      </c>
      <c r="B443" s="4">
        <f t="shared" si="13"/>
        <v>0</v>
      </c>
      <c r="C443" s="4">
        <v>0</v>
      </c>
      <c r="D443" s="4" t="s">
        <v>2314</v>
      </c>
    </row>
    <row r="444" spans="1:4" x14ac:dyDescent="0.25">
      <c r="A444" s="4" t="b">
        <f t="shared" si="12"/>
        <v>0</v>
      </c>
      <c r="B444" s="4">
        <f t="shared" si="13"/>
        <v>0</v>
      </c>
      <c r="C444" s="4">
        <v>0</v>
      </c>
      <c r="D444" s="4" t="s">
        <v>2063</v>
      </c>
    </row>
    <row r="445" spans="1:4" x14ac:dyDescent="0.25">
      <c r="A445" s="4" t="b">
        <f t="shared" si="12"/>
        <v>0</v>
      </c>
      <c r="B445" s="4">
        <f t="shared" si="13"/>
        <v>0</v>
      </c>
      <c r="C445" s="4">
        <v>0</v>
      </c>
      <c r="D445" s="4" t="s">
        <v>2316</v>
      </c>
    </row>
    <row r="446" spans="1:4" x14ac:dyDescent="0.25">
      <c r="A446" s="4" t="b">
        <f t="shared" si="12"/>
        <v>0</v>
      </c>
      <c r="B446" s="4">
        <f t="shared" si="13"/>
        <v>0</v>
      </c>
      <c r="C446" s="4">
        <v>0</v>
      </c>
      <c r="D446" s="4" t="s">
        <v>2318</v>
      </c>
    </row>
    <row r="447" spans="1:4" x14ac:dyDescent="0.25">
      <c r="A447" s="4" t="b">
        <f t="shared" si="12"/>
        <v>0</v>
      </c>
      <c r="B447" s="4">
        <f t="shared" si="13"/>
        <v>0</v>
      </c>
      <c r="C447" s="4">
        <v>0</v>
      </c>
      <c r="D447" s="4" t="s">
        <v>2319</v>
      </c>
    </row>
    <row r="448" spans="1:4" x14ac:dyDescent="0.25">
      <c r="A448" s="4" t="b">
        <f t="shared" si="12"/>
        <v>0</v>
      </c>
      <c r="B448" s="4">
        <f t="shared" si="13"/>
        <v>0</v>
      </c>
      <c r="C448" s="4">
        <v>0</v>
      </c>
      <c r="D448" s="4" t="s">
        <v>2320</v>
      </c>
    </row>
    <row r="449" spans="1:4" x14ac:dyDescent="0.25">
      <c r="A449" s="4" t="b">
        <f t="shared" si="12"/>
        <v>0</v>
      </c>
      <c r="B449" s="4">
        <f t="shared" si="13"/>
        <v>0</v>
      </c>
      <c r="C449" s="4">
        <v>0</v>
      </c>
      <c r="D449" s="4" t="s">
        <v>2321</v>
      </c>
    </row>
    <row r="450" spans="1:4" x14ac:dyDescent="0.25">
      <c r="A450" s="4" t="b">
        <f t="shared" si="12"/>
        <v>0</v>
      </c>
      <c r="B450" s="4">
        <f t="shared" si="13"/>
        <v>0</v>
      </c>
      <c r="C450" s="4">
        <v>0</v>
      </c>
      <c r="D450" s="4" t="s">
        <v>2322</v>
      </c>
    </row>
    <row r="451" spans="1:4" x14ac:dyDescent="0.25">
      <c r="A451" s="4" t="b">
        <f t="shared" ref="A451:A514" si="14">IF(C451=0,FALSE,D451)</f>
        <v>0</v>
      </c>
      <c r="B451" s="4">
        <f t="shared" si="13"/>
        <v>0</v>
      </c>
      <c r="C451" s="4">
        <v>0</v>
      </c>
      <c r="D451" s="4" t="s">
        <v>2323</v>
      </c>
    </row>
    <row r="452" spans="1:4" x14ac:dyDescent="0.25">
      <c r="A452" s="4" t="b">
        <f t="shared" si="14"/>
        <v>0</v>
      </c>
      <c r="B452" s="4">
        <f t="shared" ref="B452:B515" si="15">IF(A452=FALSE,0,1)</f>
        <v>0</v>
      </c>
      <c r="C452" s="4">
        <v>0</v>
      </c>
      <c r="D452" s="4" t="s">
        <v>1052</v>
      </c>
    </row>
    <row r="453" spans="1:4" x14ac:dyDescent="0.25">
      <c r="A453" s="4" t="b">
        <f t="shared" si="14"/>
        <v>0</v>
      </c>
      <c r="B453" s="4">
        <f t="shared" si="15"/>
        <v>0</v>
      </c>
      <c r="C453" s="4">
        <v>0</v>
      </c>
      <c r="D453" s="4" t="s">
        <v>2326</v>
      </c>
    </row>
    <row r="454" spans="1:4" x14ac:dyDescent="0.25">
      <c r="A454" s="4" t="str">
        <f t="shared" si="14"/>
        <v>Partes para móveis, de madeira</v>
      </c>
      <c r="B454" s="4">
        <f t="shared" si="15"/>
        <v>1</v>
      </c>
      <c r="C454" s="4">
        <v>1</v>
      </c>
      <c r="D454" s="4" t="s">
        <v>2141</v>
      </c>
    </row>
    <row r="455" spans="1:4" x14ac:dyDescent="0.25">
      <c r="A455" s="4" t="b">
        <f t="shared" si="14"/>
        <v>0</v>
      </c>
      <c r="B455" s="4">
        <f t="shared" si="15"/>
        <v>0</v>
      </c>
      <c r="C455" s="4">
        <v>0</v>
      </c>
      <c r="D455" s="4" t="s">
        <v>2334</v>
      </c>
    </row>
    <row r="456" spans="1:4" x14ac:dyDescent="0.25">
      <c r="A456" s="4" t="b">
        <f t="shared" si="14"/>
        <v>0</v>
      </c>
      <c r="B456" s="4">
        <f t="shared" si="15"/>
        <v>0</v>
      </c>
      <c r="C456" s="4">
        <v>0</v>
      </c>
      <c r="D456" s="4" t="s">
        <v>2335</v>
      </c>
    </row>
    <row r="457" spans="1:4" x14ac:dyDescent="0.25">
      <c r="A457" s="4" t="str">
        <f t="shared" si="14"/>
        <v>Outros animais vivos da espécie bovina</v>
      </c>
      <c r="B457" s="4">
        <f t="shared" si="15"/>
        <v>1</v>
      </c>
      <c r="C457" s="4">
        <v>1</v>
      </c>
      <c r="D457" s="4" t="s">
        <v>2338</v>
      </c>
    </row>
    <row r="458" spans="1:4" x14ac:dyDescent="0.25">
      <c r="A458" s="4" t="b">
        <f t="shared" si="14"/>
        <v>0</v>
      </c>
      <c r="B458" s="4">
        <f t="shared" si="15"/>
        <v>0</v>
      </c>
      <c r="C458" s="4">
        <v>0</v>
      </c>
      <c r="D458" s="4" t="s">
        <v>367</v>
      </c>
    </row>
    <row r="459" spans="1:4" x14ac:dyDescent="0.25">
      <c r="A459" s="4" t="str">
        <f t="shared" si="14"/>
        <v>Miudezas comestíveis de bovino, frescas ou refrigeradas</v>
      </c>
      <c r="B459" s="4">
        <f t="shared" si="15"/>
        <v>1</v>
      </c>
      <c r="C459" s="4">
        <v>1</v>
      </c>
      <c r="D459" s="4" t="s">
        <v>2344</v>
      </c>
    </row>
    <row r="460" spans="1:4" x14ac:dyDescent="0.25">
      <c r="A460" s="4" t="b">
        <f t="shared" si="14"/>
        <v>0</v>
      </c>
      <c r="B460" s="4">
        <f t="shared" si="15"/>
        <v>0</v>
      </c>
      <c r="C460" s="4">
        <v>0</v>
      </c>
      <c r="D460" s="4" t="s">
        <v>2357</v>
      </c>
    </row>
    <row r="461" spans="1:4" x14ac:dyDescent="0.25">
      <c r="A461" s="4" t="b">
        <f t="shared" si="14"/>
        <v>0</v>
      </c>
      <c r="B461" s="4">
        <f t="shared" si="15"/>
        <v>0</v>
      </c>
      <c r="C461" s="4">
        <v>0</v>
      </c>
      <c r="D461" s="4" t="s">
        <v>2365</v>
      </c>
    </row>
    <row r="462" spans="1:4" x14ac:dyDescent="0.25">
      <c r="A462" s="4" t="b">
        <f t="shared" si="14"/>
        <v>0</v>
      </c>
      <c r="B462" s="4">
        <f t="shared" si="15"/>
        <v>0</v>
      </c>
      <c r="C462" s="4">
        <v>0</v>
      </c>
      <c r="D462" s="4" t="s">
        <v>2367</v>
      </c>
    </row>
    <row r="463" spans="1:4" x14ac:dyDescent="0.25">
      <c r="A463" s="4" t="b">
        <f t="shared" si="14"/>
        <v>0</v>
      </c>
      <c r="B463" s="4">
        <f t="shared" si="15"/>
        <v>0</v>
      </c>
      <c r="C463" s="4">
        <v>0</v>
      </c>
      <c r="D463" s="4" t="s">
        <v>2373</v>
      </c>
    </row>
    <row r="464" spans="1:4" x14ac:dyDescent="0.25">
      <c r="A464" s="4" t="b">
        <f t="shared" si="14"/>
        <v>0</v>
      </c>
      <c r="B464" s="4">
        <f t="shared" si="15"/>
        <v>0</v>
      </c>
      <c r="C464" s="4">
        <v>0</v>
      </c>
      <c r="D464" s="4" t="s">
        <v>2377</v>
      </c>
    </row>
    <row r="465" spans="1:4" x14ac:dyDescent="0.25">
      <c r="A465" s="4" t="b">
        <f t="shared" si="14"/>
        <v>0</v>
      </c>
      <c r="B465" s="4">
        <f t="shared" si="15"/>
        <v>0</v>
      </c>
      <c r="C465" s="4">
        <v>0</v>
      </c>
      <c r="D465" s="4" t="s">
        <v>2385</v>
      </c>
    </row>
    <row r="466" spans="1:4" x14ac:dyDescent="0.25">
      <c r="A466" s="4" t="b">
        <f t="shared" si="14"/>
        <v>0</v>
      </c>
      <c r="B466" s="4">
        <f t="shared" si="15"/>
        <v>0</v>
      </c>
      <c r="C466" s="4">
        <v>0</v>
      </c>
      <c r="D466" s="4" t="s">
        <v>1463</v>
      </c>
    </row>
    <row r="467" spans="1:4" x14ac:dyDescent="0.25">
      <c r="A467" s="4" t="b">
        <f t="shared" si="14"/>
        <v>0</v>
      </c>
      <c r="B467" s="4">
        <f t="shared" si="15"/>
        <v>0</v>
      </c>
      <c r="C467" s="4">
        <v>0</v>
      </c>
      <c r="D467" s="4" t="s">
        <v>1473</v>
      </c>
    </row>
    <row r="468" spans="1:4" x14ac:dyDescent="0.25">
      <c r="A468" s="4" t="b">
        <f t="shared" si="14"/>
        <v>0</v>
      </c>
      <c r="B468" s="4">
        <f t="shared" si="15"/>
        <v>0</v>
      </c>
      <c r="C468" s="4">
        <v>0</v>
      </c>
      <c r="D468" s="4" t="s">
        <v>2387</v>
      </c>
    </row>
    <row r="469" spans="1:4" x14ac:dyDescent="0.25">
      <c r="A469" s="4" t="b">
        <f t="shared" si="14"/>
        <v>0</v>
      </c>
      <c r="B469" s="4">
        <f t="shared" si="15"/>
        <v>0</v>
      </c>
      <c r="C469" s="4">
        <v>0</v>
      </c>
      <c r="D469" s="4" t="s">
        <v>2391</v>
      </c>
    </row>
    <row r="470" spans="1:4" x14ac:dyDescent="0.25">
      <c r="A470" s="4" t="b">
        <f t="shared" si="14"/>
        <v>0</v>
      </c>
      <c r="B470" s="4">
        <f t="shared" si="15"/>
        <v>0</v>
      </c>
      <c r="C470" s="4">
        <v>0</v>
      </c>
      <c r="D470" s="4" t="s">
        <v>406</v>
      </c>
    </row>
    <row r="471" spans="1:4" x14ac:dyDescent="0.25">
      <c r="A471" s="4" t="b">
        <f t="shared" si="14"/>
        <v>0</v>
      </c>
      <c r="B471" s="4">
        <f t="shared" si="15"/>
        <v>0</v>
      </c>
      <c r="C471" s="4">
        <v>0</v>
      </c>
      <c r="D471" s="4" t="s">
        <v>2186</v>
      </c>
    </row>
    <row r="472" spans="1:4" x14ac:dyDescent="0.25">
      <c r="A472" s="4" t="b">
        <f t="shared" si="14"/>
        <v>0</v>
      </c>
      <c r="B472" s="4">
        <f t="shared" si="15"/>
        <v>0</v>
      </c>
      <c r="C472" s="4">
        <v>0</v>
      </c>
      <c r="D472" s="4" t="s">
        <v>2402</v>
      </c>
    </row>
    <row r="473" spans="1:4" x14ac:dyDescent="0.25">
      <c r="A473" s="4" t="b">
        <f t="shared" si="14"/>
        <v>0</v>
      </c>
      <c r="B473" s="4">
        <f t="shared" si="15"/>
        <v>0</v>
      </c>
      <c r="C473" s="4">
        <v>0</v>
      </c>
      <c r="D473" s="4" t="s">
        <v>2404</v>
      </c>
    </row>
    <row r="474" spans="1:4" x14ac:dyDescent="0.25">
      <c r="A474" s="4" t="b">
        <f t="shared" si="14"/>
        <v>0</v>
      </c>
      <c r="B474" s="4">
        <f t="shared" si="15"/>
        <v>0</v>
      </c>
      <c r="C474" s="4">
        <v>0</v>
      </c>
      <c r="D474" s="4" t="s">
        <v>1499</v>
      </c>
    </row>
    <row r="475" spans="1:4" x14ac:dyDescent="0.25">
      <c r="A475" s="4" t="b">
        <f t="shared" si="14"/>
        <v>0</v>
      </c>
      <c r="B475" s="4">
        <f t="shared" si="15"/>
        <v>0</v>
      </c>
      <c r="C475" s="4">
        <v>0</v>
      </c>
      <c r="D475" s="4" t="s">
        <v>2406</v>
      </c>
    </row>
    <row r="476" spans="1:4" x14ac:dyDescent="0.25">
      <c r="A476" s="4" t="b">
        <f t="shared" si="14"/>
        <v>0</v>
      </c>
      <c r="B476" s="4">
        <f t="shared" si="15"/>
        <v>0</v>
      </c>
      <c r="C476" s="4">
        <v>0</v>
      </c>
      <c r="D476" s="4" t="s">
        <v>1503</v>
      </c>
    </row>
    <row r="477" spans="1:4" x14ac:dyDescent="0.25">
      <c r="A477" s="4" t="b">
        <f t="shared" si="14"/>
        <v>0</v>
      </c>
      <c r="B477" s="4">
        <f t="shared" si="15"/>
        <v>0</v>
      </c>
      <c r="C477" s="4">
        <v>0</v>
      </c>
      <c r="D477" s="4" t="s">
        <v>1509</v>
      </c>
    </row>
    <row r="478" spans="1:4" x14ac:dyDescent="0.25">
      <c r="A478" s="4" t="b">
        <f t="shared" si="14"/>
        <v>0</v>
      </c>
      <c r="B478" s="4">
        <f t="shared" si="15"/>
        <v>0</v>
      </c>
      <c r="C478" s="4">
        <v>0</v>
      </c>
      <c r="D478" s="4" t="s">
        <v>1511</v>
      </c>
    </row>
    <row r="479" spans="1:4" x14ac:dyDescent="0.25">
      <c r="A479" s="4" t="b">
        <f t="shared" si="14"/>
        <v>0</v>
      </c>
      <c r="B479" s="4">
        <f t="shared" si="15"/>
        <v>0</v>
      </c>
      <c r="C479" s="4">
        <v>0</v>
      </c>
      <c r="D479" s="4" t="s">
        <v>412</v>
      </c>
    </row>
    <row r="480" spans="1:4" x14ac:dyDescent="0.25">
      <c r="A480" s="4" t="b">
        <f t="shared" si="14"/>
        <v>0</v>
      </c>
      <c r="B480" s="4">
        <f t="shared" si="15"/>
        <v>0</v>
      </c>
      <c r="C480" s="4">
        <v>0</v>
      </c>
      <c r="D480" s="4" t="s">
        <v>2420</v>
      </c>
    </row>
    <row r="481" spans="1:4" x14ac:dyDescent="0.25">
      <c r="A481" s="4" t="b">
        <f t="shared" si="14"/>
        <v>0</v>
      </c>
      <c r="B481" s="4">
        <f t="shared" si="15"/>
        <v>0</v>
      </c>
      <c r="C481" s="4">
        <v>0</v>
      </c>
      <c r="D481" s="4" t="s">
        <v>2424</v>
      </c>
    </row>
    <row r="482" spans="1:4" x14ac:dyDescent="0.25">
      <c r="A482" s="4" t="b">
        <f t="shared" si="14"/>
        <v>0</v>
      </c>
      <c r="B482" s="4">
        <f t="shared" si="15"/>
        <v>0</v>
      </c>
      <c r="C482" s="4">
        <v>0</v>
      </c>
      <c r="D482" s="4" t="s">
        <v>2426</v>
      </c>
    </row>
    <row r="483" spans="1:4" x14ac:dyDescent="0.25">
      <c r="A483" s="4" t="b">
        <f t="shared" si="14"/>
        <v>0</v>
      </c>
      <c r="B483" s="4">
        <f t="shared" si="15"/>
        <v>0</v>
      </c>
      <c r="C483" s="4">
        <v>0</v>
      </c>
      <c r="D483" s="4" t="s">
        <v>2428</v>
      </c>
    </row>
    <row r="484" spans="1:4" x14ac:dyDescent="0.25">
      <c r="A484" s="4" t="b">
        <f t="shared" si="14"/>
        <v>0</v>
      </c>
      <c r="B484" s="4">
        <f t="shared" si="15"/>
        <v>0</v>
      </c>
      <c r="C484" s="4">
        <v>0</v>
      </c>
      <c r="D484" s="4" t="s">
        <v>172</v>
      </c>
    </row>
    <row r="485" spans="1:4" x14ac:dyDescent="0.25">
      <c r="A485" s="4" t="b">
        <f t="shared" si="14"/>
        <v>0</v>
      </c>
      <c r="B485" s="4">
        <f t="shared" si="15"/>
        <v>0</v>
      </c>
      <c r="C485" s="4">
        <v>0</v>
      </c>
      <c r="D485" s="4" t="s">
        <v>438</v>
      </c>
    </row>
    <row r="486" spans="1:4" x14ac:dyDescent="0.25">
      <c r="A486" s="4" t="b">
        <f t="shared" si="14"/>
        <v>0</v>
      </c>
      <c r="B486" s="4">
        <f t="shared" si="15"/>
        <v>0</v>
      </c>
      <c r="C486" s="4">
        <v>0</v>
      </c>
      <c r="D486" s="4" t="s">
        <v>2436</v>
      </c>
    </row>
    <row r="487" spans="1:4" x14ac:dyDescent="0.25">
      <c r="A487" s="4" t="b">
        <f t="shared" si="14"/>
        <v>0</v>
      </c>
      <c r="B487" s="4">
        <f t="shared" si="15"/>
        <v>0</v>
      </c>
      <c r="C487" s="4">
        <v>0</v>
      </c>
      <c r="D487" s="4" t="s">
        <v>450</v>
      </c>
    </row>
    <row r="488" spans="1:4" x14ac:dyDescent="0.25">
      <c r="A488" s="4" t="b">
        <f t="shared" si="14"/>
        <v>0</v>
      </c>
      <c r="B488" s="4">
        <f t="shared" si="15"/>
        <v>0</v>
      </c>
      <c r="C488" s="4">
        <v>0</v>
      </c>
      <c r="D488" s="4" t="s">
        <v>2442</v>
      </c>
    </row>
    <row r="489" spans="1:4" x14ac:dyDescent="0.25">
      <c r="A489" s="4" t="b">
        <f t="shared" si="14"/>
        <v>0</v>
      </c>
      <c r="B489" s="4">
        <f t="shared" si="15"/>
        <v>0</v>
      </c>
      <c r="C489" s="4">
        <v>0</v>
      </c>
      <c r="D489" s="4" t="s">
        <v>210</v>
      </c>
    </row>
    <row r="490" spans="1:4" x14ac:dyDescent="0.25">
      <c r="A490" s="4" t="b">
        <f t="shared" si="14"/>
        <v>0</v>
      </c>
      <c r="B490" s="4">
        <f t="shared" si="15"/>
        <v>0</v>
      </c>
      <c r="C490" s="4">
        <v>0</v>
      </c>
      <c r="D490" s="4" t="s">
        <v>212</v>
      </c>
    </row>
    <row r="491" spans="1:4" x14ac:dyDescent="0.25">
      <c r="A491" s="4" t="b">
        <f t="shared" si="14"/>
        <v>0</v>
      </c>
      <c r="B491" s="4">
        <f t="shared" si="15"/>
        <v>0</v>
      </c>
      <c r="C491" s="4">
        <v>0</v>
      </c>
      <c r="D491" s="4" t="s">
        <v>216</v>
      </c>
    </row>
    <row r="492" spans="1:4" x14ac:dyDescent="0.25">
      <c r="A492" s="4" t="b">
        <f t="shared" si="14"/>
        <v>0</v>
      </c>
      <c r="B492" s="4">
        <f t="shared" si="15"/>
        <v>0</v>
      </c>
      <c r="C492" s="4">
        <v>0</v>
      </c>
      <c r="D492" s="4" t="s">
        <v>1649</v>
      </c>
    </row>
    <row r="493" spans="1:4" x14ac:dyDescent="0.25">
      <c r="A493" s="4" t="b">
        <f t="shared" si="14"/>
        <v>0</v>
      </c>
      <c r="B493" s="4">
        <f t="shared" si="15"/>
        <v>0</v>
      </c>
      <c r="C493" s="4">
        <v>0</v>
      </c>
      <c r="D493" s="4" t="s">
        <v>466</v>
      </c>
    </row>
    <row r="494" spans="1:4" x14ac:dyDescent="0.25">
      <c r="A494" s="4" t="b">
        <f t="shared" si="14"/>
        <v>0</v>
      </c>
      <c r="B494" s="4">
        <f t="shared" si="15"/>
        <v>0</v>
      </c>
      <c r="C494" s="4">
        <v>0</v>
      </c>
      <c r="D494" s="4" t="s">
        <v>2450</v>
      </c>
    </row>
    <row r="495" spans="1:4" x14ac:dyDescent="0.25">
      <c r="A495" s="4" t="b">
        <f t="shared" si="14"/>
        <v>0</v>
      </c>
      <c r="B495" s="4">
        <f t="shared" si="15"/>
        <v>0</v>
      </c>
      <c r="C495" s="4">
        <v>0</v>
      </c>
      <c r="D495" s="4" t="s">
        <v>236</v>
      </c>
    </row>
    <row r="496" spans="1:4" x14ac:dyDescent="0.25">
      <c r="A496" s="4" t="b">
        <f t="shared" si="14"/>
        <v>0</v>
      </c>
      <c r="B496" s="4">
        <f t="shared" si="15"/>
        <v>0</v>
      </c>
      <c r="C496" s="4">
        <v>0</v>
      </c>
      <c r="D496" s="4" t="s">
        <v>2456</v>
      </c>
    </row>
    <row r="497" spans="1:4" x14ac:dyDescent="0.25">
      <c r="A497" s="4" t="b">
        <f t="shared" si="14"/>
        <v>0</v>
      </c>
      <c r="B497" s="4">
        <f t="shared" si="15"/>
        <v>0</v>
      </c>
      <c r="C497" s="4">
        <v>0</v>
      </c>
      <c r="D497" s="4" t="s">
        <v>1682</v>
      </c>
    </row>
    <row r="498" spans="1:4" x14ac:dyDescent="0.25">
      <c r="A498" s="4" t="b">
        <f t="shared" si="14"/>
        <v>0</v>
      </c>
      <c r="B498" s="4">
        <f t="shared" si="15"/>
        <v>0</v>
      </c>
      <c r="C498" s="4">
        <v>0</v>
      </c>
      <c r="D498" s="4" t="s">
        <v>1692</v>
      </c>
    </row>
    <row r="499" spans="1:4" x14ac:dyDescent="0.25">
      <c r="A499" s="4" t="b">
        <f t="shared" si="14"/>
        <v>0</v>
      </c>
      <c r="B499" s="4">
        <f t="shared" si="15"/>
        <v>0</v>
      </c>
      <c r="C499" s="4">
        <v>0</v>
      </c>
      <c r="D499" s="4" t="s">
        <v>485</v>
      </c>
    </row>
    <row r="500" spans="1:4" x14ac:dyDescent="0.25">
      <c r="A500" s="4" t="b">
        <f t="shared" si="14"/>
        <v>0</v>
      </c>
      <c r="B500" s="4">
        <f t="shared" si="15"/>
        <v>0</v>
      </c>
      <c r="C500" s="4">
        <v>0</v>
      </c>
      <c r="D500" s="4" t="s">
        <v>2207</v>
      </c>
    </row>
    <row r="501" spans="1:4" x14ac:dyDescent="0.25">
      <c r="A501" s="4" t="b">
        <f t="shared" si="14"/>
        <v>0</v>
      </c>
      <c r="B501" s="4">
        <f t="shared" si="15"/>
        <v>0</v>
      </c>
      <c r="C501" s="4">
        <v>0</v>
      </c>
      <c r="D501" s="4" t="s">
        <v>2463</v>
      </c>
    </row>
    <row r="502" spans="1:4" x14ac:dyDescent="0.25">
      <c r="A502" s="4" t="b">
        <f t="shared" si="14"/>
        <v>0</v>
      </c>
      <c r="B502" s="4">
        <f t="shared" si="15"/>
        <v>0</v>
      </c>
      <c r="C502" s="4">
        <v>0</v>
      </c>
      <c r="D502" s="4" t="s">
        <v>492</v>
      </c>
    </row>
    <row r="503" spans="1:4" x14ac:dyDescent="0.25">
      <c r="A503" s="4" t="b">
        <f t="shared" si="14"/>
        <v>0</v>
      </c>
      <c r="B503" s="4">
        <f t="shared" si="15"/>
        <v>0</v>
      </c>
      <c r="C503" s="4">
        <v>0</v>
      </c>
      <c r="D503" s="4" t="s">
        <v>2474</v>
      </c>
    </row>
    <row r="504" spans="1:4" x14ac:dyDescent="0.25">
      <c r="A504" s="4" t="b">
        <f t="shared" si="14"/>
        <v>0</v>
      </c>
      <c r="B504" s="4">
        <f t="shared" si="15"/>
        <v>0</v>
      </c>
      <c r="C504" s="4">
        <v>0</v>
      </c>
      <c r="D504" s="4" t="s">
        <v>2475</v>
      </c>
    </row>
    <row r="505" spans="1:4" x14ac:dyDescent="0.25">
      <c r="A505" s="4" t="str">
        <f t="shared" si="14"/>
        <v>Óleos de dende, em bruto</v>
      </c>
      <c r="B505" s="4">
        <f t="shared" si="15"/>
        <v>1</v>
      </c>
      <c r="C505" s="4">
        <v>1</v>
      </c>
      <c r="D505" s="4" t="s">
        <v>2476</v>
      </c>
    </row>
    <row r="506" spans="1:4" x14ac:dyDescent="0.25">
      <c r="A506" s="4" t="str">
        <f t="shared" si="14"/>
        <v>Outros óleos de dende</v>
      </c>
      <c r="B506" s="4">
        <f t="shared" si="15"/>
        <v>1</v>
      </c>
      <c r="C506" s="4">
        <v>1</v>
      </c>
      <c r="D506" s="4" t="s">
        <v>2477</v>
      </c>
    </row>
    <row r="507" spans="1:4" x14ac:dyDescent="0.25">
      <c r="A507" s="4" t="str">
        <f t="shared" si="14"/>
        <v>Óleo de amêndoa de palma (palmiste), em bruto</v>
      </c>
      <c r="B507" s="4">
        <f t="shared" si="15"/>
        <v>1</v>
      </c>
      <c r="C507" s="4">
        <v>1</v>
      </c>
      <c r="D507" s="4" t="s">
        <v>2479</v>
      </c>
    </row>
    <row r="508" spans="1:4" x14ac:dyDescent="0.25">
      <c r="A508" s="4" t="str">
        <f t="shared" si="14"/>
        <v>Outros óleos de "palmiste"</v>
      </c>
      <c r="B508" s="4">
        <f t="shared" si="15"/>
        <v>1</v>
      </c>
      <c r="C508" s="4">
        <v>1</v>
      </c>
      <c r="D508" s="4" t="s">
        <v>2480</v>
      </c>
    </row>
    <row r="509" spans="1:4" x14ac:dyDescent="0.25">
      <c r="A509" s="4" t="b">
        <f t="shared" si="14"/>
        <v>0</v>
      </c>
      <c r="B509" s="4">
        <f t="shared" si="15"/>
        <v>0</v>
      </c>
      <c r="C509" s="4">
        <v>0</v>
      </c>
      <c r="D509" s="4" t="s">
        <v>2484</v>
      </c>
    </row>
    <row r="510" spans="1:4" x14ac:dyDescent="0.25">
      <c r="A510" s="4" t="b">
        <f t="shared" si="14"/>
        <v>0</v>
      </c>
      <c r="B510" s="4">
        <f t="shared" si="15"/>
        <v>0</v>
      </c>
      <c r="C510" s="4">
        <v>0</v>
      </c>
      <c r="D510" s="4" t="s">
        <v>510</v>
      </c>
    </row>
    <row r="511" spans="1:4" x14ac:dyDescent="0.25">
      <c r="A511" s="4" t="b">
        <f t="shared" si="14"/>
        <v>0</v>
      </c>
      <c r="B511" s="4">
        <f t="shared" si="15"/>
        <v>0</v>
      </c>
      <c r="C511" s="4">
        <v>0</v>
      </c>
      <c r="D511" s="4" t="s">
        <v>1742</v>
      </c>
    </row>
    <row r="512" spans="1:4" x14ac:dyDescent="0.25">
      <c r="A512" s="4" t="b">
        <f t="shared" si="14"/>
        <v>0</v>
      </c>
      <c r="B512" s="4">
        <f t="shared" si="15"/>
        <v>0</v>
      </c>
      <c r="C512" s="4">
        <v>0</v>
      </c>
      <c r="D512" s="4" t="s">
        <v>1758</v>
      </c>
    </row>
    <row r="513" spans="1:4" x14ac:dyDescent="0.25">
      <c r="A513" s="4" t="b">
        <f t="shared" si="14"/>
        <v>0</v>
      </c>
      <c r="B513" s="4">
        <f t="shared" si="15"/>
        <v>0</v>
      </c>
      <c r="C513" s="4">
        <v>0</v>
      </c>
      <c r="D513" s="4" t="s">
        <v>2499</v>
      </c>
    </row>
    <row r="514" spans="1:4" x14ac:dyDescent="0.25">
      <c r="A514" s="4" t="b">
        <f t="shared" si="14"/>
        <v>0</v>
      </c>
      <c r="B514" s="4">
        <f t="shared" si="15"/>
        <v>0</v>
      </c>
      <c r="C514" s="4">
        <v>0</v>
      </c>
      <c r="D514" s="4" t="s">
        <v>2500</v>
      </c>
    </row>
    <row r="515" spans="1:4" x14ac:dyDescent="0.25">
      <c r="A515" s="4" t="b">
        <f t="shared" ref="A515:A578" si="16">IF(C515=0,FALSE,D515)</f>
        <v>0</v>
      </c>
      <c r="B515" s="4">
        <f t="shared" si="15"/>
        <v>0</v>
      </c>
      <c r="C515" s="4">
        <v>0</v>
      </c>
      <c r="D515" s="4" t="s">
        <v>1760</v>
      </c>
    </row>
    <row r="516" spans="1:4" x14ac:dyDescent="0.25">
      <c r="A516" s="4" t="b">
        <f t="shared" si="16"/>
        <v>0</v>
      </c>
      <c r="B516" s="4">
        <f t="shared" ref="B516:B579" si="17">IF(A516=FALSE,0,1)</f>
        <v>0</v>
      </c>
      <c r="C516" s="4">
        <v>0</v>
      </c>
      <c r="D516" s="4" t="s">
        <v>2503</v>
      </c>
    </row>
    <row r="517" spans="1:4" x14ac:dyDescent="0.25">
      <c r="A517" s="4" t="b">
        <f t="shared" si="16"/>
        <v>0</v>
      </c>
      <c r="B517" s="4">
        <f t="shared" si="17"/>
        <v>0</v>
      </c>
      <c r="C517" s="4">
        <v>0</v>
      </c>
      <c r="D517" s="4" t="s">
        <v>2504</v>
      </c>
    </row>
    <row r="518" spans="1:4" x14ac:dyDescent="0.25">
      <c r="A518" s="4" t="b">
        <f t="shared" si="16"/>
        <v>0</v>
      </c>
      <c r="B518" s="4">
        <f t="shared" si="17"/>
        <v>0</v>
      </c>
      <c r="C518" s="4">
        <v>0</v>
      </c>
      <c r="D518" s="4" t="s">
        <v>1767</v>
      </c>
    </row>
    <row r="519" spans="1:4" x14ac:dyDescent="0.25">
      <c r="A519" s="4" t="b">
        <f t="shared" si="16"/>
        <v>0</v>
      </c>
      <c r="B519" s="4">
        <f t="shared" si="17"/>
        <v>0</v>
      </c>
      <c r="C519" s="4">
        <v>0</v>
      </c>
      <c r="D519" s="4" t="s">
        <v>1791</v>
      </c>
    </row>
    <row r="520" spans="1:4" x14ac:dyDescent="0.25">
      <c r="A520" s="4" t="b">
        <f t="shared" si="16"/>
        <v>0</v>
      </c>
      <c r="B520" s="4">
        <f t="shared" si="17"/>
        <v>0</v>
      </c>
      <c r="C520" s="4">
        <v>0</v>
      </c>
      <c r="D520" s="4" t="s">
        <v>2514</v>
      </c>
    </row>
    <row r="521" spans="1:4" x14ac:dyDescent="0.25">
      <c r="A521" s="4" t="b">
        <f t="shared" si="16"/>
        <v>0</v>
      </c>
      <c r="B521" s="4">
        <f t="shared" si="17"/>
        <v>0</v>
      </c>
      <c r="C521" s="4">
        <v>0</v>
      </c>
      <c r="D521" s="4" t="s">
        <v>2516</v>
      </c>
    </row>
    <row r="522" spans="1:4" x14ac:dyDescent="0.25">
      <c r="A522" s="4" t="b">
        <f t="shared" si="16"/>
        <v>0</v>
      </c>
      <c r="B522" s="4">
        <f t="shared" si="17"/>
        <v>0</v>
      </c>
      <c r="C522" s="4">
        <v>0</v>
      </c>
      <c r="D522" s="4" t="s">
        <v>2517</v>
      </c>
    </row>
    <row r="523" spans="1:4" x14ac:dyDescent="0.25">
      <c r="A523" s="4" t="b">
        <f t="shared" si="16"/>
        <v>0</v>
      </c>
      <c r="B523" s="4">
        <f t="shared" si="17"/>
        <v>0</v>
      </c>
      <c r="C523" s="4">
        <v>0</v>
      </c>
      <c r="D523" s="4" t="s">
        <v>2519</v>
      </c>
    </row>
    <row r="524" spans="1:4" x14ac:dyDescent="0.25">
      <c r="A524" s="4" t="b">
        <f t="shared" si="16"/>
        <v>0</v>
      </c>
      <c r="B524" s="4">
        <f t="shared" si="17"/>
        <v>0</v>
      </c>
      <c r="C524" s="4">
        <v>0</v>
      </c>
      <c r="D524" s="4" t="s">
        <v>561</v>
      </c>
    </row>
    <row r="525" spans="1:4" x14ac:dyDescent="0.25">
      <c r="A525" s="4" t="b">
        <f t="shared" si="16"/>
        <v>0</v>
      </c>
      <c r="B525" s="4">
        <f t="shared" si="17"/>
        <v>0</v>
      </c>
      <c r="C525" s="4">
        <v>0</v>
      </c>
      <c r="D525" s="4" t="s">
        <v>2520</v>
      </c>
    </row>
    <row r="526" spans="1:4" x14ac:dyDescent="0.25">
      <c r="A526" s="4" t="b">
        <f t="shared" si="16"/>
        <v>0</v>
      </c>
      <c r="B526" s="4">
        <f t="shared" si="17"/>
        <v>0</v>
      </c>
      <c r="C526" s="4">
        <v>0</v>
      </c>
      <c r="D526" s="4" t="s">
        <v>2521</v>
      </c>
    </row>
    <row r="527" spans="1:4" x14ac:dyDescent="0.25">
      <c r="A527" s="4" t="b">
        <f t="shared" si="16"/>
        <v>0</v>
      </c>
      <c r="B527" s="4">
        <f t="shared" si="17"/>
        <v>0</v>
      </c>
      <c r="C527" s="4">
        <v>0</v>
      </c>
      <c r="D527" s="4" t="s">
        <v>562</v>
      </c>
    </row>
    <row r="528" spans="1:4" x14ac:dyDescent="0.25">
      <c r="A528" s="4" t="b">
        <f t="shared" si="16"/>
        <v>0</v>
      </c>
      <c r="B528" s="4">
        <f t="shared" si="17"/>
        <v>0</v>
      </c>
      <c r="C528" s="4">
        <v>0</v>
      </c>
      <c r="D528" s="4" t="s">
        <v>2523</v>
      </c>
    </row>
    <row r="529" spans="1:4" x14ac:dyDescent="0.25">
      <c r="A529" s="4" t="b">
        <f t="shared" si="16"/>
        <v>0</v>
      </c>
      <c r="B529" s="4">
        <f t="shared" si="17"/>
        <v>0</v>
      </c>
      <c r="C529" s="4">
        <v>0</v>
      </c>
      <c r="D529" s="4" t="s">
        <v>2524</v>
      </c>
    </row>
    <row r="530" spans="1:4" x14ac:dyDescent="0.25">
      <c r="A530" s="4" t="b">
        <f t="shared" si="16"/>
        <v>0</v>
      </c>
      <c r="B530" s="4">
        <f t="shared" si="17"/>
        <v>0</v>
      </c>
      <c r="C530" s="4">
        <v>0</v>
      </c>
      <c r="D530" s="4" t="s">
        <v>2526</v>
      </c>
    </row>
    <row r="531" spans="1:4" x14ac:dyDescent="0.25">
      <c r="A531" s="4" t="b">
        <f t="shared" si="16"/>
        <v>0</v>
      </c>
      <c r="B531" s="4">
        <f t="shared" si="17"/>
        <v>0</v>
      </c>
      <c r="C531" s="4">
        <v>0</v>
      </c>
      <c r="D531" s="4" t="s">
        <v>571</v>
      </c>
    </row>
    <row r="532" spans="1:4" x14ac:dyDescent="0.25">
      <c r="A532" s="4" t="b">
        <f t="shared" si="16"/>
        <v>0</v>
      </c>
      <c r="B532" s="4">
        <f t="shared" si="17"/>
        <v>0</v>
      </c>
      <c r="C532" s="4">
        <v>0</v>
      </c>
      <c r="D532" s="4" t="s">
        <v>2532</v>
      </c>
    </row>
    <row r="533" spans="1:4" x14ac:dyDescent="0.25">
      <c r="A533" s="4" t="b">
        <f t="shared" si="16"/>
        <v>0</v>
      </c>
      <c r="B533" s="4">
        <f t="shared" si="17"/>
        <v>0</v>
      </c>
      <c r="C533" s="4">
        <v>0</v>
      </c>
      <c r="D533" s="4" t="s">
        <v>573</v>
      </c>
    </row>
    <row r="534" spans="1:4" x14ac:dyDescent="0.25">
      <c r="A534" s="4" t="b">
        <f t="shared" si="16"/>
        <v>0</v>
      </c>
      <c r="B534" s="4">
        <f t="shared" si="17"/>
        <v>0</v>
      </c>
      <c r="C534" s="4">
        <v>0</v>
      </c>
      <c r="D534" s="4" t="s">
        <v>2533</v>
      </c>
    </row>
    <row r="535" spans="1:4" x14ac:dyDescent="0.25">
      <c r="A535" s="4" t="b">
        <f t="shared" si="16"/>
        <v>0</v>
      </c>
      <c r="B535" s="4">
        <f t="shared" si="17"/>
        <v>0</v>
      </c>
      <c r="C535" s="4">
        <v>0</v>
      </c>
      <c r="D535" s="4" t="s">
        <v>2534</v>
      </c>
    </row>
    <row r="536" spans="1:4" x14ac:dyDescent="0.25">
      <c r="A536" s="4" t="b">
        <f t="shared" si="16"/>
        <v>0</v>
      </c>
      <c r="B536" s="4">
        <f t="shared" si="17"/>
        <v>0</v>
      </c>
      <c r="C536" s="4">
        <v>0</v>
      </c>
      <c r="D536" s="4" t="s">
        <v>2553</v>
      </c>
    </row>
    <row r="537" spans="1:4" x14ac:dyDescent="0.25">
      <c r="A537" s="4" t="str">
        <f t="shared" si="16"/>
        <v>Pele em bruto, de bovino, inteira, não dividida, fresca, etc.</v>
      </c>
      <c r="B537" s="4">
        <f t="shared" si="17"/>
        <v>1</v>
      </c>
      <c r="C537" s="4">
        <v>1</v>
      </c>
      <c r="D537" s="4" t="s">
        <v>1915</v>
      </c>
    </row>
    <row r="538" spans="1:4" x14ac:dyDescent="0.25">
      <c r="A538" s="4" t="str">
        <f t="shared" si="16"/>
        <v>Pele em bruto, de bovino, conservada de outro modo, não dividida</v>
      </c>
      <c r="B538" s="4">
        <f t="shared" si="17"/>
        <v>1</v>
      </c>
      <c r="C538" s="4">
        <v>1</v>
      </c>
      <c r="D538" s="4" t="s">
        <v>2582</v>
      </c>
    </row>
    <row r="539" spans="1:4" x14ac:dyDescent="0.25">
      <c r="A539" s="4" t="str">
        <f t="shared" si="16"/>
        <v>Couros e peles em bruto, de bovinos, inteiros, de peso unitário superior a 16 kg, sem dividir</v>
      </c>
      <c r="B539" s="4">
        <f t="shared" si="17"/>
        <v>1</v>
      </c>
      <c r="C539" s="4">
        <v>1</v>
      </c>
      <c r="D539" s="4" t="s">
        <v>320</v>
      </c>
    </row>
    <row r="540" spans="1:4" x14ac:dyDescent="0.25">
      <c r="A540" s="4" t="str">
        <f t="shared" si="16"/>
        <v>Outros couros e peles inteiros, de bovinos (incluindo os búfalos), de superfície unitária não superior a 2,6 m2, divididos, com o lado flor, no estado úmido</v>
      </c>
      <c r="B540" s="4">
        <f t="shared" si="17"/>
        <v>1</v>
      </c>
      <c r="C540" s="4">
        <v>1</v>
      </c>
      <c r="D540" s="4" t="s">
        <v>2583</v>
      </c>
    </row>
    <row r="541" spans="1:4" x14ac:dyDescent="0.25">
      <c r="A541" s="4" t="str">
        <f t="shared" si="16"/>
        <v>Outros couros e peles inteiros, de bovinos (incluindo os búfalos), plena flor, não divididos</v>
      </c>
      <c r="B541" s="4">
        <f t="shared" si="17"/>
        <v>1</v>
      </c>
      <c r="C541" s="4">
        <v>1</v>
      </c>
      <c r="D541" s="4" t="s">
        <v>2584</v>
      </c>
    </row>
    <row r="542" spans="1:4" x14ac:dyDescent="0.25">
      <c r="A542" s="4" t="str">
        <f t="shared" si="16"/>
        <v>Carvão vegetal</v>
      </c>
      <c r="B542" s="4">
        <f t="shared" si="17"/>
        <v>1</v>
      </c>
      <c r="C542" s="4">
        <v>1</v>
      </c>
      <c r="D542" s="4" t="s">
        <v>2589</v>
      </c>
    </row>
    <row r="543" spans="1:4" x14ac:dyDescent="0.25">
      <c r="A543" s="4" t="str">
        <f t="shared" si="16"/>
        <v>Dormentes de madeira para vias férreas ou semelhantes, não impregnados</v>
      </c>
      <c r="B543" s="4">
        <f t="shared" si="17"/>
        <v>1</v>
      </c>
      <c r="C543" s="4">
        <v>1</v>
      </c>
      <c r="D543" s="4" t="s">
        <v>2592</v>
      </c>
    </row>
    <row r="544" spans="1:4" x14ac:dyDescent="0.25">
      <c r="A544" s="4" t="str">
        <f t="shared" si="16"/>
        <v>Dormentes de madeira para vias férreas ou semelhantes, não impregnados, de coníferas</v>
      </c>
      <c r="B544" s="4">
        <f t="shared" si="17"/>
        <v>1</v>
      </c>
      <c r="C544" s="4">
        <v>1</v>
      </c>
      <c r="D544" s="4" t="s">
        <v>2593</v>
      </c>
    </row>
    <row r="545" spans="1:4" x14ac:dyDescent="0.25">
      <c r="A545" s="4" t="str">
        <f t="shared" si="16"/>
        <v>Dormentes de madeira para vias férreas ou semelhantes, de não coníferas</v>
      </c>
      <c r="B545" s="4">
        <f t="shared" si="17"/>
        <v>1</v>
      </c>
      <c r="C545" s="4">
        <v>1</v>
      </c>
      <c r="D545" s="4" t="s">
        <v>2594</v>
      </c>
    </row>
    <row r="546" spans="1:4" x14ac:dyDescent="0.25">
      <c r="A546" s="4" t="str">
        <f t="shared" si="16"/>
        <v>Madeira de virola, imbuia e balsa, serrada ou fendida longitudinalmente, cortada transversalmente ou desenrolada, mesmo aplainada, lixada ou unida pelas extremidades, de espessura superior a 6 mm</v>
      </c>
      <c r="B546" s="4">
        <f t="shared" si="17"/>
        <v>1</v>
      </c>
      <c r="C546" s="4">
        <v>1</v>
      </c>
      <c r="D546" s="4" t="s">
        <v>2595</v>
      </c>
    </row>
    <row r="547" spans="1:4" x14ac:dyDescent="0.25">
      <c r="A547" s="4" t="str">
        <f t="shared" si="16"/>
        <v>Folhas de outras madeiras, de coníferas, espessura &lt;= 6 mm</v>
      </c>
      <c r="B547" s="4">
        <f t="shared" si="17"/>
        <v>1</v>
      </c>
      <c r="C547" s="4">
        <v>1</v>
      </c>
      <c r="D547" s="4" t="s">
        <v>2258</v>
      </c>
    </row>
    <row r="548" spans="1:4" x14ac:dyDescent="0.25">
      <c r="A548" s="4" t="str">
        <f t="shared" si="16"/>
        <v>Folhas para folheados (incluindo as obtidas por corte de madeira estratificada),folhas para compensados ou para madeiras estratificadas semelhantes e outras madeiras, etc..., espessura &lt;= 6 mm,obtidas por corte de madeira estratificada, madeiras tropicais</v>
      </c>
      <c r="B548" s="4">
        <f t="shared" si="17"/>
        <v>1</v>
      </c>
      <c r="C548" s="4">
        <v>1</v>
      </c>
      <c r="D548" s="4" t="s">
        <v>2259</v>
      </c>
    </row>
    <row r="549" spans="1:4" x14ac:dyDescent="0.25">
      <c r="A549" s="4" t="str">
        <f t="shared" si="16"/>
        <v>Folhas para folheados (incluindo as obtidas por corte de madeira estratificada), folhas para compensados ou para madeiras estratificadas semelhantes e outras madeiras, etc..., de espessura &lt;= 6 mm, de cedro</v>
      </c>
      <c r="B549" s="4">
        <f t="shared" si="17"/>
        <v>1</v>
      </c>
      <c r="C549" s="4">
        <v>1</v>
      </c>
      <c r="D549" s="4" t="s">
        <v>2602</v>
      </c>
    </row>
    <row r="550" spans="1:4" x14ac:dyDescent="0.25">
      <c r="A550" s="4" t="str">
        <f t="shared" si="16"/>
        <v>Painéis de partículas de madeira, mesmo aglomeradas com resinas ou com outros aglutinantes orgânicos, em bruto ou simplesmente polidos</v>
      </c>
      <c r="B550" s="4">
        <f t="shared" si="17"/>
        <v>1</v>
      </c>
      <c r="C550" s="4">
        <v>1</v>
      </c>
      <c r="D550" s="4" t="s">
        <v>2603</v>
      </c>
    </row>
    <row r="551" spans="1:4" x14ac:dyDescent="0.25">
      <c r="A551" s="4" t="str">
        <f t="shared" si="16"/>
        <v>Outros painéis de madeira em bruto ou simplesmente polidos</v>
      </c>
      <c r="B551" s="4">
        <f t="shared" si="17"/>
        <v>1</v>
      </c>
      <c r="C551" s="4">
        <v>1</v>
      </c>
      <c r="D551" s="4" t="s">
        <v>2604</v>
      </c>
    </row>
    <row r="552" spans="1:4" x14ac:dyDescent="0.25">
      <c r="A552" s="4" t="str">
        <f t="shared" si="16"/>
        <v>Outras madeiras compensadas, face de madeira não conífera, camada de madeira tropical</v>
      </c>
      <c r="B552" s="4">
        <f t="shared" si="17"/>
        <v>1</v>
      </c>
      <c r="C552" s="4">
        <v>1</v>
      </c>
      <c r="D552" s="4" t="s">
        <v>2268</v>
      </c>
    </row>
    <row r="553" spans="1:4" x14ac:dyDescent="0.25">
      <c r="A553" s="4" t="str">
        <f t="shared" si="16"/>
        <v>Molduras de madeira para quadros, fotografias, espelhos ou objetos semelhantes</v>
      </c>
      <c r="B553" s="4">
        <f t="shared" si="17"/>
        <v>1</v>
      </c>
      <c r="C553" s="4">
        <v>1</v>
      </c>
      <c r="D553" s="4" t="s">
        <v>738</v>
      </c>
    </row>
    <row r="554" spans="1:4" x14ac:dyDescent="0.25">
      <c r="A554" s="4" t="str">
        <f t="shared" si="16"/>
        <v>Painéis para pisos (pavimentos) em mosaico</v>
      </c>
      <c r="B554" s="4">
        <f t="shared" si="17"/>
        <v>1</v>
      </c>
      <c r="C554" s="4">
        <v>1</v>
      </c>
      <c r="D554" s="4" t="s">
        <v>2271</v>
      </c>
    </row>
    <row r="555" spans="1:4" x14ac:dyDescent="0.25">
      <c r="A555" s="4" t="str">
        <f t="shared" si="16"/>
        <v>Artefatos de madeira para mesa ou cozinha</v>
      </c>
      <c r="B555" s="4">
        <f t="shared" si="17"/>
        <v>1</v>
      </c>
      <c r="C555" s="4">
        <v>1</v>
      </c>
      <c r="D555" s="4" t="s">
        <v>744</v>
      </c>
    </row>
    <row r="556" spans="1:4" x14ac:dyDescent="0.25">
      <c r="A556" s="4" t="str">
        <f t="shared" si="16"/>
        <v>Outros artigos de madeira para mesa ou cozinha</v>
      </c>
      <c r="B556" s="4">
        <f t="shared" si="17"/>
        <v>1</v>
      </c>
      <c r="C556" s="4">
        <v>1</v>
      </c>
      <c r="D556" s="4" t="s">
        <v>746</v>
      </c>
    </row>
    <row r="557" spans="1:4" x14ac:dyDescent="0.25">
      <c r="A557" s="4" t="b">
        <f t="shared" si="16"/>
        <v>0</v>
      </c>
      <c r="B557" s="4">
        <f t="shared" si="17"/>
        <v>0</v>
      </c>
      <c r="C557" s="4">
        <v>0</v>
      </c>
      <c r="D557" s="4" t="s">
        <v>750</v>
      </c>
    </row>
    <row r="558" spans="1:4" x14ac:dyDescent="0.25">
      <c r="A558" s="4" t="str">
        <f t="shared" si="16"/>
        <v>Pastas químicas de madeira, à soda ou ao sulfato, exceto pastas para dissolução, semibranqueadas ou branqueadas, de coníferas</v>
      </c>
      <c r="B558" s="4">
        <f t="shared" si="17"/>
        <v>1</v>
      </c>
      <c r="C558" s="4">
        <v>1</v>
      </c>
      <c r="D558" s="4" t="s">
        <v>2609</v>
      </c>
    </row>
    <row r="559" spans="1:4" x14ac:dyDescent="0.25">
      <c r="A559" s="4" t="b">
        <f t="shared" si="16"/>
        <v>0</v>
      </c>
      <c r="B559" s="4">
        <f t="shared" si="17"/>
        <v>0</v>
      </c>
      <c r="C559" s="4">
        <v>0</v>
      </c>
      <c r="D559" s="4" t="s">
        <v>1947</v>
      </c>
    </row>
    <row r="560" spans="1:4" x14ac:dyDescent="0.25">
      <c r="A560" s="4" t="b">
        <f t="shared" si="16"/>
        <v>0</v>
      </c>
      <c r="B560" s="4">
        <f t="shared" si="17"/>
        <v>0</v>
      </c>
      <c r="C560" s="4">
        <v>0</v>
      </c>
      <c r="D560" s="4" t="s">
        <v>759</v>
      </c>
    </row>
    <row r="561" spans="1:4" x14ac:dyDescent="0.25">
      <c r="A561" s="4" t="b">
        <f t="shared" si="16"/>
        <v>0</v>
      </c>
      <c r="B561" s="4">
        <f t="shared" si="17"/>
        <v>0</v>
      </c>
      <c r="C561" s="4">
        <v>0</v>
      </c>
      <c r="D561" s="4" t="s">
        <v>2619</v>
      </c>
    </row>
    <row r="562" spans="1:4" x14ac:dyDescent="0.25">
      <c r="A562" s="4" t="b">
        <f t="shared" si="16"/>
        <v>0</v>
      </c>
      <c r="B562" s="4">
        <f t="shared" si="17"/>
        <v>0</v>
      </c>
      <c r="C562" s="4">
        <v>0</v>
      </c>
      <c r="D562" s="4" t="s">
        <v>2620</v>
      </c>
    </row>
    <row r="563" spans="1:4" x14ac:dyDescent="0.25">
      <c r="A563" s="4" t="b">
        <f t="shared" si="16"/>
        <v>0</v>
      </c>
      <c r="B563" s="4">
        <f t="shared" si="17"/>
        <v>0</v>
      </c>
      <c r="C563" s="4">
        <v>0</v>
      </c>
      <c r="D563" s="4" t="s">
        <v>2622</v>
      </c>
    </row>
    <row r="564" spans="1:4" x14ac:dyDescent="0.25">
      <c r="A564" s="4" t="b">
        <f t="shared" si="16"/>
        <v>0</v>
      </c>
      <c r="B564" s="4">
        <f t="shared" si="17"/>
        <v>0</v>
      </c>
      <c r="C564" s="4">
        <v>0</v>
      </c>
      <c r="D564" s="4" t="s">
        <v>2623</v>
      </c>
    </row>
    <row r="565" spans="1:4" x14ac:dyDescent="0.25">
      <c r="A565" s="4" t="b">
        <f t="shared" si="16"/>
        <v>0</v>
      </c>
      <c r="B565" s="4">
        <f t="shared" si="17"/>
        <v>0</v>
      </c>
      <c r="C565" s="4">
        <v>0</v>
      </c>
      <c r="D565" s="4" t="s">
        <v>2660</v>
      </c>
    </row>
    <row r="566" spans="1:4" x14ac:dyDescent="0.25">
      <c r="A566" s="4" t="b">
        <f t="shared" si="16"/>
        <v>0</v>
      </c>
      <c r="B566" s="4">
        <f t="shared" si="17"/>
        <v>0</v>
      </c>
      <c r="C566" s="4">
        <v>0</v>
      </c>
      <c r="D566" s="4" t="s">
        <v>2663</v>
      </c>
    </row>
    <row r="567" spans="1:4" x14ac:dyDescent="0.25">
      <c r="A567" s="4" t="b">
        <f t="shared" si="16"/>
        <v>0</v>
      </c>
      <c r="B567" s="4">
        <f t="shared" si="17"/>
        <v>0</v>
      </c>
      <c r="C567" s="4">
        <v>0</v>
      </c>
      <c r="D567" s="4" t="s">
        <v>2668</v>
      </c>
    </row>
    <row r="568" spans="1:4" x14ac:dyDescent="0.25">
      <c r="A568" s="4" t="b">
        <f t="shared" si="16"/>
        <v>0</v>
      </c>
      <c r="B568" s="4">
        <f t="shared" si="17"/>
        <v>0</v>
      </c>
      <c r="C568" s="4">
        <v>0</v>
      </c>
      <c r="D568" s="4" t="s">
        <v>2304</v>
      </c>
    </row>
    <row r="569" spans="1:4" x14ac:dyDescent="0.25">
      <c r="A569" s="4" t="b">
        <f t="shared" si="16"/>
        <v>0</v>
      </c>
      <c r="B569" s="4">
        <f t="shared" si="17"/>
        <v>0</v>
      </c>
      <c r="C569" s="4">
        <v>0</v>
      </c>
      <c r="D569" s="4" t="s">
        <v>2685</v>
      </c>
    </row>
    <row r="570" spans="1:4" x14ac:dyDescent="0.25">
      <c r="A570" s="4" t="b">
        <f t="shared" si="16"/>
        <v>0</v>
      </c>
      <c r="B570" s="4">
        <f t="shared" si="17"/>
        <v>0</v>
      </c>
      <c r="C570" s="4">
        <v>0</v>
      </c>
      <c r="D570" s="4" t="s">
        <v>84</v>
      </c>
    </row>
    <row r="571" spans="1:4" x14ac:dyDescent="0.25">
      <c r="A571" s="4" t="b">
        <f t="shared" si="16"/>
        <v>0</v>
      </c>
      <c r="B571" s="4">
        <f t="shared" si="17"/>
        <v>0</v>
      </c>
      <c r="C571" s="4">
        <v>0</v>
      </c>
      <c r="D571" s="4" t="s">
        <v>2688</v>
      </c>
    </row>
    <row r="572" spans="1:4" x14ac:dyDescent="0.25">
      <c r="A572" s="4" t="b">
        <f t="shared" si="16"/>
        <v>0</v>
      </c>
      <c r="B572" s="4">
        <f t="shared" si="17"/>
        <v>0</v>
      </c>
      <c r="C572" s="4">
        <v>0</v>
      </c>
      <c r="D572" s="4" t="s">
        <v>2689</v>
      </c>
    </row>
    <row r="573" spans="1:4" x14ac:dyDescent="0.25">
      <c r="A573" s="4" t="b">
        <f t="shared" si="16"/>
        <v>0</v>
      </c>
      <c r="B573" s="4">
        <f t="shared" si="17"/>
        <v>0</v>
      </c>
      <c r="C573" s="4">
        <v>0</v>
      </c>
      <c r="D573" s="4" t="s">
        <v>2690</v>
      </c>
    </row>
    <row r="574" spans="1:4" x14ac:dyDescent="0.25">
      <c r="A574" s="4" t="b">
        <f t="shared" si="16"/>
        <v>0</v>
      </c>
      <c r="B574" s="4">
        <f t="shared" si="17"/>
        <v>0</v>
      </c>
      <c r="C574" s="4">
        <v>0</v>
      </c>
      <c r="D574" s="4" t="s">
        <v>2691</v>
      </c>
    </row>
    <row r="575" spans="1:4" x14ac:dyDescent="0.25">
      <c r="A575" s="4" t="b">
        <f t="shared" si="16"/>
        <v>0</v>
      </c>
      <c r="B575" s="4">
        <f t="shared" si="17"/>
        <v>0</v>
      </c>
      <c r="C575" s="4">
        <v>0</v>
      </c>
      <c r="D575" s="4" t="s">
        <v>2709</v>
      </c>
    </row>
    <row r="576" spans="1:4" x14ac:dyDescent="0.25">
      <c r="A576" s="4" t="b">
        <f t="shared" si="16"/>
        <v>0</v>
      </c>
      <c r="B576" s="4">
        <f t="shared" si="17"/>
        <v>0</v>
      </c>
      <c r="C576" s="4">
        <v>0</v>
      </c>
      <c r="D576" s="4" t="s">
        <v>2710</v>
      </c>
    </row>
    <row r="577" spans="1:4" x14ac:dyDescent="0.25">
      <c r="A577" s="4" t="b">
        <f t="shared" si="16"/>
        <v>0</v>
      </c>
      <c r="B577" s="4">
        <f t="shared" si="17"/>
        <v>0</v>
      </c>
      <c r="C577" s="4">
        <v>0</v>
      </c>
      <c r="D577" s="4" t="s">
        <v>2711</v>
      </c>
    </row>
    <row r="578" spans="1:4" x14ac:dyDescent="0.25">
      <c r="A578" s="4" t="b">
        <f t="shared" si="16"/>
        <v>0</v>
      </c>
      <c r="B578" s="4">
        <f t="shared" si="17"/>
        <v>0</v>
      </c>
      <c r="C578" s="4">
        <v>0</v>
      </c>
      <c r="D578" s="4" t="s">
        <v>2712</v>
      </c>
    </row>
    <row r="579" spans="1:4" x14ac:dyDescent="0.25">
      <c r="A579" s="4" t="b">
        <f t="shared" ref="A579:A626" si="18">IF(C579=0,FALSE,D579)</f>
        <v>0</v>
      </c>
      <c r="B579" s="4">
        <f t="shared" si="17"/>
        <v>0</v>
      </c>
      <c r="C579" s="4">
        <v>0</v>
      </c>
      <c r="D579" s="4" t="s">
        <v>2716</v>
      </c>
    </row>
    <row r="580" spans="1:4" x14ac:dyDescent="0.25">
      <c r="A580" s="4" t="b">
        <f t="shared" si="18"/>
        <v>0</v>
      </c>
      <c r="B580" s="4">
        <f t="shared" ref="B580:B626" si="19">IF(A580=FALSE,0,1)</f>
        <v>0</v>
      </c>
      <c r="C580" s="4">
        <v>0</v>
      </c>
      <c r="D580" s="4" t="s">
        <v>948</v>
      </c>
    </row>
    <row r="581" spans="1:4" x14ac:dyDescent="0.25">
      <c r="A581" s="4" t="b">
        <f t="shared" si="18"/>
        <v>0</v>
      </c>
      <c r="B581" s="4">
        <f t="shared" si="19"/>
        <v>0</v>
      </c>
      <c r="C581" s="4">
        <v>0</v>
      </c>
      <c r="D581" s="4" t="s">
        <v>2742</v>
      </c>
    </row>
    <row r="582" spans="1:4" x14ac:dyDescent="0.25">
      <c r="A582" s="4" t="b">
        <f t="shared" si="18"/>
        <v>0</v>
      </c>
      <c r="B582" s="4">
        <f t="shared" si="19"/>
        <v>0</v>
      </c>
      <c r="C582" s="4">
        <v>0</v>
      </c>
      <c r="D582" s="4" t="s">
        <v>2743</v>
      </c>
    </row>
    <row r="583" spans="1:4" x14ac:dyDescent="0.25">
      <c r="A583" s="4" t="b">
        <f t="shared" si="18"/>
        <v>0</v>
      </c>
      <c r="B583" s="4">
        <f t="shared" si="19"/>
        <v>0</v>
      </c>
      <c r="C583" s="4">
        <v>0</v>
      </c>
      <c r="D583" s="4" t="s">
        <v>2745</v>
      </c>
    </row>
    <row r="584" spans="1:4" x14ac:dyDescent="0.25">
      <c r="A584" s="4" t="b">
        <f t="shared" si="18"/>
        <v>0</v>
      </c>
      <c r="B584" s="4">
        <f t="shared" si="19"/>
        <v>0</v>
      </c>
      <c r="C584" s="4">
        <v>0</v>
      </c>
      <c r="D584" s="4" t="s">
        <v>2746</v>
      </c>
    </row>
    <row r="585" spans="1:4" x14ac:dyDescent="0.25">
      <c r="A585" s="4" t="b">
        <f t="shared" si="18"/>
        <v>0</v>
      </c>
      <c r="B585" s="4">
        <f t="shared" si="19"/>
        <v>0</v>
      </c>
      <c r="C585" s="4">
        <v>0</v>
      </c>
      <c r="D585" s="4" t="s">
        <v>2747</v>
      </c>
    </row>
    <row r="586" spans="1:4" x14ac:dyDescent="0.25">
      <c r="A586" s="4" t="b">
        <f t="shared" si="18"/>
        <v>0</v>
      </c>
      <c r="B586" s="4">
        <f t="shared" si="19"/>
        <v>0</v>
      </c>
      <c r="C586" s="4">
        <v>0</v>
      </c>
      <c r="D586" s="4" t="s">
        <v>2748</v>
      </c>
    </row>
    <row r="587" spans="1:4" x14ac:dyDescent="0.25">
      <c r="A587" s="4" t="b">
        <f t="shared" si="18"/>
        <v>0</v>
      </c>
      <c r="B587" s="4">
        <f t="shared" si="19"/>
        <v>0</v>
      </c>
      <c r="C587" s="4">
        <v>0</v>
      </c>
      <c r="D587" s="4" t="s">
        <v>2750</v>
      </c>
    </row>
    <row r="588" spans="1:4" x14ac:dyDescent="0.25">
      <c r="A588" s="4" t="b">
        <f t="shared" si="18"/>
        <v>0</v>
      </c>
      <c r="B588" s="4">
        <f t="shared" si="19"/>
        <v>0</v>
      </c>
      <c r="C588" s="4">
        <v>0</v>
      </c>
      <c r="D588" s="4" t="s">
        <v>2751</v>
      </c>
    </row>
    <row r="589" spans="1:4" x14ac:dyDescent="0.25">
      <c r="A589" s="4" t="b">
        <f t="shared" si="18"/>
        <v>0</v>
      </c>
      <c r="B589" s="4">
        <f t="shared" si="19"/>
        <v>0</v>
      </c>
      <c r="C589" s="4">
        <v>0</v>
      </c>
      <c r="D589" s="4" t="s">
        <v>2752</v>
      </c>
    </row>
    <row r="590" spans="1:4" x14ac:dyDescent="0.25">
      <c r="A590" s="4" t="b">
        <f t="shared" si="18"/>
        <v>0</v>
      </c>
      <c r="B590" s="4">
        <f t="shared" si="19"/>
        <v>0</v>
      </c>
      <c r="C590" s="4">
        <v>0</v>
      </c>
      <c r="D590" s="4" t="s">
        <v>2753</v>
      </c>
    </row>
    <row r="591" spans="1:4" x14ac:dyDescent="0.25">
      <c r="A591" s="4" t="b">
        <f t="shared" si="18"/>
        <v>0</v>
      </c>
      <c r="B591" s="4">
        <f t="shared" si="19"/>
        <v>0</v>
      </c>
      <c r="C591" s="4">
        <v>0</v>
      </c>
      <c r="D591" s="4" t="s">
        <v>2761</v>
      </c>
    </row>
    <row r="592" spans="1:4" x14ac:dyDescent="0.25">
      <c r="A592" s="4" t="b">
        <f t="shared" si="18"/>
        <v>0</v>
      </c>
      <c r="B592" s="4">
        <f t="shared" si="19"/>
        <v>0</v>
      </c>
      <c r="C592" s="4">
        <v>0</v>
      </c>
      <c r="D592" s="4" t="s">
        <v>2762</v>
      </c>
    </row>
    <row r="593" spans="1:4" x14ac:dyDescent="0.25">
      <c r="A593" s="4" t="b">
        <f t="shared" si="18"/>
        <v>0</v>
      </c>
      <c r="B593" s="4">
        <f t="shared" si="19"/>
        <v>0</v>
      </c>
      <c r="C593" s="4">
        <v>0</v>
      </c>
      <c r="D593" s="4" t="s">
        <v>2764</v>
      </c>
    </row>
    <row r="594" spans="1:4" x14ac:dyDescent="0.25">
      <c r="A594" s="4" t="b">
        <f t="shared" si="18"/>
        <v>0</v>
      </c>
      <c r="B594" s="4">
        <f t="shared" si="19"/>
        <v>0</v>
      </c>
      <c r="C594" s="4">
        <v>0</v>
      </c>
      <c r="D594" s="4" t="s">
        <v>2765</v>
      </c>
    </row>
    <row r="595" spans="1:4" x14ac:dyDescent="0.25">
      <c r="A595" s="4" t="b">
        <f t="shared" si="18"/>
        <v>0</v>
      </c>
      <c r="B595" s="4">
        <f t="shared" si="19"/>
        <v>0</v>
      </c>
      <c r="C595" s="4">
        <v>0</v>
      </c>
      <c r="D595" s="4" t="s">
        <v>2766</v>
      </c>
    </row>
    <row r="596" spans="1:4" x14ac:dyDescent="0.25">
      <c r="A596" s="4" t="b">
        <f t="shared" si="18"/>
        <v>0</v>
      </c>
      <c r="B596" s="4">
        <f t="shared" si="19"/>
        <v>0</v>
      </c>
      <c r="C596" s="4">
        <v>0</v>
      </c>
      <c r="D596" s="4" t="s">
        <v>2773</v>
      </c>
    </row>
    <row r="597" spans="1:4" x14ac:dyDescent="0.25">
      <c r="A597" s="4" t="b">
        <f t="shared" si="18"/>
        <v>0</v>
      </c>
      <c r="B597" s="4">
        <f t="shared" si="19"/>
        <v>0</v>
      </c>
      <c r="C597" s="4">
        <v>0</v>
      </c>
      <c r="D597" s="4" t="s">
        <v>2782</v>
      </c>
    </row>
    <row r="598" spans="1:4" x14ac:dyDescent="0.25">
      <c r="A598" s="4" t="b">
        <f t="shared" si="18"/>
        <v>0</v>
      </c>
      <c r="B598" s="4">
        <f t="shared" si="19"/>
        <v>0</v>
      </c>
      <c r="C598" s="4">
        <v>0</v>
      </c>
      <c r="D598" s="4" t="s">
        <v>2786</v>
      </c>
    </row>
    <row r="599" spans="1:4" x14ac:dyDescent="0.25">
      <c r="A599" s="4" t="b">
        <f t="shared" si="18"/>
        <v>0</v>
      </c>
      <c r="B599" s="4">
        <f t="shared" si="19"/>
        <v>0</v>
      </c>
      <c r="C599" s="4">
        <v>0</v>
      </c>
      <c r="D599" s="4" t="s">
        <v>2787</v>
      </c>
    </row>
    <row r="600" spans="1:4" x14ac:dyDescent="0.25">
      <c r="A600" s="4" t="b">
        <f t="shared" si="18"/>
        <v>0</v>
      </c>
      <c r="B600" s="4">
        <f t="shared" si="19"/>
        <v>0</v>
      </c>
      <c r="C600" s="4">
        <v>0</v>
      </c>
      <c r="D600" s="4" t="s">
        <v>2788</v>
      </c>
    </row>
    <row r="601" spans="1:4" x14ac:dyDescent="0.25">
      <c r="A601" s="4" t="str">
        <f t="shared" si="18"/>
        <v>Assentos estofados, com armação de madeira</v>
      </c>
      <c r="B601" s="4">
        <f t="shared" si="19"/>
        <v>1</v>
      </c>
      <c r="C601" s="4">
        <v>1</v>
      </c>
      <c r="D601" s="4" t="s">
        <v>2138</v>
      </c>
    </row>
    <row r="602" spans="1:4" x14ac:dyDescent="0.25">
      <c r="A602" s="4" t="str">
        <f t="shared" si="18"/>
        <v>Móveis de madeira, do tipo utilizado em cozinhas</v>
      </c>
      <c r="B602" s="4">
        <f t="shared" si="19"/>
        <v>1</v>
      </c>
      <c r="C602" s="4">
        <v>1</v>
      </c>
      <c r="D602" s="4" t="s">
        <v>2328</v>
      </c>
    </row>
    <row r="603" spans="1:4" x14ac:dyDescent="0.25">
      <c r="A603" s="4" t="b">
        <f t="shared" si="18"/>
        <v>0</v>
      </c>
      <c r="B603" s="4">
        <f t="shared" si="19"/>
        <v>0</v>
      </c>
      <c r="C603" s="4">
        <v>0</v>
      </c>
      <c r="D603" s="4" t="s">
        <v>2807</v>
      </c>
    </row>
    <row r="604" spans="1:4" x14ac:dyDescent="0.25">
      <c r="A604" s="4" t="b">
        <f t="shared" si="18"/>
        <v>0</v>
      </c>
      <c r="B604" s="4">
        <f t="shared" si="19"/>
        <v>0</v>
      </c>
      <c r="C604" s="4">
        <v>0</v>
      </c>
      <c r="D604" s="4" t="s">
        <v>2144</v>
      </c>
    </row>
    <row r="605" spans="1:4" x14ac:dyDescent="0.25">
      <c r="A605" s="4" t="b">
        <f t="shared" si="18"/>
        <v>0</v>
      </c>
      <c r="B605" s="4">
        <f t="shared" si="19"/>
        <v>0</v>
      </c>
      <c r="C605" s="4">
        <v>0</v>
      </c>
      <c r="D605" s="4" t="s">
        <v>2808</v>
      </c>
    </row>
    <row r="606" spans="1:4" x14ac:dyDescent="0.25">
      <c r="A606" s="4" t="b">
        <f t="shared" si="18"/>
        <v>0</v>
      </c>
      <c r="B606" s="4">
        <f t="shared" si="19"/>
        <v>0</v>
      </c>
      <c r="C606" s="4">
        <v>0</v>
      </c>
      <c r="D606" s="4" t="s">
        <v>2222</v>
      </c>
    </row>
    <row r="607" spans="1:4" x14ac:dyDescent="0.25">
      <c r="A607" s="4" t="b">
        <f t="shared" si="18"/>
        <v>0</v>
      </c>
      <c r="B607" s="4">
        <f t="shared" si="19"/>
        <v>0</v>
      </c>
      <c r="C607" s="4">
        <v>0</v>
      </c>
      <c r="D607" s="4" t="s">
        <v>1806</v>
      </c>
    </row>
    <row r="608" spans="1:4" x14ac:dyDescent="0.25">
      <c r="A608" s="4" t="b">
        <f t="shared" si="18"/>
        <v>0</v>
      </c>
      <c r="B608" s="4">
        <f t="shared" si="19"/>
        <v>0</v>
      </c>
      <c r="C608" s="4">
        <v>0</v>
      </c>
      <c r="D608" s="4" t="s">
        <v>1868</v>
      </c>
    </row>
    <row r="609" spans="1:4" x14ac:dyDescent="0.25">
      <c r="A609" s="4" t="str">
        <f t="shared" si="18"/>
        <v>Dormentes de madeira para vias férreas ou semelhantes, de coníferas</v>
      </c>
      <c r="B609" s="4">
        <f t="shared" si="19"/>
        <v>1</v>
      </c>
      <c r="C609" s="4">
        <v>1</v>
      </c>
      <c r="D609" s="4" t="s">
        <v>2821</v>
      </c>
    </row>
    <row r="610" spans="1:4" x14ac:dyDescent="0.25">
      <c r="A610" s="4" t="str">
        <f t="shared" si="18"/>
        <v>Madeira de cabreúva Parda (Myrocarpus spp.), serrada ou fendida longitudinalmente, cortada transversalmente ou desenrolada, mesmo aplainada, lixada ou unida pelas extremidades, de espessura superior a 6 mm</v>
      </c>
      <c r="B610" s="4">
        <f t="shared" si="19"/>
        <v>1</v>
      </c>
      <c r="C610" s="4">
        <v>1</v>
      </c>
      <c r="D610" s="4" t="s">
        <v>2257</v>
      </c>
    </row>
    <row r="611" spans="1:4" x14ac:dyDescent="0.25">
      <c r="A611" s="4" t="str">
        <f t="shared" si="18"/>
        <v>Folhas para folheados (incluindo as obtidas por corte de madeira estratificada), folhas para compensados ou para madeiras estratificadas semelhantes e outras madeiras, etc..., de espessura &lt;= 6 mm, de outras coníferas</v>
      </c>
      <c r="B611" s="4">
        <f t="shared" si="19"/>
        <v>1</v>
      </c>
      <c r="C611" s="4">
        <v>1</v>
      </c>
      <c r="D611" s="4" t="s">
        <v>2601</v>
      </c>
    </row>
    <row r="612" spans="1:4" x14ac:dyDescent="0.25">
      <c r="A612" s="4" t="str">
        <f t="shared" si="18"/>
        <v>Madeira compensada, madeira folheada, e madeiras estratificadas semelhantes, de bambu</v>
      </c>
      <c r="B612" s="4">
        <f t="shared" si="19"/>
        <v>1</v>
      </c>
      <c r="C612" s="4">
        <v>1</v>
      </c>
      <c r="D612" s="4" t="s">
        <v>2823</v>
      </c>
    </row>
    <row r="613" spans="1:4" x14ac:dyDescent="0.25">
      <c r="A613" s="4" t="str">
        <f t="shared" si="18"/>
        <v>Ferramentas de madeira</v>
      </c>
      <c r="B613" s="4">
        <f t="shared" si="19"/>
        <v>1</v>
      </c>
      <c r="C613" s="4">
        <v>1</v>
      </c>
      <c r="D613" s="4" t="s">
        <v>1938</v>
      </c>
    </row>
    <row r="614" spans="1:4" x14ac:dyDescent="0.25">
      <c r="A614" s="4" t="b">
        <f t="shared" si="18"/>
        <v>0</v>
      </c>
      <c r="B614" s="4">
        <f t="shared" si="19"/>
        <v>0</v>
      </c>
      <c r="C614" s="4">
        <v>0</v>
      </c>
      <c r="D614" s="4" t="s">
        <v>2666</v>
      </c>
    </row>
    <row r="615" spans="1:4" x14ac:dyDescent="0.25">
      <c r="A615" s="4" t="b">
        <f t="shared" si="18"/>
        <v>0</v>
      </c>
      <c r="B615" s="4">
        <f t="shared" si="19"/>
        <v>0</v>
      </c>
      <c r="C615" s="4">
        <v>0</v>
      </c>
      <c r="D615" s="4" t="s">
        <v>2832</v>
      </c>
    </row>
    <row r="616" spans="1:4" x14ac:dyDescent="0.25">
      <c r="A616" s="4" t="b">
        <f t="shared" si="18"/>
        <v>0</v>
      </c>
      <c r="B616" s="4">
        <f t="shared" si="19"/>
        <v>0</v>
      </c>
      <c r="C616" s="4">
        <v>0</v>
      </c>
      <c r="D616" s="4" t="s">
        <v>2833</v>
      </c>
    </row>
    <row r="617" spans="1:4" x14ac:dyDescent="0.25">
      <c r="A617" s="4" t="b">
        <f t="shared" si="18"/>
        <v>0</v>
      </c>
      <c r="B617" s="4">
        <f t="shared" si="19"/>
        <v>0</v>
      </c>
      <c r="C617" s="4">
        <v>0</v>
      </c>
      <c r="D617" s="4" t="s">
        <v>204</v>
      </c>
    </row>
    <row r="618" spans="1:4" x14ac:dyDescent="0.25">
      <c r="A618" s="4" t="b">
        <f t="shared" si="18"/>
        <v>0</v>
      </c>
      <c r="B618" s="4">
        <f t="shared" si="19"/>
        <v>0</v>
      </c>
      <c r="C618" s="4">
        <v>0</v>
      </c>
      <c r="D618" s="4" t="s">
        <v>2847</v>
      </c>
    </row>
    <row r="619" spans="1:4" x14ac:dyDescent="0.25">
      <c r="A619" s="4" t="b">
        <f t="shared" si="18"/>
        <v>0</v>
      </c>
      <c r="B619" s="4">
        <f t="shared" si="19"/>
        <v>0</v>
      </c>
      <c r="C619" s="4">
        <v>0</v>
      </c>
      <c r="D619" s="4" t="s">
        <v>2848</v>
      </c>
    </row>
    <row r="620" spans="1:4" x14ac:dyDescent="0.25">
      <c r="A620" s="4" t="str">
        <f t="shared" si="18"/>
        <v>Outros couros e peles de bovinos (incluindo os búfalos), com pré-curtimenta vegetal, plena flor, não divididos</v>
      </c>
      <c r="B620" s="4">
        <f t="shared" si="19"/>
        <v>1</v>
      </c>
      <c r="C620" s="4">
        <v>1</v>
      </c>
      <c r="D620" s="4" t="s">
        <v>2239</v>
      </c>
    </row>
    <row r="621" spans="1:4" x14ac:dyDescent="0.25">
      <c r="A621" s="4" t="str">
        <f t="shared" si="18"/>
        <v>Couros e peles inteiros, de bovinos (incluindo os búfalos), de superfície unitária não superior a 2,6 m2, simplesmente curtidos ao cromo (wet-blue), no estado úmido</v>
      </c>
      <c r="B621" s="4">
        <f t="shared" si="19"/>
        <v>1</v>
      </c>
      <c r="C621" s="4">
        <v>1</v>
      </c>
      <c r="D621" s="4" t="s">
        <v>2849</v>
      </c>
    </row>
    <row r="622" spans="1:4" x14ac:dyDescent="0.25">
      <c r="A622" s="4" t="str">
        <f t="shared" si="18"/>
        <v>Aparas e outros desperdícios de couros/peles, preparados, etc.</v>
      </c>
      <c r="B622" s="4">
        <f t="shared" si="19"/>
        <v>1</v>
      </c>
      <c r="C622" s="4">
        <v>1</v>
      </c>
      <c r="D622" s="4" t="s">
        <v>62</v>
      </c>
    </row>
    <row r="623" spans="1:4" x14ac:dyDescent="0.25">
      <c r="A623" s="4" t="b">
        <f t="shared" si="18"/>
        <v>0</v>
      </c>
      <c r="B623" s="4">
        <f t="shared" si="19"/>
        <v>0</v>
      </c>
      <c r="C623" s="4">
        <v>0</v>
      </c>
      <c r="D623" s="4" t="s">
        <v>925</v>
      </c>
    </row>
    <row r="624" spans="1:4" x14ac:dyDescent="0.25">
      <c r="A624" s="4" t="b">
        <f t="shared" si="18"/>
        <v>0</v>
      </c>
      <c r="B624" s="4">
        <f t="shared" si="19"/>
        <v>0</v>
      </c>
      <c r="C624" s="4">
        <v>0</v>
      </c>
      <c r="D624" s="4" t="s">
        <v>358</v>
      </c>
    </row>
    <row r="625" spans="1:4" x14ac:dyDescent="0.25">
      <c r="A625" s="4" t="b">
        <f t="shared" si="18"/>
        <v>0</v>
      </c>
      <c r="B625" s="4">
        <f t="shared" si="19"/>
        <v>0</v>
      </c>
      <c r="C625" s="4">
        <v>0</v>
      </c>
      <c r="D625" s="4" t="s">
        <v>2857</v>
      </c>
    </row>
    <row r="626" spans="1:4" x14ac:dyDescent="0.25">
      <c r="A626" s="4" t="b">
        <f t="shared" si="18"/>
        <v>0</v>
      </c>
      <c r="B626" s="4">
        <f t="shared" si="19"/>
        <v>0</v>
      </c>
      <c r="C626" s="4">
        <v>0</v>
      </c>
      <c r="D626" s="4" t="s">
        <v>1048</v>
      </c>
    </row>
    <row r="627" spans="1:4" x14ac:dyDescent="0.25">
      <c r="D627"/>
    </row>
    <row r="628" spans="1:4" x14ac:dyDescent="0.25">
      <c r="D628"/>
    </row>
    <row r="629" spans="1:4" x14ac:dyDescent="0.25">
      <c r="D629"/>
    </row>
    <row r="630" spans="1:4" x14ac:dyDescent="0.25">
      <c r="D630"/>
    </row>
    <row r="631" spans="1:4" x14ac:dyDescent="0.25">
      <c r="D631"/>
    </row>
    <row r="632" spans="1:4" x14ac:dyDescent="0.25">
      <c r="D632"/>
    </row>
    <row r="633" spans="1:4" x14ac:dyDescent="0.25">
      <c r="D633"/>
    </row>
    <row r="634" spans="1:4" x14ac:dyDescent="0.25">
      <c r="D634"/>
    </row>
    <row r="635" spans="1:4" x14ac:dyDescent="0.25">
      <c r="D635"/>
    </row>
    <row r="636" spans="1:4" x14ac:dyDescent="0.25">
      <c r="D636"/>
    </row>
    <row r="637" spans="1:4" x14ac:dyDescent="0.25">
      <c r="D637"/>
    </row>
    <row r="638" spans="1:4" x14ac:dyDescent="0.25">
      <c r="D638"/>
    </row>
    <row r="639" spans="1:4" x14ac:dyDescent="0.25">
      <c r="D639"/>
    </row>
    <row r="640" spans="1:4" x14ac:dyDescent="0.25">
      <c r="D640"/>
    </row>
    <row r="641" spans="4:4" x14ac:dyDescent="0.25">
      <c r="D641"/>
    </row>
    <row r="642" spans="4:4" x14ac:dyDescent="0.25">
      <c r="D642"/>
    </row>
    <row r="643" spans="4:4" x14ac:dyDescent="0.25">
      <c r="D643"/>
    </row>
    <row r="644" spans="4:4" x14ac:dyDescent="0.25">
      <c r="D644"/>
    </row>
    <row r="645" spans="4:4" x14ac:dyDescent="0.25">
      <c r="D645"/>
    </row>
    <row r="646" spans="4:4" x14ac:dyDescent="0.25">
      <c r="D646"/>
    </row>
    <row r="647" spans="4:4" x14ac:dyDescent="0.25">
      <c r="D647"/>
    </row>
    <row r="648" spans="4:4" x14ac:dyDescent="0.25">
      <c r="D648"/>
    </row>
    <row r="649" spans="4:4" x14ac:dyDescent="0.25">
      <c r="D649"/>
    </row>
    <row r="650" spans="4:4" x14ac:dyDescent="0.25">
      <c r="D650"/>
    </row>
    <row r="651" spans="4:4" x14ac:dyDescent="0.25">
      <c r="D651"/>
    </row>
    <row r="652" spans="4:4" x14ac:dyDescent="0.25">
      <c r="D652"/>
    </row>
    <row r="653" spans="4:4" x14ac:dyDescent="0.25">
      <c r="D653"/>
    </row>
    <row r="654" spans="4:4" x14ac:dyDescent="0.25">
      <c r="D654"/>
    </row>
    <row r="655" spans="4:4" x14ac:dyDescent="0.25">
      <c r="D655"/>
    </row>
    <row r="656" spans="4:4" x14ac:dyDescent="0.25">
      <c r="D656"/>
    </row>
    <row r="657" spans="4:4" x14ac:dyDescent="0.25">
      <c r="D657"/>
    </row>
    <row r="658" spans="4:4" x14ac:dyDescent="0.25">
      <c r="D658"/>
    </row>
    <row r="659" spans="4:4" x14ac:dyDescent="0.25">
      <c r="D659"/>
    </row>
    <row r="660" spans="4:4" x14ac:dyDescent="0.25">
      <c r="D660"/>
    </row>
    <row r="661" spans="4:4" x14ac:dyDescent="0.25">
      <c r="D661"/>
    </row>
    <row r="662" spans="4:4" x14ac:dyDescent="0.25">
      <c r="D662"/>
    </row>
    <row r="663" spans="4:4" x14ac:dyDescent="0.25">
      <c r="D663"/>
    </row>
    <row r="664" spans="4:4" x14ac:dyDescent="0.25">
      <c r="D664"/>
    </row>
    <row r="665" spans="4:4" x14ac:dyDescent="0.25">
      <c r="D665"/>
    </row>
    <row r="666" spans="4:4" x14ac:dyDescent="0.25">
      <c r="D666"/>
    </row>
    <row r="667" spans="4:4" x14ac:dyDescent="0.25">
      <c r="D667"/>
    </row>
    <row r="668" spans="4:4" x14ac:dyDescent="0.25">
      <c r="D668"/>
    </row>
    <row r="669" spans="4:4" x14ac:dyDescent="0.25">
      <c r="D669"/>
    </row>
    <row r="670" spans="4:4" x14ac:dyDescent="0.25">
      <c r="D670"/>
    </row>
    <row r="671" spans="4:4" x14ac:dyDescent="0.25">
      <c r="D671"/>
    </row>
    <row r="672" spans="4:4" x14ac:dyDescent="0.25">
      <c r="D672"/>
    </row>
    <row r="673" spans="4:4" x14ac:dyDescent="0.25">
      <c r="D673"/>
    </row>
    <row r="674" spans="4:4" x14ac:dyDescent="0.25">
      <c r="D674"/>
    </row>
    <row r="675" spans="4:4" x14ac:dyDescent="0.25">
      <c r="D675"/>
    </row>
    <row r="676" spans="4:4" x14ac:dyDescent="0.25">
      <c r="D676"/>
    </row>
    <row r="677" spans="4:4" x14ac:dyDescent="0.25">
      <c r="D677"/>
    </row>
    <row r="678" spans="4:4" x14ac:dyDescent="0.25">
      <c r="D678"/>
    </row>
    <row r="679" spans="4:4" x14ac:dyDescent="0.25">
      <c r="D679"/>
    </row>
    <row r="680" spans="4:4" x14ac:dyDescent="0.25">
      <c r="D680"/>
    </row>
    <row r="681" spans="4:4" x14ac:dyDescent="0.25">
      <c r="D681"/>
    </row>
    <row r="682" spans="4:4" x14ac:dyDescent="0.25">
      <c r="D682"/>
    </row>
    <row r="683" spans="4:4" x14ac:dyDescent="0.25">
      <c r="D683"/>
    </row>
    <row r="684" spans="4:4" x14ac:dyDescent="0.25">
      <c r="D684"/>
    </row>
    <row r="685" spans="4:4" x14ac:dyDescent="0.25">
      <c r="D685"/>
    </row>
    <row r="686" spans="4:4" x14ac:dyDescent="0.25">
      <c r="D686"/>
    </row>
    <row r="687" spans="4:4" x14ac:dyDescent="0.25">
      <c r="D687"/>
    </row>
    <row r="688" spans="4:4" x14ac:dyDescent="0.25">
      <c r="D688"/>
    </row>
    <row r="689" spans="4:4" x14ac:dyDescent="0.25">
      <c r="D689"/>
    </row>
    <row r="690" spans="4:4" x14ac:dyDescent="0.25">
      <c r="D690"/>
    </row>
    <row r="691" spans="4:4" x14ac:dyDescent="0.25">
      <c r="D691"/>
    </row>
    <row r="692" spans="4:4" x14ac:dyDescent="0.25">
      <c r="D692"/>
    </row>
    <row r="693" spans="4:4" x14ac:dyDescent="0.25">
      <c r="D693"/>
    </row>
    <row r="694" spans="4:4" x14ac:dyDescent="0.25">
      <c r="D694"/>
    </row>
    <row r="695" spans="4:4" x14ac:dyDescent="0.25">
      <c r="D695"/>
    </row>
    <row r="696" spans="4:4" x14ac:dyDescent="0.25">
      <c r="D696"/>
    </row>
    <row r="697" spans="4:4" x14ac:dyDescent="0.25">
      <c r="D697"/>
    </row>
    <row r="698" spans="4:4" x14ac:dyDescent="0.25">
      <c r="D698"/>
    </row>
    <row r="699" spans="4:4" x14ac:dyDescent="0.25">
      <c r="D699"/>
    </row>
    <row r="700" spans="4:4" x14ac:dyDescent="0.25">
      <c r="D700"/>
    </row>
    <row r="701" spans="4:4" x14ac:dyDescent="0.25">
      <c r="D701"/>
    </row>
    <row r="702" spans="4:4" x14ac:dyDescent="0.25">
      <c r="D702"/>
    </row>
    <row r="703" spans="4:4" x14ac:dyDescent="0.25">
      <c r="D703"/>
    </row>
    <row r="704" spans="4:4" x14ac:dyDescent="0.25">
      <c r="D704"/>
    </row>
    <row r="705" spans="4:4" x14ac:dyDescent="0.25">
      <c r="D705"/>
    </row>
    <row r="706" spans="4:4" x14ac:dyDescent="0.25">
      <c r="D706"/>
    </row>
    <row r="707" spans="4:4" x14ac:dyDescent="0.25">
      <c r="D707"/>
    </row>
    <row r="708" spans="4:4" x14ac:dyDescent="0.25">
      <c r="D708"/>
    </row>
    <row r="709" spans="4:4" x14ac:dyDescent="0.25">
      <c r="D709"/>
    </row>
    <row r="710" spans="4:4" x14ac:dyDescent="0.25">
      <c r="D710"/>
    </row>
    <row r="711" spans="4:4" x14ac:dyDescent="0.25">
      <c r="D711"/>
    </row>
    <row r="712" spans="4:4" x14ac:dyDescent="0.25">
      <c r="D712"/>
    </row>
    <row r="713" spans="4:4" x14ac:dyDescent="0.25">
      <c r="D713"/>
    </row>
    <row r="714" spans="4:4" x14ac:dyDescent="0.25">
      <c r="D714"/>
    </row>
    <row r="715" spans="4:4" x14ac:dyDescent="0.25">
      <c r="D715"/>
    </row>
    <row r="716" spans="4:4" x14ac:dyDescent="0.25">
      <c r="D716"/>
    </row>
    <row r="717" spans="4:4" x14ac:dyDescent="0.25">
      <c r="D717"/>
    </row>
    <row r="718" spans="4:4" x14ac:dyDescent="0.25">
      <c r="D718"/>
    </row>
    <row r="719" spans="4:4" x14ac:dyDescent="0.25">
      <c r="D719"/>
    </row>
    <row r="720" spans="4:4" x14ac:dyDescent="0.25">
      <c r="D720"/>
    </row>
    <row r="721" spans="4:4" x14ac:dyDescent="0.25">
      <c r="D721"/>
    </row>
    <row r="722" spans="4:4" x14ac:dyDescent="0.25">
      <c r="D722"/>
    </row>
    <row r="723" spans="4:4" x14ac:dyDescent="0.25">
      <c r="D723"/>
    </row>
    <row r="724" spans="4:4" x14ac:dyDescent="0.25">
      <c r="D724"/>
    </row>
    <row r="725" spans="4:4" x14ac:dyDescent="0.25">
      <c r="D725"/>
    </row>
    <row r="726" spans="4:4" x14ac:dyDescent="0.25">
      <c r="D726"/>
    </row>
    <row r="727" spans="4:4" x14ac:dyDescent="0.25">
      <c r="D727"/>
    </row>
    <row r="728" spans="4:4" x14ac:dyDescent="0.25">
      <c r="D728"/>
    </row>
    <row r="729" spans="4:4" x14ac:dyDescent="0.25">
      <c r="D729"/>
    </row>
    <row r="730" spans="4:4" x14ac:dyDescent="0.25">
      <c r="D730"/>
    </row>
    <row r="731" spans="4:4" x14ac:dyDescent="0.25">
      <c r="D731"/>
    </row>
    <row r="732" spans="4:4" x14ac:dyDescent="0.25">
      <c r="D732"/>
    </row>
    <row r="733" spans="4:4" x14ac:dyDescent="0.25">
      <c r="D733"/>
    </row>
    <row r="734" spans="4:4" x14ac:dyDescent="0.25">
      <c r="D734"/>
    </row>
    <row r="735" spans="4:4" x14ac:dyDescent="0.25">
      <c r="D735"/>
    </row>
    <row r="736" spans="4:4" x14ac:dyDescent="0.25">
      <c r="D736"/>
    </row>
    <row r="737" spans="4:4" x14ac:dyDescent="0.25">
      <c r="D737"/>
    </row>
    <row r="738" spans="4:4" x14ac:dyDescent="0.25">
      <c r="D738"/>
    </row>
    <row r="739" spans="4:4" x14ac:dyDescent="0.25">
      <c r="D739"/>
    </row>
    <row r="740" spans="4:4" x14ac:dyDescent="0.25">
      <c r="D740"/>
    </row>
    <row r="741" spans="4:4" x14ac:dyDescent="0.25">
      <c r="D741"/>
    </row>
    <row r="742" spans="4:4" x14ac:dyDescent="0.25">
      <c r="D742"/>
    </row>
    <row r="743" spans="4:4" x14ac:dyDescent="0.25">
      <c r="D743"/>
    </row>
    <row r="744" spans="4:4" x14ac:dyDescent="0.25">
      <c r="D744"/>
    </row>
    <row r="745" spans="4:4" x14ac:dyDescent="0.25">
      <c r="D745"/>
    </row>
    <row r="746" spans="4:4" x14ac:dyDescent="0.25">
      <c r="D746"/>
    </row>
    <row r="747" spans="4:4" x14ac:dyDescent="0.25">
      <c r="D747"/>
    </row>
    <row r="748" spans="4:4" x14ac:dyDescent="0.25">
      <c r="D748"/>
    </row>
    <row r="749" spans="4:4" x14ac:dyDescent="0.25">
      <c r="D749"/>
    </row>
    <row r="750" spans="4:4" x14ac:dyDescent="0.25">
      <c r="D750"/>
    </row>
    <row r="751" spans="4:4" x14ac:dyDescent="0.25">
      <c r="D751"/>
    </row>
    <row r="752" spans="4:4" x14ac:dyDescent="0.25">
      <c r="D752"/>
    </row>
    <row r="753" spans="4:4" x14ac:dyDescent="0.25">
      <c r="D753"/>
    </row>
    <row r="754" spans="4:4" x14ac:dyDescent="0.25">
      <c r="D754"/>
    </row>
    <row r="755" spans="4:4" x14ac:dyDescent="0.25">
      <c r="D755"/>
    </row>
    <row r="756" spans="4:4" x14ac:dyDescent="0.25">
      <c r="D756"/>
    </row>
    <row r="757" spans="4:4" x14ac:dyDescent="0.25">
      <c r="D757"/>
    </row>
    <row r="758" spans="4:4" x14ac:dyDescent="0.25">
      <c r="D758"/>
    </row>
    <row r="759" spans="4:4" x14ac:dyDescent="0.25">
      <c r="D759"/>
    </row>
    <row r="760" spans="4:4" x14ac:dyDescent="0.25">
      <c r="D760"/>
    </row>
    <row r="761" spans="4:4" x14ac:dyDescent="0.25">
      <c r="D761"/>
    </row>
    <row r="762" spans="4:4" x14ac:dyDescent="0.25">
      <c r="D762"/>
    </row>
    <row r="763" spans="4:4" x14ac:dyDescent="0.25">
      <c r="D763"/>
    </row>
    <row r="764" spans="4:4" x14ac:dyDescent="0.25">
      <c r="D764"/>
    </row>
    <row r="765" spans="4:4" x14ac:dyDescent="0.25">
      <c r="D765"/>
    </row>
    <row r="766" spans="4:4" x14ac:dyDescent="0.25">
      <c r="D766"/>
    </row>
    <row r="767" spans="4:4" x14ac:dyDescent="0.25">
      <c r="D767"/>
    </row>
    <row r="768" spans="4:4" x14ac:dyDescent="0.25">
      <c r="D768"/>
    </row>
    <row r="769" spans="4:4" x14ac:dyDescent="0.25">
      <c r="D769"/>
    </row>
    <row r="770" spans="4:4" x14ac:dyDescent="0.25">
      <c r="D770"/>
    </row>
    <row r="771" spans="4:4" x14ac:dyDescent="0.25">
      <c r="D771"/>
    </row>
    <row r="772" spans="4:4" x14ac:dyDescent="0.25">
      <c r="D772"/>
    </row>
    <row r="773" spans="4:4" x14ac:dyDescent="0.25">
      <c r="D773"/>
    </row>
    <row r="774" spans="4:4" x14ac:dyDescent="0.25">
      <c r="D774"/>
    </row>
    <row r="775" spans="4:4" x14ac:dyDescent="0.25">
      <c r="D775"/>
    </row>
    <row r="776" spans="4:4" x14ac:dyDescent="0.25">
      <c r="D776"/>
    </row>
    <row r="777" spans="4:4" x14ac:dyDescent="0.25">
      <c r="D777"/>
    </row>
    <row r="778" spans="4:4" x14ac:dyDescent="0.25">
      <c r="D778"/>
    </row>
    <row r="779" spans="4:4" x14ac:dyDescent="0.25">
      <c r="D779"/>
    </row>
    <row r="780" spans="4:4" x14ac:dyDescent="0.25">
      <c r="D780"/>
    </row>
    <row r="781" spans="4:4" x14ac:dyDescent="0.25">
      <c r="D781"/>
    </row>
    <row r="782" spans="4:4" x14ac:dyDescent="0.25">
      <c r="D782"/>
    </row>
    <row r="783" spans="4:4" x14ac:dyDescent="0.25">
      <c r="D783"/>
    </row>
    <row r="784" spans="4:4" x14ac:dyDescent="0.25">
      <c r="D784"/>
    </row>
    <row r="785" spans="4:4" x14ac:dyDescent="0.25">
      <c r="D785"/>
    </row>
    <row r="786" spans="4:4" x14ac:dyDescent="0.25">
      <c r="D786"/>
    </row>
    <row r="787" spans="4:4" x14ac:dyDescent="0.25">
      <c r="D787"/>
    </row>
    <row r="788" spans="4:4" x14ac:dyDescent="0.25">
      <c r="D788"/>
    </row>
    <row r="789" spans="4:4" x14ac:dyDescent="0.25">
      <c r="D789"/>
    </row>
    <row r="790" spans="4:4" x14ac:dyDescent="0.25">
      <c r="D790"/>
    </row>
    <row r="791" spans="4:4" x14ac:dyDescent="0.25">
      <c r="D791"/>
    </row>
    <row r="792" spans="4:4" x14ac:dyDescent="0.25">
      <c r="D792"/>
    </row>
    <row r="793" spans="4:4" x14ac:dyDescent="0.25">
      <c r="D793"/>
    </row>
    <row r="794" spans="4:4" x14ac:dyDescent="0.25">
      <c r="D794"/>
    </row>
    <row r="795" spans="4:4" x14ac:dyDescent="0.25">
      <c r="D795"/>
    </row>
    <row r="796" spans="4:4" x14ac:dyDescent="0.25">
      <c r="D796"/>
    </row>
    <row r="797" spans="4:4" x14ac:dyDescent="0.25">
      <c r="D797"/>
    </row>
    <row r="798" spans="4:4" x14ac:dyDescent="0.25">
      <c r="D798"/>
    </row>
    <row r="799" spans="4:4" x14ac:dyDescent="0.25">
      <c r="D799"/>
    </row>
    <row r="800" spans="4:4" x14ac:dyDescent="0.25">
      <c r="D800"/>
    </row>
    <row r="801" spans="4:4" x14ac:dyDescent="0.25">
      <c r="D801"/>
    </row>
    <row r="802" spans="4:4" x14ac:dyDescent="0.25">
      <c r="D802"/>
    </row>
    <row r="803" spans="4:4" x14ac:dyDescent="0.25">
      <c r="D803"/>
    </row>
    <row r="804" spans="4:4" x14ac:dyDescent="0.25">
      <c r="D804"/>
    </row>
    <row r="805" spans="4:4" x14ac:dyDescent="0.25">
      <c r="D805"/>
    </row>
    <row r="806" spans="4:4" x14ac:dyDescent="0.25">
      <c r="D806"/>
    </row>
    <row r="807" spans="4:4" x14ac:dyDescent="0.25">
      <c r="D807"/>
    </row>
    <row r="808" spans="4:4" x14ac:dyDescent="0.25">
      <c r="D808"/>
    </row>
    <row r="809" spans="4:4" x14ac:dyDescent="0.25">
      <c r="D809"/>
    </row>
    <row r="810" spans="4:4" x14ac:dyDescent="0.25">
      <c r="D810"/>
    </row>
    <row r="811" spans="4:4" x14ac:dyDescent="0.25">
      <c r="D811"/>
    </row>
    <row r="812" spans="4:4" x14ac:dyDescent="0.25">
      <c r="D812"/>
    </row>
    <row r="813" spans="4:4" x14ac:dyDescent="0.25">
      <c r="D813"/>
    </row>
    <row r="814" spans="4:4" x14ac:dyDescent="0.25">
      <c r="D814"/>
    </row>
    <row r="815" spans="4:4" x14ac:dyDescent="0.25">
      <c r="D815"/>
    </row>
    <row r="816" spans="4:4" x14ac:dyDescent="0.25">
      <c r="D816"/>
    </row>
    <row r="817" spans="4:4" x14ac:dyDescent="0.25">
      <c r="D817"/>
    </row>
    <row r="818" spans="4:4" x14ac:dyDescent="0.25">
      <c r="D818"/>
    </row>
    <row r="819" spans="4:4" x14ac:dyDescent="0.25">
      <c r="D819"/>
    </row>
    <row r="820" spans="4:4" x14ac:dyDescent="0.25">
      <c r="D820"/>
    </row>
    <row r="821" spans="4:4" x14ac:dyDescent="0.25">
      <c r="D821"/>
    </row>
    <row r="822" spans="4:4" x14ac:dyDescent="0.25">
      <c r="D822"/>
    </row>
    <row r="823" spans="4:4" x14ac:dyDescent="0.25">
      <c r="D823"/>
    </row>
    <row r="824" spans="4:4" x14ac:dyDescent="0.25">
      <c r="D824"/>
    </row>
    <row r="825" spans="4:4" x14ac:dyDescent="0.25">
      <c r="D825"/>
    </row>
    <row r="826" spans="4:4" x14ac:dyDescent="0.25">
      <c r="D826"/>
    </row>
    <row r="827" spans="4:4" x14ac:dyDescent="0.25">
      <c r="D827"/>
    </row>
    <row r="828" spans="4:4" x14ac:dyDescent="0.25">
      <c r="D828"/>
    </row>
    <row r="829" spans="4:4" x14ac:dyDescent="0.25">
      <c r="D829"/>
    </row>
    <row r="830" spans="4:4" x14ac:dyDescent="0.25">
      <c r="D830"/>
    </row>
    <row r="831" spans="4:4" x14ac:dyDescent="0.25">
      <c r="D831"/>
    </row>
    <row r="832" spans="4:4" x14ac:dyDescent="0.25">
      <c r="D832"/>
    </row>
    <row r="833" spans="4:4" x14ac:dyDescent="0.25">
      <c r="D833"/>
    </row>
    <row r="834" spans="4:4" x14ac:dyDescent="0.25">
      <c r="D834"/>
    </row>
    <row r="835" spans="4:4" x14ac:dyDescent="0.25">
      <c r="D835"/>
    </row>
    <row r="836" spans="4:4" x14ac:dyDescent="0.25">
      <c r="D836"/>
    </row>
    <row r="837" spans="4:4" x14ac:dyDescent="0.25">
      <c r="D837"/>
    </row>
    <row r="838" spans="4:4" x14ac:dyDescent="0.25">
      <c r="D838"/>
    </row>
    <row r="839" spans="4:4" x14ac:dyDescent="0.25">
      <c r="D839"/>
    </row>
    <row r="840" spans="4:4" x14ac:dyDescent="0.25">
      <c r="D840"/>
    </row>
    <row r="841" spans="4:4" x14ac:dyDescent="0.25">
      <c r="D841"/>
    </row>
    <row r="842" spans="4:4" x14ac:dyDescent="0.25">
      <c r="D842"/>
    </row>
    <row r="843" spans="4:4" x14ac:dyDescent="0.25">
      <c r="D843"/>
    </row>
    <row r="844" spans="4:4" x14ac:dyDescent="0.25">
      <c r="D844"/>
    </row>
    <row r="845" spans="4:4" x14ac:dyDescent="0.25">
      <c r="D845"/>
    </row>
    <row r="846" spans="4:4" x14ac:dyDescent="0.25">
      <c r="D846"/>
    </row>
    <row r="847" spans="4:4" x14ac:dyDescent="0.25">
      <c r="D847"/>
    </row>
    <row r="848" spans="4:4" x14ac:dyDescent="0.25">
      <c r="D848"/>
    </row>
    <row r="849" spans="4:4" x14ac:dyDescent="0.25">
      <c r="D849"/>
    </row>
    <row r="850" spans="4:4" x14ac:dyDescent="0.25">
      <c r="D850"/>
    </row>
    <row r="851" spans="4:4" x14ac:dyDescent="0.25">
      <c r="D851"/>
    </row>
    <row r="852" spans="4:4" x14ac:dyDescent="0.25">
      <c r="D852"/>
    </row>
    <row r="853" spans="4:4" x14ac:dyDescent="0.25">
      <c r="D853"/>
    </row>
    <row r="854" spans="4:4" x14ac:dyDescent="0.25">
      <c r="D854"/>
    </row>
    <row r="855" spans="4:4" x14ac:dyDescent="0.25">
      <c r="D855"/>
    </row>
    <row r="856" spans="4:4" x14ac:dyDescent="0.25">
      <c r="D856"/>
    </row>
    <row r="857" spans="4:4" x14ac:dyDescent="0.25">
      <c r="D857"/>
    </row>
    <row r="858" spans="4:4" x14ac:dyDescent="0.25">
      <c r="D858"/>
    </row>
    <row r="859" spans="4:4" x14ac:dyDescent="0.25">
      <c r="D859"/>
    </row>
    <row r="860" spans="4:4" x14ac:dyDescent="0.25">
      <c r="D860"/>
    </row>
    <row r="861" spans="4:4" x14ac:dyDescent="0.25">
      <c r="D861"/>
    </row>
    <row r="862" spans="4:4" x14ac:dyDescent="0.25">
      <c r="D862"/>
    </row>
    <row r="863" spans="4:4" x14ac:dyDescent="0.25">
      <c r="D863"/>
    </row>
    <row r="864" spans="4:4" x14ac:dyDescent="0.25">
      <c r="D864"/>
    </row>
    <row r="865" spans="4:4" x14ac:dyDescent="0.25">
      <c r="D865"/>
    </row>
    <row r="866" spans="4:4" x14ac:dyDescent="0.25">
      <c r="D866"/>
    </row>
    <row r="867" spans="4:4" x14ac:dyDescent="0.25">
      <c r="D867"/>
    </row>
    <row r="868" spans="4:4" x14ac:dyDescent="0.25">
      <c r="D868"/>
    </row>
    <row r="869" spans="4:4" x14ac:dyDescent="0.25">
      <c r="D869"/>
    </row>
    <row r="870" spans="4:4" x14ac:dyDescent="0.25">
      <c r="D870"/>
    </row>
    <row r="871" spans="4:4" x14ac:dyDescent="0.25">
      <c r="D871"/>
    </row>
    <row r="872" spans="4:4" x14ac:dyDescent="0.25">
      <c r="D872"/>
    </row>
    <row r="873" spans="4:4" x14ac:dyDescent="0.25">
      <c r="D873"/>
    </row>
    <row r="874" spans="4:4" x14ac:dyDescent="0.25">
      <c r="D874"/>
    </row>
    <row r="875" spans="4:4" x14ac:dyDescent="0.25">
      <c r="D875"/>
    </row>
    <row r="876" spans="4:4" x14ac:dyDescent="0.25">
      <c r="D876"/>
    </row>
    <row r="877" spans="4:4" x14ac:dyDescent="0.25">
      <c r="D877"/>
    </row>
    <row r="878" spans="4:4" x14ac:dyDescent="0.25">
      <c r="D878"/>
    </row>
    <row r="879" spans="4:4" x14ac:dyDescent="0.25">
      <c r="D879"/>
    </row>
    <row r="880" spans="4:4" x14ac:dyDescent="0.25">
      <c r="D880"/>
    </row>
    <row r="881" spans="4:4" x14ac:dyDescent="0.25">
      <c r="D881"/>
    </row>
    <row r="882" spans="4:4" x14ac:dyDescent="0.25">
      <c r="D882"/>
    </row>
    <row r="883" spans="4:4" x14ac:dyDescent="0.25">
      <c r="D883"/>
    </row>
    <row r="884" spans="4:4" x14ac:dyDescent="0.25">
      <c r="D884"/>
    </row>
    <row r="885" spans="4:4" x14ac:dyDescent="0.25">
      <c r="D885"/>
    </row>
    <row r="886" spans="4:4" x14ac:dyDescent="0.25">
      <c r="D886"/>
    </row>
    <row r="887" spans="4:4" x14ac:dyDescent="0.25">
      <c r="D887"/>
    </row>
    <row r="888" spans="4:4" x14ac:dyDescent="0.25">
      <c r="D888"/>
    </row>
    <row r="889" spans="4:4" x14ac:dyDescent="0.25">
      <c r="D889"/>
    </row>
    <row r="890" spans="4:4" x14ac:dyDescent="0.25">
      <c r="D890"/>
    </row>
    <row r="891" spans="4:4" x14ac:dyDescent="0.25">
      <c r="D891"/>
    </row>
    <row r="892" spans="4:4" x14ac:dyDescent="0.25">
      <c r="D892"/>
    </row>
    <row r="893" spans="4:4" x14ac:dyDescent="0.25">
      <c r="D893"/>
    </row>
    <row r="894" spans="4:4" x14ac:dyDescent="0.25">
      <c r="D894"/>
    </row>
    <row r="895" spans="4:4" x14ac:dyDescent="0.25">
      <c r="D895"/>
    </row>
    <row r="896" spans="4:4" x14ac:dyDescent="0.25">
      <c r="D896"/>
    </row>
    <row r="897" spans="4:4" x14ac:dyDescent="0.25">
      <c r="D897"/>
    </row>
    <row r="898" spans="4:4" x14ac:dyDescent="0.25">
      <c r="D898"/>
    </row>
    <row r="899" spans="4:4" x14ac:dyDescent="0.25">
      <c r="D899"/>
    </row>
    <row r="900" spans="4:4" x14ac:dyDescent="0.25">
      <c r="D900"/>
    </row>
    <row r="901" spans="4:4" x14ac:dyDescent="0.25">
      <c r="D901"/>
    </row>
    <row r="902" spans="4:4" x14ac:dyDescent="0.25">
      <c r="D902"/>
    </row>
    <row r="903" spans="4:4" x14ac:dyDescent="0.25">
      <c r="D903"/>
    </row>
    <row r="904" spans="4:4" x14ac:dyDescent="0.25">
      <c r="D904"/>
    </row>
    <row r="905" spans="4:4" x14ac:dyDescent="0.25">
      <c r="D905"/>
    </row>
    <row r="906" spans="4:4" x14ac:dyDescent="0.25">
      <c r="D906"/>
    </row>
    <row r="907" spans="4:4" x14ac:dyDescent="0.25">
      <c r="D907"/>
    </row>
    <row r="908" spans="4:4" x14ac:dyDescent="0.25">
      <c r="D908"/>
    </row>
    <row r="909" spans="4:4" x14ac:dyDescent="0.25">
      <c r="D909"/>
    </row>
    <row r="910" spans="4:4" x14ac:dyDescent="0.25">
      <c r="D910"/>
    </row>
    <row r="911" spans="4:4" x14ac:dyDescent="0.25">
      <c r="D911"/>
    </row>
    <row r="912" spans="4:4" x14ac:dyDescent="0.25">
      <c r="D912"/>
    </row>
    <row r="913" spans="4:4" x14ac:dyDescent="0.25">
      <c r="D913"/>
    </row>
    <row r="914" spans="4:4" x14ac:dyDescent="0.25">
      <c r="D914"/>
    </row>
    <row r="915" spans="4:4" x14ac:dyDescent="0.25">
      <c r="D915"/>
    </row>
    <row r="916" spans="4:4" x14ac:dyDescent="0.25">
      <c r="D916"/>
    </row>
    <row r="917" spans="4:4" x14ac:dyDescent="0.25">
      <c r="D917"/>
    </row>
    <row r="918" spans="4:4" x14ac:dyDescent="0.25">
      <c r="D918"/>
    </row>
    <row r="919" spans="4:4" x14ac:dyDescent="0.25">
      <c r="D919"/>
    </row>
    <row r="920" spans="4:4" x14ac:dyDescent="0.25">
      <c r="D920"/>
    </row>
    <row r="921" spans="4:4" x14ac:dyDescent="0.25">
      <c r="D921"/>
    </row>
    <row r="922" spans="4:4" x14ac:dyDescent="0.25">
      <c r="D922"/>
    </row>
    <row r="923" spans="4:4" x14ac:dyDescent="0.25">
      <c r="D923"/>
    </row>
    <row r="924" spans="4:4" x14ac:dyDescent="0.25">
      <c r="D924"/>
    </row>
    <row r="925" spans="4:4" x14ac:dyDescent="0.25">
      <c r="D925"/>
    </row>
    <row r="926" spans="4:4" x14ac:dyDescent="0.25">
      <c r="D926"/>
    </row>
    <row r="927" spans="4:4" x14ac:dyDescent="0.25">
      <c r="D927"/>
    </row>
    <row r="928" spans="4:4" x14ac:dyDescent="0.25">
      <c r="D928"/>
    </row>
    <row r="929" spans="4:4" x14ac:dyDescent="0.25">
      <c r="D929"/>
    </row>
    <row r="930" spans="4:4" x14ac:dyDescent="0.25">
      <c r="D930"/>
    </row>
    <row r="931" spans="4:4" x14ac:dyDescent="0.25">
      <c r="D931"/>
    </row>
    <row r="932" spans="4:4" x14ac:dyDescent="0.25">
      <c r="D932"/>
    </row>
    <row r="933" spans="4:4" x14ac:dyDescent="0.25">
      <c r="D933"/>
    </row>
    <row r="934" spans="4:4" x14ac:dyDescent="0.25">
      <c r="D934"/>
    </row>
    <row r="935" spans="4:4" x14ac:dyDescent="0.25">
      <c r="D935"/>
    </row>
    <row r="936" spans="4:4" x14ac:dyDescent="0.25">
      <c r="D936"/>
    </row>
    <row r="937" spans="4:4" x14ac:dyDescent="0.25">
      <c r="D937"/>
    </row>
    <row r="938" spans="4:4" x14ac:dyDescent="0.25">
      <c r="D938"/>
    </row>
    <row r="939" spans="4:4" x14ac:dyDescent="0.25">
      <c r="D939"/>
    </row>
    <row r="940" spans="4:4" x14ac:dyDescent="0.25">
      <c r="D940"/>
    </row>
    <row r="941" spans="4:4" x14ac:dyDescent="0.25">
      <c r="D941"/>
    </row>
    <row r="942" spans="4:4" x14ac:dyDescent="0.25">
      <c r="D942"/>
    </row>
    <row r="943" spans="4:4" x14ac:dyDescent="0.25">
      <c r="D943"/>
    </row>
    <row r="944" spans="4:4" x14ac:dyDescent="0.25">
      <c r="D944"/>
    </row>
    <row r="945" spans="4:4" x14ac:dyDescent="0.25">
      <c r="D945"/>
    </row>
    <row r="946" spans="4:4" x14ac:dyDescent="0.25">
      <c r="D946"/>
    </row>
    <row r="947" spans="4:4" x14ac:dyDescent="0.25">
      <c r="D947"/>
    </row>
    <row r="948" spans="4:4" x14ac:dyDescent="0.25">
      <c r="D948"/>
    </row>
    <row r="949" spans="4:4" x14ac:dyDescent="0.25">
      <c r="D949"/>
    </row>
    <row r="950" spans="4:4" x14ac:dyDescent="0.25">
      <c r="D950"/>
    </row>
    <row r="951" spans="4:4" x14ac:dyDescent="0.25">
      <c r="D951"/>
    </row>
    <row r="952" spans="4:4" x14ac:dyDescent="0.25">
      <c r="D952"/>
    </row>
    <row r="953" spans="4:4" x14ac:dyDescent="0.25">
      <c r="D953"/>
    </row>
    <row r="954" spans="4:4" x14ac:dyDescent="0.25">
      <c r="D954"/>
    </row>
    <row r="955" spans="4:4" x14ac:dyDescent="0.25">
      <c r="D955"/>
    </row>
    <row r="956" spans="4:4" x14ac:dyDescent="0.25">
      <c r="D956"/>
    </row>
    <row r="957" spans="4:4" x14ac:dyDescent="0.25">
      <c r="D957"/>
    </row>
    <row r="958" spans="4:4" x14ac:dyDescent="0.25">
      <c r="D958"/>
    </row>
    <row r="959" spans="4:4" x14ac:dyDescent="0.25">
      <c r="D959"/>
    </row>
    <row r="960" spans="4:4" x14ac:dyDescent="0.25">
      <c r="D960"/>
    </row>
    <row r="961" spans="4:4" x14ac:dyDescent="0.25">
      <c r="D961"/>
    </row>
    <row r="962" spans="4:4" x14ac:dyDescent="0.25">
      <c r="D962"/>
    </row>
    <row r="963" spans="4:4" x14ac:dyDescent="0.25">
      <c r="D963"/>
    </row>
    <row r="964" spans="4:4" x14ac:dyDescent="0.25">
      <c r="D964"/>
    </row>
    <row r="965" spans="4:4" x14ac:dyDescent="0.25">
      <c r="D965"/>
    </row>
    <row r="966" spans="4:4" x14ac:dyDescent="0.25">
      <c r="D966"/>
    </row>
    <row r="967" spans="4:4" x14ac:dyDescent="0.25">
      <c r="D967"/>
    </row>
    <row r="968" spans="4:4" x14ac:dyDescent="0.25">
      <c r="D968"/>
    </row>
    <row r="969" spans="4:4" x14ac:dyDescent="0.25">
      <c r="D969"/>
    </row>
    <row r="970" spans="4:4" x14ac:dyDescent="0.25">
      <c r="D970"/>
    </row>
    <row r="971" spans="4:4" x14ac:dyDescent="0.25">
      <c r="D971"/>
    </row>
    <row r="972" spans="4:4" x14ac:dyDescent="0.25">
      <c r="D972"/>
    </row>
    <row r="973" spans="4:4" x14ac:dyDescent="0.25">
      <c r="D973"/>
    </row>
    <row r="974" spans="4:4" x14ac:dyDescent="0.25">
      <c r="D974"/>
    </row>
    <row r="975" spans="4:4" x14ac:dyDescent="0.25">
      <c r="D975"/>
    </row>
    <row r="976" spans="4:4" x14ac:dyDescent="0.25">
      <c r="D976"/>
    </row>
    <row r="977" spans="4:4" x14ac:dyDescent="0.25">
      <c r="D977"/>
    </row>
    <row r="978" spans="4:4" x14ac:dyDescent="0.25">
      <c r="D978"/>
    </row>
    <row r="979" spans="4:4" x14ac:dyDescent="0.25">
      <c r="D979"/>
    </row>
    <row r="980" spans="4:4" x14ac:dyDescent="0.25">
      <c r="D980"/>
    </row>
    <row r="981" spans="4:4" x14ac:dyDescent="0.25">
      <c r="D981"/>
    </row>
    <row r="982" spans="4:4" x14ac:dyDescent="0.25">
      <c r="D982"/>
    </row>
    <row r="983" spans="4:4" x14ac:dyDescent="0.25">
      <c r="D983"/>
    </row>
    <row r="984" spans="4:4" x14ac:dyDescent="0.25">
      <c r="D984"/>
    </row>
    <row r="985" spans="4:4" x14ac:dyDescent="0.25">
      <c r="D985"/>
    </row>
    <row r="986" spans="4:4" x14ac:dyDescent="0.25">
      <c r="D986"/>
    </row>
    <row r="987" spans="4:4" x14ac:dyDescent="0.25">
      <c r="D987"/>
    </row>
    <row r="988" spans="4:4" x14ac:dyDescent="0.25">
      <c r="D988"/>
    </row>
    <row r="989" spans="4:4" x14ac:dyDescent="0.25">
      <c r="D989"/>
    </row>
    <row r="990" spans="4:4" x14ac:dyDescent="0.25">
      <c r="D990"/>
    </row>
    <row r="991" spans="4:4" x14ac:dyDescent="0.25">
      <c r="D991"/>
    </row>
    <row r="992" spans="4:4" x14ac:dyDescent="0.25">
      <c r="D992"/>
    </row>
    <row r="993" spans="4:4" x14ac:dyDescent="0.25">
      <c r="D993"/>
    </row>
    <row r="994" spans="4:4" x14ac:dyDescent="0.25">
      <c r="D994"/>
    </row>
    <row r="995" spans="4:4" x14ac:dyDescent="0.25">
      <c r="D995"/>
    </row>
    <row r="996" spans="4:4" x14ac:dyDescent="0.25">
      <c r="D996"/>
    </row>
    <row r="997" spans="4:4" x14ac:dyDescent="0.25">
      <c r="D997"/>
    </row>
    <row r="998" spans="4:4" x14ac:dyDescent="0.25">
      <c r="D998"/>
    </row>
    <row r="999" spans="4:4" x14ac:dyDescent="0.25">
      <c r="D999"/>
    </row>
    <row r="1000" spans="4:4" x14ac:dyDescent="0.25">
      <c r="D1000"/>
    </row>
    <row r="1001" spans="4:4" x14ac:dyDescent="0.25">
      <c r="D1001"/>
    </row>
    <row r="1002" spans="4:4" x14ac:dyDescent="0.25">
      <c r="D1002"/>
    </row>
    <row r="1003" spans="4:4" x14ac:dyDescent="0.25">
      <c r="D1003"/>
    </row>
    <row r="1004" spans="4:4" x14ac:dyDescent="0.25">
      <c r="D1004"/>
    </row>
    <row r="1005" spans="4:4" x14ac:dyDescent="0.25">
      <c r="D1005"/>
    </row>
    <row r="1006" spans="4:4" x14ac:dyDescent="0.25">
      <c r="D1006"/>
    </row>
    <row r="1007" spans="4:4" x14ac:dyDescent="0.25">
      <c r="D1007"/>
    </row>
    <row r="1008" spans="4:4" x14ac:dyDescent="0.25">
      <c r="D1008"/>
    </row>
    <row r="1009" spans="4:4" x14ac:dyDescent="0.25">
      <c r="D1009"/>
    </row>
    <row r="1010" spans="4:4" x14ac:dyDescent="0.25">
      <c r="D1010"/>
    </row>
    <row r="1011" spans="4:4" x14ac:dyDescent="0.25">
      <c r="D1011"/>
    </row>
    <row r="1012" spans="4:4" x14ac:dyDescent="0.25">
      <c r="D1012"/>
    </row>
    <row r="1013" spans="4:4" x14ac:dyDescent="0.25">
      <c r="D1013"/>
    </row>
    <row r="1014" spans="4:4" x14ac:dyDescent="0.25">
      <c r="D1014"/>
    </row>
    <row r="1015" spans="4:4" x14ac:dyDescent="0.25">
      <c r="D1015"/>
    </row>
    <row r="1016" spans="4:4" x14ac:dyDescent="0.25">
      <c r="D1016"/>
    </row>
    <row r="1017" spans="4:4" x14ac:dyDescent="0.25">
      <c r="D1017"/>
    </row>
    <row r="1018" spans="4:4" x14ac:dyDescent="0.25">
      <c r="D1018"/>
    </row>
    <row r="1019" spans="4:4" x14ac:dyDescent="0.25">
      <c r="D1019"/>
    </row>
    <row r="1020" spans="4:4" x14ac:dyDescent="0.25">
      <c r="D1020"/>
    </row>
    <row r="1021" spans="4:4" x14ac:dyDescent="0.25">
      <c r="D1021"/>
    </row>
    <row r="1022" spans="4:4" x14ac:dyDescent="0.25">
      <c r="D1022"/>
    </row>
    <row r="1023" spans="4:4" x14ac:dyDescent="0.25">
      <c r="D1023"/>
    </row>
    <row r="1024" spans="4:4" x14ac:dyDescent="0.25">
      <c r="D1024"/>
    </row>
    <row r="1025" spans="4:4" x14ac:dyDescent="0.25">
      <c r="D1025"/>
    </row>
    <row r="1026" spans="4:4" x14ac:dyDescent="0.25">
      <c r="D1026"/>
    </row>
    <row r="1027" spans="4:4" x14ac:dyDescent="0.25">
      <c r="D1027"/>
    </row>
    <row r="1028" spans="4:4" x14ac:dyDescent="0.25">
      <c r="D1028"/>
    </row>
    <row r="1029" spans="4:4" x14ac:dyDescent="0.25">
      <c r="D1029"/>
    </row>
    <row r="1030" spans="4:4" x14ac:dyDescent="0.25">
      <c r="D1030"/>
    </row>
    <row r="1031" spans="4:4" x14ac:dyDescent="0.25">
      <c r="D1031"/>
    </row>
    <row r="1032" spans="4:4" x14ac:dyDescent="0.25">
      <c r="D1032"/>
    </row>
    <row r="1033" spans="4:4" x14ac:dyDescent="0.25">
      <c r="D1033"/>
    </row>
    <row r="1034" spans="4:4" x14ac:dyDescent="0.25">
      <c r="D1034"/>
    </row>
    <row r="1035" spans="4:4" x14ac:dyDescent="0.25">
      <c r="D1035"/>
    </row>
    <row r="1036" spans="4:4" x14ac:dyDescent="0.25">
      <c r="D1036"/>
    </row>
    <row r="1037" spans="4:4" x14ac:dyDescent="0.25">
      <c r="D1037"/>
    </row>
    <row r="1038" spans="4:4" x14ac:dyDescent="0.25">
      <c r="D1038"/>
    </row>
    <row r="1039" spans="4:4" x14ac:dyDescent="0.25">
      <c r="D1039"/>
    </row>
    <row r="1040" spans="4:4" x14ac:dyDescent="0.25">
      <c r="D1040"/>
    </row>
    <row r="1041" spans="4:4" x14ac:dyDescent="0.25">
      <c r="D1041"/>
    </row>
    <row r="1042" spans="4:4" x14ac:dyDescent="0.25">
      <c r="D1042"/>
    </row>
    <row r="1043" spans="4:4" x14ac:dyDescent="0.25">
      <c r="D1043"/>
    </row>
    <row r="1044" spans="4:4" x14ac:dyDescent="0.25">
      <c r="D1044"/>
    </row>
    <row r="1045" spans="4:4" x14ac:dyDescent="0.25">
      <c r="D1045"/>
    </row>
    <row r="1046" spans="4:4" x14ac:dyDescent="0.25">
      <c r="D1046"/>
    </row>
    <row r="1047" spans="4:4" x14ac:dyDescent="0.25">
      <c r="D1047"/>
    </row>
    <row r="1048" spans="4:4" x14ac:dyDescent="0.25">
      <c r="D1048"/>
    </row>
    <row r="1049" spans="4:4" x14ac:dyDescent="0.25">
      <c r="D1049"/>
    </row>
    <row r="1050" spans="4:4" x14ac:dyDescent="0.25">
      <c r="D1050"/>
    </row>
    <row r="1051" spans="4:4" x14ac:dyDescent="0.25">
      <c r="D1051"/>
    </row>
    <row r="1052" spans="4:4" x14ac:dyDescent="0.25">
      <c r="D1052"/>
    </row>
    <row r="1053" spans="4:4" x14ac:dyDescent="0.25">
      <c r="D1053"/>
    </row>
    <row r="1054" spans="4:4" x14ac:dyDescent="0.25">
      <c r="D1054"/>
    </row>
    <row r="1055" spans="4:4" x14ac:dyDescent="0.25">
      <c r="D1055"/>
    </row>
    <row r="1056" spans="4:4" x14ac:dyDescent="0.25">
      <c r="D1056"/>
    </row>
    <row r="1057" spans="4:4" x14ac:dyDescent="0.25">
      <c r="D1057"/>
    </row>
    <row r="1058" spans="4:4" x14ac:dyDescent="0.25">
      <c r="D1058"/>
    </row>
    <row r="1059" spans="4:4" x14ac:dyDescent="0.25">
      <c r="D1059"/>
    </row>
    <row r="1060" spans="4:4" x14ac:dyDescent="0.25">
      <c r="D1060"/>
    </row>
    <row r="1061" spans="4:4" x14ac:dyDescent="0.25">
      <c r="D1061"/>
    </row>
    <row r="1062" spans="4:4" x14ac:dyDescent="0.25">
      <c r="D1062"/>
    </row>
    <row r="1063" spans="4:4" x14ac:dyDescent="0.25">
      <c r="D1063"/>
    </row>
    <row r="1064" spans="4:4" x14ac:dyDescent="0.25">
      <c r="D1064"/>
    </row>
    <row r="1065" spans="4:4" x14ac:dyDescent="0.25">
      <c r="D1065"/>
    </row>
    <row r="1066" spans="4:4" x14ac:dyDescent="0.25">
      <c r="D1066"/>
    </row>
    <row r="1067" spans="4:4" x14ac:dyDescent="0.25">
      <c r="D1067"/>
    </row>
    <row r="1068" spans="4:4" x14ac:dyDescent="0.25">
      <c r="D1068"/>
    </row>
    <row r="1069" spans="4:4" x14ac:dyDescent="0.25">
      <c r="D1069"/>
    </row>
    <row r="1070" spans="4:4" x14ac:dyDescent="0.25">
      <c r="D1070"/>
    </row>
    <row r="1071" spans="4:4" x14ac:dyDescent="0.25">
      <c r="D1071"/>
    </row>
    <row r="1072" spans="4:4" x14ac:dyDescent="0.25">
      <c r="D1072"/>
    </row>
    <row r="1073" spans="4:4" x14ac:dyDescent="0.25">
      <c r="D1073"/>
    </row>
    <row r="1074" spans="4:4" x14ac:dyDescent="0.25">
      <c r="D1074"/>
    </row>
    <row r="1075" spans="4:4" x14ac:dyDescent="0.25">
      <c r="D1075"/>
    </row>
    <row r="1076" spans="4:4" x14ac:dyDescent="0.25">
      <c r="D1076"/>
    </row>
    <row r="1077" spans="4:4" x14ac:dyDescent="0.25">
      <c r="D1077"/>
    </row>
    <row r="1078" spans="4:4" x14ac:dyDescent="0.25">
      <c r="D1078"/>
    </row>
    <row r="1079" spans="4:4" x14ac:dyDescent="0.25">
      <c r="D1079"/>
    </row>
    <row r="1080" spans="4:4" x14ac:dyDescent="0.25">
      <c r="D1080"/>
    </row>
    <row r="1081" spans="4:4" x14ac:dyDescent="0.25">
      <c r="D1081"/>
    </row>
    <row r="1082" spans="4:4" x14ac:dyDescent="0.25">
      <c r="D1082"/>
    </row>
    <row r="1083" spans="4:4" x14ac:dyDescent="0.25">
      <c r="D1083"/>
    </row>
    <row r="1084" spans="4:4" x14ac:dyDescent="0.25">
      <c r="D1084"/>
    </row>
    <row r="1085" spans="4:4" x14ac:dyDescent="0.25">
      <c r="D1085"/>
    </row>
    <row r="1086" spans="4:4" x14ac:dyDescent="0.25">
      <c r="D1086"/>
    </row>
    <row r="1087" spans="4:4" x14ac:dyDescent="0.25">
      <c r="D1087"/>
    </row>
    <row r="1088" spans="4:4" x14ac:dyDescent="0.25">
      <c r="D1088"/>
    </row>
    <row r="1089" spans="4:4" x14ac:dyDescent="0.25">
      <c r="D1089"/>
    </row>
    <row r="1090" spans="4:4" x14ac:dyDescent="0.25">
      <c r="D1090"/>
    </row>
    <row r="1091" spans="4:4" x14ac:dyDescent="0.25">
      <c r="D1091"/>
    </row>
    <row r="1092" spans="4:4" x14ac:dyDescent="0.25">
      <c r="D1092"/>
    </row>
    <row r="1093" spans="4:4" x14ac:dyDescent="0.25">
      <c r="D1093"/>
    </row>
    <row r="1094" spans="4:4" x14ac:dyDescent="0.25">
      <c r="D1094"/>
    </row>
    <row r="1095" spans="4:4" x14ac:dyDescent="0.25">
      <c r="D1095"/>
    </row>
    <row r="1096" spans="4:4" x14ac:dyDescent="0.25">
      <c r="D1096"/>
    </row>
    <row r="1097" spans="4:4" x14ac:dyDescent="0.25">
      <c r="D1097"/>
    </row>
    <row r="1098" spans="4:4" x14ac:dyDescent="0.25">
      <c r="D1098"/>
    </row>
    <row r="1099" spans="4:4" x14ac:dyDescent="0.25">
      <c r="D1099"/>
    </row>
    <row r="1100" spans="4:4" x14ac:dyDescent="0.25">
      <c r="D1100"/>
    </row>
    <row r="1101" spans="4:4" x14ac:dyDescent="0.25">
      <c r="D1101"/>
    </row>
    <row r="1102" spans="4:4" x14ac:dyDescent="0.25">
      <c r="D1102"/>
    </row>
    <row r="1103" spans="4:4" x14ac:dyDescent="0.25">
      <c r="D1103"/>
    </row>
    <row r="1104" spans="4:4" x14ac:dyDescent="0.25">
      <c r="D1104"/>
    </row>
    <row r="1105" spans="4:4" x14ac:dyDescent="0.25">
      <c r="D1105"/>
    </row>
    <row r="1106" spans="4:4" x14ac:dyDescent="0.25">
      <c r="D1106"/>
    </row>
    <row r="1107" spans="4:4" x14ac:dyDescent="0.25">
      <c r="D1107"/>
    </row>
    <row r="1108" spans="4:4" x14ac:dyDescent="0.25">
      <c r="D1108"/>
    </row>
    <row r="1109" spans="4:4" x14ac:dyDescent="0.25">
      <c r="D1109"/>
    </row>
    <row r="1110" spans="4:4" x14ac:dyDescent="0.25">
      <c r="D1110"/>
    </row>
    <row r="1111" spans="4:4" x14ac:dyDescent="0.25">
      <c r="D1111"/>
    </row>
    <row r="1112" spans="4:4" x14ac:dyDescent="0.25">
      <c r="D1112"/>
    </row>
    <row r="1113" spans="4:4" x14ac:dyDescent="0.25">
      <c r="D1113"/>
    </row>
    <row r="1114" spans="4:4" x14ac:dyDescent="0.25">
      <c r="D1114"/>
    </row>
    <row r="1115" spans="4:4" x14ac:dyDescent="0.25">
      <c r="D1115"/>
    </row>
    <row r="1116" spans="4:4" x14ac:dyDescent="0.25">
      <c r="D1116"/>
    </row>
    <row r="1117" spans="4:4" x14ac:dyDescent="0.25">
      <c r="D1117"/>
    </row>
    <row r="1118" spans="4:4" x14ac:dyDescent="0.25">
      <c r="D1118"/>
    </row>
    <row r="1119" spans="4:4" x14ac:dyDescent="0.25">
      <c r="D1119"/>
    </row>
    <row r="1120" spans="4:4" x14ac:dyDescent="0.25">
      <c r="D1120"/>
    </row>
    <row r="1121" spans="4:4" x14ac:dyDescent="0.25">
      <c r="D1121"/>
    </row>
    <row r="1122" spans="4:4" x14ac:dyDescent="0.25">
      <c r="D1122"/>
    </row>
    <row r="1123" spans="4:4" x14ac:dyDescent="0.25">
      <c r="D1123"/>
    </row>
    <row r="1124" spans="4:4" x14ac:dyDescent="0.25">
      <c r="D1124"/>
    </row>
    <row r="1125" spans="4:4" x14ac:dyDescent="0.25">
      <c r="D1125"/>
    </row>
    <row r="1126" spans="4:4" x14ac:dyDescent="0.25">
      <c r="D1126"/>
    </row>
    <row r="1127" spans="4:4" x14ac:dyDescent="0.25">
      <c r="D1127"/>
    </row>
    <row r="1128" spans="4:4" x14ac:dyDescent="0.25">
      <c r="D1128"/>
    </row>
    <row r="1129" spans="4:4" x14ac:dyDescent="0.25">
      <c r="D1129"/>
    </row>
    <row r="1130" spans="4:4" x14ac:dyDescent="0.25">
      <c r="D1130"/>
    </row>
    <row r="1131" spans="4:4" x14ac:dyDescent="0.25">
      <c r="D1131"/>
    </row>
    <row r="1132" spans="4:4" x14ac:dyDescent="0.25">
      <c r="D1132"/>
    </row>
    <row r="1133" spans="4:4" x14ac:dyDescent="0.25">
      <c r="D1133"/>
    </row>
    <row r="1134" spans="4:4" x14ac:dyDescent="0.25">
      <c r="D1134"/>
    </row>
    <row r="1135" spans="4:4" x14ac:dyDescent="0.25">
      <c r="D1135"/>
    </row>
    <row r="1136" spans="4:4" x14ac:dyDescent="0.25">
      <c r="D1136"/>
    </row>
    <row r="1137" spans="4:4" x14ac:dyDescent="0.25">
      <c r="D1137"/>
    </row>
    <row r="1138" spans="4:4" x14ac:dyDescent="0.25">
      <c r="D1138"/>
    </row>
    <row r="1139" spans="4:4" x14ac:dyDescent="0.25">
      <c r="D1139"/>
    </row>
    <row r="1140" spans="4:4" x14ac:dyDescent="0.25">
      <c r="D1140"/>
    </row>
    <row r="1141" spans="4:4" x14ac:dyDescent="0.25">
      <c r="D1141"/>
    </row>
    <row r="1142" spans="4:4" x14ac:dyDescent="0.25">
      <c r="D1142"/>
    </row>
    <row r="1143" spans="4:4" x14ac:dyDescent="0.25">
      <c r="D1143"/>
    </row>
    <row r="1144" spans="4:4" x14ac:dyDescent="0.25">
      <c r="D1144"/>
    </row>
    <row r="1145" spans="4:4" x14ac:dyDescent="0.25">
      <c r="D1145"/>
    </row>
    <row r="1146" spans="4:4" x14ac:dyDescent="0.25">
      <c r="D1146"/>
    </row>
    <row r="1147" spans="4:4" x14ac:dyDescent="0.25">
      <c r="D1147"/>
    </row>
    <row r="1148" spans="4:4" x14ac:dyDescent="0.25">
      <c r="D1148"/>
    </row>
    <row r="1149" spans="4:4" x14ac:dyDescent="0.25">
      <c r="D1149"/>
    </row>
    <row r="1150" spans="4:4" x14ac:dyDescent="0.25">
      <c r="D1150"/>
    </row>
    <row r="1151" spans="4:4" x14ac:dyDescent="0.25">
      <c r="D1151"/>
    </row>
    <row r="1152" spans="4:4" x14ac:dyDescent="0.25">
      <c r="D1152"/>
    </row>
    <row r="1153" spans="4:4" x14ac:dyDescent="0.25">
      <c r="D1153"/>
    </row>
    <row r="1154" spans="4:4" x14ac:dyDescent="0.25">
      <c r="D1154"/>
    </row>
    <row r="1155" spans="4:4" x14ac:dyDescent="0.25">
      <c r="D1155"/>
    </row>
    <row r="1156" spans="4:4" x14ac:dyDescent="0.25">
      <c r="D1156"/>
    </row>
    <row r="1157" spans="4:4" x14ac:dyDescent="0.25">
      <c r="D1157"/>
    </row>
    <row r="1158" spans="4:4" x14ac:dyDescent="0.25">
      <c r="D1158"/>
    </row>
    <row r="1159" spans="4:4" x14ac:dyDescent="0.25">
      <c r="D1159"/>
    </row>
    <row r="1160" spans="4:4" x14ac:dyDescent="0.25">
      <c r="D1160"/>
    </row>
    <row r="1161" spans="4:4" x14ac:dyDescent="0.25">
      <c r="D1161"/>
    </row>
    <row r="1162" spans="4:4" x14ac:dyDescent="0.25">
      <c r="D1162"/>
    </row>
    <row r="1163" spans="4:4" x14ac:dyDescent="0.25">
      <c r="D1163"/>
    </row>
    <row r="1164" spans="4:4" x14ac:dyDescent="0.25">
      <c r="D1164"/>
    </row>
    <row r="1165" spans="4:4" x14ac:dyDescent="0.25">
      <c r="D1165"/>
    </row>
    <row r="1166" spans="4:4" x14ac:dyDescent="0.25">
      <c r="D1166"/>
    </row>
    <row r="1167" spans="4:4" x14ac:dyDescent="0.25">
      <c r="D1167"/>
    </row>
    <row r="1168" spans="4:4" x14ac:dyDescent="0.25">
      <c r="D1168"/>
    </row>
    <row r="1169" spans="4:4" x14ac:dyDescent="0.25">
      <c r="D1169"/>
    </row>
    <row r="1170" spans="4:4" x14ac:dyDescent="0.25">
      <c r="D1170"/>
    </row>
    <row r="1171" spans="4:4" x14ac:dyDescent="0.25">
      <c r="D1171"/>
    </row>
    <row r="1172" spans="4:4" x14ac:dyDescent="0.25">
      <c r="D1172"/>
    </row>
    <row r="1173" spans="4:4" x14ac:dyDescent="0.25">
      <c r="D1173"/>
    </row>
    <row r="1174" spans="4:4" x14ac:dyDescent="0.25">
      <c r="D1174"/>
    </row>
    <row r="1175" spans="4:4" x14ac:dyDescent="0.25">
      <c r="D1175"/>
    </row>
    <row r="1176" spans="4:4" x14ac:dyDescent="0.25">
      <c r="D1176"/>
    </row>
    <row r="1177" spans="4:4" x14ac:dyDescent="0.25">
      <c r="D1177"/>
    </row>
    <row r="1178" spans="4:4" x14ac:dyDescent="0.25">
      <c r="D1178"/>
    </row>
    <row r="1179" spans="4:4" x14ac:dyDescent="0.25">
      <c r="D1179"/>
    </row>
    <row r="1180" spans="4:4" x14ac:dyDescent="0.25">
      <c r="D1180"/>
    </row>
    <row r="1181" spans="4:4" x14ac:dyDescent="0.25">
      <c r="D1181"/>
    </row>
    <row r="1182" spans="4:4" x14ac:dyDescent="0.25">
      <c r="D1182"/>
    </row>
    <row r="1183" spans="4:4" x14ac:dyDescent="0.25">
      <c r="D1183"/>
    </row>
    <row r="1184" spans="4:4" x14ac:dyDescent="0.25">
      <c r="D1184"/>
    </row>
    <row r="1185" spans="4:4" x14ac:dyDescent="0.25">
      <c r="D1185"/>
    </row>
    <row r="1186" spans="4:4" x14ac:dyDescent="0.25">
      <c r="D1186"/>
    </row>
    <row r="1187" spans="4:4" x14ac:dyDescent="0.25">
      <c r="D1187"/>
    </row>
    <row r="1188" spans="4:4" x14ac:dyDescent="0.25">
      <c r="D1188"/>
    </row>
    <row r="1189" spans="4:4" x14ac:dyDescent="0.25">
      <c r="D1189"/>
    </row>
    <row r="1190" spans="4:4" x14ac:dyDescent="0.25">
      <c r="D1190"/>
    </row>
    <row r="1191" spans="4:4" x14ac:dyDescent="0.25">
      <c r="D1191"/>
    </row>
    <row r="1192" spans="4:4" x14ac:dyDescent="0.25">
      <c r="D1192"/>
    </row>
    <row r="1193" spans="4:4" x14ac:dyDescent="0.25">
      <c r="D1193"/>
    </row>
    <row r="1194" spans="4:4" x14ac:dyDescent="0.25">
      <c r="D1194"/>
    </row>
    <row r="1195" spans="4:4" x14ac:dyDescent="0.25">
      <c r="D1195"/>
    </row>
    <row r="1196" spans="4:4" x14ac:dyDescent="0.25">
      <c r="D1196"/>
    </row>
    <row r="1197" spans="4:4" x14ac:dyDescent="0.25">
      <c r="D1197"/>
    </row>
    <row r="1198" spans="4:4" x14ac:dyDescent="0.25">
      <c r="D1198"/>
    </row>
    <row r="1199" spans="4:4" x14ac:dyDescent="0.25">
      <c r="D1199"/>
    </row>
    <row r="1200" spans="4:4" x14ac:dyDescent="0.25">
      <c r="D1200"/>
    </row>
    <row r="1201" spans="4:4" x14ac:dyDescent="0.25">
      <c r="D1201"/>
    </row>
    <row r="1202" spans="4:4" x14ac:dyDescent="0.25">
      <c r="D1202"/>
    </row>
    <row r="1203" spans="4:4" x14ac:dyDescent="0.25">
      <c r="D1203"/>
    </row>
    <row r="1204" spans="4:4" x14ac:dyDescent="0.25">
      <c r="D1204"/>
    </row>
    <row r="1205" spans="4:4" x14ac:dyDescent="0.25">
      <c r="D1205"/>
    </row>
    <row r="1206" spans="4:4" x14ac:dyDescent="0.25">
      <c r="D1206"/>
    </row>
    <row r="1207" spans="4:4" x14ac:dyDescent="0.25">
      <c r="D1207"/>
    </row>
    <row r="1208" spans="4:4" x14ac:dyDescent="0.25">
      <c r="D1208"/>
    </row>
    <row r="1209" spans="4:4" x14ac:dyDescent="0.25">
      <c r="D1209"/>
    </row>
    <row r="1210" spans="4:4" x14ac:dyDescent="0.25">
      <c r="D1210"/>
    </row>
    <row r="1211" spans="4:4" x14ac:dyDescent="0.25">
      <c r="D1211"/>
    </row>
    <row r="1212" spans="4:4" x14ac:dyDescent="0.25">
      <c r="D1212"/>
    </row>
    <row r="1213" spans="4:4" x14ac:dyDescent="0.25">
      <c r="D1213"/>
    </row>
    <row r="1214" spans="4:4" x14ac:dyDescent="0.25">
      <c r="D1214"/>
    </row>
    <row r="1215" spans="4:4" x14ac:dyDescent="0.25">
      <c r="D1215"/>
    </row>
    <row r="1216" spans="4:4" x14ac:dyDescent="0.25">
      <c r="D1216"/>
    </row>
    <row r="1217" spans="4:4" x14ac:dyDescent="0.25">
      <c r="D1217"/>
    </row>
    <row r="1218" spans="4:4" x14ac:dyDescent="0.25">
      <c r="D1218"/>
    </row>
    <row r="1219" spans="4:4" x14ac:dyDescent="0.25">
      <c r="D1219"/>
    </row>
    <row r="1220" spans="4:4" x14ac:dyDescent="0.25">
      <c r="D1220"/>
    </row>
    <row r="1221" spans="4:4" x14ac:dyDescent="0.25">
      <c r="D1221"/>
    </row>
    <row r="1222" spans="4:4" x14ac:dyDescent="0.25">
      <c r="D1222"/>
    </row>
    <row r="1223" spans="4:4" x14ac:dyDescent="0.25">
      <c r="D1223"/>
    </row>
    <row r="1224" spans="4:4" x14ac:dyDescent="0.25">
      <c r="D1224"/>
    </row>
    <row r="1225" spans="4:4" x14ac:dyDescent="0.25">
      <c r="D1225"/>
    </row>
    <row r="1226" spans="4:4" x14ac:dyDescent="0.25">
      <c r="D1226"/>
    </row>
    <row r="1227" spans="4:4" x14ac:dyDescent="0.25">
      <c r="D1227"/>
    </row>
    <row r="1228" spans="4:4" x14ac:dyDescent="0.25">
      <c r="D1228"/>
    </row>
    <row r="1229" spans="4:4" x14ac:dyDescent="0.25">
      <c r="D1229"/>
    </row>
    <row r="1230" spans="4:4" x14ac:dyDescent="0.25">
      <c r="D1230"/>
    </row>
    <row r="1231" spans="4:4" x14ac:dyDescent="0.25">
      <c r="D1231"/>
    </row>
    <row r="1232" spans="4:4" x14ac:dyDescent="0.25">
      <c r="D1232"/>
    </row>
    <row r="1233" spans="4:4" x14ac:dyDescent="0.25">
      <c r="D1233"/>
    </row>
    <row r="1234" spans="4:4" x14ac:dyDescent="0.25">
      <c r="D1234"/>
    </row>
    <row r="1235" spans="4:4" x14ac:dyDescent="0.25">
      <c r="D1235"/>
    </row>
    <row r="1236" spans="4:4" x14ac:dyDescent="0.25">
      <c r="D1236"/>
    </row>
    <row r="1237" spans="4:4" x14ac:dyDescent="0.25">
      <c r="D1237"/>
    </row>
    <row r="1238" spans="4:4" x14ac:dyDescent="0.25">
      <c r="D1238"/>
    </row>
    <row r="1239" spans="4:4" x14ac:dyDescent="0.25">
      <c r="D1239"/>
    </row>
    <row r="1240" spans="4:4" x14ac:dyDescent="0.25">
      <c r="D1240"/>
    </row>
    <row r="1241" spans="4:4" x14ac:dyDescent="0.25">
      <c r="D1241"/>
    </row>
    <row r="1242" spans="4:4" x14ac:dyDescent="0.25">
      <c r="D1242"/>
    </row>
    <row r="1243" spans="4:4" x14ac:dyDescent="0.25">
      <c r="D1243"/>
    </row>
    <row r="1244" spans="4:4" x14ac:dyDescent="0.25">
      <c r="D1244"/>
    </row>
    <row r="1245" spans="4:4" x14ac:dyDescent="0.25">
      <c r="D1245"/>
    </row>
    <row r="1246" spans="4:4" x14ac:dyDescent="0.25">
      <c r="D1246"/>
    </row>
    <row r="1247" spans="4:4" x14ac:dyDescent="0.25">
      <c r="D1247"/>
    </row>
    <row r="1248" spans="4:4" x14ac:dyDescent="0.25">
      <c r="D1248"/>
    </row>
    <row r="1249" spans="4:4" x14ac:dyDescent="0.25">
      <c r="D1249"/>
    </row>
    <row r="1250" spans="4:4" x14ac:dyDescent="0.25">
      <c r="D1250"/>
    </row>
    <row r="1251" spans="4:4" x14ac:dyDescent="0.25">
      <c r="D1251"/>
    </row>
    <row r="1252" spans="4:4" x14ac:dyDescent="0.25">
      <c r="D1252"/>
    </row>
    <row r="1253" spans="4:4" x14ac:dyDescent="0.25">
      <c r="D1253"/>
    </row>
    <row r="1254" spans="4:4" x14ac:dyDescent="0.25">
      <c r="D1254"/>
    </row>
    <row r="1255" spans="4:4" x14ac:dyDescent="0.25">
      <c r="D1255"/>
    </row>
    <row r="1256" spans="4:4" x14ac:dyDescent="0.25">
      <c r="D1256"/>
    </row>
    <row r="1257" spans="4:4" x14ac:dyDescent="0.25">
      <c r="D1257"/>
    </row>
    <row r="1258" spans="4:4" x14ac:dyDescent="0.25">
      <c r="D1258"/>
    </row>
    <row r="1259" spans="4:4" x14ac:dyDescent="0.25">
      <c r="D1259"/>
    </row>
    <row r="1260" spans="4:4" x14ac:dyDescent="0.25">
      <c r="D1260"/>
    </row>
    <row r="1261" spans="4:4" x14ac:dyDescent="0.25">
      <c r="D1261"/>
    </row>
    <row r="1262" spans="4:4" x14ac:dyDescent="0.25">
      <c r="D1262"/>
    </row>
    <row r="1263" spans="4:4" x14ac:dyDescent="0.25">
      <c r="D1263"/>
    </row>
    <row r="1264" spans="4:4" x14ac:dyDescent="0.25">
      <c r="D1264"/>
    </row>
    <row r="1265" spans="4:4" x14ac:dyDescent="0.25">
      <c r="D1265"/>
    </row>
    <row r="1266" spans="4:4" x14ac:dyDescent="0.25">
      <c r="D1266"/>
    </row>
    <row r="1267" spans="4:4" x14ac:dyDescent="0.25">
      <c r="D1267"/>
    </row>
    <row r="1268" spans="4:4" x14ac:dyDescent="0.25">
      <c r="D1268"/>
    </row>
    <row r="1269" spans="4:4" x14ac:dyDescent="0.25">
      <c r="D1269"/>
    </row>
    <row r="1270" spans="4:4" x14ac:dyDescent="0.25">
      <c r="D1270"/>
    </row>
    <row r="1271" spans="4:4" x14ac:dyDescent="0.25">
      <c r="D1271"/>
    </row>
    <row r="1272" spans="4:4" x14ac:dyDescent="0.25">
      <c r="D1272"/>
    </row>
    <row r="1273" spans="4:4" x14ac:dyDescent="0.25">
      <c r="D1273"/>
    </row>
    <row r="1274" spans="4:4" x14ac:dyDescent="0.25">
      <c r="D1274"/>
    </row>
    <row r="1275" spans="4:4" x14ac:dyDescent="0.25">
      <c r="D1275"/>
    </row>
    <row r="1276" spans="4:4" x14ac:dyDescent="0.25">
      <c r="D1276"/>
    </row>
    <row r="1277" spans="4:4" x14ac:dyDescent="0.25">
      <c r="D1277"/>
    </row>
    <row r="1278" spans="4:4" x14ac:dyDescent="0.25">
      <c r="D1278"/>
    </row>
    <row r="1279" spans="4:4" x14ac:dyDescent="0.25">
      <c r="D1279"/>
    </row>
    <row r="1280" spans="4:4" x14ac:dyDescent="0.25">
      <c r="D1280"/>
    </row>
    <row r="1281" spans="4:4" x14ac:dyDescent="0.25">
      <c r="D1281"/>
    </row>
    <row r="1282" spans="4:4" x14ac:dyDescent="0.25">
      <c r="D1282"/>
    </row>
    <row r="1283" spans="4:4" x14ac:dyDescent="0.25">
      <c r="D1283"/>
    </row>
    <row r="1284" spans="4:4" x14ac:dyDescent="0.25">
      <c r="D1284"/>
    </row>
    <row r="1285" spans="4:4" x14ac:dyDescent="0.25">
      <c r="D1285"/>
    </row>
    <row r="1286" spans="4:4" x14ac:dyDescent="0.25">
      <c r="D1286"/>
    </row>
    <row r="1287" spans="4:4" x14ac:dyDescent="0.25">
      <c r="D1287"/>
    </row>
    <row r="1288" spans="4:4" x14ac:dyDescent="0.25">
      <c r="D1288"/>
    </row>
    <row r="1289" spans="4:4" x14ac:dyDescent="0.25">
      <c r="D1289"/>
    </row>
    <row r="1290" spans="4:4" x14ac:dyDescent="0.25">
      <c r="D1290"/>
    </row>
    <row r="1291" spans="4:4" x14ac:dyDescent="0.25">
      <c r="D1291"/>
    </row>
    <row r="1292" spans="4:4" x14ac:dyDescent="0.25">
      <c r="D1292"/>
    </row>
    <row r="1293" spans="4:4" x14ac:dyDescent="0.25">
      <c r="D1293"/>
    </row>
    <row r="1294" spans="4:4" x14ac:dyDescent="0.25">
      <c r="D1294"/>
    </row>
    <row r="1295" spans="4:4" x14ac:dyDescent="0.25">
      <c r="D1295"/>
    </row>
    <row r="1296" spans="4:4" x14ac:dyDescent="0.25">
      <c r="D1296"/>
    </row>
    <row r="1297" spans="4:4" x14ac:dyDescent="0.25">
      <c r="D1297"/>
    </row>
    <row r="1298" spans="4:4" x14ac:dyDescent="0.25">
      <c r="D1298"/>
    </row>
    <row r="1299" spans="4:4" x14ac:dyDescent="0.25">
      <c r="D1299"/>
    </row>
    <row r="1300" spans="4:4" x14ac:dyDescent="0.25">
      <c r="D1300"/>
    </row>
    <row r="1301" spans="4:4" x14ac:dyDescent="0.25">
      <c r="D1301"/>
    </row>
    <row r="1302" spans="4:4" x14ac:dyDescent="0.25">
      <c r="D1302"/>
    </row>
    <row r="1303" spans="4:4" x14ac:dyDescent="0.25">
      <c r="D1303"/>
    </row>
    <row r="1304" spans="4:4" x14ac:dyDescent="0.25">
      <c r="D1304"/>
    </row>
    <row r="1305" spans="4:4" x14ac:dyDescent="0.25">
      <c r="D1305"/>
    </row>
    <row r="1306" spans="4:4" x14ac:dyDescent="0.25">
      <c r="D1306"/>
    </row>
    <row r="1307" spans="4:4" x14ac:dyDescent="0.25">
      <c r="D1307"/>
    </row>
    <row r="1308" spans="4:4" x14ac:dyDescent="0.25">
      <c r="D1308"/>
    </row>
    <row r="1309" spans="4:4" x14ac:dyDescent="0.25">
      <c r="D1309"/>
    </row>
    <row r="1310" spans="4:4" x14ac:dyDescent="0.25">
      <c r="D1310"/>
    </row>
    <row r="1311" spans="4:4" x14ac:dyDescent="0.25">
      <c r="D1311"/>
    </row>
    <row r="1312" spans="4:4" x14ac:dyDescent="0.25">
      <c r="D1312"/>
    </row>
    <row r="1313" spans="4:4" x14ac:dyDescent="0.25">
      <c r="D1313"/>
    </row>
    <row r="1314" spans="4:4" x14ac:dyDescent="0.25">
      <c r="D1314"/>
    </row>
    <row r="1315" spans="4:4" x14ac:dyDescent="0.25">
      <c r="D1315"/>
    </row>
    <row r="1316" spans="4:4" x14ac:dyDescent="0.25">
      <c r="D1316"/>
    </row>
    <row r="1317" spans="4:4" x14ac:dyDescent="0.25">
      <c r="D1317"/>
    </row>
    <row r="1318" spans="4:4" x14ac:dyDescent="0.25">
      <c r="D1318"/>
    </row>
    <row r="1319" spans="4:4" x14ac:dyDescent="0.25">
      <c r="D1319"/>
    </row>
    <row r="1320" spans="4:4" x14ac:dyDescent="0.25">
      <c r="D1320"/>
    </row>
    <row r="1321" spans="4:4" x14ac:dyDescent="0.25">
      <c r="D1321"/>
    </row>
    <row r="1322" spans="4:4" x14ac:dyDescent="0.25">
      <c r="D1322"/>
    </row>
    <row r="1323" spans="4:4" x14ac:dyDescent="0.25">
      <c r="D1323"/>
    </row>
    <row r="1324" spans="4:4" x14ac:dyDescent="0.25">
      <c r="D1324"/>
    </row>
    <row r="1325" spans="4:4" x14ac:dyDescent="0.25">
      <c r="D1325"/>
    </row>
    <row r="1326" spans="4:4" x14ac:dyDescent="0.25">
      <c r="D1326"/>
    </row>
    <row r="1327" spans="4:4" x14ac:dyDescent="0.25">
      <c r="D1327"/>
    </row>
    <row r="1328" spans="4:4" x14ac:dyDescent="0.25">
      <c r="D1328"/>
    </row>
    <row r="1329" spans="4:4" x14ac:dyDescent="0.25">
      <c r="D1329"/>
    </row>
    <row r="1330" spans="4:4" x14ac:dyDescent="0.25">
      <c r="D1330"/>
    </row>
    <row r="1331" spans="4:4" x14ac:dyDescent="0.25">
      <c r="D1331"/>
    </row>
    <row r="1332" spans="4:4" x14ac:dyDescent="0.25">
      <c r="D1332"/>
    </row>
    <row r="1333" spans="4:4" x14ac:dyDescent="0.25">
      <c r="D1333"/>
    </row>
    <row r="1334" spans="4:4" x14ac:dyDescent="0.25">
      <c r="D1334"/>
    </row>
    <row r="1335" spans="4:4" x14ac:dyDescent="0.25">
      <c r="D1335"/>
    </row>
    <row r="1336" spans="4:4" x14ac:dyDescent="0.25">
      <c r="D1336"/>
    </row>
    <row r="1337" spans="4:4" x14ac:dyDescent="0.25">
      <c r="D1337"/>
    </row>
    <row r="1338" spans="4:4" x14ac:dyDescent="0.25">
      <c r="D1338"/>
    </row>
    <row r="1339" spans="4:4" x14ac:dyDescent="0.25">
      <c r="D1339"/>
    </row>
    <row r="1340" spans="4:4" x14ac:dyDescent="0.25">
      <c r="D1340"/>
    </row>
    <row r="1341" spans="4:4" x14ac:dyDescent="0.25">
      <c r="D1341"/>
    </row>
    <row r="1342" spans="4:4" x14ac:dyDescent="0.25">
      <c r="D1342"/>
    </row>
    <row r="1343" spans="4:4" x14ac:dyDescent="0.25">
      <c r="D1343"/>
    </row>
    <row r="1344" spans="4:4" x14ac:dyDescent="0.25">
      <c r="D1344"/>
    </row>
    <row r="1345" spans="4:4" x14ac:dyDescent="0.25">
      <c r="D1345"/>
    </row>
    <row r="1346" spans="4:4" x14ac:dyDescent="0.25">
      <c r="D1346"/>
    </row>
    <row r="1347" spans="4:4" x14ac:dyDescent="0.25">
      <c r="D1347"/>
    </row>
    <row r="1348" spans="4:4" x14ac:dyDescent="0.25">
      <c r="D1348"/>
    </row>
    <row r="1349" spans="4:4" x14ac:dyDescent="0.25">
      <c r="D1349"/>
    </row>
    <row r="1350" spans="4:4" x14ac:dyDescent="0.25">
      <c r="D1350"/>
    </row>
    <row r="1351" spans="4:4" x14ac:dyDescent="0.25">
      <c r="D1351"/>
    </row>
    <row r="1352" spans="4:4" x14ac:dyDescent="0.25">
      <c r="D1352"/>
    </row>
    <row r="1353" spans="4:4" x14ac:dyDescent="0.25">
      <c r="D1353"/>
    </row>
    <row r="1354" spans="4:4" x14ac:dyDescent="0.25">
      <c r="D1354"/>
    </row>
    <row r="1355" spans="4:4" x14ac:dyDescent="0.25">
      <c r="D1355"/>
    </row>
    <row r="1356" spans="4:4" x14ac:dyDescent="0.25">
      <c r="D1356"/>
    </row>
    <row r="1357" spans="4:4" x14ac:dyDescent="0.25">
      <c r="D1357"/>
    </row>
    <row r="1358" spans="4:4" x14ac:dyDescent="0.25">
      <c r="D1358"/>
    </row>
    <row r="1359" spans="4:4" x14ac:dyDescent="0.25">
      <c r="D1359"/>
    </row>
    <row r="1360" spans="4:4" x14ac:dyDescent="0.25">
      <c r="D1360"/>
    </row>
    <row r="1361" spans="4:4" x14ac:dyDescent="0.25">
      <c r="D1361"/>
    </row>
    <row r="1362" spans="4:4" x14ac:dyDescent="0.25">
      <c r="D1362"/>
    </row>
    <row r="1363" spans="4:4" x14ac:dyDescent="0.25">
      <c r="D1363"/>
    </row>
    <row r="1364" spans="4:4" x14ac:dyDescent="0.25">
      <c r="D1364"/>
    </row>
    <row r="1365" spans="4:4" x14ac:dyDescent="0.25">
      <c r="D1365"/>
    </row>
    <row r="1366" spans="4:4" x14ac:dyDescent="0.25">
      <c r="D1366"/>
    </row>
    <row r="1367" spans="4:4" x14ac:dyDescent="0.25">
      <c r="D1367"/>
    </row>
    <row r="1368" spans="4:4" x14ac:dyDescent="0.25">
      <c r="D1368"/>
    </row>
    <row r="1369" spans="4:4" x14ac:dyDescent="0.25">
      <c r="D1369"/>
    </row>
    <row r="1370" spans="4:4" x14ac:dyDescent="0.25">
      <c r="D1370"/>
    </row>
    <row r="1371" spans="4:4" x14ac:dyDescent="0.25">
      <c r="D1371"/>
    </row>
    <row r="1372" spans="4:4" x14ac:dyDescent="0.25">
      <c r="D1372"/>
    </row>
    <row r="1373" spans="4:4" x14ac:dyDescent="0.25">
      <c r="D1373"/>
    </row>
    <row r="1374" spans="4:4" x14ac:dyDescent="0.25">
      <c r="D1374"/>
    </row>
    <row r="1375" spans="4:4" x14ac:dyDescent="0.25">
      <c r="D1375"/>
    </row>
    <row r="1376" spans="4:4" x14ac:dyDescent="0.25">
      <c r="D1376"/>
    </row>
    <row r="1377" spans="4:4" x14ac:dyDescent="0.25">
      <c r="D1377"/>
    </row>
    <row r="1378" spans="4:4" x14ac:dyDescent="0.25">
      <c r="D1378"/>
    </row>
    <row r="1379" spans="4:4" x14ac:dyDescent="0.25">
      <c r="D1379"/>
    </row>
    <row r="1380" spans="4:4" x14ac:dyDescent="0.25">
      <c r="D1380"/>
    </row>
    <row r="1381" spans="4:4" x14ac:dyDescent="0.25">
      <c r="D1381"/>
    </row>
    <row r="1382" spans="4:4" x14ac:dyDescent="0.25">
      <c r="D1382"/>
    </row>
    <row r="1383" spans="4:4" x14ac:dyDescent="0.25">
      <c r="D1383"/>
    </row>
    <row r="1384" spans="4:4" x14ac:dyDescent="0.25">
      <c r="D1384"/>
    </row>
    <row r="1385" spans="4:4" x14ac:dyDescent="0.25">
      <c r="D1385"/>
    </row>
    <row r="1386" spans="4:4" x14ac:dyDescent="0.25">
      <c r="D1386"/>
    </row>
    <row r="1387" spans="4:4" x14ac:dyDescent="0.25">
      <c r="D1387"/>
    </row>
    <row r="1388" spans="4:4" x14ac:dyDescent="0.25">
      <c r="D1388"/>
    </row>
    <row r="1389" spans="4:4" x14ac:dyDescent="0.25">
      <c r="D1389"/>
    </row>
    <row r="1390" spans="4:4" x14ac:dyDescent="0.25">
      <c r="D1390"/>
    </row>
    <row r="1391" spans="4:4" x14ac:dyDescent="0.25">
      <c r="D1391"/>
    </row>
    <row r="1392" spans="4:4" x14ac:dyDescent="0.25">
      <c r="D1392"/>
    </row>
    <row r="1393" spans="4:4" x14ac:dyDescent="0.25">
      <c r="D1393"/>
    </row>
    <row r="1394" spans="4:4" x14ac:dyDescent="0.25">
      <c r="D1394"/>
    </row>
    <row r="1395" spans="4:4" x14ac:dyDescent="0.25">
      <c r="D1395"/>
    </row>
    <row r="1396" spans="4:4" x14ac:dyDescent="0.25">
      <c r="D1396"/>
    </row>
    <row r="1397" spans="4:4" x14ac:dyDescent="0.25">
      <c r="D1397"/>
    </row>
    <row r="1398" spans="4:4" x14ac:dyDescent="0.25">
      <c r="D1398"/>
    </row>
    <row r="1399" spans="4:4" x14ac:dyDescent="0.25">
      <c r="D1399"/>
    </row>
    <row r="1400" spans="4:4" x14ac:dyDescent="0.25">
      <c r="D1400"/>
    </row>
    <row r="1401" spans="4:4" x14ac:dyDescent="0.25">
      <c r="D1401"/>
    </row>
    <row r="1402" spans="4:4" x14ac:dyDescent="0.25">
      <c r="D1402"/>
    </row>
    <row r="1403" spans="4:4" x14ac:dyDescent="0.25">
      <c r="D1403"/>
    </row>
    <row r="1404" spans="4:4" x14ac:dyDescent="0.25">
      <c r="D1404"/>
    </row>
    <row r="1405" spans="4:4" x14ac:dyDescent="0.25">
      <c r="D1405"/>
    </row>
    <row r="1406" spans="4:4" x14ac:dyDescent="0.25">
      <c r="D1406"/>
    </row>
    <row r="1407" spans="4:4" x14ac:dyDescent="0.25">
      <c r="D1407"/>
    </row>
    <row r="1408" spans="4:4" x14ac:dyDescent="0.25">
      <c r="D1408"/>
    </row>
    <row r="1409" spans="4:4" x14ac:dyDescent="0.25">
      <c r="D1409"/>
    </row>
    <row r="1410" spans="4:4" x14ac:dyDescent="0.25">
      <c r="D1410"/>
    </row>
    <row r="1411" spans="4:4" x14ac:dyDescent="0.25">
      <c r="D1411"/>
    </row>
    <row r="1412" spans="4:4" x14ac:dyDescent="0.25">
      <c r="D1412"/>
    </row>
    <row r="1413" spans="4:4" x14ac:dyDescent="0.25">
      <c r="D1413"/>
    </row>
    <row r="1414" spans="4:4" x14ac:dyDescent="0.25">
      <c r="D1414"/>
    </row>
    <row r="1415" spans="4:4" x14ac:dyDescent="0.25">
      <c r="D1415"/>
    </row>
    <row r="1416" spans="4:4" x14ac:dyDescent="0.25">
      <c r="D1416"/>
    </row>
    <row r="1417" spans="4:4" x14ac:dyDescent="0.25">
      <c r="D1417"/>
    </row>
    <row r="1418" spans="4:4" x14ac:dyDescent="0.25">
      <c r="D1418"/>
    </row>
    <row r="1419" spans="4:4" x14ac:dyDescent="0.25">
      <c r="D1419"/>
    </row>
    <row r="1420" spans="4:4" x14ac:dyDescent="0.25">
      <c r="D1420"/>
    </row>
    <row r="1421" spans="4:4" x14ac:dyDescent="0.25">
      <c r="D1421"/>
    </row>
    <row r="1422" spans="4:4" x14ac:dyDescent="0.25">
      <c r="D1422"/>
    </row>
    <row r="1423" spans="4:4" x14ac:dyDescent="0.25">
      <c r="D1423"/>
    </row>
    <row r="1424" spans="4:4" x14ac:dyDescent="0.25">
      <c r="D1424"/>
    </row>
    <row r="1425" spans="4:4" x14ac:dyDescent="0.25">
      <c r="D1425"/>
    </row>
    <row r="1426" spans="4:4" x14ac:dyDescent="0.25">
      <c r="D1426"/>
    </row>
    <row r="1427" spans="4:4" x14ac:dyDescent="0.25">
      <c r="D1427"/>
    </row>
    <row r="1428" spans="4:4" x14ac:dyDescent="0.25">
      <c r="D1428"/>
    </row>
    <row r="1429" spans="4:4" x14ac:dyDescent="0.25">
      <c r="D1429"/>
    </row>
    <row r="1430" spans="4:4" x14ac:dyDescent="0.25">
      <c r="D1430"/>
    </row>
    <row r="1431" spans="4:4" x14ac:dyDescent="0.25">
      <c r="D1431"/>
    </row>
    <row r="1432" spans="4:4" x14ac:dyDescent="0.25">
      <c r="D1432"/>
    </row>
    <row r="1433" spans="4:4" x14ac:dyDescent="0.25">
      <c r="D1433"/>
    </row>
    <row r="1434" spans="4:4" x14ac:dyDescent="0.25">
      <c r="D1434"/>
    </row>
    <row r="1435" spans="4:4" x14ac:dyDescent="0.25">
      <c r="D1435"/>
    </row>
    <row r="1436" spans="4:4" x14ac:dyDescent="0.25">
      <c r="D1436"/>
    </row>
    <row r="1437" spans="4:4" x14ac:dyDescent="0.25">
      <c r="D1437"/>
    </row>
    <row r="1438" spans="4:4" x14ac:dyDescent="0.25">
      <c r="D1438"/>
    </row>
    <row r="1439" spans="4:4" x14ac:dyDescent="0.25">
      <c r="D1439"/>
    </row>
    <row r="1440" spans="4:4" x14ac:dyDescent="0.25">
      <c r="D1440"/>
    </row>
    <row r="1441" spans="4:4" x14ac:dyDescent="0.25">
      <c r="D1441"/>
    </row>
    <row r="1442" spans="4:4" x14ac:dyDescent="0.25">
      <c r="D1442"/>
    </row>
    <row r="1443" spans="4:4" x14ac:dyDescent="0.25">
      <c r="D1443"/>
    </row>
    <row r="1444" spans="4:4" x14ac:dyDescent="0.25">
      <c r="D1444"/>
    </row>
    <row r="1445" spans="4:4" x14ac:dyDescent="0.25">
      <c r="D1445"/>
    </row>
    <row r="1446" spans="4:4" x14ac:dyDescent="0.25">
      <c r="D1446"/>
    </row>
    <row r="1447" spans="4:4" x14ac:dyDescent="0.25">
      <c r="D1447"/>
    </row>
    <row r="1448" spans="4:4" x14ac:dyDescent="0.25">
      <c r="D1448"/>
    </row>
    <row r="1449" spans="4:4" x14ac:dyDescent="0.25">
      <c r="D1449"/>
    </row>
    <row r="1450" spans="4:4" x14ac:dyDescent="0.25">
      <c r="D1450"/>
    </row>
    <row r="1451" spans="4:4" x14ac:dyDescent="0.25">
      <c r="D1451"/>
    </row>
    <row r="1452" spans="4:4" x14ac:dyDescent="0.25">
      <c r="D1452"/>
    </row>
    <row r="1453" spans="4:4" x14ac:dyDescent="0.25">
      <c r="D1453"/>
    </row>
    <row r="1454" spans="4:4" x14ac:dyDescent="0.25">
      <c r="D1454"/>
    </row>
    <row r="1455" spans="4:4" x14ac:dyDescent="0.25">
      <c r="D1455"/>
    </row>
    <row r="1456" spans="4:4" x14ac:dyDescent="0.25">
      <c r="D1456"/>
    </row>
    <row r="1457" spans="4:4" x14ac:dyDescent="0.25">
      <c r="D1457"/>
    </row>
    <row r="1458" spans="4:4" x14ac:dyDescent="0.25">
      <c r="D1458"/>
    </row>
    <row r="1459" spans="4:4" x14ac:dyDescent="0.25">
      <c r="D1459"/>
    </row>
    <row r="1460" spans="4:4" x14ac:dyDescent="0.25">
      <c r="D1460"/>
    </row>
    <row r="1461" spans="4:4" x14ac:dyDescent="0.25">
      <c r="D1461"/>
    </row>
    <row r="1462" spans="4:4" x14ac:dyDescent="0.25">
      <c r="D1462"/>
    </row>
    <row r="1463" spans="4:4" x14ac:dyDescent="0.25">
      <c r="D1463"/>
    </row>
    <row r="1464" spans="4:4" x14ac:dyDescent="0.25">
      <c r="D1464"/>
    </row>
    <row r="1465" spans="4:4" x14ac:dyDescent="0.25">
      <c r="D1465"/>
    </row>
    <row r="1466" spans="4:4" x14ac:dyDescent="0.25">
      <c r="D1466"/>
    </row>
    <row r="1467" spans="4:4" x14ac:dyDescent="0.25">
      <c r="D1467"/>
    </row>
    <row r="1468" spans="4:4" x14ac:dyDescent="0.25">
      <c r="D1468"/>
    </row>
    <row r="1469" spans="4:4" x14ac:dyDescent="0.25">
      <c r="D1469"/>
    </row>
    <row r="1470" spans="4:4" x14ac:dyDescent="0.25">
      <c r="D1470"/>
    </row>
    <row r="1471" spans="4:4" x14ac:dyDescent="0.25">
      <c r="D1471"/>
    </row>
    <row r="1472" spans="4:4" x14ac:dyDescent="0.25">
      <c r="D1472"/>
    </row>
    <row r="1473" spans="4:4" x14ac:dyDescent="0.25">
      <c r="D1473"/>
    </row>
    <row r="1474" spans="4:4" x14ac:dyDescent="0.25">
      <c r="D1474"/>
    </row>
    <row r="1475" spans="4:4" x14ac:dyDescent="0.25">
      <c r="D1475"/>
    </row>
    <row r="1476" spans="4:4" x14ac:dyDescent="0.25">
      <c r="D1476"/>
    </row>
    <row r="1477" spans="4:4" x14ac:dyDescent="0.25">
      <c r="D1477"/>
    </row>
    <row r="1478" spans="4:4" x14ac:dyDescent="0.25">
      <c r="D1478"/>
    </row>
    <row r="1479" spans="4:4" x14ac:dyDescent="0.25">
      <c r="D1479"/>
    </row>
    <row r="1480" spans="4:4" x14ac:dyDescent="0.25">
      <c r="D1480"/>
    </row>
    <row r="1481" spans="4:4" x14ac:dyDescent="0.25">
      <c r="D1481"/>
    </row>
    <row r="1482" spans="4:4" x14ac:dyDescent="0.25">
      <c r="D1482"/>
    </row>
    <row r="1483" spans="4:4" x14ac:dyDescent="0.25">
      <c r="D1483"/>
    </row>
    <row r="1484" spans="4:4" x14ac:dyDescent="0.25">
      <c r="D1484"/>
    </row>
    <row r="1485" spans="4:4" x14ac:dyDescent="0.25">
      <c r="D1485"/>
    </row>
    <row r="1486" spans="4:4" x14ac:dyDescent="0.25">
      <c r="D1486"/>
    </row>
    <row r="1487" spans="4:4" x14ac:dyDescent="0.25">
      <c r="D1487"/>
    </row>
    <row r="1488" spans="4:4" x14ac:dyDescent="0.25">
      <c r="D1488"/>
    </row>
    <row r="1489" spans="4:4" x14ac:dyDescent="0.25">
      <c r="D1489"/>
    </row>
    <row r="1490" spans="4:4" x14ac:dyDescent="0.25">
      <c r="D1490"/>
    </row>
    <row r="1491" spans="4:4" x14ac:dyDescent="0.25">
      <c r="D1491"/>
    </row>
    <row r="1492" spans="4:4" x14ac:dyDescent="0.25">
      <c r="D1492"/>
    </row>
    <row r="1493" spans="4:4" x14ac:dyDescent="0.25">
      <c r="D1493"/>
    </row>
    <row r="1494" spans="4:4" x14ac:dyDescent="0.25">
      <c r="D1494"/>
    </row>
    <row r="1495" spans="4:4" x14ac:dyDescent="0.25">
      <c r="D1495"/>
    </row>
    <row r="1496" spans="4:4" x14ac:dyDescent="0.25">
      <c r="D1496"/>
    </row>
    <row r="1497" spans="4:4" x14ac:dyDescent="0.25">
      <c r="D1497"/>
    </row>
    <row r="1498" spans="4:4" x14ac:dyDescent="0.25">
      <c r="D1498"/>
    </row>
    <row r="1499" spans="4:4" x14ac:dyDescent="0.25">
      <c r="D1499"/>
    </row>
    <row r="1500" spans="4:4" x14ac:dyDescent="0.25">
      <c r="D1500"/>
    </row>
    <row r="1501" spans="4:4" x14ac:dyDescent="0.25">
      <c r="D1501"/>
    </row>
    <row r="1502" spans="4:4" x14ac:dyDescent="0.25">
      <c r="D1502"/>
    </row>
    <row r="1503" spans="4:4" x14ac:dyDescent="0.25">
      <c r="D1503"/>
    </row>
    <row r="1504" spans="4:4" x14ac:dyDescent="0.25">
      <c r="D1504"/>
    </row>
    <row r="1505" spans="4:4" x14ac:dyDescent="0.25">
      <c r="D1505"/>
    </row>
    <row r="1506" spans="4:4" x14ac:dyDescent="0.25">
      <c r="D1506"/>
    </row>
    <row r="1507" spans="4:4" x14ac:dyDescent="0.25">
      <c r="D1507"/>
    </row>
    <row r="1508" spans="4:4" x14ac:dyDescent="0.25">
      <c r="D1508"/>
    </row>
    <row r="1509" spans="4:4" x14ac:dyDescent="0.25">
      <c r="D1509"/>
    </row>
    <row r="1510" spans="4:4" x14ac:dyDescent="0.25">
      <c r="D1510"/>
    </row>
    <row r="1511" spans="4:4" x14ac:dyDescent="0.25">
      <c r="D1511"/>
    </row>
    <row r="1512" spans="4:4" x14ac:dyDescent="0.25">
      <c r="D1512"/>
    </row>
    <row r="1513" spans="4:4" x14ac:dyDescent="0.25">
      <c r="D1513"/>
    </row>
    <row r="1514" spans="4:4" x14ac:dyDescent="0.25">
      <c r="D1514"/>
    </row>
    <row r="1515" spans="4:4" x14ac:dyDescent="0.25">
      <c r="D1515"/>
    </row>
    <row r="1516" spans="4:4" x14ac:dyDescent="0.25">
      <c r="D1516"/>
    </row>
    <row r="1517" spans="4:4" x14ac:dyDescent="0.25">
      <c r="D1517"/>
    </row>
    <row r="1518" spans="4:4" x14ac:dyDescent="0.25">
      <c r="D1518"/>
    </row>
    <row r="1519" spans="4:4" x14ac:dyDescent="0.25">
      <c r="D1519"/>
    </row>
    <row r="1520" spans="4:4" x14ac:dyDescent="0.25">
      <c r="D1520"/>
    </row>
    <row r="1521" spans="4:4" x14ac:dyDescent="0.25">
      <c r="D1521"/>
    </row>
    <row r="1522" spans="4:4" x14ac:dyDescent="0.25">
      <c r="D1522"/>
    </row>
    <row r="1523" spans="4:4" x14ac:dyDescent="0.25">
      <c r="D1523"/>
    </row>
    <row r="1524" spans="4:4" x14ac:dyDescent="0.25">
      <c r="D1524"/>
    </row>
    <row r="1525" spans="4:4" x14ac:dyDescent="0.25">
      <c r="D1525"/>
    </row>
    <row r="1526" spans="4:4" x14ac:dyDescent="0.25">
      <c r="D1526"/>
    </row>
    <row r="1527" spans="4:4" x14ac:dyDescent="0.25">
      <c r="D1527"/>
    </row>
    <row r="1528" spans="4:4" x14ac:dyDescent="0.25">
      <c r="D1528"/>
    </row>
    <row r="1529" spans="4:4" x14ac:dyDescent="0.25">
      <c r="D1529"/>
    </row>
    <row r="1530" spans="4:4" x14ac:dyDescent="0.25">
      <c r="D1530"/>
    </row>
    <row r="1531" spans="4:4" x14ac:dyDescent="0.25">
      <c r="D1531"/>
    </row>
    <row r="1532" spans="4:4" x14ac:dyDescent="0.25">
      <c r="D1532"/>
    </row>
    <row r="1533" spans="4:4" x14ac:dyDescent="0.25">
      <c r="D1533"/>
    </row>
    <row r="1534" spans="4:4" x14ac:dyDescent="0.25">
      <c r="D1534"/>
    </row>
    <row r="1535" spans="4:4" x14ac:dyDescent="0.25">
      <c r="D1535"/>
    </row>
    <row r="1536" spans="4:4" x14ac:dyDescent="0.25">
      <c r="D1536"/>
    </row>
    <row r="1537" spans="4:4" x14ac:dyDescent="0.25">
      <c r="D1537"/>
    </row>
    <row r="1538" spans="4:4" x14ac:dyDescent="0.25">
      <c r="D1538"/>
    </row>
    <row r="1539" spans="4:4" x14ac:dyDescent="0.25">
      <c r="D1539"/>
    </row>
    <row r="1540" spans="4:4" x14ac:dyDescent="0.25">
      <c r="D1540"/>
    </row>
    <row r="1541" spans="4:4" x14ac:dyDescent="0.25">
      <c r="D1541"/>
    </row>
    <row r="1542" spans="4:4" x14ac:dyDescent="0.25">
      <c r="D1542"/>
    </row>
    <row r="1543" spans="4:4" x14ac:dyDescent="0.25">
      <c r="D1543"/>
    </row>
    <row r="1544" spans="4:4" x14ac:dyDescent="0.25">
      <c r="D1544"/>
    </row>
    <row r="1545" spans="4:4" x14ac:dyDescent="0.25">
      <c r="D1545"/>
    </row>
    <row r="1546" spans="4:4" x14ac:dyDescent="0.25">
      <c r="D1546"/>
    </row>
    <row r="1547" spans="4:4" x14ac:dyDescent="0.25">
      <c r="D1547"/>
    </row>
    <row r="1548" spans="4:4" x14ac:dyDescent="0.25">
      <c r="D1548"/>
    </row>
    <row r="1549" spans="4:4" x14ac:dyDescent="0.25">
      <c r="D1549"/>
    </row>
    <row r="1550" spans="4:4" x14ac:dyDescent="0.25">
      <c r="D1550"/>
    </row>
    <row r="1551" spans="4:4" x14ac:dyDescent="0.25">
      <c r="D1551"/>
    </row>
    <row r="1552" spans="4:4" x14ac:dyDescent="0.25">
      <c r="D1552"/>
    </row>
    <row r="1553" spans="4:4" x14ac:dyDescent="0.25">
      <c r="D1553"/>
    </row>
    <row r="1554" spans="4:4" x14ac:dyDescent="0.25">
      <c r="D1554"/>
    </row>
    <row r="1555" spans="4:4" x14ac:dyDescent="0.25">
      <c r="D1555"/>
    </row>
    <row r="1556" spans="4:4" x14ac:dyDescent="0.25">
      <c r="D1556"/>
    </row>
    <row r="1557" spans="4:4" x14ac:dyDescent="0.25">
      <c r="D1557"/>
    </row>
    <row r="1558" spans="4:4" x14ac:dyDescent="0.25">
      <c r="D1558"/>
    </row>
    <row r="1559" spans="4:4" x14ac:dyDescent="0.25">
      <c r="D1559"/>
    </row>
    <row r="1560" spans="4:4" x14ac:dyDescent="0.25">
      <c r="D1560"/>
    </row>
    <row r="1561" spans="4:4" x14ac:dyDescent="0.25">
      <c r="D1561"/>
    </row>
    <row r="1562" spans="4:4" x14ac:dyDescent="0.25">
      <c r="D1562"/>
    </row>
    <row r="1563" spans="4:4" x14ac:dyDescent="0.25">
      <c r="D1563"/>
    </row>
    <row r="1564" spans="4:4" x14ac:dyDescent="0.25">
      <c r="D1564"/>
    </row>
    <row r="1565" spans="4:4" x14ac:dyDescent="0.25">
      <c r="D1565"/>
    </row>
    <row r="1566" spans="4:4" x14ac:dyDescent="0.25">
      <c r="D1566"/>
    </row>
    <row r="1567" spans="4:4" x14ac:dyDescent="0.25">
      <c r="D1567"/>
    </row>
    <row r="1568" spans="4:4" x14ac:dyDescent="0.25">
      <c r="D1568"/>
    </row>
    <row r="1569" spans="4:4" x14ac:dyDescent="0.25">
      <c r="D1569"/>
    </row>
    <row r="1570" spans="4:4" x14ac:dyDescent="0.25">
      <c r="D1570"/>
    </row>
    <row r="1571" spans="4:4" x14ac:dyDescent="0.25">
      <c r="D1571"/>
    </row>
    <row r="1572" spans="4:4" x14ac:dyDescent="0.25">
      <c r="D1572"/>
    </row>
    <row r="1573" spans="4:4" x14ac:dyDescent="0.25">
      <c r="D1573"/>
    </row>
    <row r="1574" spans="4:4" x14ac:dyDescent="0.25">
      <c r="D1574"/>
    </row>
    <row r="1575" spans="4:4" x14ac:dyDescent="0.25">
      <c r="D1575"/>
    </row>
    <row r="1576" spans="4:4" x14ac:dyDescent="0.25">
      <c r="D1576"/>
    </row>
    <row r="1577" spans="4:4" x14ac:dyDescent="0.25">
      <c r="D1577"/>
    </row>
    <row r="1578" spans="4:4" x14ac:dyDescent="0.25">
      <c r="D1578"/>
    </row>
    <row r="1579" spans="4:4" x14ac:dyDescent="0.25">
      <c r="D1579"/>
    </row>
    <row r="1580" spans="4:4" x14ac:dyDescent="0.25">
      <c r="D1580"/>
    </row>
    <row r="1581" spans="4:4" x14ac:dyDescent="0.25">
      <c r="D1581"/>
    </row>
    <row r="1582" spans="4:4" x14ac:dyDescent="0.25">
      <c r="D1582"/>
    </row>
    <row r="1583" spans="4:4" x14ac:dyDescent="0.25">
      <c r="D1583"/>
    </row>
    <row r="1584" spans="4:4" x14ac:dyDescent="0.25">
      <c r="D1584"/>
    </row>
    <row r="1585" spans="4:4" x14ac:dyDescent="0.25">
      <c r="D1585"/>
    </row>
    <row r="1586" spans="4:4" x14ac:dyDescent="0.25">
      <c r="D1586"/>
    </row>
    <row r="1587" spans="4:4" x14ac:dyDescent="0.25">
      <c r="D1587"/>
    </row>
    <row r="1588" spans="4:4" x14ac:dyDescent="0.25">
      <c r="D1588"/>
    </row>
    <row r="1589" spans="4:4" x14ac:dyDescent="0.25">
      <c r="D1589"/>
    </row>
    <row r="1590" spans="4:4" x14ac:dyDescent="0.25">
      <c r="D1590"/>
    </row>
    <row r="1591" spans="4:4" x14ac:dyDescent="0.25">
      <c r="D1591"/>
    </row>
    <row r="1592" spans="4:4" x14ac:dyDescent="0.25">
      <c r="D1592"/>
    </row>
    <row r="1593" spans="4:4" x14ac:dyDescent="0.25">
      <c r="D1593"/>
    </row>
    <row r="1594" spans="4:4" x14ac:dyDescent="0.25">
      <c r="D1594"/>
    </row>
    <row r="1595" spans="4:4" x14ac:dyDescent="0.25">
      <c r="D1595"/>
    </row>
    <row r="1596" spans="4:4" x14ac:dyDescent="0.25">
      <c r="D1596"/>
    </row>
    <row r="1597" spans="4:4" x14ac:dyDescent="0.25">
      <c r="D1597"/>
    </row>
    <row r="1598" spans="4:4" x14ac:dyDescent="0.25">
      <c r="D1598"/>
    </row>
    <row r="1599" spans="4:4" x14ac:dyDescent="0.25">
      <c r="D1599"/>
    </row>
    <row r="1600" spans="4:4" x14ac:dyDescent="0.25">
      <c r="D1600"/>
    </row>
    <row r="1601" spans="4:4" x14ac:dyDescent="0.25">
      <c r="D1601"/>
    </row>
    <row r="1602" spans="4:4" x14ac:dyDescent="0.25">
      <c r="D1602"/>
    </row>
    <row r="1603" spans="4:4" x14ac:dyDescent="0.25">
      <c r="D1603"/>
    </row>
    <row r="1604" spans="4:4" x14ac:dyDescent="0.25">
      <c r="D1604"/>
    </row>
    <row r="1605" spans="4:4" x14ac:dyDescent="0.25">
      <c r="D1605"/>
    </row>
    <row r="1606" spans="4:4" x14ac:dyDescent="0.25">
      <c r="D1606"/>
    </row>
    <row r="1607" spans="4:4" x14ac:dyDescent="0.25">
      <c r="D1607"/>
    </row>
    <row r="1608" spans="4:4" x14ac:dyDescent="0.25">
      <c r="D1608"/>
    </row>
    <row r="1609" spans="4:4" x14ac:dyDescent="0.25">
      <c r="D1609"/>
    </row>
    <row r="1610" spans="4:4" x14ac:dyDescent="0.25">
      <c r="D1610"/>
    </row>
    <row r="1611" spans="4:4" x14ac:dyDescent="0.25">
      <c r="D1611"/>
    </row>
    <row r="1612" spans="4:4" x14ac:dyDescent="0.25">
      <c r="D1612"/>
    </row>
    <row r="1613" spans="4:4" x14ac:dyDescent="0.25">
      <c r="D1613"/>
    </row>
    <row r="1614" spans="4:4" x14ac:dyDescent="0.25">
      <c r="D1614"/>
    </row>
    <row r="1615" spans="4:4" x14ac:dyDescent="0.25">
      <c r="D1615"/>
    </row>
    <row r="1616" spans="4:4" x14ac:dyDescent="0.25">
      <c r="D1616"/>
    </row>
    <row r="1617" spans="4:4" x14ac:dyDescent="0.25">
      <c r="D1617"/>
    </row>
    <row r="1618" spans="4:4" x14ac:dyDescent="0.25">
      <c r="D1618"/>
    </row>
    <row r="1619" spans="4:4" x14ac:dyDescent="0.25">
      <c r="D1619"/>
    </row>
    <row r="1620" spans="4:4" x14ac:dyDescent="0.25">
      <c r="D1620"/>
    </row>
    <row r="1621" spans="4:4" x14ac:dyDescent="0.25">
      <c r="D1621"/>
    </row>
    <row r="1622" spans="4:4" x14ac:dyDescent="0.25">
      <c r="D1622"/>
    </row>
    <row r="1623" spans="4:4" x14ac:dyDescent="0.25">
      <c r="D1623"/>
    </row>
    <row r="1624" spans="4:4" x14ac:dyDescent="0.25">
      <c r="D1624"/>
    </row>
    <row r="1625" spans="4:4" x14ac:dyDescent="0.25">
      <c r="D1625"/>
    </row>
    <row r="1626" spans="4:4" x14ac:dyDescent="0.25">
      <c r="D1626"/>
    </row>
    <row r="1627" spans="4:4" x14ac:dyDescent="0.25">
      <c r="D1627"/>
    </row>
    <row r="1628" spans="4:4" x14ac:dyDescent="0.25">
      <c r="D1628"/>
    </row>
    <row r="1629" spans="4:4" x14ac:dyDescent="0.25">
      <c r="D1629"/>
    </row>
    <row r="1630" spans="4:4" x14ac:dyDescent="0.25">
      <c r="D1630"/>
    </row>
    <row r="1631" spans="4:4" x14ac:dyDescent="0.25">
      <c r="D1631"/>
    </row>
    <row r="1632" spans="4:4" x14ac:dyDescent="0.25">
      <c r="D1632"/>
    </row>
    <row r="1633" spans="4:4" x14ac:dyDescent="0.25">
      <c r="D1633"/>
    </row>
    <row r="1634" spans="4:4" x14ac:dyDescent="0.25">
      <c r="D1634"/>
    </row>
    <row r="1635" spans="4:4" x14ac:dyDescent="0.25">
      <c r="D1635"/>
    </row>
    <row r="1636" spans="4:4" x14ac:dyDescent="0.25">
      <c r="D1636"/>
    </row>
    <row r="1637" spans="4:4" x14ac:dyDescent="0.25">
      <c r="D1637"/>
    </row>
    <row r="1638" spans="4:4" x14ac:dyDescent="0.25">
      <c r="D1638"/>
    </row>
    <row r="1639" spans="4:4" x14ac:dyDescent="0.25">
      <c r="D1639"/>
    </row>
    <row r="1640" spans="4:4" x14ac:dyDescent="0.25">
      <c r="D1640"/>
    </row>
    <row r="1641" spans="4:4" x14ac:dyDescent="0.25">
      <c r="D1641"/>
    </row>
    <row r="1642" spans="4:4" x14ac:dyDescent="0.25">
      <c r="D1642"/>
    </row>
    <row r="1643" spans="4:4" x14ac:dyDescent="0.25">
      <c r="D1643"/>
    </row>
    <row r="1644" spans="4:4" x14ac:dyDescent="0.25">
      <c r="D1644"/>
    </row>
    <row r="1645" spans="4:4" x14ac:dyDescent="0.25">
      <c r="D1645"/>
    </row>
    <row r="1646" spans="4:4" x14ac:dyDescent="0.25">
      <c r="D1646"/>
    </row>
    <row r="1647" spans="4:4" x14ac:dyDescent="0.25">
      <c r="D1647"/>
    </row>
    <row r="1648" spans="4:4" x14ac:dyDescent="0.25">
      <c r="D1648"/>
    </row>
    <row r="1649" spans="4:4" x14ac:dyDescent="0.25">
      <c r="D1649"/>
    </row>
    <row r="1650" spans="4:4" x14ac:dyDescent="0.25">
      <c r="D1650"/>
    </row>
    <row r="1651" spans="4:4" x14ac:dyDescent="0.25">
      <c r="D1651"/>
    </row>
    <row r="1652" spans="4:4" x14ac:dyDescent="0.25">
      <c r="D1652"/>
    </row>
    <row r="1653" spans="4:4" x14ac:dyDescent="0.25">
      <c r="D1653"/>
    </row>
    <row r="1654" spans="4:4" x14ac:dyDescent="0.25">
      <c r="D1654"/>
    </row>
    <row r="1655" spans="4:4" x14ac:dyDescent="0.25">
      <c r="D1655"/>
    </row>
    <row r="1656" spans="4:4" x14ac:dyDescent="0.25">
      <c r="D1656"/>
    </row>
    <row r="1657" spans="4:4" x14ac:dyDescent="0.25">
      <c r="D1657"/>
    </row>
    <row r="1658" spans="4:4" x14ac:dyDescent="0.25">
      <c r="D1658"/>
    </row>
    <row r="1659" spans="4:4" x14ac:dyDescent="0.25">
      <c r="D1659"/>
    </row>
    <row r="1660" spans="4:4" x14ac:dyDescent="0.25">
      <c r="D1660"/>
    </row>
    <row r="1661" spans="4:4" x14ac:dyDescent="0.25">
      <c r="D1661"/>
    </row>
    <row r="1662" spans="4:4" x14ac:dyDescent="0.25">
      <c r="D1662"/>
    </row>
    <row r="1663" spans="4:4" x14ac:dyDescent="0.25">
      <c r="D1663"/>
    </row>
    <row r="1664" spans="4:4" x14ac:dyDescent="0.25">
      <c r="D1664"/>
    </row>
    <row r="1665" spans="4:4" x14ac:dyDescent="0.25">
      <c r="D1665"/>
    </row>
    <row r="1666" spans="4:4" x14ac:dyDescent="0.25">
      <c r="D1666"/>
    </row>
    <row r="1667" spans="4:4" x14ac:dyDescent="0.25">
      <c r="D1667"/>
    </row>
    <row r="1668" spans="4:4" x14ac:dyDescent="0.25">
      <c r="D1668"/>
    </row>
    <row r="1669" spans="4:4" x14ac:dyDescent="0.25">
      <c r="D1669"/>
    </row>
    <row r="1670" spans="4:4" x14ac:dyDescent="0.25">
      <c r="D1670"/>
    </row>
    <row r="1671" spans="4:4" x14ac:dyDescent="0.25">
      <c r="D1671"/>
    </row>
    <row r="1672" spans="4:4" x14ac:dyDescent="0.25">
      <c r="D1672"/>
    </row>
    <row r="1673" spans="4:4" x14ac:dyDescent="0.25">
      <c r="D1673"/>
    </row>
    <row r="1674" spans="4:4" x14ac:dyDescent="0.25">
      <c r="D1674"/>
    </row>
    <row r="1675" spans="4:4" x14ac:dyDescent="0.25">
      <c r="D1675"/>
    </row>
    <row r="1676" spans="4:4" x14ac:dyDescent="0.25">
      <c r="D1676"/>
    </row>
    <row r="1677" spans="4:4" x14ac:dyDescent="0.25">
      <c r="D1677"/>
    </row>
    <row r="1678" spans="4:4" x14ac:dyDescent="0.25">
      <c r="D1678"/>
    </row>
    <row r="1679" spans="4:4" x14ac:dyDescent="0.25">
      <c r="D1679"/>
    </row>
    <row r="1680" spans="4:4" x14ac:dyDescent="0.25">
      <c r="D1680"/>
    </row>
    <row r="1681" spans="4:4" x14ac:dyDescent="0.25">
      <c r="D1681"/>
    </row>
    <row r="1682" spans="4:4" x14ac:dyDescent="0.25">
      <c r="D1682"/>
    </row>
    <row r="1683" spans="4:4" x14ac:dyDescent="0.25">
      <c r="D1683"/>
    </row>
    <row r="1684" spans="4:4" x14ac:dyDescent="0.25">
      <c r="D1684"/>
    </row>
    <row r="1685" spans="4:4" x14ac:dyDescent="0.25">
      <c r="D1685"/>
    </row>
    <row r="1686" spans="4:4" x14ac:dyDescent="0.25">
      <c r="D1686"/>
    </row>
    <row r="1687" spans="4:4" x14ac:dyDescent="0.25">
      <c r="D1687"/>
    </row>
    <row r="1688" spans="4:4" x14ac:dyDescent="0.25">
      <c r="D1688"/>
    </row>
    <row r="1689" spans="4:4" x14ac:dyDescent="0.25">
      <c r="D1689"/>
    </row>
    <row r="1690" spans="4:4" x14ac:dyDescent="0.25">
      <c r="D1690"/>
    </row>
    <row r="1691" spans="4:4" x14ac:dyDescent="0.25">
      <c r="D1691"/>
    </row>
    <row r="1692" spans="4:4" x14ac:dyDescent="0.25">
      <c r="D1692"/>
    </row>
    <row r="1693" spans="4:4" x14ac:dyDescent="0.25">
      <c r="D1693"/>
    </row>
    <row r="1694" spans="4:4" x14ac:dyDescent="0.25">
      <c r="D1694"/>
    </row>
    <row r="1695" spans="4:4" x14ac:dyDescent="0.25">
      <c r="D1695"/>
    </row>
    <row r="1696" spans="4:4" x14ac:dyDescent="0.25">
      <c r="D1696"/>
    </row>
    <row r="1697" spans="4:4" x14ac:dyDescent="0.25">
      <c r="D1697"/>
    </row>
    <row r="1698" spans="4:4" x14ac:dyDescent="0.25">
      <c r="D1698"/>
    </row>
    <row r="1699" spans="4:4" x14ac:dyDescent="0.25">
      <c r="D1699"/>
    </row>
    <row r="1700" spans="4:4" x14ac:dyDescent="0.25">
      <c r="D1700"/>
    </row>
    <row r="1701" spans="4:4" x14ac:dyDescent="0.25">
      <c r="D1701"/>
    </row>
    <row r="1702" spans="4:4" x14ac:dyDescent="0.25">
      <c r="D1702"/>
    </row>
    <row r="1703" spans="4:4" x14ac:dyDescent="0.25">
      <c r="D1703"/>
    </row>
    <row r="1704" spans="4:4" x14ac:dyDescent="0.25">
      <c r="D1704"/>
    </row>
    <row r="1705" spans="4:4" x14ac:dyDescent="0.25">
      <c r="D1705"/>
    </row>
    <row r="1706" spans="4:4" x14ac:dyDescent="0.25">
      <c r="D1706"/>
    </row>
    <row r="1707" spans="4:4" x14ac:dyDescent="0.25">
      <c r="D1707"/>
    </row>
    <row r="1708" spans="4:4" x14ac:dyDescent="0.25">
      <c r="D1708"/>
    </row>
    <row r="1709" spans="4:4" x14ac:dyDescent="0.25">
      <c r="D1709"/>
    </row>
    <row r="1710" spans="4:4" x14ac:dyDescent="0.25">
      <c r="D1710"/>
    </row>
    <row r="1711" spans="4:4" x14ac:dyDescent="0.25">
      <c r="D1711"/>
    </row>
    <row r="1712" spans="4:4" x14ac:dyDescent="0.25">
      <c r="D1712"/>
    </row>
    <row r="1713" spans="4:4" x14ac:dyDescent="0.25">
      <c r="D1713"/>
    </row>
    <row r="1714" spans="4:4" x14ac:dyDescent="0.25">
      <c r="D1714"/>
    </row>
    <row r="1715" spans="4:4" x14ac:dyDescent="0.25">
      <c r="D1715"/>
    </row>
    <row r="1716" spans="4:4" x14ac:dyDescent="0.25">
      <c r="D1716"/>
    </row>
    <row r="1717" spans="4:4" x14ac:dyDescent="0.25">
      <c r="D1717"/>
    </row>
    <row r="1718" spans="4:4" x14ac:dyDescent="0.25">
      <c r="D1718"/>
    </row>
    <row r="1719" spans="4:4" x14ac:dyDescent="0.25">
      <c r="D1719"/>
    </row>
    <row r="1720" spans="4:4" x14ac:dyDescent="0.25">
      <c r="D1720"/>
    </row>
    <row r="1721" spans="4:4" x14ac:dyDescent="0.25">
      <c r="D1721"/>
    </row>
    <row r="1722" spans="4:4" x14ac:dyDescent="0.25">
      <c r="D1722"/>
    </row>
    <row r="1723" spans="4:4" x14ac:dyDescent="0.25">
      <c r="D1723"/>
    </row>
    <row r="1724" spans="4:4" x14ac:dyDescent="0.25">
      <c r="D1724"/>
    </row>
    <row r="1725" spans="4:4" x14ac:dyDescent="0.25">
      <c r="D1725"/>
    </row>
    <row r="1726" spans="4:4" x14ac:dyDescent="0.25">
      <c r="D1726"/>
    </row>
    <row r="1727" spans="4:4" x14ac:dyDescent="0.25">
      <c r="D1727"/>
    </row>
    <row r="1728" spans="4:4" x14ac:dyDescent="0.25">
      <c r="D1728"/>
    </row>
    <row r="1729" spans="4:4" x14ac:dyDescent="0.25">
      <c r="D1729"/>
    </row>
    <row r="1730" spans="4:4" x14ac:dyDescent="0.25">
      <c r="D1730"/>
    </row>
    <row r="1731" spans="4:4" x14ac:dyDescent="0.25">
      <c r="D1731"/>
    </row>
    <row r="1732" spans="4:4" x14ac:dyDescent="0.25">
      <c r="D1732"/>
    </row>
    <row r="1733" spans="4:4" x14ac:dyDescent="0.25">
      <c r="D1733"/>
    </row>
    <row r="1734" spans="4:4" x14ac:dyDescent="0.25">
      <c r="D1734"/>
    </row>
    <row r="1735" spans="4:4" x14ac:dyDescent="0.25">
      <c r="D1735"/>
    </row>
    <row r="1736" spans="4:4" x14ac:dyDescent="0.25">
      <c r="D1736"/>
    </row>
    <row r="1737" spans="4:4" x14ac:dyDescent="0.25">
      <c r="D1737"/>
    </row>
    <row r="1738" spans="4:4" x14ac:dyDescent="0.25">
      <c r="D1738"/>
    </row>
    <row r="1739" spans="4:4" x14ac:dyDescent="0.25">
      <c r="D1739"/>
    </row>
    <row r="1740" spans="4:4" x14ac:dyDescent="0.25">
      <c r="D1740"/>
    </row>
    <row r="1741" spans="4:4" x14ac:dyDescent="0.25">
      <c r="D1741"/>
    </row>
    <row r="1742" spans="4:4" x14ac:dyDescent="0.25">
      <c r="D1742"/>
    </row>
    <row r="1743" spans="4:4" x14ac:dyDescent="0.25">
      <c r="D1743"/>
    </row>
    <row r="1744" spans="4:4" x14ac:dyDescent="0.25">
      <c r="D1744"/>
    </row>
    <row r="1745" spans="4:4" x14ac:dyDescent="0.25">
      <c r="D1745"/>
    </row>
    <row r="1746" spans="4:4" x14ac:dyDescent="0.25">
      <c r="D1746"/>
    </row>
    <row r="1747" spans="4:4" x14ac:dyDescent="0.25">
      <c r="D1747"/>
    </row>
    <row r="1748" spans="4:4" x14ac:dyDescent="0.25">
      <c r="D1748"/>
    </row>
    <row r="1749" spans="4:4" x14ac:dyDescent="0.25">
      <c r="D1749"/>
    </row>
    <row r="1750" spans="4:4" x14ac:dyDescent="0.25">
      <c r="D1750"/>
    </row>
    <row r="1751" spans="4:4" x14ac:dyDescent="0.25">
      <c r="D1751"/>
    </row>
    <row r="1752" spans="4:4" x14ac:dyDescent="0.25">
      <c r="D1752"/>
    </row>
    <row r="1753" spans="4:4" x14ac:dyDescent="0.25">
      <c r="D1753"/>
    </row>
    <row r="1754" spans="4:4" x14ac:dyDescent="0.25">
      <c r="D1754"/>
    </row>
    <row r="1755" spans="4:4" x14ac:dyDescent="0.25">
      <c r="D1755"/>
    </row>
    <row r="1756" spans="4:4" x14ac:dyDescent="0.25">
      <c r="D1756"/>
    </row>
    <row r="1757" spans="4:4" x14ac:dyDescent="0.25">
      <c r="D1757"/>
    </row>
    <row r="1758" spans="4:4" x14ac:dyDescent="0.25">
      <c r="D1758"/>
    </row>
    <row r="1759" spans="4:4" x14ac:dyDescent="0.25">
      <c r="D1759"/>
    </row>
    <row r="1760" spans="4:4" x14ac:dyDescent="0.25">
      <c r="D1760"/>
    </row>
    <row r="1761" spans="4:4" x14ac:dyDescent="0.25">
      <c r="D1761"/>
    </row>
    <row r="1762" spans="4:4" x14ac:dyDescent="0.25">
      <c r="D1762"/>
    </row>
    <row r="1763" spans="4:4" x14ac:dyDescent="0.25">
      <c r="D1763"/>
    </row>
    <row r="1764" spans="4:4" x14ac:dyDescent="0.25">
      <c r="D1764"/>
    </row>
    <row r="1765" spans="4:4" x14ac:dyDescent="0.25">
      <c r="D1765"/>
    </row>
    <row r="1766" spans="4:4" x14ac:dyDescent="0.25">
      <c r="D1766"/>
    </row>
    <row r="1767" spans="4:4" x14ac:dyDescent="0.25">
      <c r="D1767"/>
    </row>
    <row r="1768" spans="4:4" x14ac:dyDescent="0.25">
      <c r="D1768"/>
    </row>
    <row r="1769" spans="4:4" x14ac:dyDescent="0.25">
      <c r="D1769"/>
    </row>
    <row r="1770" spans="4:4" x14ac:dyDescent="0.25">
      <c r="D1770"/>
    </row>
    <row r="1771" spans="4:4" x14ac:dyDescent="0.25">
      <c r="D1771"/>
    </row>
    <row r="1772" spans="4:4" x14ac:dyDescent="0.25">
      <c r="D1772"/>
    </row>
    <row r="1773" spans="4:4" x14ac:dyDescent="0.25">
      <c r="D1773"/>
    </row>
    <row r="1774" spans="4:4" x14ac:dyDescent="0.25">
      <c r="D1774"/>
    </row>
    <row r="1775" spans="4:4" x14ac:dyDescent="0.25">
      <c r="D1775"/>
    </row>
    <row r="1776" spans="4:4" x14ac:dyDescent="0.25">
      <c r="D1776"/>
    </row>
    <row r="1777" spans="4:4" x14ac:dyDescent="0.25">
      <c r="D1777"/>
    </row>
    <row r="1778" spans="4:4" x14ac:dyDescent="0.25">
      <c r="D1778"/>
    </row>
    <row r="1779" spans="4:4" x14ac:dyDescent="0.25">
      <c r="D1779"/>
    </row>
    <row r="1780" spans="4:4" x14ac:dyDescent="0.25">
      <c r="D1780"/>
    </row>
    <row r="1781" spans="4:4" x14ac:dyDescent="0.25">
      <c r="D1781"/>
    </row>
    <row r="1782" spans="4:4" x14ac:dyDescent="0.25">
      <c r="D1782"/>
    </row>
    <row r="1783" spans="4:4" x14ac:dyDescent="0.25">
      <c r="D1783"/>
    </row>
    <row r="1784" spans="4:4" x14ac:dyDescent="0.25">
      <c r="D1784"/>
    </row>
    <row r="1785" spans="4:4" x14ac:dyDescent="0.25">
      <c r="D1785"/>
    </row>
    <row r="1786" spans="4:4" x14ac:dyDescent="0.25">
      <c r="D1786"/>
    </row>
    <row r="1787" spans="4:4" x14ac:dyDescent="0.25">
      <c r="D1787"/>
    </row>
    <row r="1788" spans="4:4" x14ac:dyDescent="0.25">
      <c r="D1788"/>
    </row>
    <row r="1789" spans="4:4" x14ac:dyDescent="0.25">
      <c r="D1789"/>
    </row>
    <row r="1790" spans="4:4" x14ac:dyDescent="0.25">
      <c r="D1790"/>
    </row>
    <row r="1791" spans="4:4" x14ac:dyDescent="0.25">
      <c r="D1791"/>
    </row>
    <row r="1792" spans="4:4" x14ac:dyDescent="0.25">
      <c r="D1792"/>
    </row>
    <row r="1793" spans="4:4" x14ac:dyDescent="0.25">
      <c r="D1793"/>
    </row>
    <row r="1794" spans="4:4" x14ac:dyDescent="0.25">
      <c r="D1794"/>
    </row>
    <row r="1795" spans="4:4" x14ac:dyDescent="0.25">
      <c r="D1795"/>
    </row>
    <row r="1796" spans="4:4" x14ac:dyDescent="0.25">
      <c r="D1796"/>
    </row>
    <row r="1797" spans="4:4" x14ac:dyDescent="0.25">
      <c r="D1797"/>
    </row>
    <row r="1798" spans="4:4" x14ac:dyDescent="0.25">
      <c r="D1798"/>
    </row>
    <row r="1799" spans="4:4" x14ac:dyDescent="0.25">
      <c r="D1799"/>
    </row>
    <row r="1800" spans="4:4" x14ac:dyDescent="0.25">
      <c r="D1800"/>
    </row>
    <row r="1801" spans="4:4" x14ac:dyDescent="0.25">
      <c r="D1801"/>
    </row>
    <row r="1802" spans="4:4" x14ac:dyDescent="0.25">
      <c r="D1802"/>
    </row>
    <row r="1803" spans="4:4" x14ac:dyDescent="0.25">
      <c r="D1803"/>
    </row>
    <row r="1804" spans="4:4" x14ac:dyDescent="0.25">
      <c r="D1804"/>
    </row>
    <row r="1805" spans="4:4" x14ac:dyDescent="0.25">
      <c r="D1805"/>
    </row>
    <row r="1806" spans="4:4" x14ac:dyDescent="0.25">
      <c r="D1806"/>
    </row>
    <row r="1807" spans="4:4" x14ac:dyDescent="0.25">
      <c r="D1807"/>
    </row>
    <row r="1808" spans="4:4" x14ac:dyDescent="0.25">
      <c r="D1808"/>
    </row>
    <row r="1809" spans="4:4" x14ac:dyDescent="0.25">
      <c r="D1809"/>
    </row>
    <row r="1810" spans="4:4" x14ac:dyDescent="0.25">
      <c r="D1810"/>
    </row>
    <row r="1811" spans="4:4" x14ac:dyDescent="0.25">
      <c r="D1811"/>
    </row>
    <row r="1812" spans="4:4" x14ac:dyDescent="0.25">
      <c r="D1812"/>
    </row>
    <row r="1813" spans="4:4" x14ac:dyDescent="0.25">
      <c r="D1813"/>
    </row>
    <row r="1814" spans="4:4" x14ac:dyDescent="0.25">
      <c r="D1814"/>
    </row>
    <row r="1815" spans="4:4" x14ac:dyDescent="0.25">
      <c r="D1815"/>
    </row>
    <row r="1816" spans="4:4" x14ac:dyDescent="0.25">
      <c r="D1816"/>
    </row>
    <row r="1817" spans="4:4" x14ac:dyDescent="0.25">
      <c r="D1817"/>
    </row>
    <row r="1818" spans="4:4" x14ac:dyDescent="0.25">
      <c r="D1818"/>
    </row>
    <row r="1819" spans="4:4" x14ac:dyDescent="0.25">
      <c r="D1819"/>
    </row>
    <row r="1820" spans="4:4" x14ac:dyDescent="0.25">
      <c r="D1820"/>
    </row>
    <row r="1821" spans="4:4" x14ac:dyDescent="0.25">
      <c r="D1821"/>
    </row>
    <row r="1822" spans="4:4" x14ac:dyDescent="0.25">
      <c r="D1822"/>
    </row>
    <row r="1823" spans="4:4" x14ac:dyDescent="0.25">
      <c r="D1823"/>
    </row>
    <row r="1824" spans="4:4" x14ac:dyDescent="0.25">
      <c r="D1824"/>
    </row>
    <row r="1825" spans="4:4" x14ac:dyDescent="0.25">
      <c r="D1825"/>
    </row>
    <row r="1826" spans="4:4" x14ac:dyDescent="0.25">
      <c r="D1826"/>
    </row>
    <row r="1827" spans="4:4" x14ac:dyDescent="0.25">
      <c r="D1827"/>
    </row>
    <row r="1828" spans="4:4" x14ac:dyDescent="0.25">
      <c r="D1828"/>
    </row>
    <row r="1829" spans="4:4" x14ac:dyDescent="0.25">
      <c r="D1829"/>
    </row>
    <row r="1830" spans="4:4" x14ac:dyDescent="0.25">
      <c r="D1830"/>
    </row>
    <row r="1831" spans="4:4" x14ac:dyDescent="0.25">
      <c r="D1831"/>
    </row>
    <row r="1832" spans="4:4" x14ac:dyDescent="0.25">
      <c r="D1832"/>
    </row>
    <row r="1833" spans="4:4" x14ac:dyDescent="0.25">
      <c r="D1833"/>
    </row>
    <row r="1834" spans="4:4" x14ac:dyDescent="0.25">
      <c r="D1834"/>
    </row>
    <row r="1835" spans="4:4" x14ac:dyDescent="0.25">
      <c r="D1835"/>
    </row>
    <row r="1836" spans="4:4" x14ac:dyDescent="0.25">
      <c r="D1836"/>
    </row>
    <row r="1837" spans="4:4" x14ac:dyDescent="0.25">
      <c r="D1837"/>
    </row>
    <row r="1838" spans="4:4" x14ac:dyDescent="0.25">
      <c r="D1838"/>
    </row>
    <row r="1839" spans="4:4" x14ac:dyDescent="0.25">
      <c r="D1839"/>
    </row>
    <row r="1840" spans="4:4" x14ac:dyDescent="0.25">
      <c r="D1840"/>
    </row>
    <row r="1841" spans="4:4" x14ac:dyDescent="0.25">
      <c r="D1841"/>
    </row>
    <row r="1842" spans="4:4" x14ac:dyDescent="0.25">
      <c r="D1842"/>
    </row>
    <row r="1843" spans="4:4" x14ac:dyDescent="0.25">
      <c r="D1843"/>
    </row>
    <row r="1844" spans="4:4" x14ac:dyDescent="0.25">
      <c r="D1844"/>
    </row>
    <row r="1845" spans="4:4" x14ac:dyDescent="0.25">
      <c r="D1845"/>
    </row>
    <row r="1846" spans="4:4" x14ac:dyDescent="0.25">
      <c r="D1846"/>
    </row>
    <row r="1847" spans="4:4" x14ac:dyDescent="0.25">
      <c r="D1847"/>
    </row>
    <row r="1848" spans="4:4" x14ac:dyDescent="0.25">
      <c r="D1848"/>
    </row>
    <row r="1849" spans="4:4" x14ac:dyDescent="0.25">
      <c r="D1849"/>
    </row>
    <row r="1850" spans="4:4" x14ac:dyDescent="0.25">
      <c r="D1850"/>
    </row>
    <row r="1851" spans="4:4" x14ac:dyDescent="0.25">
      <c r="D1851"/>
    </row>
    <row r="1852" spans="4:4" x14ac:dyDescent="0.25">
      <c r="D1852"/>
    </row>
    <row r="1853" spans="4:4" x14ac:dyDescent="0.25">
      <c r="D1853"/>
    </row>
    <row r="1854" spans="4:4" x14ac:dyDescent="0.25">
      <c r="D1854"/>
    </row>
    <row r="1855" spans="4:4" x14ac:dyDescent="0.25">
      <c r="D1855"/>
    </row>
    <row r="1856" spans="4:4" x14ac:dyDescent="0.25">
      <c r="D1856"/>
    </row>
    <row r="1857" spans="4:4" x14ac:dyDescent="0.25">
      <c r="D1857"/>
    </row>
    <row r="1858" spans="4:4" x14ac:dyDescent="0.25">
      <c r="D1858"/>
    </row>
    <row r="1859" spans="4:4" x14ac:dyDescent="0.25">
      <c r="D1859"/>
    </row>
    <row r="1860" spans="4:4" x14ac:dyDescent="0.25">
      <c r="D1860"/>
    </row>
    <row r="1861" spans="4:4" x14ac:dyDescent="0.25">
      <c r="D1861"/>
    </row>
    <row r="1862" spans="4:4" x14ac:dyDescent="0.25">
      <c r="D1862"/>
    </row>
    <row r="1863" spans="4:4" x14ac:dyDescent="0.25">
      <c r="D1863"/>
    </row>
    <row r="1864" spans="4:4" x14ac:dyDescent="0.25">
      <c r="D1864"/>
    </row>
    <row r="1865" spans="4:4" x14ac:dyDescent="0.25">
      <c r="D1865"/>
    </row>
    <row r="1866" spans="4:4" x14ac:dyDescent="0.25">
      <c r="D1866"/>
    </row>
    <row r="1867" spans="4:4" x14ac:dyDescent="0.25">
      <c r="D1867"/>
    </row>
    <row r="1868" spans="4:4" x14ac:dyDescent="0.25">
      <c r="D1868"/>
    </row>
    <row r="1869" spans="4:4" x14ac:dyDescent="0.25">
      <c r="D1869"/>
    </row>
    <row r="1870" spans="4:4" x14ac:dyDescent="0.25">
      <c r="D1870"/>
    </row>
    <row r="1871" spans="4:4" x14ac:dyDescent="0.25">
      <c r="D1871"/>
    </row>
    <row r="1872" spans="4:4" x14ac:dyDescent="0.25">
      <c r="D1872"/>
    </row>
    <row r="1873" spans="4:4" x14ac:dyDescent="0.25">
      <c r="D1873"/>
    </row>
    <row r="1874" spans="4:4" x14ac:dyDescent="0.25">
      <c r="D1874"/>
    </row>
    <row r="1875" spans="4:4" x14ac:dyDescent="0.25">
      <c r="D1875"/>
    </row>
    <row r="1876" spans="4:4" x14ac:dyDescent="0.25">
      <c r="D1876"/>
    </row>
    <row r="1877" spans="4:4" x14ac:dyDescent="0.25">
      <c r="D1877"/>
    </row>
    <row r="1878" spans="4:4" x14ac:dyDescent="0.25">
      <c r="D1878"/>
    </row>
    <row r="1879" spans="4:4" x14ac:dyDescent="0.25">
      <c r="D1879"/>
    </row>
    <row r="1880" spans="4:4" x14ac:dyDescent="0.25">
      <c r="D1880"/>
    </row>
    <row r="1881" spans="4:4" x14ac:dyDescent="0.25">
      <c r="D1881"/>
    </row>
    <row r="1882" spans="4:4" x14ac:dyDescent="0.25">
      <c r="D1882"/>
    </row>
    <row r="1883" spans="4:4" x14ac:dyDescent="0.25">
      <c r="D1883"/>
    </row>
    <row r="1884" spans="4:4" x14ac:dyDescent="0.25">
      <c r="D1884"/>
    </row>
    <row r="1885" spans="4:4" x14ac:dyDescent="0.25">
      <c r="D1885"/>
    </row>
    <row r="1886" spans="4:4" x14ac:dyDescent="0.25">
      <c r="D1886"/>
    </row>
    <row r="1887" spans="4:4" x14ac:dyDescent="0.25">
      <c r="D1887"/>
    </row>
    <row r="1888" spans="4:4" x14ac:dyDescent="0.25">
      <c r="D1888"/>
    </row>
    <row r="1889" spans="4:4" x14ac:dyDescent="0.25">
      <c r="D1889"/>
    </row>
    <row r="1890" spans="4:4" x14ac:dyDescent="0.25">
      <c r="D1890"/>
    </row>
    <row r="1891" spans="4:4" x14ac:dyDescent="0.25">
      <c r="D1891"/>
    </row>
    <row r="1892" spans="4:4" x14ac:dyDescent="0.25">
      <c r="D1892"/>
    </row>
    <row r="1893" spans="4:4" x14ac:dyDescent="0.25">
      <c r="D1893"/>
    </row>
    <row r="1894" spans="4:4" x14ac:dyDescent="0.25">
      <c r="D1894"/>
    </row>
    <row r="1895" spans="4:4" x14ac:dyDescent="0.25">
      <c r="D1895"/>
    </row>
    <row r="1896" spans="4:4" x14ac:dyDescent="0.25">
      <c r="D1896"/>
    </row>
    <row r="1897" spans="4:4" x14ac:dyDescent="0.25">
      <c r="D1897"/>
    </row>
    <row r="1898" spans="4:4" x14ac:dyDescent="0.25">
      <c r="D1898"/>
    </row>
    <row r="1899" spans="4:4" x14ac:dyDescent="0.25">
      <c r="D1899"/>
    </row>
    <row r="1900" spans="4:4" x14ac:dyDescent="0.25">
      <c r="D1900"/>
    </row>
    <row r="1901" spans="4:4" x14ac:dyDescent="0.25">
      <c r="D1901"/>
    </row>
    <row r="1902" spans="4:4" x14ac:dyDescent="0.25">
      <c r="D1902"/>
    </row>
    <row r="1903" spans="4:4" x14ac:dyDescent="0.25">
      <c r="D1903"/>
    </row>
    <row r="1904" spans="4:4" x14ac:dyDescent="0.25">
      <c r="D1904"/>
    </row>
    <row r="1905" spans="4:4" x14ac:dyDescent="0.25">
      <c r="D1905"/>
    </row>
    <row r="1906" spans="4:4" x14ac:dyDescent="0.25">
      <c r="D1906"/>
    </row>
    <row r="1907" spans="4:4" x14ac:dyDescent="0.25">
      <c r="D1907"/>
    </row>
    <row r="1908" spans="4:4" x14ac:dyDescent="0.25">
      <c r="D1908"/>
    </row>
    <row r="1909" spans="4:4" x14ac:dyDescent="0.25">
      <c r="D1909"/>
    </row>
    <row r="1910" spans="4:4" x14ac:dyDescent="0.25">
      <c r="D1910"/>
    </row>
    <row r="1911" spans="4:4" x14ac:dyDescent="0.25">
      <c r="D1911"/>
    </row>
    <row r="1912" spans="4:4" x14ac:dyDescent="0.25">
      <c r="D1912"/>
    </row>
    <row r="1913" spans="4:4" x14ac:dyDescent="0.25">
      <c r="D1913"/>
    </row>
    <row r="1914" spans="4:4" x14ac:dyDescent="0.25">
      <c r="D1914"/>
    </row>
    <row r="1915" spans="4:4" x14ac:dyDescent="0.25">
      <c r="D1915"/>
    </row>
    <row r="1916" spans="4:4" x14ac:dyDescent="0.25">
      <c r="D1916"/>
    </row>
    <row r="1917" spans="4:4" x14ac:dyDescent="0.25">
      <c r="D1917"/>
    </row>
    <row r="1918" spans="4:4" x14ac:dyDescent="0.25">
      <c r="D1918"/>
    </row>
    <row r="1919" spans="4:4" x14ac:dyDescent="0.25">
      <c r="D1919"/>
    </row>
    <row r="1920" spans="4:4" x14ac:dyDescent="0.25">
      <c r="D1920"/>
    </row>
    <row r="1921" spans="4:4" x14ac:dyDescent="0.25">
      <c r="D1921"/>
    </row>
    <row r="1922" spans="4:4" x14ac:dyDescent="0.25">
      <c r="D1922"/>
    </row>
    <row r="1923" spans="4:4" x14ac:dyDescent="0.25">
      <c r="D1923"/>
    </row>
    <row r="1924" spans="4:4" x14ac:dyDescent="0.25">
      <c r="D1924"/>
    </row>
    <row r="1925" spans="4:4" x14ac:dyDescent="0.25">
      <c r="D1925"/>
    </row>
    <row r="1926" spans="4:4" x14ac:dyDescent="0.25">
      <c r="D1926"/>
    </row>
    <row r="1927" spans="4:4" x14ac:dyDescent="0.25">
      <c r="D1927"/>
    </row>
    <row r="1928" spans="4:4" x14ac:dyDescent="0.25">
      <c r="D1928"/>
    </row>
    <row r="1929" spans="4:4" x14ac:dyDescent="0.25">
      <c r="D1929"/>
    </row>
    <row r="1930" spans="4:4" x14ac:dyDescent="0.25">
      <c r="D1930"/>
    </row>
    <row r="1931" spans="4:4" x14ac:dyDescent="0.25">
      <c r="D1931"/>
    </row>
    <row r="1932" spans="4:4" x14ac:dyDescent="0.25">
      <c r="D1932"/>
    </row>
    <row r="1933" spans="4:4" x14ac:dyDescent="0.25">
      <c r="D1933"/>
    </row>
    <row r="1934" spans="4:4" x14ac:dyDescent="0.25">
      <c r="D1934"/>
    </row>
    <row r="1935" spans="4:4" x14ac:dyDescent="0.25">
      <c r="D1935"/>
    </row>
    <row r="1936" spans="4:4" x14ac:dyDescent="0.25">
      <c r="D1936"/>
    </row>
    <row r="1937" spans="4:4" x14ac:dyDescent="0.25">
      <c r="D1937"/>
    </row>
    <row r="1938" spans="4:4" x14ac:dyDescent="0.25">
      <c r="D1938"/>
    </row>
    <row r="1939" spans="4:4" x14ac:dyDescent="0.25">
      <c r="D1939"/>
    </row>
    <row r="1940" spans="4:4" x14ac:dyDescent="0.25">
      <c r="D1940"/>
    </row>
    <row r="1941" spans="4:4" x14ac:dyDescent="0.25">
      <c r="D1941"/>
    </row>
    <row r="1942" spans="4:4" x14ac:dyDescent="0.25">
      <c r="D1942"/>
    </row>
    <row r="1943" spans="4:4" x14ac:dyDescent="0.25">
      <c r="D1943"/>
    </row>
    <row r="1944" spans="4:4" x14ac:dyDescent="0.25">
      <c r="D1944"/>
    </row>
    <row r="1945" spans="4:4" x14ac:dyDescent="0.25">
      <c r="D1945"/>
    </row>
    <row r="1946" spans="4:4" x14ac:dyDescent="0.25">
      <c r="D1946"/>
    </row>
    <row r="1947" spans="4:4" x14ac:dyDescent="0.25">
      <c r="D1947"/>
    </row>
    <row r="1948" spans="4:4" x14ac:dyDescent="0.25">
      <c r="D1948"/>
    </row>
    <row r="1949" spans="4:4" x14ac:dyDescent="0.25">
      <c r="D1949"/>
    </row>
    <row r="1950" spans="4:4" x14ac:dyDescent="0.25">
      <c r="D1950"/>
    </row>
    <row r="1951" spans="4:4" x14ac:dyDescent="0.25">
      <c r="D1951"/>
    </row>
    <row r="1952" spans="4:4" x14ac:dyDescent="0.25">
      <c r="D1952"/>
    </row>
    <row r="1953" spans="4:4" x14ac:dyDescent="0.25">
      <c r="D1953"/>
    </row>
    <row r="1954" spans="4:4" x14ac:dyDescent="0.25">
      <c r="D1954"/>
    </row>
    <row r="1955" spans="4:4" x14ac:dyDescent="0.25">
      <c r="D1955"/>
    </row>
    <row r="1956" spans="4:4" x14ac:dyDescent="0.25">
      <c r="D1956"/>
    </row>
    <row r="1957" spans="4:4" x14ac:dyDescent="0.25">
      <c r="D1957"/>
    </row>
    <row r="1958" spans="4:4" x14ac:dyDescent="0.25">
      <c r="D1958"/>
    </row>
    <row r="1959" spans="4:4" x14ac:dyDescent="0.25">
      <c r="D1959"/>
    </row>
    <row r="1960" spans="4:4" x14ac:dyDescent="0.25">
      <c r="D1960"/>
    </row>
    <row r="1961" spans="4:4" x14ac:dyDescent="0.25">
      <c r="D1961"/>
    </row>
    <row r="1962" spans="4:4" x14ac:dyDescent="0.25">
      <c r="D1962"/>
    </row>
    <row r="1963" spans="4:4" x14ac:dyDescent="0.25">
      <c r="D1963"/>
    </row>
    <row r="1964" spans="4:4" x14ac:dyDescent="0.25">
      <c r="D1964"/>
    </row>
    <row r="1965" spans="4:4" x14ac:dyDescent="0.25">
      <c r="D1965"/>
    </row>
    <row r="1966" spans="4:4" x14ac:dyDescent="0.25">
      <c r="D1966"/>
    </row>
    <row r="1967" spans="4:4" x14ac:dyDescent="0.25">
      <c r="D1967"/>
    </row>
    <row r="1968" spans="4:4" x14ac:dyDescent="0.25">
      <c r="D1968"/>
    </row>
    <row r="1969" spans="4:4" x14ac:dyDescent="0.25">
      <c r="D1969"/>
    </row>
    <row r="1970" spans="4:4" x14ac:dyDescent="0.25">
      <c r="D1970"/>
    </row>
    <row r="1971" spans="4:4" x14ac:dyDescent="0.25">
      <c r="D1971"/>
    </row>
    <row r="1972" spans="4:4" x14ac:dyDescent="0.25">
      <c r="D1972"/>
    </row>
    <row r="1973" spans="4:4" x14ac:dyDescent="0.25">
      <c r="D1973"/>
    </row>
    <row r="1974" spans="4:4" x14ac:dyDescent="0.25">
      <c r="D1974"/>
    </row>
    <row r="1975" spans="4:4" x14ac:dyDescent="0.25">
      <c r="D1975"/>
    </row>
    <row r="1976" spans="4:4" x14ac:dyDescent="0.25">
      <c r="D1976"/>
    </row>
    <row r="1977" spans="4:4" x14ac:dyDescent="0.25">
      <c r="D1977"/>
    </row>
    <row r="1978" spans="4:4" x14ac:dyDescent="0.25">
      <c r="D1978"/>
    </row>
    <row r="1979" spans="4:4" x14ac:dyDescent="0.25">
      <c r="D1979"/>
    </row>
    <row r="1980" spans="4:4" x14ac:dyDescent="0.25">
      <c r="D1980"/>
    </row>
    <row r="1981" spans="4:4" x14ac:dyDescent="0.25">
      <c r="D1981"/>
    </row>
    <row r="1982" spans="4:4" x14ac:dyDescent="0.25">
      <c r="D1982"/>
    </row>
    <row r="1983" spans="4:4" x14ac:dyDescent="0.25">
      <c r="D1983"/>
    </row>
    <row r="1984" spans="4:4" x14ac:dyDescent="0.25">
      <c r="D1984"/>
    </row>
    <row r="1985" spans="4:4" x14ac:dyDescent="0.25">
      <c r="D1985"/>
    </row>
    <row r="1986" spans="4:4" x14ac:dyDescent="0.25">
      <c r="D1986"/>
    </row>
    <row r="1987" spans="4:4" x14ac:dyDescent="0.25">
      <c r="D1987"/>
    </row>
    <row r="1988" spans="4:4" x14ac:dyDescent="0.25">
      <c r="D1988"/>
    </row>
    <row r="1989" spans="4:4" x14ac:dyDescent="0.25">
      <c r="D1989"/>
    </row>
    <row r="1990" spans="4:4" x14ac:dyDescent="0.25">
      <c r="D1990"/>
    </row>
    <row r="1991" spans="4:4" x14ac:dyDescent="0.25">
      <c r="D1991"/>
    </row>
    <row r="1992" spans="4:4" x14ac:dyDescent="0.25">
      <c r="D1992"/>
    </row>
    <row r="1993" spans="4:4" x14ac:dyDescent="0.25">
      <c r="D1993"/>
    </row>
    <row r="1994" spans="4:4" x14ac:dyDescent="0.25">
      <c r="D1994"/>
    </row>
    <row r="1995" spans="4:4" x14ac:dyDescent="0.25">
      <c r="D1995"/>
    </row>
    <row r="1996" spans="4:4" x14ac:dyDescent="0.25">
      <c r="D1996"/>
    </row>
    <row r="1997" spans="4:4" x14ac:dyDescent="0.25">
      <c r="D1997"/>
    </row>
    <row r="1998" spans="4:4" x14ac:dyDescent="0.25">
      <c r="D1998"/>
    </row>
    <row r="1999" spans="4:4" x14ac:dyDescent="0.25">
      <c r="D1999"/>
    </row>
    <row r="2000" spans="4:4" x14ac:dyDescent="0.25">
      <c r="D2000"/>
    </row>
    <row r="2001" spans="4:4" x14ac:dyDescent="0.25">
      <c r="D2001"/>
    </row>
    <row r="2002" spans="4:4" x14ac:dyDescent="0.25">
      <c r="D2002"/>
    </row>
    <row r="2003" spans="4:4" x14ac:dyDescent="0.25">
      <c r="D2003"/>
    </row>
    <row r="2004" spans="4:4" x14ac:dyDescent="0.25">
      <c r="D2004"/>
    </row>
    <row r="2005" spans="4:4" x14ac:dyDescent="0.25">
      <c r="D2005"/>
    </row>
    <row r="2006" spans="4:4" x14ac:dyDescent="0.25">
      <c r="D2006"/>
    </row>
    <row r="2007" spans="4:4" x14ac:dyDescent="0.25">
      <c r="D2007"/>
    </row>
    <row r="2008" spans="4:4" x14ac:dyDescent="0.25">
      <c r="D2008"/>
    </row>
    <row r="2009" spans="4:4" x14ac:dyDescent="0.25">
      <c r="D2009"/>
    </row>
    <row r="2010" spans="4:4" x14ac:dyDescent="0.25">
      <c r="D2010"/>
    </row>
    <row r="2011" spans="4:4" x14ac:dyDescent="0.25">
      <c r="D2011"/>
    </row>
    <row r="2012" spans="4:4" x14ac:dyDescent="0.25">
      <c r="D2012"/>
    </row>
    <row r="2013" spans="4:4" x14ac:dyDescent="0.25">
      <c r="D2013"/>
    </row>
    <row r="2014" spans="4:4" x14ac:dyDescent="0.25">
      <c r="D2014"/>
    </row>
    <row r="2015" spans="4:4" x14ac:dyDescent="0.25">
      <c r="D2015"/>
    </row>
    <row r="2016" spans="4:4" x14ac:dyDescent="0.25">
      <c r="D2016"/>
    </row>
    <row r="2017" spans="4:4" x14ac:dyDescent="0.25">
      <c r="D2017"/>
    </row>
    <row r="2018" spans="4:4" x14ac:dyDescent="0.25">
      <c r="D2018"/>
    </row>
    <row r="2019" spans="4:4" x14ac:dyDescent="0.25">
      <c r="D2019"/>
    </row>
    <row r="2020" spans="4:4" x14ac:dyDescent="0.25">
      <c r="D2020"/>
    </row>
    <row r="2021" spans="4:4" x14ac:dyDescent="0.25">
      <c r="D2021"/>
    </row>
    <row r="2022" spans="4:4" x14ac:dyDescent="0.25">
      <c r="D2022"/>
    </row>
    <row r="2023" spans="4:4" x14ac:dyDescent="0.25">
      <c r="D2023"/>
    </row>
    <row r="2024" spans="4:4" x14ac:dyDescent="0.25">
      <c r="D2024"/>
    </row>
    <row r="2025" spans="4:4" x14ac:dyDescent="0.25">
      <c r="D2025"/>
    </row>
    <row r="2026" spans="4:4" x14ac:dyDescent="0.25">
      <c r="D2026"/>
    </row>
    <row r="2027" spans="4:4" x14ac:dyDescent="0.25">
      <c r="D2027"/>
    </row>
    <row r="2028" spans="4:4" x14ac:dyDescent="0.25">
      <c r="D2028"/>
    </row>
    <row r="2029" spans="4:4" x14ac:dyDescent="0.25">
      <c r="D2029"/>
    </row>
    <row r="2030" spans="4:4" x14ac:dyDescent="0.25">
      <c r="D2030"/>
    </row>
    <row r="2031" spans="4:4" x14ac:dyDescent="0.25">
      <c r="D2031"/>
    </row>
    <row r="2032" spans="4:4" x14ac:dyDescent="0.25">
      <c r="D2032"/>
    </row>
    <row r="2033" spans="4:4" x14ac:dyDescent="0.25">
      <c r="D2033"/>
    </row>
    <row r="2034" spans="4:4" x14ac:dyDescent="0.25">
      <c r="D2034"/>
    </row>
    <row r="2035" spans="4:4" x14ac:dyDescent="0.25">
      <c r="D2035"/>
    </row>
    <row r="2036" spans="4:4" x14ac:dyDescent="0.25">
      <c r="D2036"/>
    </row>
    <row r="2037" spans="4:4" x14ac:dyDescent="0.25">
      <c r="D2037"/>
    </row>
    <row r="2038" spans="4:4" x14ac:dyDescent="0.25">
      <c r="D2038"/>
    </row>
    <row r="2039" spans="4:4" x14ac:dyDescent="0.25">
      <c r="D2039"/>
    </row>
    <row r="2040" spans="4:4" x14ac:dyDescent="0.25">
      <c r="D2040"/>
    </row>
    <row r="2041" spans="4:4" x14ac:dyDescent="0.25">
      <c r="D2041"/>
    </row>
    <row r="2042" spans="4:4" x14ac:dyDescent="0.25">
      <c r="D2042"/>
    </row>
    <row r="2043" spans="4:4" x14ac:dyDescent="0.25">
      <c r="D2043"/>
    </row>
    <row r="2044" spans="4:4" x14ac:dyDescent="0.25">
      <c r="D2044"/>
    </row>
    <row r="2045" spans="4:4" x14ac:dyDescent="0.25">
      <c r="D2045"/>
    </row>
    <row r="2046" spans="4:4" x14ac:dyDescent="0.25">
      <c r="D2046"/>
    </row>
    <row r="2047" spans="4:4" x14ac:dyDescent="0.25">
      <c r="D2047"/>
    </row>
    <row r="2048" spans="4:4" x14ac:dyDescent="0.25">
      <c r="D2048"/>
    </row>
    <row r="2049" spans="4:4" x14ac:dyDescent="0.25">
      <c r="D2049"/>
    </row>
    <row r="2050" spans="4:4" x14ac:dyDescent="0.25">
      <c r="D2050"/>
    </row>
    <row r="2051" spans="4:4" x14ac:dyDescent="0.25">
      <c r="D2051"/>
    </row>
    <row r="2052" spans="4:4" x14ac:dyDescent="0.25">
      <c r="D2052"/>
    </row>
    <row r="2053" spans="4:4" x14ac:dyDescent="0.25">
      <c r="D2053"/>
    </row>
    <row r="2054" spans="4:4" x14ac:dyDescent="0.25">
      <c r="D2054"/>
    </row>
    <row r="2055" spans="4:4" x14ac:dyDescent="0.25">
      <c r="D2055"/>
    </row>
    <row r="2056" spans="4:4" x14ac:dyDescent="0.25">
      <c r="D2056"/>
    </row>
    <row r="2057" spans="4:4" x14ac:dyDescent="0.25">
      <c r="D2057"/>
    </row>
    <row r="2058" spans="4:4" x14ac:dyDescent="0.25">
      <c r="D2058"/>
    </row>
    <row r="2059" spans="4:4" x14ac:dyDescent="0.25">
      <c r="D2059"/>
    </row>
    <row r="2060" spans="4:4" x14ac:dyDescent="0.25">
      <c r="D2060"/>
    </row>
    <row r="2061" spans="4:4" x14ac:dyDescent="0.25">
      <c r="D2061"/>
    </row>
    <row r="2062" spans="4:4" x14ac:dyDescent="0.25">
      <c r="D2062"/>
    </row>
    <row r="2063" spans="4:4" x14ac:dyDescent="0.25">
      <c r="D2063"/>
    </row>
    <row r="2064" spans="4:4" x14ac:dyDescent="0.25">
      <c r="D2064"/>
    </row>
    <row r="2065" spans="4:4" x14ac:dyDescent="0.25">
      <c r="D2065"/>
    </row>
    <row r="2066" spans="4:4" x14ac:dyDescent="0.25">
      <c r="D2066"/>
    </row>
    <row r="2067" spans="4:4" x14ac:dyDescent="0.25">
      <c r="D2067"/>
    </row>
    <row r="2068" spans="4:4" x14ac:dyDescent="0.25">
      <c r="D2068"/>
    </row>
    <row r="2069" spans="4:4" x14ac:dyDescent="0.25">
      <c r="D2069"/>
    </row>
    <row r="2070" spans="4:4" x14ac:dyDescent="0.25">
      <c r="D2070"/>
    </row>
    <row r="2071" spans="4:4" x14ac:dyDescent="0.25">
      <c r="D2071"/>
    </row>
    <row r="2072" spans="4:4" x14ac:dyDescent="0.25">
      <c r="D2072"/>
    </row>
    <row r="2073" spans="4:4" x14ac:dyDescent="0.25">
      <c r="D2073"/>
    </row>
    <row r="2074" spans="4:4" x14ac:dyDescent="0.25">
      <c r="D2074"/>
    </row>
    <row r="2075" spans="4:4" x14ac:dyDescent="0.25">
      <c r="D2075"/>
    </row>
    <row r="2076" spans="4:4" x14ac:dyDescent="0.25">
      <c r="D2076"/>
    </row>
    <row r="2077" spans="4:4" x14ac:dyDescent="0.25">
      <c r="D2077"/>
    </row>
    <row r="2078" spans="4:4" x14ac:dyDescent="0.25">
      <c r="D2078"/>
    </row>
    <row r="2079" spans="4:4" x14ac:dyDescent="0.25">
      <c r="D2079"/>
    </row>
    <row r="2080" spans="4:4" x14ac:dyDescent="0.25">
      <c r="D2080"/>
    </row>
    <row r="2081" spans="4:4" x14ac:dyDescent="0.25">
      <c r="D2081"/>
    </row>
    <row r="2082" spans="4:4" x14ac:dyDescent="0.25">
      <c r="D2082"/>
    </row>
    <row r="2083" spans="4:4" x14ac:dyDescent="0.25">
      <c r="D2083"/>
    </row>
    <row r="2084" spans="4:4" x14ac:dyDescent="0.25">
      <c r="D2084"/>
    </row>
    <row r="2085" spans="4:4" x14ac:dyDescent="0.25">
      <c r="D2085"/>
    </row>
    <row r="2086" spans="4:4" x14ac:dyDescent="0.25">
      <c r="D2086"/>
    </row>
    <row r="2087" spans="4:4" x14ac:dyDescent="0.25">
      <c r="D2087"/>
    </row>
    <row r="2088" spans="4:4" x14ac:dyDescent="0.25">
      <c r="D2088"/>
    </row>
    <row r="2089" spans="4:4" x14ac:dyDescent="0.25">
      <c r="D2089"/>
    </row>
    <row r="2090" spans="4:4" x14ac:dyDescent="0.25">
      <c r="D2090"/>
    </row>
    <row r="2091" spans="4:4" x14ac:dyDescent="0.25">
      <c r="D2091"/>
    </row>
    <row r="2092" spans="4:4" x14ac:dyDescent="0.25">
      <c r="D2092"/>
    </row>
    <row r="2093" spans="4:4" x14ac:dyDescent="0.25">
      <c r="D2093"/>
    </row>
    <row r="2094" spans="4:4" x14ac:dyDescent="0.25">
      <c r="D2094"/>
    </row>
    <row r="2095" spans="4:4" x14ac:dyDescent="0.25">
      <c r="D2095"/>
    </row>
    <row r="2096" spans="4:4" x14ac:dyDescent="0.25">
      <c r="D2096"/>
    </row>
    <row r="2097" spans="4:4" x14ac:dyDescent="0.25">
      <c r="D2097"/>
    </row>
    <row r="2098" spans="4:4" x14ac:dyDescent="0.25">
      <c r="D2098"/>
    </row>
    <row r="2099" spans="4:4" x14ac:dyDescent="0.25">
      <c r="D2099"/>
    </row>
    <row r="2100" spans="4:4" x14ac:dyDescent="0.25">
      <c r="D2100"/>
    </row>
    <row r="2101" spans="4:4" x14ac:dyDescent="0.25">
      <c r="D2101"/>
    </row>
    <row r="2102" spans="4:4" x14ac:dyDescent="0.25">
      <c r="D2102"/>
    </row>
    <row r="2103" spans="4:4" x14ac:dyDescent="0.25">
      <c r="D2103"/>
    </row>
    <row r="2104" spans="4:4" x14ac:dyDescent="0.25">
      <c r="D2104"/>
    </row>
    <row r="2105" spans="4:4" x14ac:dyDescent="0.25">
      <c r="D2105"/>
    </row>
    <row r="2106" spans="4:4" x14ac:dyDescent="0.25">
      <c r="D2106"/>
    </row>
    <row r="2107" spans="4:4" x14ac:dyDescent="0.25">
      <c r="D2107"/>
    </row>
    <row r="2108" spans="4:4" x14ac:dyDescent="0.25">
      <c r="D2108"/>
    </row>
    <row r="2109" spans="4:4" x14ac:dyDescent="0.25">
      <c r="D2109"/>
    </row>
    <row r="2110" spans="4:4" x14ac:dyDescent="0.25">
      <c r="D2110"/>
    </row>
    <row r="2111" spans="4:4" x14ac:dyDescent="0.25">
      <c r="D2111"/>
    </row>
    <row r="2112" spans="4:4" x14ac:dyDescent="0.25">
      <c r="D2112"/>
    </row>
    <row r="2113" spans="4:4" x14ac:dyDescent="0.25">
      <c r="D2113"/>
    </row>
    <row r="2114" spans="4:4" x14ac:dyDescent="0.25">
      <c r="D2114"/>
    </row>
    <row r="2115" spans="4:4" x14ac:dyDescent="0.25">
      <c r="D2115"/>
    </row>
    <row r="2116" spans="4:4" x14ac:dyDescent="0.25">
      <c r="D2116"/>
    </row>
    <row r="2117" spans="4:4" x14ac:dyDescent="0.25">
      <c r="D2117"/>
    </row>
    <row r="2118" spans="4:4" x14ac:dyDescent="0.25">
      <c r="D2118"/>
    </row>
    <row r="2119" spans="4:4" x14ac:dyDescent="0.25">
      <c r="D2119"/>
    </row>
    <row r="2120" spans="4:4" x14ac:dyDescent="0.25">
      <c r="D2120"/>
    </row>
    <row r="2121" spans="4:4" x14ac:dyDescent="0.25">
      <c r="D2121"/>
    </row>
    <row r="2122" spans="4:4" x14ac:dyDescent="0.25">
      <c r="D2122"/>
    </row>
    <row r="2123" spans="4:4" x14ac:dyDescent="0.25">
      <c r="D2123"/>
    </row>
    <row r="2124" spans="4:4" x14ac:dyDescent="0.25">
      <c r="D2124"/>
    </row>
    <row r="2125" spans="4:4" x14ac:dyDescent="0.25">
      <c r="D2125"/>
    </row>
    <row r="2126" spans="4:4" x14ac:dyDescent="0.25">
      <c r="D2126"/>
    </row>
    <row r="2127" spans="4:4" x14ac:dyDescent="0.25">
      <c r="D2127"/>
    </row>
    <row r="2128" spans="4:4" x14ac:dyDescent="0.25">
      <c r="D2128"/>
    </row>
    <row r="2129" spans="4:4" x14ac:dyDescent="0.25">
      <c r="D2129"/>
    </row>
    <row r="2130" spans="4:4" x14ac:dyDescent="0.25">
      <c r="D2130"/>
    </row>
    <row r="2131" spans="4:4" x14ac:dyDescent="0.25">
      <c r="D2131"/>
    </row>
    <row r="2132" spans="4:4" x14ac:dyDescent="0.25">
      <c r="D2132"/>
    </row>
    <row r="2133" spans="4:4" x14ac:dyDescent="0.25">
      <c r="D2133"/>
    </row>
    <row r="2134" spans="4:4" x14ac:dyDescent="0.25">
      <c r="D2134"/>
    </row>
    <row r="2135" spans="4:4" x14ac:dyDescent="0.25">
      <c r="D2135"/>
    </row>
    <row r="2136" spans="4:4" x14ac:dyDescent="0.25">
      <c r="D2136"/>
    </row>
    <row r="2137" spans="4:4" x14ac:dyDescent="0.25">
      <c r="D2137"/>
    </row>
    <row r="2138" spans="4:4" x14ac:dyDescent="0.25">
      <c r="D2138"/>
    </row>
    <row r="2139" spans="4:4" x14ac:dyDescent="0.25">
      <c r="D2139"/>
    </row>
    <row r="2140" spans="4:4" x14ac:dyDescent="0.25">
      <c r="D2140"/>
    </row>
    <row r="2141" spans="4:4" x14ac:dyDescent="0.25">
      <c r="D2141"/>
    </row>
    <row r="2142" spans="4:4" x14ac:dyDescent="0.25">
      <c r="D2142"/>
    </row>
    <row r="2143" spans="4:4" x14ac:dyDescent="0.25">
      <c r="D2143"/>
    </row>
    <row r="2144" spans="4:4" x14ac:dyDescent="0.25">
      <c r="D2144"/>
    </row>
    <row r="2145" spans="4:4" x14ac:dyDescent="0.25">
      <c r="D2145"/>
    </row>
    <row r="2146" spans="4:4" x14ac:dyDescent="0.25">
      <c r="D2146"/>
    </row>
    <row r="2147" spans="4:4" x14ac:dyDescent="0.25">
      <c r="D2147"/>
    </row>
    <row r="2148" spans="4:4" x14ac:dyDescent="0.25">
      <c r="D2148"/>
    </row>
    <row r="2149" spans="4:4" x14ac:dyDescent="0.25">
      <c r="D2149"/>
    </row>
    <row r="2150" spans="4:4" x14ac:dyDescent="0.25">
      <c r="D2150"/>
    </row>
    <row r="2151" spans="4:4" x14ac:dyDescent="0.25">
      <c r="D2151"/>
    </row>
    <row r="2152" spans="4:4" x14ac:dyDescent="0.25">
      <c r="D2152"/>
    </row>
    <row r="2153" spans="4:4" x14ac:dyDescent="0.25">
      <c r="D2153"/>
    </row>
    <row r="2154" spans="4:4" x14ac:dyDescent="0.25">
      <c r="D2154"/>
    </row>
    <row r="2155" spans="4:4" x14ac:dyDescent="0.25">
      <c r="D2155"/>
    </row>
    <row r="2156" spans="4:4" x14ac:dyDescent="0.25">
      <c r="D2156"/>
    </row>
    <row r="2157" spans="4:4" x14ac:dyDescent="0.25">
      <c r="D2157"/>
    </row>
    <row r="2158" spans="4:4" x14ac:dyDescent="0.25">
      <c r="D2158"/>
    </row>
    <row r="2159" spans="4:4" x14ac:dyDescent="0.25">
      <c r="D2159"/>
    </row>
    <row r="2160" spans="4:4" x14ac:dyDescent="0.25">
      <c r="D2160"/>
    </row>
    <row r="2161" spans="4:4" x14ac:dyDescent="0.25">
      <c r="D2161"/>
    </row>
    <row r="2162" spans="4:4" x14ac:dyDescent="0.25">
      <c r="D2162"/>
    </row>
    <row r="2163" spans="4:4" x14ac:dyDescent="0.25">
      <c r="D2163"/>
    </row>
    <row r="2164" spans="4:4" x14ac:dyDescent="0.25">
      <c r="D2164"/>
    </row>
    <row r="2165" spans="4:4" x14ac:dyDescent="0.25">
      <c r="D2165"/>
    </row>
    <row r="2166" spans="4:4" x14ac:dyDescent="0.25">
      <c r="D2166"/>
    </row>
    <row r="2167" spans="4:4" x14ac:dyDescent="0.25">
      <c r="D2167"/>
    </row>
    <row r="2168" spans="4:4" x14ac:dyDescent="0.25">
      <c r="D2168"/>
    </row>
    <row r="2169" spans="4:4" x14ac:dyDescent="0.25">
      <c r="D2169"/>
    </row>
    <row r="2170" spans="4:4" x14ac:dyDescent="0.25">
      <c r="D2170"/>
    </row>
    <row r="2171" spans="4:4" x14ac:dyDescent="0.25">
      <c r="D2171"/>
    </row>
    <row r="2172" spans="4:4" x14ac:dyDescent="0.25">
      <c r="D2172"/>
    </row>
    <row r="2173" spans="4:4" x14ac:dyDescent="0.25">
      <c r="D2173"/>
    </row>
    <row r="2174" spans="4:4" x14ac:dyDescent="0.25">
      <c r="D2174"/>
    </row>
    <row r="2175" spans="4:4" x14ac:dyDescent="0.25">
      <c r="D2175"/>
    </row>
    <row r="2176" spans="4:4" x14ac:dyDescent="0.25">
      <c r="D2176"/>
    </row>
    <row r="2177" spans="4:4" x14ac:dyDescent="0.25">
      <c r="D2177"/>
    </row>
    <row r="2178" spans="4:4" x14ac:dyDescent="0.25">
      <c r="D2178"/>
    </row>
    <row r="2179" spans="4:4" x14ac:dyDescent="0.25">
      <c r="D2179"/>
    </row>
    <row r="2180" spans="4:4" x14ac:dyDescent="0.25">
      <c r="D2180"/>
    </row>
    <row r="2181" spans="4:4" x14ac:dyDescent="0.25">
      <c r="D2181"/>
    </row>
    <row r="2182" spans="4:4" x14ac:dyDescent="0.25">
      <c r="D2182"/>
    </row>
    <row r="2183" spans="4:4" x14ac:dyDescent="0.25">
      <c r="D2183"/>
    </row>
    <row r="2184" spans="4:4" x14ac:dyDescent="0.25">
      <c r="D2184"/>
    </row>
    <row r="2185" spans="4:4" x14ac:dyDescent="0.25">
      <c r="D2185"/>
    </row>
    <row r="2186" spans="4:4" x14ac:dyDescent="0.25">
      <c r="D2186"/>
    </row>
    <row r="2187" spans="4:4" x14ac:dyDescent="0.25">
      <c r="D2187"/>
    </row>
    <row r="2188" spans="4:4" x14ac:dyDescent="0.25">
      <c r="D2188"/>
    </row>
    <row r="2189" spans="4:4" x14ac:dyDescent="0.25">
      <c r="D2189"/>
    </row>
    <row r="2190" spans="4:4" x14ac:dyDescent="0.25">
      <c r="D2190"/>
    </row>
    <row r="2191" spans="4:4" x14ac:dyDescent="0.25">
      <c r="D2191"/>
    </row>
    <row r="2192" spans="4:4" x14ac:dyDescent="0.25">
      <c r="D2192"/>
    </row>
    <row r="2193" spans="4:4" x14ac:dyDescent="0.25">
      <c r="D2193"/>
    </row>
    <row r="2194" spans="4:4" x14ac:dyDescent="0.25">
      <c r="D2194"/>
    </row>
    <row r="2195" spans="4:4" x14ac:dyDescent="0.25">
      <c r="D2195"/>
    </row>
    <row r="2196" spans="4:4" x14ac:dyDescent="0.25">
      <c r="D2196"/>
    </row>
    <row r="2197" spans="4:4" x14ac:dyDescent="0.25">
      <c r="D2197"/>
    </row>
    <row r="2198" spans="4:4" x14ac:dyDescent="0.25">
      <c r="D2198"/>
    </row>
    <row r="2199" spans="4:4" x14ac:dyDescent="0.25">
      <c r="D2199"/>
    </row>
    <row r="2200" spans="4:4" x14ac:dyDescent="0.25">
      <c r="D2200"/>
    </row>
    <row r="2201" spans="4:4" x14ac:dyDescent="0.25">
      <c r="D2201"/>
    </row>
    <row r="2202" spans="4:4" x14ac:dyDescent="0.25">
      <c r="D2202"/>
    </row>
    <row r="2203" spans="4:4" x14ac:dyDescent="0.25">
      <c r="D2203"/>
    </row>
    <row r="2204" spans="4:4" x14ac:dyDescent="0.25">
      <c r="D2204"/>
    </row>
    <row r="2205" spans="4:4" x14ac:dyDescent="0.25">
      <c r="D2205"/>
    </row>
    <row r="2206" spans="4:4" x14ac:dyDescent="0.25">
      <c r="D2206"/>
    </row>
    <row r="2207" spans="4:4" x14ac:dyDescent="0.25">
      <c r="D2207"/>
    </row>
    <row r="2208" spans="4:4" x14ac:dyDescent="0.25">
      <c r="D2208"/>
    </row>
    <row r="2209" spans="4:4" x14ac:dyDescent="0.25">
      <c r="D2209"/>
    </row>
    <row r="2210" spans="4:4" x14ac:dyDescent="0.25">
      <c r="D2210"/>
    </row>
    <row r="2211" spans="4:4" x14ac:dyDescent="0.25">
      <c r="D2211"/>
    </row>
    <row r="2212" spans="4:4" x14ac:dyDescent="0.25">
      <c r="D2212"/>
    </row>
    <row r="2213" spans="4:4" x14ac:dyDescent="0.25">
      <c r="D2213"/>
    </row>
    <row r="2214" spans="4:4" x14ac:dyDescent="0.25">
      <c r="D2214"/>
    </row>
    <row r="2215" spans="4:4" x14ac:dyDescent="0.25">
      <c r="D2215"/>
    </row>
    <row r="2216" spans="4:4" x14ac:dyDescent="0.25">
      <c r="D2216"/>
    </row>
    <row r="2217" spans="4:4" x14ac:dyDescent="0.25">
      <c r="D2217"/>
    </row>
    <row r="2218" spans="4:4" x14ac:dyDescent="0.25">
      <c r="D2218"/>
    </row>
    <row r="2219" spans="4:4" x14ac:dyDescent="0.25">
      <c r="D2219"/>
    </row>
    <row r="2220" spans="4:4" x14ac:dyDescent="0.25">
      <c r="D2220"/>
    </row>
    <row r="2221" spans="4:4" x14ac:dyDescent="0.25">
      <c r="D2221"/>
    </row>
    <row r="2222" spans="4:4" x14ac:dyDescent="0.25">
      <c r="D2222"/>
    </row>
    <row r="2223" spans="4:4" x14ac:dyDescent="0.25">
      <c r="D2223"/>
    </row>
    <row r="2224" spans="4:4" x14ac:dyDescent="0.25">
      <c r="D2224"/>
    </row>
    <row r="2225" spans="4:4" x14ac:dyDescent="0.25">
      <c r="D2225"/>
    </row>
    <row r="2226" spans="4:4" x14ac:dyDescent="0.25">
      <c r="D2226"/>
    </row>
    <row r="2227" spans="4:4" x14ac:dyDescent="0.25">
      <c r="D2227"/>
    </row>
    <row r="2228" spans="4:4" x14ac:dyDescent="0.25">
      <c r="D2228"/>
    </row>
    <row r="2229" spans="4:4" x14ac:dyDescent="0.25">
      <c r="D2229"/>
    </row>
    <row r="2230" spans="4:4" x14ac:dyDescent="0.25">
      <c r="D2230"/>
    </row>
    <row r="2231" spans="4:4" x14ac:dyDescent="0.25">
      <c r="D2231"/>
    </row>
    <row r="2232" spans="4:4" x14ac:dyDescent="0.25">
      <c r="D2232"/>
    </row>
    <row r="2233" spans="4:4" x14ac:dyDescent="0.25">
      <c r="D2233"/>
    </row>
    <row r="2234" spans="4:4" x14ac:dyDescent="0.25">
      <c r="D2234"/>
    </row>
    <row r="2235" spans="4:4" x14ac:dyDescent="0.25">
      <c r="D2235"/>
    </row>
    <row r="2236" spans="4:4" x14ac:dyDescent="0.25">
      <c r="D2236"/>
    </row>
    <row r="2237" spans="4:4" x14ac:dyDescent="0.25">
      <c r="D2237"/>
    </row>
    <row r="2238" spans="4:4" x14ac:dyDescent="0.25">
      <c r="D2238"/>
    </row>
    <row r="2239" spans="4:4" x14ac:dyDescent="0.25">
      <c r="D2239"/>
    </row>
    <row r="2240" spans="4:4" x14ac:dyDescent="0.25">
      <c r="D2240"/>
    </row>
    <row r="2241" spans="4:4" x14ac:dyDescent="0.25">
      <c r="D2241"/>
    </row>
    <row r="2242" spans="4:4" x14ac:dyDescent="0.25">
      <c r="D2242"/>
    </row>
    <row r="2243" spans="4:4" x14ac:dyDescent="0.25">
      <c r="D2243"/>
    </row>
    <row r="2244" spans="4:4" x14ac:dyDescent="0.25">
      <c r="D2244"/>
    </row>
    <row r="2245" spans="4:4" x14ac:dyDescent="0.25">
      <c r="D2245"/>
    </row>
    <row r="2246" spans="4:4" x14ac:dyDescent="0.25">
      <c r="D2246"/>
    </row>
    <row r="2247" spans="4:4" x14ac:dyDescent="0.25">
      <c r="D2247"/>
    </row>
    <row r="2248" spans="4:4" x14ac:dyDescent="0.25">
      <c r="D2248"/>
    </row>
    <row r="2249" spans="4:4" x14ac:dyDescent="0.25">
      <c r="D2249"/>
    </row>
    <row r="2250" spans="4:4" x14ac:dyDescent="0.25">
      <c r="D2250"/>
    </row>
    <row r="2251" spans="4:4" x14ac:dyDescent="0.25">
      <c r="D2251"/>
    </row>
    <row r="2252" spans="4:4" x14ac:dyDescent="0.25">
      <c r="D2252"/>
    </row>
    <row r="2253" spans="4:4" x14ac:dyDescent="0.25">
      <c r="D2253"/>
    </row>
    <row r="2254" spans="4:4" x14ac:dyDescent="0.25">
      <c r="D2254"/>
    </row>
    <row r="2255" spans="4:4" x14ac:dyDescent="0.25">
      <c r="D2255"/>
    </row>
    <row r="2256" spans="4:4" x14ac:dyDescent="0.25">
      <c r="D2256"/>
    </row>
    <row r="2257" spans="4:4" x14ac:dyDescent="0.25">
      <c r="D2257"/>
    </row>
    <row r="2258" spans="4:4" x14ac:dyDescent="0.25">
      <c r="D2258"/>
    </row>
    <row r="2259" spans="4:4" x14ac:dyDescent="0.25">
      <c r="D2259"/>
    </row>
    <row r="2260" spans="4:4" x14ac:dyDescent="0.25">
      <c r="D2260"/>
    </row>
    <row r="2261" spans="4:4" x14ac:dyDescent="0.25">
      <c r="D2261"/>
    </row>
    <row r="2262" spans="4:4" x14ac:dyDescent="0.25">
      <c r="D2262"/>
    </row>
    <row r="2263" spans="4:4" x14ac:dyDescent="0.25">
      <c r="D2263"/>
    </row>
    <row r="2264" spans="4:4" x14ac:dyDescent="0.25">
      <c r="D2264"/>
    </row>
    <row r="2265" spans="4:4" x14ac:dyDescent="0.25">
      <c r="D2265"/>
    </row>
    <row r="2266" spans="4:4" x14ac:dyDescent="0.25">
      <c r="D2266"/>
    </row>
    <row r="2267" spans="4:4" x14ac:dyDescent="0.25">
      <c r="D2267"/>
    </row>
    <row r="2268" spans="4:4" x14ac:dyDescent="0.25">
      <c r="D2268"/>
    </row>
    <row r="2269" spans="4:4" x14ac:dyDescent="0.25">
      <c r="D2269"/>
    </row>
    <row r="2270" spans="4:4" x14ac:dyDescent="0.25">
      <c r="D2270"/>
    </row>
    <row r="2271" spans="4:4" x14ac:dyDescent="0.25">
      <c r="D2271"/>
    </row>
    <row r="2272" spans="4:4" x14ac:dyDescent="0.25">
      <c r="D2272"/>
    </row>
    <row r="2273" spans="4:4" x14ac:dyDescent="0.25">
      <c r="D2273"/>
    </row>
    <row r="2274" spans="4:4" x14ac:dyDescent="0.25">
      <c r="D2274"/>
    </row>
    <row r="2275" spans="4:4" x14ac:dyDescent="0.25">
      <c r="D2275"/>
    </row>
    <row r="2276" spans="4:4" x14ac:dyDescent="0.25">
      <c r="D2276"/>
    </row>
    <row r="2277" spans="4:4" x14ac:dyDescent="0.25">
      <c r="D2277"/>
    </row>
    <row r="2278" spans="4:4" x14ac:dyDescent="0.25">
      <c r="D2278"/>
    </row>
    <row r="2279" spans="4:4" x14ac:dyDescent="0.25">
      <c r="D2279"/>
    </row>
    <row r="2280" spans="4:4" x14ac:dyDescent="0.25">
      <c r="D2280"/>
    </row>
    <row r="2281" spans="4:4" x14ac:dyDescent="0.25">
      <c r="D2281"/>
    </row>
    <row r="2282" spans="4:4" x14ac:dyDescent="0.25">
      <c r="D2282"/>
    </row>
    <row r="2283" spans="4:4" x14ac:dyDescent="0.25">
      <c r="D2283"/>
    </row>
    <row r="2284" spans="4:4" x14ac:dyDescent="0.25">
      <c r="D2284"/>
    </row>
    <row r="2285" spans="4:4" x14ac:dyDescent="0.25">
      <c r="D2285"/>
    </row>
    <row r="2286" spans="4:4" x14ac:dyDescent="0.25">
      <c r="D2286"/>
    </row>
    <row r="2287" spans="4:4" x14ac:dyDescent="0.25">
      <c r="D2287"/>
    </row>
    <row r="2288" spans="4:4" x14ac:dyDescent="0.25">
      <c r="D2288"/>
    </row>
    <row r="2289" spans="4:4" x14ac:dyDescent="0.25">
      <c r="D2289"/>
    </row>
    <row r="2290" spans="4:4" x14ac:dyDescent="0.25">
      <c r="D2290"/>
    </row>
    <row r="2291" spans="4:4" x14ac:dyDescent="0.25">
      <c r="D2291"/>
    </row>
    <row r="2292" spans="4:4" x14ac:dyDescent="0.25">
      <c r="D2292"/>
    </row>
    <row r="2293" spans="4:4" x14ac:dyDescent="0.25">
      <c r="D2293"/>
    </row>
    <row r="2294" spans="4:4" x14ac:dyDescent="0.25">
      <c r="D2294"/>
    </row>
    <row r="2295" spans="4:4" x14ac:dyDescent="0.25">
      <c r="D2295"/>
    </row>
    <row r="2296" spans="4:4" x14ac:dyDescent="0.25">
      <c r="D2296"/>
    </row>
    <row r="2297" spans="4:4" x14ac:dyDescent="0.25">
      <c r="D2297"/>
    </row>
    <row r="2298" spans="4:4" x14ac:dyDescent="0.25">
      <c r="D2298"/>
    </row>
    <row r="2299" spans="4:4" x14ac:dyDescent="0.25">
      <c r="D2299"/>
    </row>
    <row r="2300" spans="4:4" x14ac:dyDescent="0.25">
      <c r="D2300"/>
    </row>
    <row r="2301" spans="4:4" x14ac:dyDescent="0.25">
      <c r="D2301"/>
    </row>
    <row r="2302" spans="4:4" x14ac:dyDescent="0.25">
      <c r="D2302"/>
    </row>
    <row r="2303" spans="4:4" x14ac:dyDescent="0.25">
      <c r="D2303"/>
    </row>
    <row r="2304" spans="4:4" x14ac:dyDescent="0.25">
      <c r="D2304"/>
    </row>
    <row r="2305" spans="4:4" x14ac:dyDescent="0.25">
      <c r="D2305"/>
    </row>
    <row r="2306" spans="4:4" x14ac:dyDescent="0.25">
      <c r="D2306"/>
    </row>
    <row r="2307" spans="4:4" x14ac:dyDescent="0.25">
      <c r="D2307"/>
    </row>
    <row r="2308" spans="4:4" x14ac:dyDescent="0.25">
      <c r="D2308"/>
    </row>
    <row r="2309" spans="4:4" x14ac:dyDescent="0.25">
      <c r="D2309"/>
    </row>
    <row r="2310" spans="4:4" x14ac:dyDescent="0.25">
      <c r="D2310"/>
    </row>
    <row r="2311" spans="4:4" x14ac:dyDescent="0.25">
      <c r="D2311"/>
    </row>
    <row r="2312" spans="4:4" x14ac:dyDescent="0.25">
      <c r="D2312"/>
    </row>
    <row r="2313" spans="4:4" x14ac:dyDescent="0.25">
      <c r="D2313"/>
    </row>
    <row r="2314" spans="4:4" x14ac:dyDescent="0.25">
      <c r="D2314"/>
    </row>
    <row r="2315" spans="4:4" x14ac:dyDescent="0.25">
      <c r="D2315"/>
    </row>
    <row r="2316" spans="4:4" x14ac:dyDescent="0.25">
      <c r="D2316"/>
    </row>
    <row r="2317" spans="4:4" x14ac:dyDescent="0.25">
      <c r="D2317"/>
    </row>
    <row r="2318" spans="4:4" x14ac:dyDescent="0.25">
      <c r="D2318"/>
    </row>
    <row r="2319" spans="4:4" x14ac:dyDescent="0.25">
      <c r="D2319"/>
    </row>
    <row r="2320" spans="4:4" x14ac:dyDescent="0.25">
      <c r="D2320"/>
    </row>
    <row r="2321" spans="4:4" x14ac:dyDescent="0.25">
      <c r="D2321"/>
    </row>
    <row r="2322" spans="4:4" x14ac:dyDescent="0.25">
      <c r="D2322"/>
    </row>
    <row r="2323" spans="4:4" x14ac:dyDescent="0.25">
      <c r="D2323"/>
    </row>
    <row r="2324" spans="4:4" x14ac:dyDescent="0.25">
      <c r="D2324"/>
    </row>
    <row r="2325" spans="4:4" x14ac:dyDescent="0.25">
      <c r="D2325"/>
    </row>
    <row r="2326" spans="4:4" x14ac:dyDescent="0.25">
      <c r="D2326"/>
    </row>
    <row r="2327" spans="4:4" x14ac:dyDescent="0.25">
      <c r="D2327"/>
    </row>
    <row r="2328" spans="4:4" x14ac:dyDescent="0.25">
      <c r="D2328"/>
    </row>
    <row r="2329" spans="4:4" x14ac:dyDescent="0.25">
      <c r="D2329"/>
    </row>
    <row r="2330" spans="4:4" x14ac:dyDescent="0.25">
      <c r="D2330"/>
    </row>
    <row r="2331" spans="4:4" x14ac:dyDescent="0.25">
      <c r="D2331"/>
    </row>
    <row r="2332" spans="4:4" x14ac:dyDescent="0.25">
      <c r="D2332"/>
    </row>
    <row r="2333" spans="4:4" x14ac:dyDescent="0.25">
      <c r="D2333"/>
    </row>
    <row r="2334" spans="4:4" x14ac:dyDescent="0.25">
      <c r="D2334"/>
    </row>
    <row r="2335" spans="4:4" x14ac:dyDescent="0.25">
      <c r="D2335"/>
    </row>
    <row r="2336" spans="4:4" x14ac:dyDescent="0.25">
      <c r="D2336"/>
    </row>
    <row r="2337" spans="4:4" x14ac:dyDescent="0.25">
      <c r="D2337"/>
    </row>
    <row r="2338" spans="4:4" x14ac:dyDescent="0.25">
      <c r="D2338"/>
    </row>
    <row r="2339" spans="4:4" x14ac:dyDescent="0.25">
      <c r="D2339"/>
    </row>
    <row r="2340" spans="4:4" x14ac:dyDescent="0.25">
      <c r="D2340"/>
    </row>
    <row r="2341" spans="4:4" x14ac:dyDescent="0.25">
      <c r="D2341"/>
    </row>
    <row r="2342" spans="4:4" x14ac:dyDescent="0.25">
      <c r="D2342"/>
    </row>
    <row r="2343" spans="4:4" x14ac:dyDescent="0.25">
      <c r="D2343"/>
    </row>
    <row r="2344" spans="4:4" x14ac:dyDescent="0.25">
      <c r="D2344"/>
    </row>
    <row r="2345" spans="4:4" x14ac:dyDescent="0.25">
      <c r="D2345"/>
    </row>
    <row r="2346" spans="4:4" x14ac:dyDescent="0.25">
      <c r="D2346"/>
    </row>
    <row r="2347" spans="4:4" x14ac:dyDescent="0.25">
      <c r="D2347"/>
    </row>
    <row r="2348" spans="4:4" x14ac:dyDescent="0.25">
      <c r="D2348"/>
    </row>
    <row r="2349" spans="4:4" x14ac:dyDescent="0.25">
      <c r="D2349"/>
    </row>
    <row r="2350" spans="4:4" x14ac:dyDescent="0.25">
      <c r="D2350"/>
    </row>
    <row r="2351" spans="4:4" x14ac:dyDescent="0.25">
      <c r="D2351"/>
    </row>
    <row r="2352" spans="4:4" x14ac:dyDescent="0.25">
      <c r="D2352"/>
    </row>
    <row r="2353" spans="4:4" x14ac:dyDescent="0.25">
      <c r="D2353"/>
    </row>
    <row r="2354" spans="4:4" x14ac:dyDescent="0.25">
      <c r="D2354"/>
    </row>
    <row r="2355" spans="4:4" x14ac:dyDescent="0.25">
      <c r="D2355"/>
    </row>
    <row r="2356" spans="4:4" x14ac:dyDescent="0.25">
      <c r="D2356"/>
    </row>
    <row r="2357" spans="4:4" x14ac:dyDescent="0.25">
      <c r="D2357"/>
    </row>
    <row r="2358" spans="4:4" x14ac:dyDescent="0.25">
      <c r="D2358"/>
    </row>
    <row r="2359" spans="4:4" x14ac:dyDescent="0.25">
      <c r="D2359"/>
    </row>
    <row r="2360" spans="4:4" x14ac:dyDescent="0.25">
      <c r="D2360"/>
    </row>
    <row r="2361" spans="4:4" x14ac:dyDescent="0.25">
      <c r="D2361"/>
    </row>
    <row r="2362" spans="4:4" x14ac:dyDescent="0.25">
      <c r="D2362"/>
    </row>
    <row r="2363" spans="4:4" x14ac:dyDescent="0.25">
      <c r="D2363"/>
    </row>
    <row r="2364" spans="4:4" x14ac:dyDescent="0.25">
      <c r="D2364"/>
    </row>
    <row r="2365" spans="4:4" x14ac:dyDescent="0.25">
      <c r="D2365"/>
    </row>
    <row r="2366" spans="4:4" x14ac:dyDescent="0.25">
      <c r="D2366"/>
    </row>
    <row r="2367" spans="4:4" x14ac:dyDescent="0.25">
      <c r="D2367"/>
    </row>
    <row r="2368" spans="4:4" x14ac:dyDescent="0.25">
      <c r="D2368"/>
    </row>
    <row r="2369" spans="4:4" x14ac:dyDescent="0.25">
      <c r="D2369"/>
    </row>
    <row r="2370" spans="4:4" x14ac:dyDescent="0.25">
      <c r="D2370"/>
    </row>
    <row r="2371" spans="4:4" x14ac:dyDescent="0.25">
      <c r="D2371"/>
    </row>
    <row r="2372" spans="4:4" x14ac:dyDescent="0.25">
      <c r="D2372"/>
    </row>
    <row r="2373" spans="4:4" x14ac:dyDescent="0.25">
      <c r="D2373"/>
    </row>
    <row r="2374" spans="4:4" x14ac:dyDescent="0.25">
      <c r="D2374"/>
    </row>
    <row r="2375" spans="4:4" x14ac:dyDescent="0.25">
      <c r="D2375"/>
    </row>
    <row r="2376" spans="4:4" x14ac:dyDescent="0.25">
      <c r="D2376"/>
    </row>
    <row r="2377" spans="4:4" x14ac:dyDescent="0.25">
      <c r="D2377"/>
    </row>
    <row r="2378" spans="4:4" x14ac:dyDescent="0.25">
      <c r="D2378"/>
    </row>
    <row r="2379" spans="4:4" x14ac:dyDescent="0.25">
      <c r="D2379"/>
    </row>
    <row r="2380" spans="4:4" x14ac:dyDescent="0.25">
      <c r="D2380"/>
    </row>
    <row r="2381" spans="4:4" x14ac:dyDescent="0.25">
      <c r="D2381"/>
    </row>
    <row r="2382" spans="4:4" x14ac:dyDescent="0.25">
      <c r="D2382"/>
    </row>
    <row r="2383" spans="4:4" x14ac:dyDescent="0.25">
      <c r="D2383"/>
    </row>
    <row r="2384" spans="4:4" x14ac:dyDescent="0.25">
      <c r="D2384"/>
    </row>
    <row r="2385" spans="4:4" x14ac:dyDescent="0.25">
      <c r="D2385"/>
    </row>
    <row r="2386" spans="4:4" x14ac:dyDescent="0.25">
      <c r="D2386"/>
    </row>
    <row r="2387" spans="4:4" x14ac:dyDescent="0.25">
      <c r="D2387"/>
    </row>
    <row r="2388" spans="4:4" x14ac:dyDescent="0.25">
      <c r="D2388"/>
    </row>
    <row r="2389" spans="4:4" x14ac:dyDescent="0.25">
      <c r="D2389"/>
    </row>
    <row r="2390" spans="4:4" x14ac:dyDescent="0.25">
      <c r="D2390"/>
    </row>
    <row r="2391" spans="4:4" x14ac:dyDescent="0.25">
      <c r="D2391"/>
    </row>
    <row r="2392" spans="4:4" x14ac:dyDescent="0.25">
      <c r="D2392"/>
    </row>
    <row r="2393" spans="4:4" x14ac:dyDescent="0.25">
      <c r="D2393"/>
    </row>
    <row r="2394" spans="4:4" x14ac:dyDescent="0.25">
      <c r="D2394"/>
    </row>
    <row r="2395" spans="4:4" x14ac:dyDescent="0.25">
      <c r="D2395"/>
    </row>
    <row r="2396" spans="4:4" x14ac:dyDescent="0.25">
      <c r="D2396"/>
    </row>
    <row r="2397" spans="4:4" x14ac:dyDescent="0.25">
      <c r="D2397"/>
    </row>
    <row r="2398" spans="4:4" x14ac:dyDescent="0.25">
      <c r="D2398"/>
    </row>
    <row r="2399" spans="4:4" x14ac:dyDescent="0.25">
      <c r="D2399"/>
    </row>
    <row r="2400" spans="4:4" x14ac:dyDescent="0.25">
      <c r="D2400"/>
    </row>
    <row r="2401" spans="4:4" x14ac:dyDescent="0.25">
      <c r="D2401"/>
    </row>
    <row r="2402" spans="4:4" x14ac:dyDescent="0.25">
      <c r="D2402"/>
    </row>
    <row r="2403" spans="4:4" x14ac:dyDescent="0.25">
      <c r="D2403"/>
    </row>
    <row r="2404" spans="4:4" x14ac:dyDescent="0.25">
      <c r="D2404"/>
    </row>
    <row r="2405" spans="4:4" x14ac:dyDescent="0.25">
      <c r="D2405"/>
    </row>
    <row r="2406" spans="4:4" x14ac:dyDescent="0.25">
      <c r="D2406"/>
    </row>
    <row r="2407" spans="4:4" x14ac:dyDescent="0.25">
      <c r="D2407"/>
    </row>
    <row r="2408" spans="4:4" x14ac:dyDescent="0.25">
      <c r="D2408"/>
    </row>
    <row r="2409" spans="4:4" x14ac:dyDescent="0.25">
      <c r="D2409"/>
    </row>
    <row r="2410" spans="4:4" x14ac:dyDescent="0.25">
      <c r="D2410"/>
    </row>
    <row r="2411" spans="4:4" x14ac:dyDescent="0.25">
      <c r="D2411"/>
    </row>
    <row r="2412" spans="4:4" x14ac:dyDescent="0.25">
      <c r="D2412"/>
    </row>
    <row r="2413" spans="4:4" x14ac:dyDescent="0.25">
      <c r="D2413"/>
    </row>
    <row r="2414" spans="4:4" x14ac:dyDescent="0.25">
      <c r="D2414"/>
    </row>
    <row r="2415" spans="4:4" x14ac:dyDescent="0.25">
      <c r="D2415"/>
    </row>
    <row r="2416" spans="4:4" x14ac:dyDescent="0.25">
      <c r="D2416"/>
    </row>
    <row r="2417" spans="4:4" x14ac:dyDescent="0.25">
      <c r="D2417"/>
    </row>
    <row r="2418" spans="4:4" x14ac:dyDescent="0.25">
      <c r="D2418"/>
    </row>
    <row r="2419" spans="4:4" x14ac:dyDescent="0.25">
      <c r="D2419"/>
    </row>
    <row r="2420" spans="4:4" x14ac:dyDescent="0.25">
      <c r="D2420"/>
    </row>
    <row r="2421" spans="4:4" x14ac:dyDescent="0.25">
      <c r="D2421"/>
    </row>
    <row r="2422" spans="4:4" x14ac:dyDescent="0.25">
      <c r="D2422"/>
    </row>
    <row r="2423" spans="4:4" x14ac:dyDescent="0.25">
      <c r="D2423"/>
    </row>
    <row r="2424" spans="4:4" x14ac:dyDescent="0.25">
      <c r="D2424"/>
    </row>
    <row r="2425" spans="4:4" x14ac:dyDescent="0.25">
      <c r="D2425"/>
    </row>
    <row r="2426" spans="4:4" x14ac:dyDescent="0.25">
      <c r="D2426"/>
    </row>
    <row r="2427" spans="4:4" x14ac:dyDescent="0.25">
      <c r="D2427"/>
    </row>
    <row r="2428" spans="4:4" x14ac:dyDescent="0.25">
      <c r="D2428"/>
    </row>
    <row r="2429" spans="4:4" x14ac:dyDescent="0.25">
      <c r="D2429"/>
    </row>
    <row r="2430" spans="4:4" x14ac:dyDescent="0.25">
      <c r="D2430"/>
    </row>
    <row r="2431" spans="4:4" x14ac:dyDescent="0.25">
      <c r="D2431"/>
    </row>
    <row r="2432" spans="4:4" x14ac:dyDescent="0.25">
      <c r="D2432"/>
    </row>
    <row r="2433" spans="4:4" x14ac:dyDescent="0.25">
      <c r="D2433"/>
    </row>
    <row r="2434" spans="4:4" x14ac:dyDescent="0.25">
      <c r="D2434"/>
    </row>
    <row r="2435" spans="4:4" x14ac:dyDescent="0.25">
      <c r="D2435"/>
    </row>
    <row r="2436" spans="4:4" x14ac:dyDescent="0.25">
      <c r="D2436"/>
    </row>
    <row r="2437" spans="4:4" x14ac:dyDescent="0.25">
      <c r="D2437"/>
    </row>
    <row r="2438" spans="4:4" x14ac:dyDescent="0.25">
      <c r="D2438"/>
    </row>
    <row r="2439" spans="4:4" x14ac:dyDescent="0.25">
      <c r="D2439"/>
    </row>
    <row r="2440" spans="4:4" x14ac:dyDescent="0.25">
      <c r="D2440"/>
    </row>
    <row r="2441" spans="4:4" x14ac:dyDescent="0.25">
      <c r="D2441"/>
    </row>
    <row r="2442" spans="4:4" x14ac:dyDescent="0.25">
      <c r="D2442"/>
    </row>
    <row r="2443" spans="4:4" x14ac:dyDescent="0.25">
      <c r="D2443"/>
    </row>
    <row r="2444" spans="4:4" x14ac:dyDescent="0.25">
      <c r="D2444"/>
    </row>
    <row r="2445" spans="4:4" x14ac:dyDescent="0.25">
      <c r="D2445"/>
    </row>
    <row r="2446" spans="4:4" x14ac:dyDescent="0.25">
      <c r="D2446"/>
    </row>
    <row r="2447" spans="4:4" x14ac:dyDescent="0.25">
      <c r="D2447"/>
    </row>
    <row r="2448" spans="4:4" x14ac:dyDescent="0.25">
      <c r="D2448"/>
    </row>
    <row r="2449" spans="4:4" x14ac:dyDescent="0.25">
      <c r="D2449"/>
    </row>
    <row r="2450" spans="4:4" x14ac:dyDescent="0.25">
      <c r="D2450"/>
    </row>
    <row r="2451" spans="4:4" x14ac:dyDescent="0.25">
      <c r="D2451"/>
    </row>
    <row r="2452" spans="4:4" x14ac:dyDescent="0.25">
      <c r="D2452"/>
    </row>
    <row r="2453" spans="4:4" x14ac:dyDescent="0.25">
      <c r="D2453"/>
    </row>
    <row r="2454" spans="4:4" x14ac:dyDescent="0.25">
      <c r="D2454"/>
    </row>
    <row r="2455" spans="4:4" x14ac:dyDescent="0.25">
      <c r="D2455"/>
    </row>
    <row r="2456" spans="4:4" x14ac:dyDescent="0.25">
      <c r="D2456"/>
    </row>
    <row r="2457" spans="4:4" x14ac:dyDescent="0.25">
      <c r="D2457"/>
    </row>
    <row r="2458" spans="4:4" x14ac:dyDescent="0.25">
      <c r="D2458"/>
    </row>
    <row r="2459" spans="4:4" x14ac:dyDescent="0.25">
      <c r="D2459"/>
    </row>
    <row r="2460" spans="4:4" x14ac:dyDescent="0.25">
      <c r="D2460"/>
    </row>
    <row r="2461" spans="4:4" x14ac:dyDescent="0.25">
      <c r="D2461"/>
    </row>
    <row r="2462" spans="4:4" x14ac:dyDescent="0.25">
      <c r="D2462"/>
    </row>
    <row r="2463" spans="4:4" x14ac:dyDescent="0.25">
      <c r="D2463"/>
    </row>
    <row r="2464" spans="4:4" x14ac:dyDescent="0.25">
      <c r="D2464"/>
    </row>
    <row r="2465" spans="4:4" x14ac:dyDescent="0.25">
      <c r="D2465"/>
    </row>
    <row r="2466" spans="4:4" x14ac:dyDescent="0.25">
      <c r="D2466"/>
    </row>
    <row r="2467" spans="4:4" x14ac:dyDescent="0.25">
      <c r="D2467"/>
    </row>
    <row r="2468" spans="4:4" x14ac:dyDescent="0.25">
      <c r="D2468"/>
    </row>
    <row r="2469" spans="4:4" x14ac:dyDescent="0.25">
      <c r="D2469"/>
    </row>
    <row r="2470" spans="4:4" x14ac:dyDescent="0.25">
      <c r="D2470"/>
    </row>
    <row r="2471" spans="4:4" x14ac:dyDescent="0.25">
      <c r="D2471"/>
    </row>
    <row r="2472" spans="4:4" x14ac:dyDescent="0.25">
      <c r="D2472"/>
    </row>
    <row r="2473" spans="4:4" x14ac:dyDescent="0.25">
      <c r="D2473"/>
    </row>
    <row r="2474" spans="4:4" x14ac:dyDescent="0.25">
      <c r="D2474"/>
    </row>
    <row r="2475" spans="4:4" x14ac:dyDescent="0.25">
      <c r="D2475"/>
    </row>
    <row r="2476" spans="4:4" x14ac:dyDescent="0.25">
      <c r="D2476"/>
    </row>
    <row r="2477" spans="4:4" x14ac:dyDescent="0.25">
      <c r="D2477"/>
    </row>
    <row r="2478" spans="4:4" x14ac:dyDescent="0.25">
      <c r="D2478"/>
    </row>
    <row r="2479" spans="4:4" x14ac:dyDescent="0.25">
      <c r="D2479"/>
    </row>
    <row r="2480" spans="4:4" x14ac:dyDescent="0.25">
      <c r="D2480"/>
    </row>
    <row r="2481" spans="4:4" x14ac:dyDescent="0.25">
      <c r="D2481"/>
    </row>
    <row r="2482" spans="4:4" x14ac:dyDescent="0.25">
      <c r="D2482"/>
    </row>
    <row r="2483" spans="4:4" x14ac:dyDescent="0.25">
      <c r="D2483"/>
    </row>
    <row r="2484" spans="4:4" x14ac:dyDescent="0.25">
      <c r="D2484"/>
    </row>
    <row r="2485" spans="4:4" x14ac:dyDescent="0.25">
      <c r="D2485"/>
    </row>
    <row r="2486" spans="4:4" x14ac:dyDescent="0.25">
      <c r="D2486"/>
    </row>
    <row r="2487" spans="4:4" x14ac:dyDescent="0.25">
      <c r="D2487"/>
    </row>
    <row r="2488" spans="4:4" x14ac:dyDescent="0.25">
      <c r="D2488"/>
    </row>
    <row r="2489" spans="4:4" x14ac:dyDescent="0.25">
      <c r="D2489"/>
    </row>
    <row r="2490" spans="4:4" x14ac:dyDescent="0.25">
      <c r="D2490"/>
    </row>
    <row r="2491" spans="4:4" x14ac:dyDescent="0.25">
      <c r="D2491"/>
    </row>
    <row r="2492" spans="4:4" x14ac:dyDescent="0.25">
      <c r="D2492"/>
    </row>
    <row r="2493" spans="4:4" x14ac:dyDescent="0.25">
      <c r="D2493"/>
    </row>
    <row r="2494" spans="4:4" x14ac:dyDescent="0.25">
      <c r="D2494"/>
    </row>
    <row r="2495" spans="4:4" x14ac:dyDescent="0.25">
      <c r="D2495"/>
    </row>
    <row r="2496" spans="4:4" x14ac:dyDescent="0.25">
      <c r="D2496"/>
    </row>
    <row r="2497" spans="4:4" x14ac:dyDescent="0.25">
      <c r="D2497"/>
    </row>
    <row r="2498" spans="4:4" x14ac:dyDescent="0.25">
      <c r="D2498"/>
    </row>
    <row r="2499" spans="4:4" x14ac:dyDescent="0.25">
      <c r="D2499"/>
    </row>
    <row r="2500" spans="4:4" x14ac:dyDescent="0.25">
      <c r="D2500"/>
    </row>
    <row r="2501" spans="4:4" x14ac:dyDescent="0.25">
      <c r="D2501"/>
    </row>
    <row r="2502" spans="4:4" x14ac:dyDescent="0.25">
      <c r="D2502"/>
    </row>
    <row r="2503" spans="4:4" x14ac:dyDescent="0.25">
      <c r="D2503"/>
    </row>
    <row r="2504" spans="4:4" x14ac:dyDescent="0.25">
      <c r="D2504"/>
    </row>
    <row r="2505" spans="4:4" x14ac:dyDescent="0.25">
      <c r="D2505"/>
    </row>
    <row r="2506" spans="4:4" x14ac:dyDescent="0.25">
      <c r="D2506"/>
    </row>
    <row r="2507" spans="4:4" x14ac:dyDescent="0.25">
      <c r="D2507"/>
    </row>
    <row r="2508" spans="4:4" x14ac:dyDescent="0.25">
      <c r="D2508"/>
    </row>
    <row r="2509" spans="4:4" x14ac:dyDescent="0.25">
      <c r="D2509"/>
    </row>
    <row r="2510" spans="4:4" x14ac:dyDescent="0.25">
      <c r="D2510"/>
    </row>
    <row r="2511" spans="4:4" x14ac:dyDescent="0.25">
      <c r="D2511"/>
    </row>
    <row r="2512" spans="4:4" x14ac:dyDescent="0.25">
      <c r="D2512"/>
    </row>
    <row r="2513" spans="4:4" x14ac:dyDescent="0.25">
      <c r="D2513"/>
    </row>
    <row r="2514" spans="4:4" x14ac:dyDescent="0.25">
      <c r="D2514"/>
    </row>
    <row r="2515" spans="4:4" x14ac:dyDescent="0.25">
      <c r="D2515"/>
    </row>
    <row r="2516" spans="4:4" x14ac:dyDescent="0.25">
      <c r="D2516"/>
    </row>
    <row r="2517" spans="4:4" x14ac:dyDescent="0.25">
      <c r="D2517"/>
    </row>
    <row r="2518" spans="4:4" x14ac:dyDescent="0.25">
      <c r="D2518"/>
    </row>
    <row r="2519" spans="4:4" x14ac:dyDescent="0.25">
      <c r="D2519"/>
    </row>
    <row r="2520" spans="4:4" x14ac:dyDescent="0.25">
      <c r="D2520"/>
    </row>
    <row r="2521" spans="4:4" x14ac:dyDescent="0.25">
      <c r="D2521"/>
    </row>
    <row r="2522" spans="4:4" x14ac:dyDescent="0.25">
      <c r="D2522"/>
    </row>
    <row r="2523" spans="4:4" x14ac:dyDescent="0.25">
      <c r="D2523"/>
    </row>
    <row r="2524" spans="4:4" x14ac:dyDescent="0.25">
      <c r="D2524"/>
    </row>
    <row r="2525" spans="4:4" x14ac:dyDescent="0.25">
      <c r="D2525"/>
    </row>
    <row r="2526" spans="4:4" x14ac:dyDescent="0.25">
      <c r="D2526"/>
    </row>
    <row r="2527" spans="4:4" x14ac:dyDescent="0.25">
      <c r="D2527"/>
    </row>
    <row r="2528" spans="4:4" x14ac:dyDescent="0.25">
      <c r="D2528"/>
    </row>
    <row r="2529" spans="4:4" x14ac:dyDescent="0.25">
      <c r="D2529"/>
    </row>
    <row r="2530" spans="4:4" x14ac:dyDescent="0.25">
      <c r="D2530"/>
    </row>
    <row r="2531" spans="4:4" x14ac:dyDescent="0.25">
      <c r="D2531"/>
    </row>
    <row r="2532" spans="4:4" x14ac:dyDescent="0.25">
      <c r="D2532"/>
    </row>
    <row r="2533" spans="4:4" x14ac:dyDescent="0.25">
      <c r="D2533"/>
    </row>
    <row r="2534" spans="4:4" x14ac:dyDescent="0.25">
      <c r="D2534"/>
    </row>
    <row r="2535" spans="4:4" x14ac:dyDescent="0.25">
      <c r="D2535"/>
    </row>
    <row r="2536" spans="4:4" x14ac:dyDescent="0.25">
      <c r="D2536"/>
    </row>
    <row r="2537" spans="4:4" x14ac:dyDescent="0.25">
      <c r="D2537"/>
    </row>
    <row r="2538" spans="4:4" x14ac:dyDescent="0.25">
      <c r="D2538"/>
    </row>
    <row r="2539" spans="4:4" x14ac:dyDescent="0.25">
      <c r="D2539"/>
    </row>
    <row r="2540" spans="4:4" x14ac:dyDescent="0.25">
      <c r="D2540"/>
    </row>
    <row r="2541" spans="4:4" x14ac:dyDescent="0.25">
      <c r="D2541"/>
    </row>
    <row r="2542" spans="4:4" x14ac:dyDescent="0.25">
      <c r="D2542"/>
    </row>
    <row r="2543" spans="4:4" x14ac:dyDescent="0.25">
      <c r="D2543"/>
    </row>
    <row r="2544" spans="4:4" x14ac:dyDescent="0.25">
      <c r="D2544"/>
    </row>
    <row r="2545" spans="4:4" x14ac:dyDescent="0.25">
      <c r="D2545"/>
    </row>
    <row r="2546" spans="4:4" x14ac:dyDescent="0.25">
      <c r="D2546"/>
    </row>
    <row r="2547" spans="4:4" x14ac:dyDescent="0.25">
      <c r="D2547"/>
    </row>
    <row r="2548" spans="4:4" x14ac:dyDescent="0.25">
      <c r="D2548"/>
    </row>
    <row r="2549" spans="4:4" x14ac:dyDescent="0.25">
      <c r="D2549"/>
    </row>
    <row r="2550" spans="4:4" x14ac:dyDescent="0.25">
      <c r="D2550"/>
    </row>
    <row r="2551" spans="4:4" x14ac:dyDescent="0.25">
      <c r="D2551"/>
    </row>
    <row r="2552" spans="4:4" x14ac:dyDescent="0.25">
      <c r="D2552"/>
    </row>
    <row r="2553" spans="4:4" x14ac:dyDescent="0.25">
      <c r="D2553"/>
    </row>
    <row r="2554" spans="4:4" x14ac:dyDescent="0.25">
      <c r="D2554"/>
    </row>
    <row r="2555" spans="4:4" x14ac:dyDescent="0.25">
      <c r="D2555"/>
    </row>
    <row r="2556" spans="4:4" x14ac:dyDescent="0.25">
      <c r="D2556"/>
    </row>
    <row r="2557" spans="4:4" x14ac:dyDescent="0.25">
      <c r="D2557"/>
    </row>
    <row r="2558" spans="4:4" x14ac:dyDescent="0.25">
      <c r="D2558"/>
    </row>
    <row r="2559" spans="4:4" x14ac:dyDescent="0.25">
      <c r="D2559"/>
    </row>
    <row r="2560" spans="4:4" x14ac:dyDescent="0.25">
      <c r="D2560"/>
    </row>
    <row r="2561" spans="4:4" x14ac:dyDescent="0.25">
      <c r="D2561"/>
    </row>
    <row r="2562" spans="4:4" x14ac:dyDescent="0.25">
      <c r="D2562"/>
    </row>
    <row r="2563" spans="4:4" x14ac:dyDescent="0.25">
      <c r="D2563"/>
    </row>
    <row r="2564" spans="4:4" x14ac:dyDescent="0.25">
      <c r="D2564"/>
    </row>
    <row r="2565" spans="4:4" x14ac:dyDescent="0.25">
      <c r="D2565"/>
    </row>
    <row r="2566" spans="4:4" x14ac:dyDescent="0.25">
      <c r="D2566"/>
    </row>
    <row r="2567" spans="4:4" x14ac:dyDescent="0.25">
      <c r="D2567"/>
    </row>
    <row r="2568" spans="4:4" x14ac:dyDescent="0.25">
      <c r="D2568"/>
    </row>
    <row r="2569" spans="4:4" x14ac:dyDescent="0.25">
      <c r="D2569"/>
    </row>
    <row r="2570" spans="4:4" x14ac:dyDescent="0.25">
      <c r="D2570"/>
    </row>
    <row r="2571" spans="4:4" x14ac:dyDescent="0.25">
      <c r="D2571"/>
    </row>
    <row r="2572" spans="4:4" x14ac:dyDescent="0.25">
      <c r="D2572"/>
    </row>
    <row r="2573" spans="4:4" x14ac:dyDescent="0.25">
      <c r="D2573"/>
    </row>
    <row r="2574" spans="4:4" x14ac:dyDescent="0.25">
      <c r="D2574"/>
    </row>
    <row r="2575" spans="4:4" x14ac:dyDescent="0.25">
      <c r="D2575"/>
    </row>
    <row r="2576" spans="4:4" x14ac:dyDescent="0.25">
      <c r="D2576"/>
    </row>
    <row r="2577" spans="4:4" x14ac:dyDescent="0.25">
      <c r="D2577"/>
    </row>
    <row r="2578" spans="4:4" x14ac:dyDescent="0.25">
      <c r="D2578"/>
    </row>
    <row r="2579" spans="4:4" x14ac:dyDescent="0.25">
      <c r="D2579"/>
    </row>
    <row r="2580" spans="4:4" x14ac:dyDescent="0.25">
      <c r="D2580"/>
    </row>
    <row r="2581" spans="4:4" x14ac:dyDescent="0.25">
      <c r="D2581"/>
    </row>
    <row r="2582" spans="4:4" x14ac:dyDescent="0.25">
      <c r="D2582"/>
    </row>
    <row r="2583" spans="4:4" x14ac:dyDescent="0.25">
      <c r="D2583"/>
    </row>
    <row r="2584" spans="4:4" x14ac:dyDescent="0.25">
      <c r="D2584"/>
    </row>
    <row r="2585" spans="4:4" x14ac:dyDescent="0.25">
      <c r="D2585"/>
    </row>
    <row r="2586" spans="4:4" x14ac:dyDescent="0.25">
      <c r="D2586"/>
    </row>
    <row r="2587" spans="4:4" x14ac:dyDescent="0.25">
      <c r="D2587"/>
    </row>
    <row r="2588" spans="4:4" x14ac:dyDescent="0.25">
      <c r="D2588"/>
    </row>
    <row r="2589" spans="4:4" x14ac:dyDescent="0.25">
      <c r="D2589"/>
    </row>
    <row r="2590" spans="4:4" x14ac:dyDescent="0.25">
      <c r="D2590"/>
    </row>
    <row r="2591" spans="4:4" x14ac:dyDescent="0.25">
      <c r="D2591"/>
    </row>
    <row r="2592" spans="4:4" x14ac:dyDescent="0.25">
      <c r="D2592"/>
    </row>
    <row r="2593" spans="4:4" x14ac:dyDescent="0.25">
      <c r="D2593"/>
    </row>
    <row r="2594" spans="4:4" x14ac:dyDescent="0.25">
      <c r="D2594"/>
    </row>
    <row r="2595" spans="4:4" x14ac:dyDescent="0.25">
      <c r="D2595"/>
    </row>
    <row r="2596" spans="4:4" x14ac:dyDescent="0.25">
      <c r="D2596"/>
    </row>
    <row r="2597" spans="4:4" x14ac:dyDescent="0.25">
      <c r="D2597"/>
    </row>
    <row r="2598" spans="4:4" x14ac:dyDescent="0.25">
      <c r="D2598"/>
    </row>
    <row r="2599" spans="4:4" x14ac:dyDescent="0.25">
      <c r="D2599"/>
    </row>
    <row r="2600" spans="4:4" x14ac:dyDescent="0.25">
      <c r="D2600"/>
    </row>
    <row r="2601" spans="4:4" x14ac:dyDescent="0.25">
      <c r="D2601"/>
    </row>
    <row r="2602" spans="4:4" x14ac:dyDescent="0.25">
      <c r="D2602"/>
    </row>
    <row r="2603" spans="4:4" x14ac:dyDescent="0.25">
      <c r="D2603"/>
    </row>
    <row r="2604" spans="4:4" x14ac:dyDescent="0.25">
      <c r="D2604"/>
    </row>
    <row r="2605" spans="4:4" x14ac:dyDescent="0.25">
      <c r="D2605"/>
    </row>
    <row r="2606" spans="4:4" x14ac:dyDescent="0.25">
      <c r="D2606"/>
    </row>
    <row r="2607" spans="4:4" x14ac:dyDescent="0.25">
      <c r="D2607"/>
    </row>
    <row r="2608" spans="4:4" x14ac:dyDescent="0.25">
      <c r="D2608"/>
    </row>
    <row r="2609" spans="4:4" x14ac:dyDescent="0.25">
      <c r="D2609"/>
    </row>
    <row r="2610" spans="4:4" x14ac:dyDescent="0.25">
      <c r="D2610"/>
    </row>
    <row r="2611" spans="4:4" x14ac:dyDescent="0.25">
      <c r="D2611"/>
    </row>
    <row r="2612" spans="4:4" x14ac:dyDescent="0.25">
      <c r="D2612"/>
    </row>
    <row r="2613" spans="4:4" x14ac:dyDescent="0.25">
      <c r="D2613"/>
    </row>
    <row r="2614" spans="4:4" x14ac:dyDescent="0.25">
      <c r="D2614"/>
    </row>
    <row r="2615" spans="4:4" x14ac:dyDescent="0.25">
      <c r="D2615"/>
    </row>
    <row r="2616" spans="4:4" x14ac:dyDescent="0.25">
      <c r="D2616"/>
    </row>
    <row r="2617" spans="4:4" x14ac:dyDescent="0.25">
      <c r="D2617"/>
    </row>
    <row r="2618" spans="4:4" x14ac:dyDescent="0.25">
      <c r="D2618"/>
    </row>
    <row r="2619" spans="4:4" x14ac:dyDescent="0.25">
      <c r="D2619"/>
    </row>
    <row r="2620" spans="4:4" x14ac:dyDescent="0.25">
      <c r="D2620"/>
    </row>
    <row r="2621" spans="4:4" x14ac:dyDescent="0.25">
      <c r="D2621"/>
    </row>
    <row r="2622" spans="4:4" x14ac:dyDescent="0.25">
      <c r="D2622"/>
    </row>
    <row r="2623" spans="4:4" x14ac:dyDescent="0.25">
      <c r="D2623"/>
    </row>
    <row r="2624" spans="4:4" x14ac:dyDescent="0.25">
      <c r="D2624"/>
    </row>
    <row r="2625" spans="4:4" x14ac:dyDescent="0.25">
      <c r="D2625"/>
    </row>
    <row r="2626" spans="4:4" x14ac:dyDescent="0.25">
      <c r="D2626"/>
    </row>
    <row r="2627" spans="4:4" x14ac:dyDescent="0.25">
      <c r="D2627"/>
    </row>
    <row r="2628" spans="4:4" x14ac:dyDescent="0.25">
      <c r="D2628"/>
    </row>
    <row r="2629" spans="4:4" x14ac:dyDescent="0.25">
      <c r="D2629"/>
    </row>
    <row r="2630" spans="4:4" x14ac:dyDescent="0.25">
      <c r="D2630"/>
    </row>
    <row r="2631" spans="4:4" x14ac:dyDescent="0.25">
      <c r="D2631"/>
    </row>
    <row r="2632" spans="4:4" x14ac:dyDescent="0.25">
      <c r="D2632"/>
    </row>
    <row r="2633" spans="4:4" x14ac:dyDescent="0.25">
      <c r="D2633"/>
    </row>
    <row r="2634" spans="4:4" x14ac:dyDescent="0.25">
      <c r="D2634"/>
    </row>
    <row r="2635" spans="4:4" x14ac:dyDescent="0.25">
      <c r="D2635"/>
    </row>
    <row r="2636" spans="4:4" x14ac:dyDescent="0.25">
      <c r="D2636"/>
    </row>
    <row r="2637" spans="4:4" x14ac:dyDescent="0.25">
      <c r="D2637"/>
    </row>
    <row r="2638" spans="4:4" x14ac:dyDescent="0.25">
      <c r="D2638"/>
    </row>
    <row r="2639" spans="4:4" x14ac:dyDescent="0.25">
      <c r="D2639"/>
    </row>
    <row r="2640" spans="4:4" x14ac:dyDescent="0.25">
      <c r="D2640"/>
    </row>
    <row r="2641" spans="4:4" x14ac:dyDescent="0.25">
      <c r="D2641"/>
    </row>
    <row r="2642" spans="4:4" x14ac:dyDescent="0.25">
      <c r="D2642"/>
    </row>
    <row r="2643" spans="4:4" x14ac:dyDescent="0.25">
      <c r="D2643"/>
    </row>
    <row r="2644" spans="4:4" x14ac:dyDescent="0.25">
      <c r="D2644"/>
    </row>
    <row r="2645" spans="4:4" x14ac:dyDescent="0.25">
      <c r="D2645"/>
    </row>
    <row r="2646" spans="4:4" x14ac:dyDescent="0.25">
      <c r="D2646"/>
    </row>
    <row r="2647" spans="4:4" x14ac:dyDescent="0.25">
      <c r="D2647"/>
    </row>
    <row r="2648" spans="4:4" x14ac:dyDescent="0.25">
      <c r="D2648"/>
    </row>
    <row r="2649" spans="4:4" x14ac:dyDescent="0.25">
      <c r="D2649"/>
    </row>
    <row r="2650" spans="4:4" x14ac:dyDescent="0.25">
      <c r="D2650"/>
    </row>
    <row r="2651" spans="4:4" x14ac:dyDescent="0.25">
      <c r="D2651"/>
    </row>
    <row r="2652" spans="4:4" x14ac:dyDescent="0.25">
      <c r="D2652"/>
    </row>
    <row r="2653" spans="4:4" x14ac:dyDescent="0.25">
      <c r="D2653"/>
    </row>
    <row r="2654" spans="4:4" x14ac:dyDescent="0.25">
      <c r="D2654"/>
    </row>
    <row r="2655" spans="4:4" x14ac:dyDescent="0.25">
      <c r="D2655"/>
    </row>
    <row r="2656" spans="4:4" x14ac:dyDescent="0.25">
      <c r="D2656"/>
    </row>
    <row r="2657" spans="4:4" x14ac:dyDescent="0.25">
      <c r="D2657"/>
    </row>
    <row r="2658" spans="4:4" x14ac:dyDescent="0.25">
      <c r="D2658"/>
    </row>
    <row r="2659" spans="4:4" x14ac:dyDescent="0.25">
      <c r="D2659"/>
    </row>
    <row r="2660" spans="4:4" x14ac:dyDescent="0.25">
      <c r="D2660"/>
    </row>
    <row r="2661" spans="4:4" x14ac:dyDescent="0.25">
      <c r="D2661"/>
    </row>
    <row r="2662" spans="4:4" x14ac:dyDescent="0.25">
      <c r="D2662"/>
    </row>
    <row r="2663" spans="4:4" x14ac:dyDescent="0.25">
      <c r="D2663"/>
    </row>
    <row r="2664" spans="4:4" x14ac:dyDescent="0.25">
      <c r="D2664"/>
    </row>
    <row r="2665" spans="4:4" x14ac:dyDescent="0.25">
      <c r="D2665"/>
    </row>
    <row r="2666" spans="4:4" x14ac:dyDescent="0.25">
      <c r="D2666"/>
    </row>
    <row r="2667" spans="4:4" x14ac:dyDescent="0.25">
      <c r="D2667"/>
    </row>
    <row r="2668" spans="4:4" x14ac:dyDescent="0.25">
      <c r="D2668"/>
    </row>
    <row r="2669" spans="4:4" x14ac:dyDescent="0.25">
      <c r="D2669"/>
    </row>
    <row r="2670" spans="4:4" x14ac:dyDescent="0.25">
      <c r="D2670"/>
    </row>
    <row r="2671" spans="4:4" x14ac:dyDescent="0.25">
      <c r="D2671"/>
    </row>
    <row r="2672" spans="4:4" x14ac:dyDescent="0.25">
      <c r="D2672"/>
    </row>
    <row r="2673" spans="4:4" x14ac:dyDescent="0.25">
      <c r="D2673"/>
    </row>
    <row r="2674" spans="4:4" x14ac:dyDescent="0.25">
      <c r="D2674"/>
    </row>
    <row r="2675" spans="4:4" x14ac:dyDescent="0.25">
      <c r="D2675"/>
    </row>
    <row r="2676" spans="4:4" x14ac:dyDescent="0.25">
      <c r="D2676"/>
    </row>
    <row r="2677" spans="4:4" x14ac:dyDescent="0.25">
      <c r="D2677"/>
    </row>
    <row r="2678" spans="4:4" x14ac:dyDescent="0.25">
      <c r="D2678"/>
    </row>
    <row r="2679" spans="4:4" x14ac:dyDescent="0.25">
      <c r="D2679"/>
    </row>
    <row r="2680" spans="4:4" x14ac:dyDescent="0.25">
      <c r="D2680"/>
    </row>
    <row r="2681" spans="4:4" x14ac:dyDescent="0.25">
      <c r="D2681"/>
    </row>
    <row r="2682" spans="4:4" x14ac:dyDescent="0.25">
      <c r="D2682"/>
    </row>
    <row r="2683" spans="4:4" x14ac:dyDescent="0.25">
      <c r="D2683"/>
    </row>
    <row r="2684" spans="4:4" x14ac:dyDescent="0.25">
      <c r="D2684"/>
    </row>
    <row r="2685" spans="4:4" x14ac:dyDescent="0.25">
      <c r="D2685"/>
    </row>
    <row r="2686" spans="4:4" x14ac:dyDescent="0.25">
      <c r="D2686"/>
    </row>
    <row r="2687" spans="4:4" x14ac:dyDescent="0.25">
      <c r="D2687"/>
    </row>
    <row r="2688" spans="4:4" x14ac:dyDescent="0.25">
      <c r="D2688"/>
    </row>
    <row r="2689" spans="4:4" x14ac:dyDescent="0.25">
      <c r="D2689"/>
    </row>
    <row r="2690" spans="4:4" x14ac:dyDescent="0.25">
      <c r="D2690"/>
    </row>
    <row r="2691" spans="4:4" x14ac:dyDescent="0.25">
      <c r="D2691"/>
    </row>
    <row r="2692" spans="4:4" x14ac:dyDescent="0.25">
      <c r="D2692"/>
    </row>
    <row r="2693" spans="4:4" x14ac:dyDescent="0.25">
      <c r="D2693"/>
    </row>
    <row r="2694" spans="4:4" x14ac:dyDescent="0.25">
      <c r="D2694"/>
    </row>
    <row r="2695" spans="4:4" x14ac:dyDescent="0.25">
      <c r="D2695"/>
    </row>
    <row r="2696" spans="4:4" x14ac:dyDescent="0.25">
      <c r="D2696"/>
    </row>
    <row r="2697" spans="4:4" x14ac:dyDescent="0.25">
      <c r="D2697"/>
    </row>
    <row r="2698" spans="4:4" x14ac:dyDescent="0.25">
      <c r="D2698"/>
    </row>
    <row r="2699" spans="4:4" x14ac:dyDescent="0.25">
      <c r="D2699"/>
    </row>
    <row r="2700" spans="4:4" x14ac:dyDescent="0.25">
      <c r="D2700"/>
    </row>
    <row r="2701" spans="4:4" x14ac:dyDescent="0.25">
      <c r="D2701"/>
    </row>
    <row r="2702" spans="4:4" x14ac:dyDescent="0.25">
      <c r="D2702"/>
    </row>
    <row r="2703" spans="4:4" x14ac:dyDescent="0.25">
      <c r="D2703"/>
    </row>
    <row r="2704" spans="4:4" x14ac:dyDescent="0.25">
      <c r="D2704"/>
    </row>
    <row r="2705" spans="4:4" x14ac:dyDescent="0.25">
      <c r="D2705"/>
    </row>
    <row r="2706" spans="4:4" x14ac:dyDescent="0.25">
      <c r="D2706"/>
    </row>
    <row r="2707" spans="4:4" x14ac:dyDescent="0.25">
      <c r="D2707"/>
    </row>
    <row r="2708" spans="4:4" x14ac:dyDescent="0.25">
      <c r="D2708"/>
    </row>
    <row r="2709" spans="4:4" x14ac:dyDescent="0.25">
      <c r="D2709"/>
    </row>
    <row r="2710" spans="4:4" x14ac:dyDescent="0.25">
      <c r="D2710"/>
    </row>
    <row r="2711" spans="4:4" x14ac:dyDescent="0.25">
      <c r="D2711"/>
    </row>
    <row r="2712" spans="4:4" x14ac:dyDescent="0.25">
      <c r="D2712"/>
    </row>
    <row r="2713" spans="4:4" x14ac:dyDescent="0.25">
      <c r="D2713"/>
    </row>
    <row r="2714" spans="4:4" x14ac:dyDescent="0.25">
      <c r="D2714"/>
    </row>
    <row r="2715" spans="4:4" x14ac:dyDescent="0.25">
      <c r="D2715"/>
    </row>
    <row r="2716" spans="4:4" x14ac:dyDescent="0.25">
      <c r="D2716"/>
    </row>
    <row r="2717" spans="4:4" x14ac:dyDescent="0.25">
      <c r="D2717"/>
    </row>
    <row r="2718" spans="4:4" x14ac:dyDescent="0.25">
      <c r="D2718"/>
    </row>
    <row r="2719" spans="4:4" x14ac:dyDescent="0.25">
      <c r="D2719"/>
    </row>
    <row r="2720" spans="4:4" x14ac:dyDescent="0.25">
      <c r="D2720"/>
    </row>
    <row r="2721" spans="4:4" x14ac:dyDescent="0.25">
      <c r="D2721"/>
    </row>
    <row r="2722" spans="4:4" x14ac:dyDescent="0.25">
      <c r="D2722"/>
    </row>
    <row r="2723" spans="4:4" x14ac:dyDescent="0.25">
      <c r="D2723"/>
    </row>
    <row r="2724" spans="4:4" x14ac:dyDescent="0.25">
      <c r="D2724"/>
    </row>
    <row r="2725" spans="4:4" x14ac:dyDescent="0.25">
      <c r="D2725"/>
    </row>
    <row r="2726" spans="4:4" x14ac:dyDescent="0.25">
      <c r="D2726"/>
    </row>
    <row r="2727" spans="4:4" x14ac:dyDescent="0.25">
      <c r="D2727"/>
    </row>
    <row r="2728" spans="4:4" x14ac:dyDescent="0.25">
      <c r="D2728"/>
    </row>
    <row r="2729" spans="4:4" x14ac:dyDescent="0.25">
      <c r="D2729"/>
    </row>
    <row r="2730" spans="4:4" x14ac:dyDescent="0.25">
      <c r="D2730"/>
    </row>
    <row r="2731" spans="4:4" x14ac:dyDescent="0.25">
      <c r="D2731"/>
    </row>
    <row r="2732" spans="4:4" x14ac:dyDescent="0.25">
      <c r="D2732"/>
    </row>
    <row r="2733" spans="4:4" x14ac:dyDescent="0.25">
      <c r="D2733"/>
    </row>
    <row r="2734" spans="4:4" x14ac:dyDescent="0.25">
      <c r="D2734"/>
    </row>
    <row r="2735" spans="4:4" x14ac:dyDescent="0.25">
      <c r="D2735"/>
    </row>
    <row r="2736" spans="4:4" x14ac:dyDescent="0.25">
      <c r="D2736"/>
    </row>
    <row r="2737" spans="4:4" x14ac:dyDescent="0.25">
      <c r="D2737"/>
    </row>
    <row r="2738" spans="4:4" x14ac:dyDescent="0.25">
      <c r="D2738"/>
    </row>
    <row r="2739" spans="4:4" x14ac:dyDescent="0.25">
      <c r="D2739"/>
    </row>
    <row r="2740" spans="4:4" x14ac:dyDescent="0.25">
      <c r="D2740"/>
    </row>
    <row r="2741" spans="4:4" x14ac:dyDescent="0.25">
      <c r="D2741"/>
    </row>
    <row r="2742" spans="4:4" x14ac:dyDescent="0.25">
      <c r="D2742"/>
    </row>
    <row r="2743" spans="4:4" x14ac:dyDescent="0.25">
      <c r="D2743"/>
    </row>
    <row r="2744" spans="4:4" x14ac:dyDescent="0.25">
      <c r="D2744"/>
    </row>
    <row r="2745" spans="4:4" x14ac:dyDescent="0.25">
      <c r="D2745"/>
    </row>
    <row r="2746" spans="4:4" x14ac:dyDescent="0.25">
      <c r="D2746"/>
    </row>
    <row r="2747" spans="4:4" x14ac:dyDescent="0.25">
      <c r="D2747"/>
    </row>
    <row r="2748" spans="4:4" x14ac:dyDescent="0.25">
      <c r="D2748"/>
    </row>
    <row r="2749" spans="4:4" x14ac:dyDescent="0.25">
      <c r="D2749"/>
    </row>
    <row r="2750" spans="4:4" x14ac:dyDescent="0.25">
      <c r="D2750"/>
    </row>
    <row r="2751" spans="4:4" x14ac:dyDescent="0.25">
      <c r="D2751"/>
    </row>
    <row r="2752" spans="4:4" x14ac:dyDescent="0.25">
      <c r="D2752"/>
    </row>
    <row r="2753" spans="4:4" x14ac:dyDescent="0.25">
      <c r="D2753"/>
    </row>
    <row r="2754" spans="4:4" x14ac:dyDescent="0.25">
      <c r="D2754"/>
    </row>
    <row r="2755" spans="4:4" x14ac:dyDescent="0.25">
      <c r="D2755"/>
    </row>
    <row r="2756" spans="4:4" x14ac:dyDescent="0.25">
      <c r="D2756"/>
    </row>
    <row r="2757" spans="4:4" x14ac:dyDescent="0.25">
      <c r="D2757"/>
    </row>
    <row r="2758" spans="4:4" x14ac:dyDescent="0.25">
      <c r="D2758"/>
    </row>
    <row r="2759" spans="4:4" x14ac:dyDescent="0.25">
      <c r="D2759"/>
    </row>
    <row r="2760" spans="4:4" x14ac:dyDescent="0.25">
      <c r="D2760"/>
    </row>
    <row r="2761" spans="4:4" x14ac:dyDescent="0.25">
      <c r="D2761"/>
    </row>
    <row r="2762" spans="4:4" x14ac:dyDescent="0.25">
      <c r="D2762"/>
    </row>
    <row r="2763" spans="4:4" x14ac:dyDescent="0.25">
      <c r="D2763"/>
    </row>
    <row r="2764" spans="4:4" x14ac:dyDescent="0.25">
      <c r="D2764"/>
    </row>
    <row r="2765" spans="4:4" x14ac:dyDescent="0.25">
      <c r="D2765"/>
    </row>
    <row r="2766" spans="4:4" x14ac:dyDescent="0.25">
      <c r="D2766"/>
    </row>
    <row r="2767" spans="4:4" x14ac:dyDescent="0.25">
      <c r="D2767"/>
    </row>
    <row r="2768" spans="4:4" x14ac:dyDescent="0.25">
      <c r="D2768"/>
    </row>
    <row r="2769" spans="4:4" x14ac:dyDescent="0.25">
      <c r="D2769"/>
    </row>
    <row r="2770" spans="4:4" x14ac:dyDescent="0.25">
      <c r="D2770"/>
    </row>
    <row r="2771" spans="4:4" x14ac:dyDescent="0.25">
      <c r="D2771"/>
    </row>
    <row r="2772" spans="4:4" x14ac:dyDescent="0.25">
      <c r="D2772"/>
    </row>
    <row r="2773" spans="4:4" x14ac:dyDescent="0.25">
      <c r="D2773"/>
    </row>
    <row r="2774" spans="4:4" x14ac:dyDescent="0.25">
      <c r="D2774"/>
    </row>
    <row r="2775" spans="4:4" x14ac:dyDescent="0.25">
      <c r="D2775"/>
    </row>
    <row r="2776" spans="4:4" x14ac:dyDescent="0.25">
      <c r="D2776"/>
    </row>
    <row r="2777" spans="4:4" x14ac:dyDescent="0.25">
      <c r="D2777"/>
    </row>
    <row r="2778" spans="4:4" x14ac:dyDescent="0.25">
      <c r="D2778"/>
    </row>
    <row r="2779" spans="4:4" x14ac:dyDescent="0.25">
      <c r="D2779"/>
    </row>
    <row r="2780" spans="4:4" x14ac:dyDescent="0.25">
      <c r="D2780"/>
    </row>
    <row r="2781" spans="4:4" x14ac:dyDescent="0.25">
      <c r="D2781"/>
    </row>
    <row r="2782" spans="4:4" x14ac:dyDescent="0.25">
      <c r="D2782"/>
    </row>
    <row r="2783" spans="4:4" x14ac:dyDescent="0.25">
      <c r="D2783"/>
    </row>
    <row r="2784" spans="4:4" x14ac:dyDescent="0.25">
      <c r="D2784"/>
    </row>
    <row r="2785" spans="4:4" x14ac:dyDescent="0.25">
      <c r="D2785"/>
    </row>
    <row r="2786" spans="4:4" x14ac:dyDescent="0.25">
      <c r="D2786"/>
    </row>
    <row r="2787" spans="4:4" x14ac:dyDescent="0.25">
      <c r="D2787"/>
    </row>
    <row r="2788" spans="4:4" x14ac:dyDescent="0.25">
      <c r="D2788"/>
    </row>
    <row r="2789" spans="4:4" x14ac:dyDescent="0.25">
      <c r="D2789"/>
    </row>
    <row r="2790" spans="4:4" x14ac:dyDescent="0.25">
      <c r="D2790"/>
    </row>
    <row r="2791" spans="4:4" x14ac:dyDescent="0.25">
      <c r="D2791"/>
    </row>
    <row r="2792" spans="4:4" x14ac:dyDescent="0.25">
      <c r="D2792"/>
    </row>
    <row r="2793" spans="4:4" x14ac:dyDescent="0.25">
      <c r="D2793"/>
    </row>
    <row r="2794" spans="4:4" x14ac:dyDescent="0.25">
      <c r="D2794"/>
    </row>
    <row r="2795" spans="4:4" x14ac:dyDescent="0.25">
      <c r="D2795"/>
    </row>
    <row r="2796" spans="4:4" x14ac:dyDescent="0.25">
      <c r="D2796"/>
    </row>
    <row r="2797" spans="4:4" x14ac:dyDescent="0.25">
      <c r="D2797"/>
    </row>
    <row r="2798" spans="4:4" x14ac:dyDescent="0.25">
      <c r="D2798"/>
    </row>
    <row r="2799" spans="4:4" x14ac:dyDescent="0.25">
      <c r="D2799"/>
    </row>
    <row r="2800" spans="4:4" x14ac:dyDescent="0.25">
      <c r="D2800"/>
    </row>
    <row r="2801" spans="4:4" x14ac:dyDescent="0.25">
      <c r="D2801"/>
    </row>
    <row r="2802" spans="4:4" x14ac:dyDescent="0.25">
      <c r="D2802"/>
    </row>
    <row r="2803" spans="4:4" x14ac:dyDescent="0.25">
      <c r="D2803"/>
    </row>
    <row r="2804" spans="4:4" x14ac:dyDescent="0.25">
      <c r="D2804"/>
    </row>
    <row r="2805" spans="4:4" x14ac:dyDescent="0.25">
      <c r="D2805"/>
    </row>
    <row r="2806" spans="4:4" x14ac:dyDescent="0.25">
      <c r="D2806"/>
    </row>
    <row r="2807" spans="4:4" x14ac:dyDescent="0.25">
      <c r="D2807"/>
    </row>
    <row r="2808" spans="4:4" x14ac:dyDescent="0.25">
      <c r="D2808"/>
    </row>
    <row r="2809" spans="4:4" x14ac:dyDescent="0.25">
      <c r="D2809"/>
    </row>
    <row r="2810" spans="4:4" x14ac:dyDescent="0.25">
      <c r="D2810"/>
    </row>
    <row r="2811" spans="4:4" x14ac:dyDescent="0.25">
      <c r="D2811"/>
    </row>
    <row r="2812" spans="4:4" x14ac:dyDescent="0.25">
      <c r="D2812"/>
    </row>
    <row r="2813" spans="4:4" x14ac:dyDescent="0.25">
      <c r="D2813"/>
    </row>
    <row r="2814" spans="4:4" x14ac:dyDescent="0.25">
      <c r="D2814"/>
    </row>
    <row r="2815" spans="4:4" x14ac:dyDescent="0.25">
      <c r="D2815"/>
    </row>
    <row r="2816" spans="4:4" x14ac:dyDescent="0.25">
      <c r="D2816"/>
    </row>
    <row r="2817" spans="4:4" x14ac:dyDescent="0.25">
      <c r="D2817"/>
    </row>
    <row r="2818" spans="4:4" x14ac:dyDescent="0.25">
      <c r="D2818"/>
    </row>
    <row r="2819" spans="4:4" x14ac:dyDescent="0.25">
      <c r="D2819"/>
    </row>
    <row r="2820" spans="4:4" x14ac:dyDescent="0.25">
      <c r="D2820"/>
    </row>
    <row r="2821" spans="4:4" x14ac:dyDescent="0.25">
      <c r="D2821"/>
    </row>
    <row r="2822" spans="4:4" x14ac:dyDescent="0.25">
      <c r="D2822"/>
    </row>
    <row r="2823" spans="4:4" x14ac:dyDescent="0.25">
      <c r="D2823"/>
    </row>
    <row r="2824" spans="4:4" x14ac:dyDescent="0.25">
      <c r="D2824"/>
    </row>
    <row r="2825" spans="4:4" x14ac:dyDescent="0.25">
      <c r="D2825"/>
    </row>
    <row r="2826" spans="4:4" x14ac:dyDescent="0.25">
      <c r="D2826"/>
    </row>
    <row r="2827" spans="4:4" x14ac:dyDescent="0.25">
      <c r="D2827"/>
    </row>
    <row r="2828" spans="4:4" x14ac:dyDescent="0.25">
      <c r="D2828"/>
    </row>
    <row r="2829" spans="4:4" x14ac:dyDescent="0.25">
      <c r="D2829"/>
    </row>
    <row r="2830" spans="4:4" x14ac:dyDescent="0.25">
      <c r="D2830"/>
    </row>
    <row r="2831" spans="4:4" x14ac:dyDescent="0.25">
      <c r="D2831"/>
    </row>
    <row r="2832" spans="4:4" x14ac:dyDescent="0.25">
      <c r="D2832"/>
    </row>
    <row r="2833" spans="4:4" x14ac:dyDescent="0.25">
      <c r="D2833"/>
    </row>
    <row r="2834" spans="4:4" x14ac:dyDescent="0.25">
      <c r="D2834"/>
    </row>
    <row r="2835" spans="4:4" x14ac:dyDescent="0.25">
      <c r="D2835"/>
    </row>
    <row r="2836" spans="4:4" x14ac:dyDescent="0.25">
      <c r="D2836"/>
    </row>
    <row r="2837" spans="4:4" x14ac:dyDescent="0.25">
      <c r="D2837"/>
    </row>
    <row r="2838" spans="4:4" x14ac:dyDescent="0.25">
      <c r="D2838"/>
    </row>
    <row r="2839" spans="4:4" x14ac:dyDescent="0.25">
      <c r="D2839"/>
    </row>
    <row r="2840" spans="4:4" x14ac:dyDescent="0.25">
      <c r="D2840"/>
    </row>
    <row r="2841" spans="4:4" x14ac:dyDescent="0.25">
      <c r="D2841"/>
    </row>
    <row r="2842" spans="4:4" x14ac:dyDescent="0.25">
      <c r="D2842"/>
    </row>
    <row r="2843" spans="4:4" x14ac:dyDescent="0.25">
      <c r="D2843"/>
    </row>
    <row r="2844" spans="4:4" x14ac:dyDescent="0.25">
      <c r="D2844"/>
    </row>
    <row r="2845" spans="4:4" x14ac:dyDescent="0.25">
      <c r="D2845"/>
    </row>
    <row r="2846" spans="4:4" x14ac:dyDescent="0.25">
      <c r="D2846"/>
    </row>
    <row r="2847" spans="4:4" x14ac:dyDescent="0.25">
      <c r="D2847"/>
    </row>
    <row r="2848" spans="4:4" x14ac:dyDescent="0.25">
      <c r="D2848"/>
    </row>
    <row r="2849" spans="4:4" x14ac:dyDescent="0.25">
      <c r="D2849"/>
    </row>
    <row r="2850" spans="4:4" x14ac:dyDescent="0.25">
      <c r="D2850"/>
    </row>
    <row r="2851" spans="4:4" x14ac:dyDescent="0.25">
      <c r="D2851"/>
    </row>
    <row r="2852" spans="4:4" x14ac:dyDescent="0.25">
      <c r="D2852"/>
    </row>
    <row r="2853" spans="4:4" x14ac:dyDescent="0.25">
      <c r="D2853"/>
    </row>
    <row r="2854" spans="4:4" x14ac:dyDescent="0.25">
      <c r="D2854"/>
    </row>
    <row r="2855" spans="4:4" x14ac:dyDescent="0.25">
      <c r="D2855"/>
    </row>
    <row r="2856" spans="4:4" x14ac:dyDescent="0.25">
      <c r="D2856"/>
    </row>
    <row r="2857" spans="4:4" x14ac:dyDescent="0.25">
      <c r="D2857"/>
    </row>
    <row r="2858" spans="4:4" x14ac:dyDescent="0.25">
      <c r="D2858"/>
    </row>
    <row r="2859" spans="4:4" x14ac:dyDescent="0.25">
      <c r="D2859"/>
    </row>
    <row r="2860" spans="4:4" x14ac:dyDescent="0.25">
      <c r="D2860"/>
    </row>
    <row r="2861" spans="4:4" x14ac:dyDescent="0.25">
      <c r="D2861"/>
    </row>
    <row r="2862" spans="4:4" x14ac:dyDescent="0.25">
      <c r="D2862"/>
    </row>
    <row r="2863" spans="4:4" x14ac:dyDescent="0.25">
      <c r="D2863"/>
    </row>
    <row r="2864" spans="4:4" x14ac:dyDescent="0.25">
      <c r="D2864"/>
    </row>
    <row r="2865" spans="4:4" x14ac:dyDescent="0.25">
      <c r="D2865"/>
    </row>
    <row r="2866" spans="4:4" x14ac:dyDescent="0.25">
      <c r="D2866"/>
    </row>
    <row r="2867" spans="4:4" x14ac:dyDescent="0.25">
      <c r="D2867"/>
    </row>
    <row r="2868" spans="4:4" x14ac:dyDescent="0.25">
      <c r="D2868"/>
    </row>
    <row r="2869" spans="4:4" x14ac:dyDescent="0.25">
      <c r="D2869"/>
    </row>
    <row r="2870" spans="4:4" x14ac:dyDescent="0.25">
      <c r="D2870"/>
    </row>
    <row r="2871" spans="4:4" x14ac:dyDescent="0.25">
      <c r="D2871"/>
    </row>
    <row r="2872" spans="4:4" x14ac:dyDescent="0.25">
      <c r="D2872"/>
    </row>
    <row r="2873" spans="4:4" x14ac:dyDescent="0.25">
      <c r="D2873"/>
    </row>
    <row r="2874" spans="4:4" x14ac:dyDescent="0.25">
      <c r="D2874"/>
    </row>
    <row r="2875" spans="4:4" x14ac:dyDescent="0.25">
      <c r="D2875"/>
    </row>
    <row r="2876" spans="4:4" x14ac:dyDescent="0.25">
      <c r="D2876"/>
    </row>
    <row r="2877" spans="4:4" x14ac:dyDescent="0.25">
      <c r="D2877"/>
    </row>
    <row r="2878" spans="4:4" x14ac:dyDescent="0.25">
      <c r="D2878"/>
    </row>
    <row r="2879" spans="4:4" x14ac:dyDescent="0.25">
      <c r="D2879"/>
    </row>
    <row r="2880" spans="4:4" x14ac:dyDescent="0.25">
      <c r="D2880"/>
    </row>
    <row r="2881" spans="4:4" x14ac:dyDescent="0.25">
      <c r="D2881"/>
    </row>
    <row r="2882" spans="4:4" x14ac:dyDescent="0.25">
      <c r="D2882"/>
    </row>
    <row r="2883" spans="4:4" x14ac:dyDescent="0.25">
      <c r="D2883"/>
    </row>
    <row r="2884" spans="4:4" x14ac:dyDescent="0.25">
      <c r="D2884"/>
    </row>
    <row r="2885" spans="4:4" x14ac:dyDescent="0.25">
      <c r="D2885"/>
    </row>
    <row r="2886" spans="4:4" x14ac:dyDescent="0.25">
      <c r="D2886"/>
    </row>
    <row r="2887" spans="4:4" x14ac:dyDescent="0.25">
      <c r="D2887"/>
    </row>
    <row r="2888" spans="4:4" x14ac:dyDescent="0.25">
      <c r="D2888"/>
    </row>
    <row r="2889" spans="4:4" x14ac:dyDescent="0.25">
      <c r="D2889"/>
    </row>
    <row r="2890" spans="4:4" x14ac:dyDescent="0.25">
      <c r="D2890"/>
    </row>
    <row r="2891" spans="4:4" x14ac:dyDescent="0.25">
      <c r="D2891"/>
    </row>
    <row r="2892" spans="4:4" x14ac:dyDescent="0.25">
      <c r="D2892"/>
    </row>
    <row r="2893" spans="4:4" x14ac:dyDescent="0.25">
      <c r="D2893"/>
    </row>
    <row r="2894" spans="4:4" x14ac:dyDescent="0.25">
      <c r="D2894"/>
    </row>
    <row r="2895" spans="4:4" x14ac:dyDescent="0.25">
      <c r="D2895"/>
    </row>
    <row r="2896" spans="4:4" x14ac:dyDescent="0.25">
      <c r="D2896"/>
    </row>
    <row r="2897" spans="4:4" x14ac:dyDescent="0.25">
      <c r="D2897"/>
    </row>
    <row r="2898" spans="4:4" x14ac:dyDescent="0.25">
      <c r="D2898"/>
    </row>
    <row r="2899" spans="4:4" x14ac:dyDescent="0.25">
      <c r="D2899"/>
    </row>
    <row r="2900" spans="4:4" x14ac:dyDescent="0.25">
      <c r="D2900"/>
    </row>
    <row r="2901" spans="4:4" x14ac:dyDescent="0.25">
      <c r="D2901"/>
    </row>
    <row r="2902" spans="4:4" x14ac:dyDescent="0.25">
      <c r="D2902"/>
    </row>
    <row r="2903" spans="4:4" x14ac:dyDescent="0.25">
      <c r="D2903"/>
    </row>
    <row r="2904" spans="4:4" x14ac:dyDescent="0.25">
      <c r="D2904"/>
    </row>
    <row r="2905" spans="4:4" x14ac:dyDescent="0.25">
      <c r="D2905"/>
    </row>
    <row r="2906" spans="4:4" x14ac:dyDescent="0.25">
      <c r="D2906"/>
    </row>
    <row r="2907" spans="4:4" x14ac:dyDescent="0.25">
      <c r="D2907"/>
    </row>
    <row r="2908" spans="4:4" x14ac:dyDescent="0.25">
      <c r="D2908"/>
    </row>
    <row r="2909" spans="4:4" x14ac:dyDescent="0.25">
      <c r="D2909"/>
    </row>
    <row r="2910" spans="4:4" x14ac:dyDescent="0.25">
      <c r="D2910"/>
    </row>
    <row r="2911" spans="4:4" x14ac:dyDescent="0.25">
      <c r="D2911"/>
    </row>
    <row r="2912" spans="4:4" x14ac:dyDescent="0.25">
      <c r="D2912"/>
    </row>
    <row r="2913" spans="4:4" x14ac:dyDescent="0.25">
      <c r="D2913"/>
    </row>
    <row r="2914" spans="4:4" x14ac:dyDescent="0.25">
      <c r="D2914"/>
    </row>
    <row r="2915" spans="4:4" x14ac:dyDescent="0.25">
      <c r="D2915"/>
    </row>
    <row r="2916" spans="4:4" x14ac:dyDescent="0.25">
      <c r="D2916"/>
    </row>
    <row r="2917" spans="4:4" x14ac:dyDescent="0.25">
      <c r="D2917"/>
    </row>
    <row r="2918" spans="4:4" x14ac:dyDescent="0.25">
      <c r="D2918"/>
    </row>
    <row r="2919" spans="4:4" x14ac:dyDescent="0.25">
      <c r="D2919"/>
    </row>
    <row r="2920" spans="4:4" x14ac:dyDescent="0.25">
      <c r="D2920"/>
    </row>
    <row r="2921" spans="4:4" x14ac:dyDescent="0.25">
      <c r="D2921"/>
    </row>
    <row r="2922" spans="4:4" x14ac:dyDescent="0.25">
      <c r="D2922"/>
    </row>
    <row r="2923" spans="4:4" x14ac:dyDescent="0.25">
      <c r="D2923"/>
    </row>
    <row r="2924" spans="4:4" x14ac:dyDescent="0.25">
      <c r="D2924"/>
    </row>
    <row r="2925" spans="4:4" x14ac:dyDescent="0.25">
      <c r="D2925"/>
    </row>
    <row r="2926" spans="4:4" x14ac:dyDescent="0.25">
      <c r="D2926"/>
    </row>
    <row r="2927" spans="4:4" x14ac:dyDescent="0.25">
      <c r="D2927"/>
    </row>
    <row r="2928" spans="4:4" x14ac:dyDescent="0.25">
      <c r="D2928"/>
    </row>
    <row r="2929" spans="4:4" x14ac:dyDescent="0.25">
      <c r="D2929"/>
    </row>
    <row r="2930" spans="4:4" x14ac:dyDescent="0.25">
      <c r="D2930"/>
    </row>
    <row r="2931" spans="4:4" x14ac:dyDescent="0.25">
      <c r="D2931"/>
    </row>
    <row r="2932" spans="4:4" x14ac:dyDescent="0.25">
      <c r="D2932"/>
    </row>
    <row r="2933" spans="4:4" x14ac:dyDescent="0.25">
      <c r="D2933"/>
    </row>
    <row r="2934" spans="4:4" x14ac:dyDescent="0.25">
      <c r="D2934"/>
    </row>
    <row r="2935" spans="4:4" x14ac:dyDescent="0.25">
      <c r="D2935"/>
    </row>
    <row r="2936" spans="4:4" x14ac:dyDescent="0.25">
      <c r="D2936"/>
    </row>
    <row r="2937" spans="4:4" x14ac:dyDescent="0.25">
      <c r="D2937"/>
    </row>
    <row r="2938" spans="4:4" x14ac:dyDescent="0.25">
      <c r="D2938"/>
    </row>
    <row r="2939" spans="4:4" x14ac:dyDescent="0.25">
      <c r="D2939"/>
    </row>
    <row r="2940" spans="4:4" x14ac:dyDescent="0.25">
      <c r="D2940"/>
    </row>
    <row r="2941" spans="4:4" x14ac:dyDescent="0.25">
      <c r="D2941"/>
    </row>
    <row r="2942" spans="4:4" x14ac:dyDescent="0.25">
      <c r="D2942"/>
    </row>
    <row r="2943" spans="4:4" x14ac:dyDescent="0.25">
      <c r="D2943"/>
    </row>
    <row r="2944" spans="4:4" x14ac:dyDescent="0.25">
      <c r="D2944"/>
    </row>
    <row r="2945" spans="4:4" x14ac:dyDescent="0.25">
      <c r="D2945"/>
    </row>
    <row r="2946" spans="4:4" x14ac:dyDescent="0.25">
      <c r="D2946"/>
    </row>
    <row r="2947" spans="4:4" x14ac:dyDescent="0.25">
      <c r="D2947"/>
    </row>
    <row r="2948" spans="4:4" x14ac:dyDescent="0.25">
      <c r="D2948"/>
    </row>
    <row r="2949" spans="4:4" x14ac:dyDescent="0.25">
      <c r="D2949"/>
    </row>
    <row r="2950" spans="4:4" x14ac:dyDescent="0.25">
      <c r="D2950"/>
    </row>
    <row r="2951" spans="4:4" x14ac:dyDescent="0.25">
      <c r="D2951"/>
    </row>
    <row r="2952" spans="4:4" x14ac:dyDescent="0.25">
      <c r="D2952"/>
    </row>
    <row r="2953" spans="4:4" x14ac:dyDescent="0.25">
      <c r="D2953"/>
    </row>
    <row r="2954" spans="4:4" x14ac:dyDescent="0.25">
      <c r="D2954"/>
    </row>
    <row r="2955" spans="4:4" x14ac:dyDescent="0.25">
      <c r="D2955"/>
    </row>
    <row r="2956" spans="4:4" x14ac:dyDescent="0.25">
      <c r="D2956"/>
    </row>
    <row r="2957" spans="4:4" x14ac:dyDescent="0.25">
      <c r="D2957"/>
    </row>
    <row r="2958" spans="4:4" x14ac:dyDescent="0.25">
      <c r="D2958"/>
    </row>
    <row r="2959" spans="4:4" x14ac:dyDescent="0.25">
      <c r="D2959"/>
    </row>
    <row r="2960" spans="4:4" x14ac:dyDescent="0.25">
      <c r="D2960"/>
    </row>
    <row r="2961" spans="4:4" x14ac:dyDescent="0.25">
      <c r="D2961"/>
    </row>
    <row r="2962" spans="4:4" x14ac:dyDescent="0.25">
      <c r="D2962"/>
    </row>
    <row r="2963" spans="4:4" x14ac:dyDescent="0.25">
      <c r="D2963"/>
    </row>
    <row r="2964" spans="4:4" x14ac:dyDescent="0.25">
      <c r="D2964"/>
    </row>
    <row r="2965" spans="4:4" x14ac:dyDescent="0.25">
      <c r="D2965"/>
    </row>
    <row r="2966" spans="4:4" x14ac:dyDescent="0.25">
      <c r="D2966"/>
    </row>
    <row r="2967" spans="4:4" x14ac:dyDescent="0.25">
      <c r="D2967"/>
    </row>
    <row r="2968" spans="4:4" x14ac:dyDescent="0.25">
      <c r="D2968"/>
    </row>
    <row r="2969" spans="4:4" x14ac:dyDescent="0.25">
      <c r="D2969"/>
    </row>
    <row r="2970" spans="4:4" x14ac:dyDescent="0.25">
      <c r="D2970"/>
    </row>
    <row r="2971" spans="4:4" x14ac:dyDescent="0.25">
      <c r="D2971"/>
    </row>
    <row r="2972" spans="4:4" x14ac:dyDescent="0.25">
      <c r="D2972"/>
    </row>
    <row r="2973" spans="4:4" x14ac:dyDescent="0.25">
      <c r="D2973"/>
    </row>
    <row r="2974" spans="4:4" x14ac:dyDescent="0.25">
      <c r="D2974"/>
    </row>
    <row r="2975" spans="4:4" x14ac:dyDescent="0.25">
      <c r="D2975"/>
    </row>
    <row r="2976" spans="4:4" x14ac:dyDescent="0.25">
      <c r="D2976"/>
    </row>
    <row r="2977" spans="4:4" x14ac:dyDescent="0.25">
      <c r="D2977"/>
    </row>
    <row r="2978" spans="4:4" x14ac:dyDescent="0.25">
      <c r="D2978"/>
    </row>
    <row r="2979" spans="4:4" x14ac:dyDescent="0.25">
      <c r="D2979"/>
    </row>
    <row r="2980" spans="4:4" x14ac:dyDescent="0.25">
      <c r="D2980"/>
    </row>
    <row r="2981" spans="4:4" x14ac:dyDescent="0.25">
      <c r="D2981"/>
    </row>
    <row r="2982" spans="4:4" x14ac:dyDescent="0.25">
      <c r="D2982"/>
    </row>
    <row r="2983" spans="4:4" x14ac:dyDescent="0.25">
      <c r="D2983"/>
    </row>
    <row r="2984" spans="4:4" x14ac:dyDescent="0.25">
      <c r="D2984"/>
    </row>
    <row r="2985" spans="4:4" x14ac:dyDescent="0.25">
      <c r="D2985"/>
    </row>
    <row r="2986" spans="4:4" x14ac:dyDescent="0.25">
      <c r="D2986"/>
    </row>
    <row r="2987" spans="4:4" x14ac:dyDescent="0.25">
      <c r="D2987"/>
    </row>
    <row r="2988" spans="4:4" x14ac:dyDescent="0.25">
      <c r="D2988"/>
    </row>
    <row r="2989" spans="4:4" x14ac:dyDescent="0.25">
      <c r="D2989"/>
    </row>
    <row r="2990" spans="4:4" x14ac:dyDescent="0.25">
      <c r="D2990"/>
    </row>
    <row r="2991" spans="4:4" x14ac:dyDescent="0.25">
      <c r="D2991"/>
    </row>
    <row r="2992" spans="4:4" x14ac:dyDescent="0.25">
      <c r="D2992"/>
    </row>
    <row r="2993" spans="4:4" x14ac:dyDescent="0.25">
      <c r="D2993"/>
    </row>
    <row r="2994" spans="4:4" x14ac:dyDescent="0.25">
      <c r="D2994"/>
    </row>
    <row r="2995" spans="4:4" x14ac:dyDescent="0.25">
      <c r="D2995"/>
    </row>
    <row r="2996" spans="4:4" x14ac:dyDescent="0.25">
      <c r="D2996"/>
    </row>
    <row r="2997" spans="4:4" x14ac:dyDescent="0.25">
      <c r="D2997"/>
    </row>
    <row r="2998" spans="4:4" x14ac:dyDescent="0.25">
      <c r="D2998"/>
    </row>
    <row r="2999" spans="4:4" x14ac:dyDescent="0.25">
      <c r="D2999"/>
    </row>
    <row r="3000" spans="4:4" x14ac:dyDescent="0.25">
      <c r="D3000"/>
    </row>
    <row r="3001" spans="4:4" x14ac:dyDescent="0.25">
      <c r="D3001"/>
    </row>
    <row r="3002" spans="4:4" x14ac:dyDescent="0.25">
      <c r="D3002"/>
    </row>
    <row r="3003" spans="4:4" x14ac:dyDescent="0.25">
      <c r="D3003"/>
    </row>
    <row r="3004" spans="4:4" x14ac:dyDescent="0.25">
      <c r="D3004"/>
    </row>
    <row r="3005" spans="4:4" x14ac:dyDescent="0.25">
      <c r="D3005"/>
    </row>
    <row r="3006" spans="4:4" x14ac:dyDescent="0.25">
      <c r="D3006"/>
    </row>
    <row r="3007" spans="4:4" x14ac:dyDescent="0.25">
      <c r="D3007"/>
    </row>
    <row r="3008" spans="4:4" x14ac:dyDescent="0.25">
      <c r="D3008"/>
    </row>
    <row r="3009" spans="4:4" x14ac:dyDescent="0.25">
      <c r="D3009"/>
    </row>
    <row r="3010" spans="4:4" x14ac:dyDescent="0.25">
      <c r="D3010"/>
    </row>
    <row r="3011" spans="4:4" x14ac:dyDescent="0.25">
      <c r="D3011"/>
    </row>
    <row r="3012" spans="4:4" x14ac:dyDescent="0.25">
      <c r="D3012"/>
    </row>
    <row r="3013" spans="4:4" x14ac:dyDescent="0.25">
      <c r="D3013"/>
    </row>
    <row r="3014" spans="4:4" x14ac:dyDescent="0.25">
      <c r="D3014"/>
    </row>
    <row r="3015" spans="4:4" x14ac:dyDescent="0.25">
      <c r="D3015"/>
    </row>
    <row r="3016" spans="4:4" x14ac:dyDescent="0.25">
      <c r="D3016"/>
    </row>
    <row r="3017" spans="4:4" x14ac:dyDescent="0.25">
      <c r="D3017"/>
    </row>
    <row r="3018" spans="4:4" x14ac:dyDescent="0.25">
      <c r="D3018"/>
    </row>
    <row r="3019" spans="4:4" x14ac:dyDescent="0.25">
      <c r="D3019"/>
    </row>
    <row r="3020" spans="4:4" x14ac:dyDescent="0.25">
      <c r="D3020"/>
    </row>
    <row r="3021" spans="4:4" x14ac:dyDescent="0.25">
      <c r="D3021"/>
    </row>
    <row r="3022" spans="4:4" x14ac:dyDescent="0.25">
      <c r="D3022"/>
    </row>
    <row r="3023" spans="4:4" x14ac:dyDescent="0.25">
      <c r="D3023"/>
    </row>
    <row r="3024" spans="4:4" x14ac:dyDescent="0.25">
      <c r="D3024"/>
    </row>
    <row r="3025" spans="4:4" x14ac:dyDescent="0.25">
      <c r="D3025"/>
    </row>
    <row r="3026" spans="4:4" x14ac:dyDescent="0.25">
      <c r="D3026"/>
    </row>
    <row r="3027" spans="4:4" x14ac:dyDescent="0.25">
      <c r="D3027"/>
    </row>
    <row r="3028" spans="4:4" x14ac:dyDescent="0.25">
      <c r="D3028"/>
    </row>
    <row r="3029" spans="4:4" x14ac:dyDescent="0.25">
      <c r="D3029"/>
    </row>
    <row r="3030" spans="4:4" x14ac:dyDescent="0.25">
      <c r="D3030"/>
    </row>
    <row r="3031" spans="4:4" x14ac:dyDescent="0.25">
      <c r="D3031"/>
    </row>
    <row r="3032" spans="4:4" x14ac:dyDescent="0.25">
      <c r="D3032"/>
    </row>
    <row r="3033" spans="4:4" x14ac:dyDescent="0.25">
      <c r="D3033"/>
    </row>
    <row r="3034" spans="4:4" x14ac:dyDescent="0.25">
      <c r="D3034"/>
    </row>
    <row r="3035" spans="4:4" x14ac:dyDescent="0.25">
      <c r="D3035"/>
    </row>
    <row r="3036" spans="4:4" x14ac:dyDescent="0.25">
      <c r="D3036"/>
    </row>
    <row r="3037" spans="4:4" x14ac:dyDescent="0.25">
      <c r="D3037"/>
    </row>
    <row r="3038" spans="4:4" x14ac:dyDescent="0.25">
      <c r="D3038"/>
    </row>
    <row r="3039" spans="4:4" x14ac:dyDescent="0.25">
      <c r="D3039"/>
    </row>
    <row r="3040" spans="4:4" x14ac:dyDescent="0.25">
      <c r="D3040"/>
    </row>
    <row r="3041" spans="4:4" x14ac:dyDescent="0.25">
      <c r="D3041"/>
    </row>
    <row r="3042" spans="4:4" x14ac:dyDescent="0.25">
      <c r="D3042"/>
    </row>
    <row r="3043" spans="4:4" x14ac:dyDescent="0.25">
      <c r="D3043"/>
    </row>
    <row r="3044" spans="4:4" x14ac:dyDescent="0.25">
      <c r="D3044"/>
    </row>
    <row r="3045" spans="4:4" x14ac:dyDescent="0.25">
      <c r="D3045"/>
    </row>
    <row r="3046" spans="4:4" x14ac:dyDescent="0.25">
      <c r="D3046"/>
    </row>
    <row r="3047" spans="4:4" x14ac:dyDescent="0.25">
      <c r="D3047"/>
    </row>
    <row r="3048" spans="4:4" x14ac:dyDescent="0.25">
      <c r="D3048"/>
    </row>
    <row r="3049" spans="4:4" x14ac:dyDescent="0.25">
      <c r="D3049"/>
    </row>
    <row r="3050" spans="4:4" x14ac:dyDescent="0.25">
      <c r="D3050"/>
    </row>
    <row r="3051" spans="4:4" x14ac:dyDescent="0.25">
      <c r="D3051"/>
    </row>
    <row r="3052" spans="4:4" x14ac:dyDescent="0.25">
      <c r="D3052"/>
    </row>
    <row r="3053" spans="4:4" x14ac:dyDescent="0.25">
      <c r="D3053"/>
    </row>
    <row r="3054" spans="4:4" x14ac:dyDescent="0.25">
      <c r="D3054"/>
    </row>
    <row r="3055" spans="4:4" x14ac:dyDescent="0.25">
      <c r="D3055"/>
    </row>
    <row r="3056" spans="4:4" x14ac:dyDescent="0.25">
      <c r="D3056"/>
    </row>
    <row r="3057" spans="4:4" x14ac:dyDescent="0.25">
      <c r="D3057"/>
    </row>
    <row r="3058" spans="4:4" x14ac:dyDescent="0.25">
      <c r="D3058"/>
    </row>
    <row r="3059" spans="4:4" x14ac:dyDescent="0.25">
      <c r="D3059"/>
    </row>
    <row r="3060" spans="4:4" x14ac:dyDescent="0.25">
      <c r="D3060"/>
    </row>
    <row r="3061" spans="4:4" x14ac:dyDescent="0.25">
      <c r="D3061"/>
    </row>
    <row r="3062" spans="4:4" x14ac:dyDescent="0.25">
      <c r="D3062"/>
    </row>
    <row r="3063" spans="4:4" x14ac:dyDescent="0.25">
      <c r="D3063"/>
    </row>
    <row r="3064" spans="4:4" x14ac:dyDescent="0.25">
      <c r="D3064"/>
    </row>
    <row r="3065" spans="4:4" x14ac:dyDescent="0.25">
      <c r="D3065"/>
    </row>
    <row r="3066" spans="4:4" x14ac:dyDescent="0.25">
      <c r="D3066"/>
    </row>
    <row r="3067" spans="4:4" x14ac:dyDescent="0.25">
      <c r="D3067"/>
    </row>
    <row r="3068" spans="4:4" x14ac:dyDescent="0.25">
      <c r="D3068"/>
    </row>
    <row r="3069" spans="4:4" x14ac:dyDescent="0.25">
      <c r="D3069"/>
    </row>
    <row r="3070" spans="4:4" x14ac:dyDescent="0.25">
      <c r="D3070"/>
    </row>
    <row r="3071" spans="4:4" x14ac:dyDescent="0.25">
      <c r="D3071"/>
    </row>
    <row r="3072" spans="4:4" x14ac:dyDescent="0.25">
      <c r="D3072"/>
    </row>
    <row r="3073" spans="4:4" x14ac:dyDescent="0.25">
      <c r="D3073"/>
    </row>
    <row r="3074" spans="4:4" x14ac:dyDescent="0.25">
      <c r="D3074"/>
    </row>
    <row r="3075" spans="4:4" x14ac:dyDescent="0.25">
      <c r="D3075"/>
    </row>
    <row r="3076" spans="4:4" x14ac:dyDescent="0.25">
      <c r="D3076"/>
    </row>
    <row r="3077" spans="4:4" x14ac:dyDescent="0.25">
      <c r="D3077"/>
    </row>
    <row r="3078" spans="4:4" x14ac:dyDescent="0.25">
      <c r="D3078"/>
    </row>
    <row r="3079" spans="4:4" x14ac:dyDescent="0.25">
      <c r="D3079"/>
    </row>
    <row r="3080" spans="4:4" x14ac:dyDescent="0.25">
      <c r="D3080"/>
    </row>
    <row r="3081" spans="4:4" x14ac:dyDescent="0.25">
      <c r="D3081"/>
    </row>
    <row r="3082" spans="4:4" x14ac:dyDescent="0.25">
      <c r="D3082"/>
    </row>
    <row r="3083" spans="4:4" x14ac:dyDescent="0.25">
      <c r="D3083"/>
    </row>
    <row r="3084" spans="4:4" x14ac:dyDescent="0.25">
      <c r="D3084"/>
    </row>
    <row r="3085" spans="4:4" x14ac:dyDescent="0.25">
      <c r="D3085"/>
    </row>
    <row r="3086" spans="4:4" x14ac:dyDescent="0.25">
      <c r="D3086"/>
    </row>
    <row r="3087" spans="4:4" x14ac:dyDescent="0.25">
      <c r="D3087"/>
    </row>
    <row r="3088" spans="4:4" x14ac:dyDescent="0.25">
      <c r="D3088"/>
    </row>
    <row r="3089" spans="4:4" x14ac:dyDescent="0.25">
      <c r="D3089"/>
    </row>
    <row r="3090" spans="4:4" x14ac:dyDescent="0.25">
      <c r="D3090"/>
    </row>
    <row r="3091" spans="4:4" x14ac:dyDescent="0.25">
      <c r="D3091"/>
    </row>
    <row r="3092" spans="4:4" x14ac:dyDescent="0.25">
      <c r="D3092"/>
    </row>
    <row r="3093" spans="4:4" x14ac:dyDescent="0.25">
      <c r="D3093"/>
    </row>
    <row r="3094" spans="4:4" x14ac:dyDescent="0.25">
      <c r="D3094"/>
    </row>
    <row r="3095" spans="4:4" x14ac:dyDescent="0.25">
      <c r="D3095"/>
    </row>
    <row r="3096" spans="4:4" x14ac:dyDescent="0.25">
      <c r="D3096"/>
    </row>
    <row r="3097" spans="4:4" x14ac:dyDescent="0.25">
      <c r="D3097"/>
    </row>
    <row r="3098" spans="4:4" x14ac:dyDescent="0.25">
      <c r="D3098"/>
    </row>
    <row r="3099" spans="4:4" x14ac:dyDescent="0.25">
      <c r="D3099"/>
    </row>
    <row r="3100" spans="4:4" x14ac:dyDescent="0.25">
      <c r="D3100"/>
    </row>
    <row r="3101" spans="4:4" x14ac:dyDescent="0.25">
      <c r="D3101"/>
    </row>
    <row r="3102" spans="4:4" x14ac:dyDescent="0.25">
      <c r="D3102"/>
    </row>
    <row r="3103" spans="4:4" x14ac:dyDescent="0.25">
      <c r="D3103"/>
    </row>
    <row r="3104" spans="4:4" x14ac:dyDescent="0.25">
      <c r="D3104"/>
    </row>
    <row r="3105" spans="4:4" x14ac:dyDescent="0.25">
      <c r="D3105"/>
    </row>
    <row r="3106" spans="4:4" x14ac:dyDescent="0.25">
      <c r="D3106"/>
    </row>
    <row r="3107" spans="4:4" x14ac:dyDescent="0.25">
      <c r="D3107"/>
    </row>
    <row r="3108" spans="4:4" x14ac:dyDescent="0.25">
      <c r="D3108"/>
    </row>
    <row r="3109" spans="4:4" x14ac:dyDescent="0.25">
      <c r="D3109"/>
    </row>
    <row r="3110" spans="4:4" x14ac:dyDescent="0.25">
      <c r="D3110"/>
    </row>
    <row r="3111" spans="4:4" x14ac:dyDescent="0.25">
      <c r="D3111"/>
    </row>
    <row r="3112" spans="4:4" x14ac:dyDescent="0.25">
      <c r="D3112"/>
    </row>
    <row r="3113" spans="4:4" x14ac:dyDescent="0.25">
      <c r="D3113"/>
    </row>
    <row r="3114" spans="4:4" x14ac:dyDescent="0.25">
      <c r="D3114"/>
    </row>
    <row r="3115" spans="4:4" x14ac:dyDescent="0.25">
      <c r="D3115"/>
    </row>
    <row r="3116" spans="4:4" x14ac:dyDescent="0.25">
      <c r="D3116"/>
    </row>
    <row r="3117" spans="4:4" x14ac:dyDescent="0.25">
      <c r="D3117"/>
    </row>
    <row r="3118" spans="4:4" x14ac:dyDescent="0.25">
      <c r="D3118"/>
    </row>
    <row r="3119" spans="4:4" x14ac:dyDescent="0.25">
      <c r="D3119"/>
    </row>
    <row r="3120" spans="4:4" x14ac:dyDescent="0.25">
      <c r="D3120"/>
    </row>
    <row r="3121" spans="4:4" x14ac:dyDescent="0.25">
      <c r="D3121"/>
    </row>
    <row r="3122" spans="4:4" x14ac:dyDescent="0.25">
      <c r="D3122"/>
    </row>
    <row r="3123" spans="4:4" x14ac:dyDescent="0.25">
      <c r="D3123"/>
    </row>
    <row r="3124" spans="4:4" x14ac:dyDescent="0.25">
      <c r="D3124"/>
    </row>
    <row r="3125" spans="4:4" x14ac:dyDescent="0.25">
      <c r="D3125"/>
    </row>
    <row r="3126" spans="4:4" x14ac:dyDescent="0.25">
      <c r="D3126"/>
    </row>
    <row r="3127" spans="4:4" x14ac:dyDescent="0.25">
      <c r="D3127"/>
    </row>
    <row r="3128" spans="4:4" x14ac:dyDescent="0.25">
      <c r="D3128"/>
    </row>
    <row r="3129" spans="4:4" x14ac:dyDescent="0.25">
      <c r="D3129"/>
    </row>
    <row r="3130" spans="4:4" x14ac:dyDescent="0.25">
      <c r="D3130"/>
    </row>
    <row r="3131" spans="4:4" x14ac:dyDescent="0.25">
      <c r="D3131"/>
    </row>
    <row r="3132" spans="4:4" x14ac:dyDescent="0.25">
      <c r="D3132"/>
    </row>
    <row r="3133" spans="4:4" x14ac:dyDescent="0.25">
      <c r="D3133"/>
    </row>
    <row r="3134" spans="4:4" x14ac:dyDescent="0.25">
      <c r="D3134"/>
    </row>
    <row r="3135" spans="4:4" x14ac:dyDescent="0.25">
      <c r="D3135"/>
    </row>
    <row r="3136" spans="4:4" x14ac:dyDescent="0.25">
      <c r="D3136"/>
    </row>
    <row r="3137" spans="4:4" x14ac:dyDescent="0.25">
      <c r="D3137"/>
    </row>
    <row r="3138" spans="4:4" x14ac:dyDescent="0.25">
      <c r="D3138"/>
    </row>
    <row r="3139" spans="4:4" x14ac:dyDescent="0.25">
      <c r="D3139"/>
    </row>
    <row r="3140" spans="4:4" x14ac:dyDescent="0.25">
      <c r="D3140"/>
    </row>
    <row r="3141" spans="4:4" x14ac:dyDescent="0.25">
      <c r="D3141"/>
    </row>
    <row r="3142" spans="4:4" x14ac:dyDescent="0.25">
      <c r="D3142"/>
    </row>
    <row r="3143" spans="4:4" x14ac:dyDescent="0.25">
      <c r="D3143"/>
    </row>
    <row r="3144" spans="4:4" x14ac:dyDescent="0.25">
      <c r="D3144"/>
    </row>
    <row r="3145" spans="4:4" x14ac:dyDescent="0.25">
      <c r="D3145"/>
    </row>
    <row r="3146" spans="4:4" x14ac:dyDescent="0.25">
      <c r="D3146"/>
    </row>
    <row r="3147" spans="4:4" x14ac:dyDescent="0.25">
      <c r="D3147"/>
    </row>
    <row r="3148" spans="4:4" x14ac:dyDescent="0.25">
      <c r="D3148"/>
    </row>
    <row r="3149" spans="4:4" x14ac:dyDescent="0.25">
      <c r="D3149"/>
    </row>
    <row r="3150" spans="4:4" x14ac:dyDescent="0.25">
      <c r="D3150"/>
    </row>
    <row r="3151" spans="4:4" x14ac:dyDescent="0.25">
      <c r="D3151"/>
    </row>
    <row r="3152" spans="4:4" x14ac:dyDescent="0.25">
      <c r="D3152"/>
    </row>
    <row r="3153" spans="4:4" x14ac:dyDescent="0.25">
      <c r="D3153"/>
    </row>
    <row r="3154" spans="4:4" x14ac:dyDescent="0.25">
      <c r="D3154"/>
    </row>
    <row r="3155" spans="4:4" x14ac:dyDescent="0.25">
      <c r="D3155"/>
    </row>
    <row r="3156" spans="4:4" x14ac:dyDescent="0.25">
      <c r="D3156"/>
    </row>
    <row r="3157" spans="4:4" x14ac:dyDescent="0.25">
      <c r="D3157"/>
    </row>
    <row r="3158" spans="4:4" x14ac:dyDescent="0.25">
      <c r="D3158"/>
    </row>
    <row r="3159" spans="4:4" x14ac:dyDescent="0.25">
      <c r="D3159"/>
    </row>
    <row r="3160" spans="4:4" x14ac:dyDescent="0.25">
      <c r="D3160"/>
    </row>
    <row r="3161" spans="4:4" x14ac:dyDescent="0.25">
      <c r="D3161"/>
    </row>
    <row r="3162" spans="4:4" x14ac:dyDescent="0.25">
      <c r="D3162"/>
    </row>
    <row r="3163" spans="4:4" x14ac:dyDescent="0.25">
      <c r="D3163"/>
    </row>
    <row r="3164" spans="4:4" x14ac:dyDescent="0.25">
      <c r="D3164"/>
    </row>
    <row r="3165" spans="4:4" x14ac:dyDescent="0.25">
      <c r="D3165"/>
    </row>
    <row r="3166" spans="4:4" x14ac:dyDescent="0.25">
      <c r="D3166"/>
    </row>
    <row r="3167" spans="4:4" x14ac:dyDescent="0.25">
      <c r="D3167"/>
    </row>
    <row r="3168" spans="4:4" x14ac:dyDescent="0.25">
      <c r="D3168"/>
    </row>
    <row r="3169" spans="4:4" x14ac:dyDescent="0.25">
      <c r="D3169"/>
    </row>
    <row r="3170" spans="4:4" x14ac:dyDescent="0.25">
      <c r="D3170"/>
    </row>
    <row r="3171" spans="4:4" x14ac:dyDescent="0.25">
      <c r="D3171"/>
    </row>
    <row r="3172" spans="4:4" x14ac:dyDescent="0.25">
      <c r="D3172"/>
    </row>
    <row r="3173" spans="4:4" x14ac:dyDescent="0.25">
      <c r="D3173"/>
    </row>
    <row r="3174" spans="4:4" x14ac:dyDescent="0.25">
      <c r="D3174"/>
    </row>
    <row r="3175" spans="4:4" x14ac:dyDescent="0.25">
      <c r="D3175"/>
    </row>
    <row r="3176" spans="4:4" x14ac:dyDescent="0.25">
      <c r="D3176"/>
    </row>
    <row r="3177" spans="4:4" x14ac:dyDescent="0.25">
      <c r="D3177"/>
    </row>
    <row r="3178" spans="4:4" x14ac:dyDescent="0.25">
      <c r="D3178"/>
    </row>
    <row r="3179" spans="4:4" x14ac:dyDescent="0.25">
      <c r="D3179"/>
    </row>
    <row r="3180" spans="4:4" x14ac:dyDescent="0.25">
      <c r="D3180"/>
    </row>
    <row r="3181" spans="4:4" x14ac:dyDescent="0.25">
      <c r="D3181"/>
    </row>
    <row r="3182" spans="4:4" x14ac:dyDescent="0.25">
      <c r="D3182"/>
    </row>
    <row r="3183" spans="4:4" x14ac:dyDescent="0.25">
      <c r="D3183"/>
    </row>
    <row r="3184" spans="4:4" x14ac:dyDescent="0.25">
      <c r="D3184"/>
    </row>
    <row r="3185" spans="4:4" x14ac:dyDescent="0.25">
      <c r="D3185"/>
    </row>
    <row r="3186" spans="4:4" x14ac:dyDescent="0.25">
      <c r="D3186"/>
    </row>
    <row r="3187" spans="4:4" x14ac:dyDescent="0.25">
      <c r="D3187"/>
    </row>
    <row r="3188" spans="4:4" x14ac:dyDescent="0.25">
      <c r="D3188"/>
    </row>
    <row r="3189" spans="4:4" x14ac:dyDescent="0.25">
      <c r="D3189"/>
    </row>
    <row r="3190" spans="4:4" x14ac:dyDescent="0.25">
      <c r="D3190"/>
    </row>
    <row r="3191" spans="4:4" x14ac:dyDescent="0.25">
      <c r="D3191"/>
    </row>
    <row r="3192" spans="4:4" x14ac:dyDescent="0.25">
      <c r="D3192"/>
    </row>
    <row r="3193" spans="4:4" x14ac:dyDescent="0.25">
      <c r="D3193"/>
    </row>
    <row r="3194" spans="4:4" x14ac:dyDescent="0.25">
      <c r="D3194"/>
    </row>
    <row r="3195" spans="4:4" x14ac:dyDescent="0.25">
      <c r="D3195"/>
    </row>
    <row r="3196" spans="4:4" x14ac:dyDescent="0.25">
      <c r="D3196"/>
    </row>
    <row r="3197" spans="4:4" x14ac:dyDescent="0.25">
      <c r="D3197"/>
    </row>
    <row r="3198" spans="4:4" x14ac:dyDescent="0.25">
      <c r="D3198"/>
    </row>
    <row r="3199" spans="4:4" x14ac:dyDescent="0.25">
      <c r="D3199"/>
    </row>
    <row r="3200" spans="4:4" x14ac:dyDescent="0.25">
      <c r="D3200"/>
    </row>
    <row r="3201" spans="4:4" x14ac:dyDescent="0.25">
      <c r="D3201"/>
    </row>
    <row r="3202" spans="4:4" x14ac:dyDescent="0.25">
      <c r="D3202"/>
    </row>
    <row r="3203" spans="4:4" x14ac:dyDescent="0.25">
      <c r="D3203"/>
    </row>
    <row r="3204" spans="4:4" x14ac:dyDescent="0.25">
      <c r="D3204"/>
    </row>
    <row r="3205" spans="4:4" x14ac:dyDescent="0.25">
      <c r="D3205"/>
    </row>
    <row r="3206" spans="4:4" x14ac:dyDescent="0.25">
      <c r="D3206"/>
    </row>
    <row r="3207" spans="4:4" x14ac:dyDescent="0.25">
      <c r="D3207"/>
    </row>
    <row r="3208" spans="4:4" x14ac:dyDescent="0.25">
      <c r="D3208"/>
    </row>
    <row r="3209" spans="4:4" x14ac:dyDescent="0.25">
      <c r="D3209"/>
    </row>
    <row r="3210" spans="4:4" x14ac:dyDescent="0.25">
      <c r="D3210"/>
    </row>
    <row r="3211" spans="4:4" x14ac:dyDescent="0.25">
      <c r="D3211"/>
    </row>
    <row r="3212" spans="4:4" x14ac:dyDescent="0.25">
      <c r="D3212"/>
    </row>
    <row r="3213" spans="4:4" x14ac:dyDescent="0.25">
      <c r="D3213"/>
    </row>
    <row r="3214" spans="4:4" x14ac:dyDescent="0.25">
      <c r="D3214"/>
    </row>
    <row r="3215" spans="4:4" x14ac:dyDescent="0.25">
      <c r="D3215"/>
    </row>
    <row r="3216" spans="4:4" x14ac:dyDescent="0.25">
      <c r="D3216"/>
    </row>
    <row r="3217" spans="4:4" x14ac:dyDescent="0.25">
      <c r="D3217"/>
    </row>
    <row r="3218" spans="4:4" x14ac:dyDescent="0.25">
      <c r="D3218"/>
    </row>
    <row r="3219" spans="4:4" x14ac:dyDescent="0.25">
      <c r="D3219"/>
    </row>
    <row r="3220" spans="4:4" x14ac:dyDescent="0.25">
      <c r="D3220"/>
    </row>
    <row r="3221" spans="4:4" x14ac:dyDescent="0.25">
      <c r="D3221"/>
    </row>
    <row r="3222" spans="4:4" x14ac:dyDescent="0.25">
      <c r="D3222"/>
    </row>
    <row r="3223" spans="4:4" x14ac:dyDescent="0.25">
      <c r="D3223"/>
    </row>
    <row r="3224" spans="4:4" x14ac:dyDescent="0.25">
      <c r="D3224"/>
    </row>
    <row r="3225" spans="4:4" x14ac:dyDescent="0.25">
      <c r="D3225"/>
    </row>
    <row r="3226" spans="4:4" x14ac:dyDescent="0.25">
      <c r="D3226"/>
    </row>
    <row r="3227" spans="4:4" x14ac:dyDescent="0.25">
      <c r="D3227"/>
    </row>
    <row r="3228" spans="4:4" x14ac:dyDescent="0.25">
      <c r="D3228"/>
    </row>
    <row r="3229" spans="4:4" x14ac:dyDescent="0.25">
      <c r="D3229"/>
    </row>
    <row r="3230" spans="4:4" x14ac:dyDescent="0.25">
      <c r="D3230"/>
    </row>
    <row r="3231" spans="4:4" x14ac:dyDescent="0.25">
      <c r="D3231"/>
    </row>
    <row r="3232" spans="4:4" x14ac:dyDescent="0.25">
      <c r="D3232"/>
    </row>
    <row r="3233" spans="4:4" x14ac:dyDescent="0.25">
      <c r="D3233"/>
    </row>
    <row r="3234" spans="4:4" x14ac:dyDescent="0.25">
      <c r="D3234"/>
    </row>
    <row r="3235" spans="4:4" x14ac:dyDescent="0.25">
      <c r="D3235"/>
    </row>
    <row r="3236" spans="4:4" x14ac:dyDescent="0.25">
      <c r="D3236"/>
    </row>
    <row r="3237" spans="4:4" x14ac:dyDescent="0.25">
      <c r="D3237"/>
    </row>
    <row r="3238" spans="4:4" x14ac:dyDescent="0.25">
      <c r="D3238"/>
    </row>
    <row r="3239" spans="4:4" x14ac:dyDescent="0.25">
      <c r="D3239"/>
    </row>
    <row r="3240" spans="4:4" x14ac:dyDescent="0.25">
      <c r="D3240"/>
    </row>
    <row r="3241" spans="4:4" x14ac:dyDescent="0.25">
      <c r="D3241"/>
    </row>
    <row r="3242" spans="4:4" x14ac:dyDescent="0.25">
      <c r="D3242"/>
    </row>
    <row r="3243" spans="4:4" x14ac:dyDescent="0.25">
      <c r="D3243"/>
    </row>
    <row r="3244" spans="4:4" x14ac:dyDescent="0.25">
      <c r="D3244"/>
    </row>
    <row r="3245" spans="4:4" x14ac:dyDescent="0.25">
      <c r="D3245"/>
    </row>
    <row r="3246" spans="4:4" x14ac:dyDescent="0.25">
      <c r="D3246"/>
    </row>
    <row r="3247" spans="4:4" x14ac:dyDescent="0.25">
      <c r="D3247"/>
    </row>
    <row r="3248" spans="4:4" x14ac:dyDescent="0.25">
      <c r="D3248"/>
    </row>
    <row r="3249" spans="4:4" x14ac:dyDescent="0.25">
      <c r="D3249"/>
    </row>
    <row r="3250" spans="4:4" x14ac:dyDescent="0.25">
      <c r="D3250"/>
    </row>
    <row r="3251" spans="4:4" x14ac:dyDescent="0.25">
      <c r="D3251"/>
    </row>
    <row r="3252" spans="4:4" x14ac:dyDescent="0.25">
      <c r="D3252"/>
    </row>
    <row r="3253" spans="4:4" x14ac:dyDescent="0.25">
      <c r="D3253"/>
    </row>
    <row r="3254" spans="4:4" x14ac:dyDescent="0.25">
      <c r="D3254"/>
    </row>
    <row r="3255" spans="4:4" x14ac:dyDescent="0.25">
      <c r="D3255"/>
    </row>
    <row r="3256" spans="4:4" x14ac:dyDescent="0.25">
      <c r="D3256"/>
    </row>
    <row r="3257" spans="4:4" x14ac:dyDescent="0.25">
      <c r="D3257"/>
    </row>
    <row r="3258" spans="4:4" x14ac:dyDescent="0.25">
      <c r="D3258"/>
    </row>
    <row r="3259" spans="4:4" x14ac:dyDescent="0.25">
      <c r="D3259"/>
    </row>
    <row r="3260" spans="4:4" x14ac:dyDescent="0.25">
      <c r="D3260"/>
    </row>
    <row r="3261" spans="4:4" x14ac:dyDescent="0.25">
      <c r="D3261"/>
    </row>
    <row r="3262" spans="4:4" x14ac:dyDescent="0.25">
      <c r="D3262"/>
    </row>
    <row r="3263" spans="4:4" x14ac:dyDescent="0.25">
      <c r="D3263"/>
    </row>
    <row r="3264" spans="4:4" x14ac:dyDescent="0.25">
      <c r="D3264"/>
    </row>
    <row r="3265" spans="4:4" x14ac:dyDescent="0.25">
      <c r="D3265"/>
    </row>
    <row r="3266" spans="4:4" x14ac:dyDescent="0.25">
      <c r="D3266"/>
    </row>
    <row r="3267" spans="4:4" x14ac:dyDescent="0.25">
      <c r="D3267"/>
    </row>
    <row r="3268" spans="4:4" x14ac:dyDescent="0.25">
      <c r="D3268"/>
    </row>
    <row r="3269" spans="4:4" x14ac:dyDescent="0.25">
      <c r="D3269"/>
    </row>
    <row r="3270" spans="4:4" x14ac:dyDescent="0.25">
      <c r="D3270"/>
    </row>
    <row r="3271" spans="4:4" x14ac:dyDescent="0.25">
      <c r="D3271"/>
    </row>
    <row r="3272" spans="4:4" x14ac:dyDescent="0.25">
      <c r="D3272"/>
    </row>
    <row r="3273" spans="4:4" x14ac:dyDescent="0.25">
      <c r="D3273"/>
    </row>
    <row r="3274" spans="4:4" x14ac:dyDescent="0.25">
      <c r="D3274"/>
    </row>
    <row r="3275" spans="4:4" x14ac:dyDescent="0.25">
      <c r="D3275"/>
    </row>
    <row r="3276" spans="4:4" x14ac:dyDescent="0.25">
      <c r="D3276"/>
    </row>
    <row r="3277" spans="4:4" x14ac:dyDescent="0.25">
      <c r="D3277"/>
    </row>
    <row r="3278" spans="4:4" x14ac:dyDescent="0.25">
      <c r="D3278"/>
    </row>
    <row r="3279" spans="4:4" x14ac:dyDescent="0.25">
      <c r="D3279"/>
    </row>
    <row r="3280" spans="4:4" x14ac:dyDescent="0.25">
      <c r="D3280"/>
    </row>
    <row r="3281" spans="4:4" x14ac:dyDescent="0.25">
      <c r="D3281"/>
    </row>
    <row r="3282" spans="4:4" x14ac:dyDescent="0.25">
      <c r="D3282"/>
    </row>
    <row r="3283" spans="4:4" x14ac:dyDescent="0.25">
      <c r="D3283"/>
    </row>
    <row r="3284" spans="4:4" x14ac:dyDescent="0.25">
      <c r="D3284"/>
    </row>
    <row r="3285" spans="4:4" x14ac:dyDescent="0.25">
      <c r="D3285"/>
    </row>
    <row r="3286" spans="4:4" x14ac:dyDescent="0.25">
      <c r="D3286"/>
    </row>
    <row r="3287" spans="4:4" x14ac:dyDescent="0.25">
      <c r="D3287"/>
    </row>
    <row r="3288" spans="4:4" x14ac:dyDescent="0.25">
      <c r="D3288"/>
    </row>
    <row r="3289" spans="4:4" x14ac:dyDescent="0.25">
      <c r="D3289"/>
    </row>
    <row r="3290" spans="4:4" x14ac:dyDescent="0.25">
      <c r="D3290"/>
    </row>
    <row r="3291" spans="4:4" x14ac:dyDescent="0.25">
      <c r="D3291"/>
    </row>
    <row r="3292" spans="4:4" x14ac:dyDescent="0.25">
      <c r="D3292"/>
    </row>
    <row r="3293" spans="4:4" x14ac:dyDescent="0.25">
      <c r="D3293"/>
    </row>
    <row r="3294" spans="4:4" x14ac:dyDescent="0.25">
      <c r="D3294"/>
    </row>
    <row r="3295" spans="4:4" x14ac:dyDescent="0.25">
      <c r="D3295"/>
    </row>
    <row r="3296" spans="4:4" x14ac:dyDescent="0.25">
      <c r="D3296"/>
    </row>
    <row r="3297" spans="4:4" x14ac:dyDescent="0.25">
      <c r="D3297"/>
    </row>
    <row r="3298" spans="4:4" x14ac:dyDescent="0.25">
      <c r="D3298"/>
    </row>
    <row r="3299" spans="4:4" x14ac:dyDescent="0.25">
      <c r="D3299"/>
    </row>
    <row r="3300" spans="4:4" x14ac:dyDescent="0.25">
      <c r="D3300"/>
    </row>
    <row r="3301" spans="4:4" x14ac:dyDescent="0.25">
      <c r="D3301"/>
    </row>
    <row r="3302" spans="4:4" x14ac:dyDescent="0.25">
      <c r="D3302"/>
    </row>
    <row r="3303" spans="4:4" x14ac:dyDescent="0.25">
      <c r="D3303"/>
    </row>
    <row r="3304" spans="4:4" x14ac:dyDescent="0.25">
      <c r="D3304"/>
    </row>
    <row r="3305" spans="4:4" x14ac:dyDescent="0.25">
      <c r="D3305"/>
    </row>
    <row r="3306" spans="4:4" x14ac:dyDescent="0.25">
      <c r="D3306"/>
    </row>
    <row r="3307" spans="4:4" x14ac:dyDescent="0.25">
      <c r="D3307"/>
    </row>
    <row r="3308" spans="4:4" x14ac:dyDescent="0.25">
      <c r="D3308"/>
    </row>
    <row r="3309" spans="4:4" x14ac:dyDescent="0.25">
      <c r="D3309"/>
    </row>
    <row r="3310" spans="4:4" x14ac:dyDescent="0.25">
      <c r="D3310"/>
    </row>
    <row r="3311" spans="4:4" x14ac:dyDescent="0.25">
      <c r="D3311"/>
    </row>
    <row r="3312" spans="4:4" x14ac:dyDescent="0.25">
      <c r="D3312"/>
    </row>
    <row r="3313" spans="4:4" x14ac:dyDescent="0.25">
      <c r="D3313"/>
    </row>
    <row r="3314" spans="4:4" x14ac:dyDescent="0.25">
      <c r="D3314"/>
    </row>
    <row r="3315" spans="4:4" x14ac:dyDescent="0.25">
      <c r="D3315"/>
    </row>
    <row r="3316" spans="4:4" x14ac:dyDescent="0.25">
      <c r="D3316"/>
    </row>
    <row r="3317" spans="4:4" x14ac:dyDescent="0.25">
      <c r="D3317"/>
    </row>
    <row r="3318" spans="4:4" x14ac:dyDescent="0.25">
      <c r="D3318"/>
    </row>
    <row r="3319" spans="4:4" x14ac:dyDescent="0.25">
      <c r="D3319"/>
    </row>
    <row r="3320" spans="4:4" x14ac:dyDescent="0.25">
      <c r="D3320"/>
    </row>
    <row r="3321" spans="4:4" x14ac:dyDescent="0.25">
      <c r="D3321"/>
    </row>
    <row r="3322" spans="4:4" x14ac:dyDescent="0.25">
      <c r="D3322"/>
    </row>
    <row r="3323" spans="4:4" x14ac:dyDescent="0.25">
      <c r="D3323"/>
    </row>
    <row r="3324" spans="4:4" x14ac:dyDescent="0.25">
      <c r="D3324"/>
    </row>
    <row r="3325" spans="4:4" x14ac:dyDescent="0.25">
      <c r="D3325"/>
    </row>
    <row r="3326" spans="4:4" x14ac:dyDescent="0.25">
      <c r="D3326"/>
    </row>
    <row r="3327" spans="4:4" x14ac:dyDescent="0.25">
      <c r="D3327"/>
    </row>
    <row r="3328" spans="4:4" x14ac:dyDescent="0.25">
      <c r="D3328"/>
    </row>
    <row r="3329" spans="4:4" x14ac:dyDescent="0.25">
      <c r="D3329"/>
    </row>
    <row r="3330" spans="4:4" x14ac:dyDescent="0.25">
      <c r="D3330"/>
    </row>
    <row r="3331" spans="4:4" x14ac:dyDescent="0.25">
      <c r="D3331"/>
    </row>
    <row r="3332" spans="4:4" x14ac:dyDescent="0.25">
      <c r="D3332"/>
    </row>
    <row r="3333" spans="4:4" x14ac:dyDescent="0.25">
      <c r="D3333"/>
    </row>
    <row r="3334" spans="4:4" x14ac:dyDescent="0.25">
      <c r="D3334"/>
    </row>
    <row r="3335" spans="4:4" x14ac:dyDescent="0.25">
      <c r="D3335"/>
    </row>
    <row r="3336" spans="4:4" x14ac:dyDescent="0.25">
      <c r="D3336"/>
    </row>
    <row r="3337" spans="4:4" x14ac:dyDescent="0.25">
      <c r="D3337"/>
    </row>
    <row r="3338" spans="4:4" x14ac:dyDescent="0.25">
      <c r="D3338"/>
    </row>
    <row r="3339" spans="4:4" x14ac:dyDescent="0.25">
      <c r="D3339"/>
    </row>
    <row r="3340" spans="4:4" x14ac:dyDescent="0.25">
      <c r="D3340"/>
    </row>
    <row r="3341" spans="4:4" x14ac:dyDescent="0.25">
      <c r="D3341"/>
    </row>
    <row r="3342" spans="4:4" x14ac:dyDescent="0.25">
      <c r="D3342"/>
    </row>
    <row r="3343" spans="4:4" x14ac:dyDescent="0.25">
      <c r="D3343"/>
    </row>
    <row r="3344" spans="4:4" x14ac:dyDescent="0.25">
      <c r="D3344"/>
    </row>
    <row r="3345" spans="4:4" x14ac:dyDescent="0.25">
      <c r="D3345"/>
    </row>
    <row r="3346" spans="4:4" x14ac:dyDescent="0.25">
      <c r="D3346"/>
    </row>
    <row r="3347" spans="4:4" x14ac:dyDescent="0.25">
      <c r="D3347"/>
    </row>
    <row r="3348" spans="4:4" x14ac:dyDescent="0.25">
      <c r="D3348"/>
    </row>
    <row r="3349" spans="4:4" x14ac:dyDescent="0.25">
      <c r="D3349"/>
    </row>
    <row r="3350" spans="4:4" x14ac:dyDescent="0.25">
      <c r="D3350"/>
    </row>
    <row r="3351" spans="4:4" x14ac:dyDescent="0.25">
      <c r="D3351"/>
    </row>
    <row r="3352" spans="4:4" x14ac:dyDescent="0.25">
      <c r="D3352"/>
    </row>
    <row r="3353" spans="4:4" x14ac:dyDescent="0.25">
      <c r="D3353"/>
    </row>
    <row r="3354" spans="4:4" x14ac:dyDescent="0.25">
      <c r="D3354"/>
    </row>
    <row r="3355" spans="4:4" x14ac:dyDescent="0.25">
      <c r="D3355"/>
    </row>
    <row r="3356" spans="4:4" x14ac:dyDescent="0.25">
      <c r="D3356"/>
    </row>
    <row r="3357" spans="4:4" x14ac:dyDescent="0.25">
      <c r="D3357"/>
    </row>
    <row r="3358" spans="4:4" x14ac:dyDescent="0.25">
      <c r="D3358"/>
    </row>
    <row r="3359" spans="4:4" x14ac:dyDescent="0.25">
      <c r="D3359"/>
    </row>
    <row r="3360" spans="4:4" x14ac:dyDescent="0.25">
      <c r="D3360"/>
    </row>
    <row r="3361" spans="4:4" x14ac:dyDescent="0.25">
      <c r="D3361"/>
    </row>
    <row r="3362" spans="4:4" x14ac:dyDescent="0.25">
      <c r="D3362"/>
    </row>
    <row r="3363" spans="4:4" x14ac:dyDescent="0.25">
      <c r="D3363"/>
    </row>
    <row r="3364" spans="4:4" x14ac:dyDescent="0.25">
      <c r="D3364"/>
    </row>
    <row r="3365" spans="4:4" x14ac:dyDescent="0.25">
      <c r="D3365"/>
    </row>
    <row r="3366" spans="4:4" x14ac:dyDescent="0.25">
      <c r="D3366"/>
    </row>
    <row r="3367" spans="4:4" x14ac:dyDescent="0.25">
      <c r="D3367"/>
    </row>
    <row r="3368" spans="4:4" x14ac:dyDescent="0.25">
      <c r="D3368"/>
    </row>
    <row r="3369" spans="4:4" x14ac:dyDescent="0.25">
      <c r="D3369"/>
    </row>
    <row r="3370" spans="4:4" x14ac:dyDescent="0.25">
      <c r="D3370"/>
    </row>
    <row r="3371" spans="4:4" x14ac:dyDescent="0.25">
      <c r="D3371"/>
    </row>
    <row r="3372" spans="4:4" x14ac:dyDescent="0.25">
      <c r="D3372"/>
    </row>
    <row r="3373" spans="4:4" x14ac:dyDescent="0.25">
      <c r="D3373"/>
    </row>
    <row r="3374" spans="4:4" x14ac:dyDescent="0.25">
      <c r="D3374"/>
    </row>
    <row r="3375" spans="4:4" x14ac:dyDescent="0.25">
      <c r="D3375"/>
    </row>
    <row r="3376" spans="4:4" x14ac:dyDescent="0.25">
      <c r="D3376"/>
    </row>
    <row r="3377" spans="4:4" x14ac:dyDescent="0.25">
      <c r="D3377"/>
    </row>
    <row r="3378" spans="4:4" x14ac:dyDescent="0.25">
      <c r="D3378"/>
    </row>
    <row r="3379" spans="4:4" x14ac:dyDescent="0.25">
      <c r="D3379"/>
    </row>
    <row r="3380" spans="4:4" x14ac:dyDescent="0.25">
      <c r="D3380"/>
    </row>
    <row r="3381" spans="4:4" x14ac:dyDescent="0.25">
      <c r="D3381"/>
    </row>
    <row r="3382" spans="4:4" x14ac:dyDescent="0.25">
      <c r="D3382"/>
    </row>
    <row r="3383" spans="4:4" x14ac:dyDescent="0.25">
      <c r="D3383"/>
    </row>
    <row r="3384" spans="4:4" x14ac:dyDescent="0.25">
      <c r="D3384"/>
    </row>
    <row r="3385" spans="4:4" x14ac:dyDescent="0.25">
      <c r="D3385"/>
    </row>
    <row r="3386" spans="4:4" x14ac:dyDescent="0.25">
      <c r="D3386"/>
    </row>
    <row r="3387" spans="4:4" x14ac:dyDescent="0.25">
      <c r="D3387"/>
    </row>
    <row r="3388" spans="4:4" x14ac:dyDescent="0.25">
      <c r="D3388"/>
    </row>
    <row r="3389" spans="4:4" x14ac:dyDescent="0.25">
      <c r="D3389"/>
    </row>
    <row r="3390" spans="4:4" x14ac:dyDescent="0.25">
      <c r="D3390"/>
    </row>
    <row r="3391" spans="4:4" x14ac:dyDescent="0.25">
      <c r="D3391"/>
    </row>
    <row r="3392" spans="4:4" x14ac:dyDescent="0.25">
      <c r="D3392"/>
    </row>
    <row r="3393" spans="4:4" x14ac:dyDescent="0.25">
      <c r="D3393"/>
    </row>
    <row r="3394" spans="4:4" x14ac:dyDescent="0.25">
      <c r="D3394"/>
    </row>
    <row r="3395" spans="4:4" x14ac:dyDescent="0.25">
      <c r="D3395"/>
    </row>
    <row r="3396" spans="4:4" x14ac:dyDescent="0.25">
      <c r="D3396"/>
    </row>
    <row r="3397" spans="4:4" x14ac:dyDescent="0.25">
      <c r="D3397"/>
    </row>
    <row r="3398" spans="4:4" x14ac:dyDescent="0.25">
      <c r="D3398"/>
    </row>
    <row r="3399" spans="4:4" x14ac:dyDescent="0.25">
      <c r="D3399"/>
    </row>
    <row r="3400" spans="4:4" x14ac:dyDescent="0.25">
      <c r="D3400"/>
    </row>
    <row r="3401" spans="4:4" x14ac:dyDescent="0.25">
      <c r="D3401"/>
    </row>
    <row r="3402" spans="4:4" x14ac:dyDescent="0.25">
      <c r="D3402"/>
    </row>
    <row r="3403" spans="4:4" x14ac:dyDescent="0.25">
      <c r="D3403"/>
    </row>
    <row r="3404" spans="4:4" x14ac:dyDescent="0.25">
      <c r="D3404"/>
    </row>
    <row r="3405" spans="4:4" x14ac:dyDescent="0.25">
      <c r="D3405"/>
    </row>
    <row r="3406" spans="4:4" x14ac:dyDescent="0.25">
      <c r="D3406"/>
    </row>
    <row r="3407" spans="4:4" x14ac:dyDescent="0.25">
      <c r="D3407"/>
    </row>
    <row r="3408" spans="4:4" x14ac:dyDescent="0.25">
      <c r="D3408"/>
    </row>
    <row r="3409" spans="4:4" x14ac:dyDescent="0.25">
      <c r="D3409"/>
    </row>
    <row r="3410" spans="4:4" x14ac:dyDescent="0.25">
      <c r="D3410"/>
    </row>
    <row r="3411" spans="4:4" x14ac:dyDescent="0.25">
      <c r="D3411"/>
    </row>
    <row r="3412" spans="4:4" x14ac:dyDescent="0.25">
      <c r="D3412"/>
    </row>
    <row r="3413" spans="4:4" x14ac:dyDescent="0.25">
      <c r="D3413"/>
    </row>
    <row r="3414" spans="4:4" x14ac:dyDescent="0.25">
      <c r="D3414"/>
    </row>
    <row r="3415" spans="4:4" x14ac:dyDescent="0.25">
      <c r="D3415"/>
    </row>
    <row r="3416" spans="4:4" x14ac:dyDescent="0.25">
      <c r="D3416"/>
    </row>
    <row r="3417" spans="4:4" x14ac:dyDescent="0.25">
      <c r="D3417"/>
    </row>
    <row r="3418" spans="4:4" x14ac:dyDescent="0.25">
      <c r="D3418"/>
    </row>
    <row r="3419" spans="4:4" x14ac:dyDescent="0.25">
      <c r="D3419"/>
    </row>
    <row r="3420" spans="4:4" x14ac:dyDescent="0.25">
      <c r="D3420"/>
    </row>
    <row r="3421" spans="4:4" x14ac:dyDescent="0.25">
      <c r="D3421"/>
    </row>
    <row r="3422" spans="4:4" x14ac:dyDescent="0.25">
      <c r="D3422"/>
    </row>
    <row r="3423" spans="4:4" x14ac:dyDescent="0.25">
      <c r="D3423"/>
    </row>
    <row r="3424" spans="4:4" x14ac:dyDescent="0.25">
      <c r="D3424"/>
    </row>
    <row r="3425" spans="4:4" x14ac:dyDescent="0.25">
      <c r="D3425"/>
    </row>
    <row r="3426" spans="4:4" x14ac:dyDescent="0.25">
      <c r="D3426"/>
    </row>
    <row r="3427" spans="4:4" x14ac:dyDescent="0.25">
      <c r="D3427"/>
    </row>
    <row r="3428" spans="4:4" x14ac:dyDescent="0.25">
      <c r="D3428"/>
    </row>
    <row r="3429" spans="4:4" x14ac:dyDescent="0.25">
      <c r="D3429"/>
    </row>
    <row r="3430" spans="4:4" x14ac:dyDescent="0.25">
      <c r="D3430"/>
    </row>
    <row r="3431" spans="4:4" x14ac:dyDescent="0.25">
      <c r="D3431"/>
    </row>
    <row r="3432" spans="4:4" x14ac:dyDescent="0.25">
      <c r="D3432"/>
    </row>
    <row r="3433" spans="4:4" x14ac:dyDescent="0.25">
      <c r="D3433"/>
    </row>
    <row r="3434" spans="4:4" x14ac:dyDescent="0.25">
      <c r="D3434"/>
    </row>
    <row r="3435" spans="4:4" x14ac:dyDescent="0.25">
      <c r="D3435"/>
    </row>
    <row r="3436" spans="4:4" x14ac:dyDescent="0.25">
      <c r="D3436"/>
    </row>
    <row r="3437" spans="4:4" x14ac:dyDescent="0.25">
      <c r="D3437"/>
    </row>
    <row r="3438" spans="4:4" x14ac:dyDescent="0.25">
      <c r="D3438"/>
    </row>
    <row r="3439" spans="4:4" x14ac:dyDescent="0.25">
      <c r="D3439"/>
    </row>
    <row r="3440" spans="4:4" x14ac:dyDescent="0.25">
      <c r="D3440"/>
    </row>
    <row r="3441" spans="4:4" x14ac:dyDescent="0.25">
      <c r="D3441"/>
    </row>
    <row r="3442" spans="4:4" x14ac:dyDescent="0.25">
      <c r="D3442"/>
    </row>
    <row r="3443" spans="4:4" x14ac:dyDescent="0.25">
      <c r="D3443"/>
    </row>
    <row r="3444" spans="4:4" x14ac:dyDescent="0.25">
      <c r="D3444"/>
    </row>
    <row r="3445" spans="4:4" x14ac:dyDescent="0.25">
      <c r="D3445"/>
    </row>
    <row r="3446" spans="4:4" x14ac:dyDescent="0.25">
      <c r="D3446"/>
    </row>
    <row r="3447" spans="4:4" x14ac:dyDescent="0.25">
      <c r="D3447"/>
    </row>
    <row r="3448" spans="4:4" x14ac:dyDescent="0.25">
      <c r="D3448"/>
    </row>
    <row r="3449" spans="4:4" x14ac:dyDescent="0.25">
      <c r="D3449"/>
    </row>
    <row r="3450" spans="4:4" x14ac:dyDescent="0.25">
      <c r="D3450"/>
    </row>
    <row r="3451" spans="4:4" x14ac:dyDescent="0.25">
      <c r="D3451"/>
    </row>
    <row r="3452" spans="4:4" x14ac:dyDescent="0.25">
      <c r="D3452"/>
    </row>
    <row r="3453" spans="4:4" x14ac:dyDescent="0.25">
      <c r="D3453"/>
    </row>
    <row r="3454" spans="4:4" x14ac:dyDescent="0.25">
      <c r="D3454"/>
    </row>
    <row r="3455" spans="4:4" x14ac:dyDescent="0.25">
      <c r="D3455"/>
    </row>
    <row r="3456" spans="4:4" x14ac:dyDescent="0.25">
      <c r="D3456"/>
    </row>
    <row r="3457" spans="4:4" x14ac:dyDescent="0.25">
      <c r="D3457"/>
    </row>
    <row r="3458" spans="4:4" x14ac:dyDescent="0.25">
      <c r="D3458"/>
    </row>
    <row r="3459" spans="4:4" x14ac:dyDescent="0.25">
      <c r="D3459"/>
    </row>
    <row r="3460" spans="4:4" x14ac:dyDescent="0.25">
      <c r="D3460"/>
    </row>
    <row r="3461" spans="4:4" x14ac:dyDescent="0.25">
      <c r="D3461"/>
    </row>
    <row r="3462" spans="4:4" x14ac:dyDescent="0.25">
      <c r="D3462"/>
    </row>
    <row r="3463" spans="4:4" x14ac:dyDescent="0.25">
      <c r="D3463"/>
    </row>
    <row r="3464" spans="4:4" x14ac:dyDescent="0.25">
      <c r="D3464"/>
    </row>
    <row r="3465" spans="4:4" x14ac:dyDescent="0.25">
      <c r="D3465"/>
    </row>
    <row r="3466" spans="4:4" x14ac:dyDescent="0.25">
      <c r="D3466"/>
    </row>
    <row r="3467" spans="4:4" x14ac:dyDescent="0.25">
      <c r="D3467"/>
    </row>
    <row r="3468" spans="4:4" x14ac:dyDescent="0.25">
      <c r="D3468"/>
    </row>
    <row r="3469" spans="4:4" x14ac:dyDescent="0.25">
      <c r="D3469"/>
    </row>
    <row r="3470" spans="4:4" x14ac:dyDescent="0.25">
      <c r="D3470"/>
    </row>
    <row r="3471" spans="4:4" x14ac:dyDescent="0.25">
      <c r="D3471"/>
    </row>
    <row r="3472" spans="4:4" x14ac:dyDescent="0.25">
      <c r="D3472"/>
    </row>
    <row r="3473" spans="4:4" x14ac:dyDescent="0.25">
      <c r="D3473"/>
    </row>
    <row r="3474" spans="4:4" x14ac:dyDescent="0.25">
      <c r="D3474"/>
    </row>
    <row r="3475" spans="4:4" x14ac:dyDescent="0.25">
      <c r="D3475"/>
    </row>
    <row r="3476" spans="4:4" x14ac:dyDescent="0.25">
      <c r="D3476"/>
    </row>
    <row r="3477" spans="4:4" x14ac:dyDescent="0.25">
      <c r="D3477"/>
    </row>
    <row r="3478" spans="4:4" x14ac:dyDescent="0.25">
      <c r="D3478"/>
    </row>
    <row r="3479" spans="4:4" x14ac:dyDescent="0.25">
      <c r="D3479"/>
    </row>
    <row r="3480" spans="4:4" x14ac:dyDescent="0.25">
      <c r="D3480"/>
    </row>
    <row r="3481" spans="4:4" x14ac:dyDescent="0.25">
      <c r="D3481"/>
    </row>
    <row r="3482" spans="4:4" x14ac:dyDescent="0.25">
      <c r="D3482"/>
    </row>
    <row r="3483" spans="4:4" x14ac:dyDescent="0.25">
      <c r="D3483"/>
    </row>
    <row r="3484" spans="4:4" x14ac:dyDescent="0.25">
      <c r="D3484"/>
    </row>
    <row r="3485" spans="4:4" x14ac:dyDescent="0.25">
      <c r="D3485"/>
    </row>
    <row r="3486" spans="4:4" x14ac:dyDescent="0.25">
      <c r="D3486"/>
    </row>
    <row r="3487" spans="4:4" x14ac:dyDescent="0.25">
      <c r="D3487"/>
    </row>
    <row r="3488" spans="4:4" x14ac:dyDescent="0.25">
      <c r="D3488"/>
    </row>
    <row r="3489" spans="4:4" x14ac:dyDescent="0.25">
      <c r="D3489"/>
    </row>
    <row r="3490" spans="4:4" x14ac:dyDescent="0.25">
      <c r="D3490"/>
    </row>
    <row r="3491" spans="4:4" x14ac:dyDescent="0.25">
      <c r="D3491"/>
    </row>
    <row r="3492" spans="4:4" x14ac:dyDescent="0.25">
      <c r="D3492"/>
    </row>
    <row r="3493" spans="4:4" x14ac:dyDescent="0.25">
      <c r="D3493"/>
    </row>
    <row r="3494" spans="4:4" x14ac:dyDescent="0.25">
      <c r="D3494"/>
    </row>
    <row r="3495" spans="4:4" x14ac:dyDescent="0.25">
      <c r="D3495"/>
    </row>
    <row r="3496" spans="4:4" x14ac:dyDescent="0.25">
      <c r="D3496"/>
    </row>
    <row r="3497" spans="4:4" x14ac:dyDescent="0.25">
      <c r="D3497"/>
    </row>
    <row r="3498" spans="4:4" x14ac:dyDescent="0.25">
      <c r="D3498"/>
    </row>
    <row r="3499" spans="4:4" x14ac:dyDescent="0.25">
      <c r="D3499"/>
    </row>
    <row r="3500" spans="4:4" x14ac:dyDescent="0.25">
      <c r="D3500"/>
    </row>
    <row r="3501" spans="4:4" x14ac:dyDescent="0.25">
      <c r="D3501"/>
    </row>
    <row r="3502" spans="4:4" x14ac:dyDescent="0.25">
      <c r="D3502"/>
    </row>
    <row r="3503" spans="4:4" x14ac:dyDescent="0.25">
      <c r="D3503"/>
    </row>
    <row r="3504" spans="4:4" x14ac:dyDescent="0.25">
      <c r="D3504"/>
    </row>
    <row r="3505" spans="4:4" x14ac:dyDescent="0.25">
      <c r="D3505"/>
    </row>
    <row r="3506" spans="4:4" x14ac:dyDescent="0.25">
      <c r="D3506"/>
    </row>
    <row r="3507" spans="4:4" x14ac:dyDescent="0.25">
      <c r="D3507"/>
    </row>
    <row r="3508" spans="4:4" x14ac:dyDescent="0.25">
      <c r="D3508"/>
    </row>
    <row r="3509" spans="4:4" x14ac:dyDescent="0.25">
      <c r="D3509"/>
    </row>
    <row r="3510" spans="4:4" x14ac:dyDescent="0.25">
      <c r="D3510"/>
    </row>
    <row r="3511" spans="4:4" x14ac:dyDescent="0.25">
      <c r="D3511"/>
    </row>
    <row r="3512" spans="4:4" x14ac:dyDescent="0.25">
      <c r="D3512"/>
    </row>
    <row r="3513" spans="4:4" x14ac:dyDescent="0.25">
      <c r="D3513"/>
    </row>
    <row r="3514" spans="4:4" x14ac:dyDescent="0.25">
      <c r="D3514"/>
    </row>
    <row r="3515" spans="4:4" x14ac:dyDescent="0.25">
      <c r="D3515"/>
    </row>
    <row r="3516" spans="4:4" x14ac:dyDescent="0.25">
      <c r="D3516"/>
    </row>
    <row r="3517" spans="4:4" x14ac:dyDescent="0.25">
      <c r="D3517"/>
    </row>
    <row r="3518" spans="4:4" x14ac:dyDescent="0.25">
      <c r="D3518"/>
    </row>
    <row r="3519" spans="4:4" x14ac:dyDescent="0.25">
      <c r="D3519"/>
    </row>
    <row r="3520" spans="4:4" x14ac:dyDescent="0.25">
      <c r="D3520"/>
    </row>
    <row r="3521" spans="4:4" x14ac:dyDescent="0.25">
      <c r="D3521"/>
    </row>
    <row r="3522" spans="4:4" x14ac:dyDescent="0.25">
      <c r="D3522"/>
    </row>
    <row r="3523" spans="4:4" x14ac:dyDescent="0.25">
      <c r="D3523"/>
    </row>
    <row r="3524" spans="4:4" x14ac:dyDescent="0.25">
      <c r="D3524"/>
    </row>
    <row r="3525" spans="4:4" x14ac:dyDescent="0.25">
      <c r="D3525"/>
    </row>
    <row r="3526" spans="4:4" x14ac:dyDescent="0.25">
      <c r="D3526"/>
    </row>
    <row r="3527" spans="4:4" x14ac:dyDescent="0.25">
      <c r="D3527"/>
    </row>
    <row r="3528" spans="4:4" x14ac:dyDescent="0.25">
      <c r="D3528"/>
    </row>
    <row r="3529" spans="4:4" x14ac:dyDescent="0.25">
      <c r="D3529"/>
    </row>
    <row r="3530" spans="4:4" x14ac:dyDescent="0.25">
      <c r="D3530"/>
    </row>
    <row r="3531" spans="4:4" x14ac:dyDescent="0.25">
      <c r="D3531"/>
    </row>
    <row r="3532" spans="4:4" x14ac:dyDescent="0.25">
      <c r="D3532"/>
    </row>
    <row r="3533" spans="4:4" x14ac:dyDescent="0.25">
      <c r="D3533"/>
    </row>
    <row r="3534" spans="4:4" x14ac:dyDescent="0.25">
      <c r="D3534"/>
    </row>
    <row r="3535" spans="4:4" x14ac:dyDescent="0.25">
      <c r="D3535"/>
    </row>
    <row r="3536" spans="4:4" x14ac:dyDescent="0.25">
      <c r="D3536"/>
    </row>
    <row r="3537" spans="4:4" x14ac:dyDescent="0.25">
      <c r="D3537"/>
    </row>
    <row r="3538" spans="4:4" x14ac:dyDescent="0.25">
      <c r="D3538"/>
    </row>
    <row r="3539" spans="4:4" x14ac:dyDescent="0.25">
      <c r="D3539"/>
    </row>
    <row r="3540" spans="4:4" x14ac:dyDescent="0.25">
      <c r="D3540"/>
    </row>
    <row r="3541" spans="4:4" x14ac:dyDescent="0.25">
      <c r="D3541"/>
    </row>
    <row r="3542" spans="4:4" x14ac:dyDescent="0.25">
      <c r="D3542"/>
    </row>
    <row r="3543" spans="4:4" x14ac:dyDescent="0.25">
      <c r="D3543"/>
    </row>
    <row r="3544" spans="4:4" x14ac:dyDescent="0.25">
      <c r="D3544"/>
    </row>
    <row r="3545" spans="4:4" x14ac:dyDescent="0.25">
      <c r="D3545"/>
    </row>
    <row r="3546" spans="4:4" x14ac:dyDescent="0.25">
      <c r="D3546"/>
    </row>
    <row r="3547" spans="4:4" x14ac:dyDescent="0.25">
      <c r="D3547"/>
    </row>
    <row r="3548" spans="4:4" x14ac:dyDescent="0.25">
      <c r="D3548"/>
    </row>
    <row r="3549" spans="4:4" x14ac:dyDescent="0.25">
      <c r="D3549"/>
    </row>
    <row r="3550" spans="4:4" x14ac:dyDescent="0.25">
      <c r="D3550"/>
    </row>
    <row r="3551" spans="4:4" x14ac:dyDescent="0.25">
      <c r="D3551"/>
    </row>
    <row r="3552" spans="4:4" x14ac:dyDescent="0.25">
      <c r="D3552"/>
    </row>
    <row r="3553" spans="4:4" x14ac:dyDescent="0.25">
      <c r="D3553"/>
    </row>
    <row r="3554" spans="4:4" x14ac:dyDescent="0.25">
      <c r="D3554"/>
    </row>
    <row r="3555" spans="4:4" x14ac:dyDescent="0.25">
      <c r="D3555"/>
    </row>
    <row r="3556" spans="4:4" x14ac:dyDescent="0.25">
      <c r="D3556"/>
    </row>
    <row r="3557" spans="4:4" x14ac:dyDescent="0.25">
      <c r="D3557"/>
    </row>
    <row r="3558" spans="4:4" x14ac:dyDescent="0.25">
      <c r="D3558"/>
    </row>
    <row r="3559" spans="4:4" x14ac:dyDescent="0.25">
      <c r="D3559"/>
    </row>
    <row r="3560" spans="4:4" x14ac:dyDescent="0.25">
      <c r="D3560"/>
    </row>
    <row r="3561" spans="4:4" x14ac:dyDescent="0.25">
      <c r="D3561"/>
    </row>
    <row r="3562" spans="4:4" x14ac:dyDescent="0.25">
      <c r="D3562"/>
    </row>
    <row r="3563" spans="4:4" x14ac:dyDescent="0.25">
      <c r="D3563"/>
    </row>
    <row r="3564" spans="4:4" x14ac:dyDescent="0.25">
      <c r="D3564"/>
    </row>
    <row r="3565" spans="4:4" x14ac:dyDescent="0.25">
      <c r="D3565"/>
    </row>
    <row r="3566" spans="4:4" x14ac:dyDescent="0.25">
      <c r="D3566"/>
    </row>
    <row r="3567" spans="4:4" x14ac:dyDescent="0.25">
      <c r="D3567"/>
    </row>
    <row r="3568" spans="4:4" x14ac:dyDescent="0.25">
      <c r="D3568"/>
    </row>
    <row r="3569" spans="4:4" x14ac:dyDescent="0.25">
      <c r="D3569"/>
    </row>
    <row r="3570" spans="4:4" x14ac:dyDescent="0.25">
      <c r="D3570"/>
    </row>
    <row r="3571" spans="4:4" x14ac:dyDescent="0.25">
      <c r="D3571"/>
    </row>
    <row r="3572" spans="4:4" x14ac:dyDescent="0.25">
      <c r="D3572"/>
    </row>
    <row r="3573" spans="4:4" x14ac:dyDescent="0.25">
      <c r="D3573"/>
    </row>
    <row r="3574" spans="4:4" x14ac:dyDescent="0.25">
      <c r="D3574"/>
    </row>
    <row r="3575" spans="4:4" x14ac:dyDescent="0.25">
      <c r="D3575"/>
    </row>
    <row r="3576" spans="4:4" x14ac:dyDescent="0.25">
      <c r="D3576"/>
    </row>
    <row r="3577" spans="4:4" x14ac:dyDescent="0.25">
      <c r="D3577"/>
    </row>
    <row r="3578" spans="4:4" x14ac:dyDescent="0.25">
      <c r="D3578"/>
    </row>
    <row r="3579" spans="4:4" x14ac:dyDescent="0.25">
      <c r="D3579"/>
    </row>
    <row r="3580" spans="4:4" x14ac:dyDescent="0.25">
      <c r="D3580"/>
    </row>
    <row r="3581" spans="4:4" x14ac:dyDescent="0.25">
      <c r="D3581"/>
    </row>
    <row r="3582" spans="4:4" x14ac:dyDescent="0.25">
      <c r="D3582"/>
    </row>
    <row r="3583" spans="4:4" x14ac:dyDescent="0.25">
      <c r="D3583"/>
    </row>
    <row r="3584" spans="4:4" x14ac:dyDescent="0.25">
      <c r="D3584"/>
    </row>
    <row r="3585" spans="4:4" x14ac:dyDescent="0.25">
      <c r="D3585"/>
    </row>
    <row r="3586" spans="4:4" x14ac:dyDescent="0.25">
      <c r="D3586"/>
    </row>
    <row r="3587" spans="4:4" x14ac:dyDescent="0.25">
      <c r="D3587"/>
    </row>
    <row r="3588" spans="4:4" x14ac:dyDescent="0.25">
      <c r="D3588"/>
    </row>
    <row r="3589" spans="4:4" x14ac:dyDescent="0.25">
      <c r="D3589"/>
    </row>
    <row r="3590" spans="4:4" x14ac:dyDescent="0.25">
      <c r="D3590"/>
    </row>
    <row r="3591" spans="4:4" x14ac:dyDescent="0.25">
      <c r="D3591"/>
    </row>
    <row r="3592" spans="4:4" x14ac:dyDescent="0.25">
      <c r="D3592"/>
    </row>
    <row r="3593" spans="4:4" x14ac:dyDescent="0.25">
      <c r="D3593"/>
    </row>
    <row r="3594" spans="4:4" x14ac:dyDescent="0.25">
      <c r="D3594"/>
    </row>
    <row r="3595" spans="4:4" x14ac:dyDescent="0.25">
      <c r="D3595"/>
    </row>
    <row r="3596" spans="4:4" x14ac:dyDescent="0.25">
      <c r="D3596"/>
    </row>
    <row r="3597" spans="4:4" x14ac:dyDescent="0.25">
      <c r="D3597"/>
    </row>
    <row r="3598" spans="4:4" x14ac:dyDescent="0.25">
      <c r="D3598"/>
    </row>
    <row r="3599" spans="4:4" x14ac:dyDescent="0.25">
      <c r="D3599"/>
    </row>
    <row r="3600" spans="4:4" x14ac:dyDescent="0.25">
      <c r="D3600"/>
    </row>
    <row r="3601" spans="4:4" x14ac:dyDescent="0.25">
      <c r="D3601"/>
    </row>
    <row r="3602" spans="4:4" x14ac:dyDescent="0.25">
      <c r="D3602"/>
    </row>
    <row r="3603" spans="4:4" x14ac:dyDescent="0.25">
      <c r="D3603"/>
    </row>
    <row r="3604" spans="4:4" x14ac:dyDescent="0.25">
      <c r="D3604"/>
    </row>
    <row r="3605" spans="4:4" x14ac:dyDescent="0.25">
      <c r="D3605"/>
    </row>
    <row r="3606" spans="4:4" x14ac:dyDescent="0.25">
      <c r="D3606"/>
    </row>
    <row r="3607" spans="4:4" x14ac:dyDescent="0.25">
      <c r="D3607"/>
    </row>
    <row r="3608" spans="4:4" x14ac:dyDescent="0.25">
      <c r="D3608"/>
    </row>
    <row r="3609" spans="4:4" x14ac:dyDescent="0.25">
      <c r="D3609"/>
    </row>
    <row r="3610" spans="4:4" x14ac:dyDescent="0.25">
      <c r="D3610"/>
    </row>
    <row r="3611" spans="4:4" x14ac:dyDescent="0.25">
      <c r="D3611"/>
    </row>
    <row r="3612" spans="4:4" x14ac:dyDescent="0.25">
      <c r="D3612"/>
    </row>
    <row r="3613" spans="4:4" x14ac:dyDescent="0.25">
      <c r="D3613"/>
    </row>
    <row r="3614" spans="4:4" x14ac:dyDescent="0.25">
      <c r="D3614"/>
    </row>
    <row r="3615" spans="4:4" x14ac:dyDescent="0.25">
      <c r="D3615"/>
    </row>
    <row r="3616" spans="4:4" x14ac:dyDescent="0.25">
      <c r="D3616"/>
    </row>
    <row r="3617" spans="4:4" x14ac:dyDescent="0.25">
      <c r="D3617"/>
    </row>
    <row r="3618" spans="4:4" x14ac:dyDescent="0.25">
      <c r="D3618"/>
    </row>
    <row r="3619" spans="4:4" x14ac:dyDescent="0.25">
      <c r="D3619"/>
    </row>
    <row r="3620" spans="4:4" x14ac:dyDescent="0.25">
      <c r="D3620"/>
    </row>
    <row r="3621" spans="4:4" x14ac:dyDescent="0.25">
      <c r="D3621"/>
    </row>
    <row r="3622" spans="4:4" x14ac:dyDescent="0.25">
      <c r="D3622"/>
    </row>
    <row r="3623" spans="4:4" x14ac:dyDescent="0.25">
      <c r="D3623"/>
    </row>
    <row r="3624" spans="4:4" x14ac:dyDescent="0.25">
      <c r="D3624"/>
    </row>
    <row r="3625" spans="4:4" x14ac:dyDescent="0.25">
      <c r="D3625"/>
    </row>
    <row r="3626" spans="4:4" x14ac:dyDescent="0.25">
      <c r="D3626"/>
    </row>
    <row r="3627" spans="4:4" x14ac:dyDescent="0.25">
      <c r="D3627"/>
    </row>
    <row r="3628" spans="4:4" x14ac:dyDescent="0.25">
      <c r="D3628"/>
    </row>
    <row r="3629" spans="4:4" x14ac:dyDescent="0.25">
      <c r="D3629"/>
    </row>
    <row r="3630" spans="4:4" x14ac:dyDescent="0.25">
      <c r="D3630"/>
    </row>
    <row r="3631" spans="4:4" x14ac:dyDescent="0.25">
      <c r="D3631"/>
    </row>
    <row r="3632" spans="4:4" x14ac:dyDescent="0.25">
      <c r="D3632"/>
    </row>
    <row r="3633" spans="4:4" x14ac:dyDescent="0.25">
      <c r="D3633"/>
    </row>
    <row r="3634" spans="4:4" x14ac:dyDescent="0.25">
      <c r="D3634"/>
    </row>
    <row r="3635" spans="4:4" x14ac:dyDescent="0.25">
      <c r="D3635"/>
    </row>
    <row r="3636" spans="4:4" x14ac:dyDescent="0.25">
      <c r="D3636"/>
    </row>
    <row r="3637" spans="4:4" x14ac:dyDescent="0.25">
      <c r="D3637"/>
    </row>
    <row r="3638" spans="4:4" x14ac:dyDescent="0.25">
      <c r="D3638"/>
    </row>
    <row r="3639" spans="4:4" x14ac:dyDescent="0.25">
      <c r="D3639"/>
    </row>
    <row r="3640" spans="4:4" x14ac:dyDescent="0.25">
      <c r="D3640"/>
    </row>
    <row r="3641" spans="4:4" x14ac:dyDescent="0.25">
      <c r="D3641"/>
    </row>
    <row r="3642" spans="4:4" x14ac:dyDescent="0.25">
      <c r="D3642"/>
    </row>
    <row r="3643" spans="4:4" x14ac:dyDescent="0.25">
      <c r="D3643"/>
    </row>
    <row r="3644" spans="4:4" x14ac:dyDescent="0.25">
      <c r="D3644"/>
    </row>
    <row r="3645" spans="4:4" x14ac:dyDescent="0.25">
      <c r="D3645"/>
    </row>
    <row r="3646" spans="4:4" x14ac:dyDescent="0.25">
      <c r="D3646"/>
    </row>
    <row r="3647" spans="4:4" x14ac:dyDescent="0.25">
      <c r="D3647"/>
    </row>
    <row r="3648" spans="4:4" x14ac:dyDescent="0.25">
      <c r="D3648"/>
    </row>
    <row r="3649" spans="4:4" x14ac:dyDescent="0.25">
      <c r="D3649"/>
    </row>
    <row r="3650" spans="4:4" x14ac:dyDescent="0.25">
      <c r="D3650"/>
    </row>
    <row r="3651" spans="4:4" x14ac:dyDescent="0.25">
      <c r="D3651"/>
    </row>
    <row r="3652" spans="4:4" x14ac:dyDescent="0.25">
      <c r="D3652"/>
    </row>
    <row r="3653" spans="4:4" x14ac:dyDescent="0.25">
      <c r="D3653"/>
    </row>
    <row r="3654" spans="4:4" x14ac:dyDescent="0.25">
      <c r="D3654"/>
    </row>
    <row r="3655" spans="4:4" x14ac:dyDescent="0.25">
      <c r="D3655"/>
    </row>
    <row r="3656" spans="4:4" x14ac:dyDescent="0.25">
      <c r="D3656"/>
    </row>
    <row r="3657" spans="4:4" x14ac:dyDescent="0.25">
      <c r="D3657"/>
    </row>
    <row r="3658" spans="4:4" x14ac:dyDescent="0.25">
      <c r="D3658"/>
    </row>
    <row r="3659" spans="4:4" x14ac:dyDescent="0.25">
      <c r="D3659"/>
    </row>
    <row r="3660" spans="4:4" x14ac:dyDescent="0.25">
      <c r="D3660"/>
    </row>
    <row r="3661" spans="4:4" x14ac:dyDescent="0.25">
      <c r="D3661"/>
    </row>
    <row r="3662" spans="4:4" x14ac:dyDescent="0.25">
      <c r="D3662"/>
    </row>
    <row r="3663" spans="4:4" x14ac:dyDescent="0.25">
      <c r="D3663"/>
    </row>
    <row r="3664" spans="4:4" x14ac:dyDescent="0.25">
      <c r="D3664"/>
    </row>
    <row r="3665" spans="4:4" x14ac:dyDescent="0.25">
      <c r="D3665"/>
    </row>
    <row r="3666" spans="4:4" x14ac:dyDescent="0.25">
      <c r="D3666"/>
    </row>
    <row r="3667" spans="4:4" x14ac:dyDescent="0.25">
      <c r="D3667"/>
    </row>
    <row r="3668" spans="4:4" x14ac:dyDescent="0.25">
      <c r="D3668"/>
    </row>
    <row r="3669" spans="4:4" x14ac:dyDescent="0.25">
      <c r="D3669"/>
    </row>
    <row r="3670" spans="4:4" x14ac:dyDescent="0.25">
      <c r="D3670"/>
    </row>
    <row r="3671" spans="4:4" x14ac:dyDescent="0.25">
      <c r="D3671"/>
    </row>
    <row r="3672" spans="4:4" x14ac:dyDescent="0.25">
      <c r="D3672"/>
    </row>
    <row r="3673" spans="4:4" x14ac:dyDescent="0.25">
      <c r="D3673"/>
    </row>
    <row r="3674" spans="4:4" x14ac:dyDescent="0.25">
      <c r="D3674"/>
    </row>
    <row r="3675" spans="4:4" x14ac:dyDescent="0.25">
      <c r="D3675"/>
    </row>
    <row r="3676" spans="4:4" x14ac:dyDescent="0.25">
      <c r="D3676"/>
    </row>
    <row r="3677" spans="4:4" x14ac:dyDescent="0.25">
      <c r="D3677"/>
    </row>
    <row r="3678" spans="4:4" x14ac:dyDescent="0.25">
      <c r="D3678"/>
    </row>
    <row r="3679" spans="4:4" x14ac:dyDescent="0.25">
      <c r="D3679"/>
    </row>
    <row r="3680" spans="4:4" x14ac:dyDescent="0.25">
      <c r="D3680"/>
    </row>
    <row r="3681" spans="4:4" x14ac:dyDescent="0.25">
      <c r="D3681"/>
    </row>
    <row r="3682" spans="4:4" x14ac:dyDescent="0.25">
      <c r="D3682"/>
    </row>
    <row r="3683" spans="4:4" x14ac:dyDescent="0.25">
      <c r="D3683"/>
    </row>
    <row r="3684" spans="4:4" x14ac:dyDescent="0.25">
      <c r="D3684"/>
    </row>
    <row r="3685" spans="4:4" x14ac:dyDescent="0.25">
      <c r="D3685"/>
    </row>
    <row r="3686" spans="4:4" x14ac:dyDescent="0.25">
      <c r="D3686"/>
    </row>
    <row r="3687" spans="4:4" x14ac:dyDescent="0.25">
      <c r="D3687"/>
    </row>
    <row r="3688" spans="4:4" x14ac:dyDescent="0.25">
      <c r="D3688"/>
    </row>
    <row r="3689" spans="4:4" x14ac:dyDescent="0.25">
      <c r="D3689"/>
    </row>
    <row r="3690" spans="4:4" x14ac:dyDescent="0.25">
      <c r="D3690"/>
    </row>
    <row r="3691" spans="4:4" x14ac:dyDescent="0.25">
      <c r="D3691"/>
    </row>
    <row r="3692" spans="4:4" x14ac:dyDescent="0.25">
      <c r="D3692"/>
    </row>
    <row r="3693" spans="4:4" x14ac:dyDescent="0.25">
      <c r="D3693"/>
    </row>
    <row r="3694" spans="4:4" x14ac:dyDescent="0.25">
      <c r="D3694"/>
    </row>
    <row r="3695" spans="4:4" x14ac:dyDescent="0.25">
      <c r="D3695"/>
    </row>
    <row r="3696" spans="4:4" x14ac:dyDescent="0.25">
      <c r="D3696"/>
    </row>
    <row r="3697" spans="4:4" x14ac:dyDescent="0.25">
      <c r="D3697"/>
    </row>
    <row r="3698" spans="4:4" x14ac:dyDescent="0.25">
      <c r="D3698"/>
    </row>
    <row r="3699" spans="4:4" x14ac:dyDescent="0.25">
      <c r="D3699"/>
    </row>
    <row r="3700" spans="4:4" x14ac:dyDescent="0.25">
      <c r="D3700"/>
    </row>
    <row r="3701" spans="4:4" x14ac:dyDescent="0.25">
      <c r="D3701"/>
    </row>
    <row r="3702" spans="4:4" x14ac:dyDescent="0.25">
      <c r="D3702"/>
    </row>
    <row r="3703" spans="4:4" x14ac:dyDescent="0.25">
      <c r="D3703"/>
    </row>
    <row r="3704" spans="4:4" x14ac:dyDescent="0.25">
      <c r="D3704"/>
    </row>
    <row r="3705" spans="4:4" x14ac:dyDescent="0.25">
      <c r="D3705"/>
    </row>
    <row r="3706" spans="4:4" x14ac:dyDescent="0.25">
      <c r="D3706"/>
    </row>
    <row r="3707" spans="4:4" x14ac:dyDescent="0.25">
      <c r="D3707"/>
    </row>
    <row r="3708" spans="4:4" x14ac:dyDescent="0.25">
      <c r="D3708"/>
    </row>
    <row r="3709" spans="4:4" x14ac:dyDescent="0.25">
      <c r="D3709"/>
    </row>
    <row r="3710" spans="4:4" x14ac:dyDescent="0.25">
      <c r="D3710"/>
    </row>
    <row r="3711" spans="4:4" x14ac:dyDescent="0.25">
      <c r="D3711"/>
    </row>
    <row r="3712" spans="4:4" x14ac:dyDescent="0.25">
      <c r="D3712"/>
    </row>
    <row r="3713" spans="4:4" x14ac:dyDescent="0.25">
      <c r="D3713"/>
    </row>
    <row r="3714" spans="4:4" x14ac:dyDescent="0.25">
      <c r="D3714"/>
    </row>
    <row r="3715" spans="4:4" x14ac:dyDescent="0.25">
      <c r="D3715"/>
    </row>
    <row r="3716" spans="4:4" x14ac:dyDescent="0.25">
      <c r="D3716"/>
    </row>
    <row r="3717" spans="4:4" x14ac:dyDescent="0.25">
      <c r="D3717"/>
    </row>
    <row r="3718" spans="4:4" x14ac:dyDescent="0.25">
      <c r="D3718"/>
    </row>
    <row r="3719" spans="4:4" x14ac:dyDescent="0.25">
      <c r="D3719"/>
    </row>
    <row r="3720" spans="4:4" x14ac:dyDescent="0.25">
      <c r="D3720"/>
    </row>
    <row r="3721" spans="4:4" x14ac:dyDescent="0.25">
      <c r="D3721"/>
    </row>
    <row r="3722" spans="4:4" x14ac:dyDescent="0.25">
      <c r="D3722"/>
    </row>
    <row r="3723" spans="4:4" x14ac:dyDescent="0.25">
      <c r="D3723"/>
    </row>
    <row r="3724" spans="4:4" x14ac:dyDescent="0.25">
      <c r="D3724"/>
    </row>
    <row r="3725" spans="4:4" x14ac:dyDescent="0.25">
      <c r="D3725"/>
    </row>
    <row r="3726" spans="4:4" x14ac:dyDescent="0.25">
      <c r="D3726"/>
    </row>
    <row r="3727" spans="4:4" x14ac:dyDescent="0.25">
      <c r="D3727"/>
    </row>
    <row r="3728" spans="4:4" x14ac:dyDescent="0.25">
      <c r="D3728"/>
    </row>
    <row r="3729" spans="4:4" x14ac:dyDescent="0.25">
      <c r="D3729"/>
    </row>
    <row r="3730" spans="4:4" x14ac:dyDescent="0.25">
      <c r="D3730"/>
    </row>
    <row r="3731" spans="4:4" x14ac:dyDescent="0.25">
      <c r="D3731"/>
    </row>
    <row r="3732" spans="4:4" x14ac:dyDescent="0.25">
      <c r="D3732"/>
    </row>
    <row r="3733" spans="4:4" x14ac:dyDescent="0.25">
      <c r="D3733"/>
    </row>
    <row r="3734" spans="4:4" x14ac:dyDescent="0.25">
      <c r="D3734"/>
    </row>
    <row r="3735" spans="4:4" x14ac:dyDescent="0.25">
      <c r="D3735"/>
    </row>
    <row r="3736" spans="4:4" x14ac:dyDescent="0.25">
      <c r="D3736"/>
    </row>
    <row r="3737" spans="4:4" x14ac:dyDescent="0.25">
      <c r="D3737"/>
    </row>
    <row r="3738" spans="4:4" x14ac:dyDescent="0.25">
      <c r="D3738"/>
    </row>
    <row r="3739" spans="4:4" x14ac:dyDescent="0.25">
      <c r="D3739"/>
    </row>
    <row r="3740" spans="4:4" x14ac:dyDescent="0.25">
      <c r="D3740"/>
    </row>
    <row r="3741" spans="4:4" x14ac:dyDescent="0.25">
      <c r="D3741"/>
    </row>
    <row r="3742" spans="4:4" x14ac:dyDescent="0.25">
      <c r="D3742"/>
    </row>
    <row r="3743" spans="4:4" x14ac:dyDescent="0.25">
      <c r="D3743"/>
    </row>
    <row r="3744" spans="4:4" x14ac:dyDescent="0.25">
      <c r="D3744"/>
    </row>
    <row r="3745" spans="4:4" x14ac:dyDescent="0.25">
      <c r="D3745"/>
    </row>
    <row r="3746" spans="4:4" x14ac:dyDescent="0.25">
      <c r="D3746"/>
    </row>
    <row r="3747" spans="4:4" x14ac:dyDescent="0.25">
      <c r="D3747"/>
    </row>
    <row r="3748" spans="4:4" x14ac:dyDescent="0.25">
      <c r="D3748"/>
    </row>
    <row r="3749" spans="4:4" x14ac:dyDescent="0.25">
      <c r="D3749"/>
    </row>
    <row r="3750" spans="4:4" x14ac:dyDescent="0.25">
      <c r="D3750"/>
    </row>
    <row r="3751" spans="4:4" x14ac:dyDescent="0.25">
      <c r="D3751"/>
    </row>
    <row r="3752" spans="4:4" x14ac:dyDescent="0.25">
      <c r="D3752"/>
    </row>
    <row r="3753" spans="4:4" x14ac:dyDescent="0.25">
      <c r="D3753"/>
    </row>
    <row r="3754" spans="4:4" x14ac:dyDescent="0.25">
      <c r="D3754"/>
    </row>
    <row r="3755" spans="4:4" x14ac:dyDescent="0.25">
      <c r="D3755"/>
    </row>
    <row r="3756" spans="4:4" x14ac:dyDescent="0.25">
      <c r="D3756"/>
    </row>
    <row r="3757" spans="4:4" x14ac:dyDescent="0.25">
      <c r="D3757"/>
    </row>
    <row r="3758" spans="4:4" x14ac:dyDescent="0.25">
      <c r="D3758"/>
    </row>
    <row r="3759" spans="4:4" x14ac:dyDescent="0.25">
      <c r="D3759"/>
    </row>
    <row r="3760" spans="4:4" x14ac:dyDescent="0.25">
      <c r="D3760"/>
    </row>
    <row r="3761" spans="4:4" x14ac:dyDescent="0.25">
      <c r="D3761"/>
    </row>
    <row r="3762" spans="4:4" x14ac:dyDescent="0.25">
      <c r="D3762"/>
    </row>
    <row r="3763" spans="4:4" x14ac:dyDescent="0.25">
      <c r="D3763"/>
    </row>
    <row r="3764" spans="4:4" x14ac:dyDescent="0.25">
      <c r="D3764"/>
    </row>
    <row r="3765" spans="4:4" x14ac:dyDescent="0.25">
      <c r="D3765"/>
    </row>
    <row r="3766" spans="4:4" x14ac:dyDescent="0.25">
      <c r="D3766"/>
    </row>
    <row r="3767" spans="4:4" x14ac:dyDescent="0.25">
      <c r="D3767"/>
    </row>
    <row r="3768" spans="4:4" x14ac:dyDescent="0.25">
      <c r="D3768"/>
    </row>
    <row r="3769" spans="4:4" x14ac:dyDescent="0.25">
      <c r="D3769"/>
    </row>
    <row r="3770" spans="4:4" x14ac:dyDescent="0.25">
      <c r="D3770"/>
    </row>
    <row r="3771" spans="4:4" x14ac:dyDescent="0.25">
      <c r="D3771"/>
    </row>
    <row r="3772" spans="4:4" x14ac:dyDescent="0.25">
      <c r="D3772"/>
    </row>
    <row r="3773" spans="4:4" x14ac:dyDescent="0.25">
      <c r="D3773"/>
    </row>
    <row r="3774" spans="4:4" x14ac:dyDescent="0.25">
      <c r="D3774"/>
    </row>
    <row r="3775" spans="4:4" x14ac:dyDescent="0.25">
      <c r="D3775"/>
    </row>
    <row r="3776" spans="4:4" x14ac:dyDescent="0.25">
      <c r="D3776"/>
    </row>
    <row r="3777" spans="4:4" x14ac:dyDescent="0.25">
      <c r="D3777"/>
    </row>
    <row r="3778" spans="4:4" x14ac:dyDescent="0.25">
      <c r="D3778"/>
    </row>
    <row r="3779" spans="4:4" x14ac:dyDescent="0.25">
      <c r="D3779"/>
    </row>
    <row r="3780" spans="4:4" x14ac:dyDescent="0.25">
      <c r="D3780"/>
    </row>
    <row r="3781" spans="4:4" x14ac:dyDescent="0.25">
      <c r="D3781"/>
    </row>
    <row r="3782" spans="4:4" x14ac:dyDescent="0.25">
      <c r="D3782"/>
    </row>
    <row r="3783" spans="4:4" x14ac:dyDescent="0.25">
      <c r="D3783"/>
    </row>
    <row r="3784" spans="4:4" x14ac:dyDescent="0.25">
      <c r="D3784"/>
    </row>
    <row r="3785" spans="4:4" x14ac:dyDescent="0.25">
      <c r="D3785"/>
    </row>
    <row r="3786" spans="4:4" x14ac:dyDescent="0.25">
      <c r="D3786"/>
    </row>
    <row r="3787" spans="4:4" x14ac:dyDescent="0.25">
      <c r="D3787"/>
    </row>
    <row r="3788" spans="4:4" x14ac:dyDescent="0.25">
      <c r="D3788"/>
    </row>
    <row r="3789" spans="4:4" x14ac:dyDescent="0.25">
      <c r="D3789"/>
    </row>
    <row r="3790" spans="4:4" x14ac:dyDescent="0.25">
      <c r="D3790"/>
    </row>
    <row r="3791" spans="4:4" x14ac:dyDescent="0.25">
      <c r="D3791"/>
    </row>
    <row r="3792" spans="4:4" x14ac:dyDescent="0.25">
      <c r="D3792"/>
    </row>
    <row r="3793" spans="4:4" x14ac:dyDescent="0.25">
      <c r="D3793"/>
    </row>
    <row r="3794" spans="4:4" x14ac:dyDescent="0.25">
      <c r="D3794"/>
    </row>
    <row r="3795" spans="4:4" x14ac:dyDescent="0.25">
      <c r="D3795"/>
    </row>
    <row r="3796" spans="4:4" x14ac:dyDescent="0.25">
      <c r="D3796"/>
    </row>
    <row r="3797" spans="4:4" x14ac:dyDescent="0.25">
      <c r="D3797"/>
    </row>
    <row r="3798" spans="4:4" x14ac:dyDescent="0.25">
      <c r="D3798"/>
    </row>
    <row r="3799" spans="4:4" x14ac:dyDescent="0.25">
      <c r="D3799"/>
    </row>
    <row r="3800" spans="4:4" x14ac:dyDescent="0.25">
      <c r="D3800"/>
    </row>
    <row r="3801" spans="4:4" x14ac:dyDescent="0.25">
      <c r="D3801"/>
    </row>
    <row r="3802" spans="4:4" x14ac:dyDescent="0.25">
      <c r="D3802"/>
    </row>
    <row r="3803" spans="4:4" x14ac:dyDescent="0.25">
      <c r="D3803"/>
    </row>
    <row r="3804" spans="4:4" x14ac:dyDescent="0.25">
      <c r="D3804"/>
    </row>
    <row r="3805" spans="4:4" x14ac:dyDescent="0.25">
      <c r="D3805"/>
    </row>
    <row r="3806" spans="4:4" x14ac:dyDescent="0.25">
      <c r="D3806"/>
    </row>
    <row r="3807" spans="4:4" x14ac:dyDescent="0.25">
      <c r="D3807"/>
    </row>
    <row r="3808" spans="4:4" x14ac:dyDescent="0.25">
      <c r="D3808"/>
    </row>
    <row r="3809" spans="4:4" x14ac:dyDescent="0.25">
      <c r="D3809"/>
    </row>
    <row r="3810" spans="4:4" x14ac:dyDescent="0.25">
      <c r="D3810"/>
    </row>
    <row r="3811" spans="4:4" x14ac:dyDescent="0.25">
      <c r="D3811"/>
    </row>
    <row r="3812" spans="4:4" x14ac:dyDescent="0.25">
      <c r="D3812"/>
    </row>
    <row r="3813" spans="4:4" x14ac:dyDescent="0.25">
      <c r="D3813"/>
    </row>
    <row r="3814" spans="4:4" x14ac:dyDescent="0.25">
      <c r="D3814"/>
    </row>
    <row r="3815" spans="4:4" x14ac:dyDescent="0.25">
      <c r="D3815"/>
    </row>
    <row r="3816" spans="4:4" x14ac:dyDescent="0.25">
      <c r="D3816"/>
    </row>
    <row r="3817" spans="4:4" x14ac:dyDescent="0.25">
      <c r="D3817"/>
    </row>
    <row r="3818" spans="4:4" x14ac:dyDescent="0.25">
      <c r="D3818"/>
    </row>
    <row r="3819" spans="4:4" x14ac:dyDescent="0.25">
      <c r="D3819"/>
    </row>
    <row r="3820" spans="4:4" x14ac:dyDescent="0.25">
      <c r="D3820"/>
    </row>
    <row r="3821" spans="4:4" x14ac:dyDescent="0.25">
      <c r="D3821"/>
    </row>
    <row r="3822" spans="4:4" x14ac:dyDescent="0.25">
      <c r="D3822"/>
    </row>
    <row r="3823" spans="4:4" x14ac:dyDescent="0.25">
      <c r="D3823"/>
    </row>
    <row r="3824" spans="4:4" x14ac:dyDescent="0.25">
      <c r="D3824"/>
    </row>
    <row r="3825" spans="4:4" x14ac:dyDescent="0.25">
      <c r="D3825"/>
    </row>
    <row r="3826" spans="4:4" x14ac:dyDescent="0.25">
      <c r="D3826"/>
    </row>
    <row r="3827" spans="4:4" x14ac:dyDescent="0.25">
      <c r="D3827"/>
    </row>
    <row r="3828" spans="4:4" x14ac:dyDescent="0.25">
      <c r="D3828"/>
    </row>
    <row r="3829" spans="4:4" x14ac:dyDescent="0.25">
      <c r="D3829"/>
    </row>
    <row r="3830" spans="4:4" x14ac:dyDescent="0.25">
      <c r="D3830"/>
    </row>
    <row r="3831" spans="4:4" x14ac:dyDescent="0.25">
      <c r="D3831"/>
    </row>
    <row r="3832" spans="4:4" x14ac:dyDescent="0.25">
      <c r="D3832"/>
    </row>
    <row r="3833" spans="4:4" x14ac:dyDescent="0.25">
      <c r="D3833"/>
    </row>
    <row r="3834" spans="4:4" x14ac:dyDescent="0.25">
      <c r="D3834"/>
    </row>
    <row r="3835" spans="4:4" x14ac:dyDescent="0.25">
      <c r="D3835"/>
    </row>
    <row r="3836" spans="4:4" x14ac:dyDescent="0.25">
      <c r="D3836"/>
    </row>
    <row r="3837" spans="4:4" x14ac:dyDescent="0.25">
      <c r="D3837"/>
    </row>
    <row r="3838" spans="4:4" x14ac:dyDescent="0.25">
      <c r="D3838"/>
    </row>
    <row r="3839" spans="4:4" x14ac:dyDescent="0.25">
      <c r="D3839"/>
    </row>
    <row r="3840" spans="4:4" x14ac:dyDescent="0.25">
      <c r="D3840"/>
    </row>
    <row r="3841" spans="4:4" x14ac:dyDescent="0.25">
      <c r="D3841"/>
    </row>
    <row r="3842" spans="4:4" x14ac:dyDescent="0.25">
      <c r="D3842"/>
    </row>
    <row r="3843" spans="4:4" x14ac:dyDescent="0.25">
      <c r="D3843"/>
    </row>
    <row r="3844" spans="4:4" x14ac:dyDescent="0.25">
      <c r="D3844"/>
    </row>
    <row r="3845" spans="4:4" x14ac:dyDescent="0.25">
      <c r="D3845"/>
    </row>
    <row r="3846" spans="4:4" x14ac:dyDescent="0.25">
      <c r="D3846"/>
    </row>
    <row r="3847" spans="4:4" x14ac:dyDescent="0.25">
      <c r="D3847"/>
    </row>
    <row r="3848" spans="4:4" x14ac:dyDescent="0.25">
      <c r="D3848"/>
    </row>
    <row r="3849" spans="4:4" x14ac:dyDescent="0.25">
      <c r="D3849"/>
    </row>
    <row r="3850" spans="4:4" x14ac:dyDescent="0.25">
      <c r="D3850"/>
    </row>
    <row r="3851" spans="4:4" x14ac:dyDescent="0.25">
      <c r="D3851"/>
    </row>
    <row r="3852" spans="4:4" x14ac:dyDescent="0.25">
      <c r="D3852"/>
    </row>
    <row r="3853" spans="4:4" x14ac:dyDescent="0.25">
      <c r="D3853"/>
    </row>
    <row r="3854" spans="4:4" x14ac:dyDescent="0.25">
      <c r="D3854"/>
    </row>
    <row r="3855" spans="4:4" x14ac:dyDescent="0.25">
      <c r="D3855"/>
    </row>
    <row r="3856" spans="4:4" x14ac:dyDescent="0.25">
      <c r="D3856"/>
    </row>
    <row r="3857" spans="4:4" x14ac:dyDescent="0.25">
      <c r="D3857"/>
    </row>
    <row r="3858" spans="4:4" x14ac:dyDescent="0.25">
      <c r="D3858"/>
    </row>
    <row r="3859" spans="4:4" x14ac:dyDescent="0.25">
      <c r="D3859"/>
    </row>
    <row r="3860" spans="4:4" x14ac:dyDescent="0.25">
      <c r="D3860"/>
    </row>
    <row r="3861" spans="4:4" x14ac:dyDescent="0.25">
      <c r="D3861"/>
    </row>
    <row r="3862" spans="4:4" x14ac:dyDescent="0.25">
      <c r="D3862"/>
    </row>
    <row r="3863" spans="4:4" x14ac:dyDescent="0.25">
      <c r="D3863"/>
    </row>
    <row r="3864" spans="4:4" x14ac:dyDescent="0.25">
      <c r="D3864"/>
    </row>
    <row r="3865" spans="4:4" x14ac:dyDescent="0.25">
      <c r="D3865"/>
    </row>
    <row r="3866" spans="4:4" x14ac:dyDescent="0.25">
      <c r="D3866"/>
    </row>
    <row r="3867" spans="4:4" x14ac:dyDescent="0.25">
      <c r="D3867"/>
    </row>
    <row r="3868" spans="4:4" x14ac:dyDescent="0.25">
      <c r="D3868"/>
    </row>
    <row r="3869" spans="4:4" x14ac:dyDescent="0.25">
      <c r="D3869"/>
    </row>
    <row r="3870" spans="4:4" x14ac:dyDescent="0.25">
      <c r="D3870"/>
    </row>
    <row r="3871" spans="4:4" x14ac:dyDescent="0.25">
      <c r="D3871"/>
    </row>
    <row r="3872" spans="4:4" x14ac:dyDescent="0.25">
      <c r="D3872"/>
    </row>
    <row r="3873" spans="4:4" x14ac:dyDescent="0.25">
      <c r="D3873"/>
    </row>
    <row r="3874" spans="4:4" x14ac:dyDescent="0.25">
      <c r="D3874"/>
    </row>
    <row r="3875" spans="4:4" x14ac:dyDescent="0.25">
      <c r="D3875"/>
    </row>
    <row r="3876" spans="4:4" x14ac:dyDescent="0.25">
      <c r="D3876"/>
    </row>
    <row r="3877" spans="4:4" x14ac:dyDescent="0.25">
      <c r="D3877"/>
    </row>
    <row r="3878" spans="4:4" x14ac:dyDescent="0.25">
      <c r="D3878"/>
    </row>
    <row r="3879" spans="4:4" x14ac:dyDescent="0.25">
      <c r="D3879"/>
    </row>
    <row r="3880" spans="4:4" x14ac:dyDescent="0.25">
      <c r="D3880"/>
    </row>
    <row r="3881" spans="4:4" x14ac:dyDescent="0.25">
      <c r="D3881"/>
    </row>
    <row r="3882" spans="4:4" x14ac:dyDescent="0.25">
      <c r="D3882"/>
    </row>
    <row r="3883" spans="4:4" x14ac:dyDescent="0.25">
      <c r="D3883"/>
    </row>
    <row r="3884" spans="4:4" x14ac:dyDescent="0.25">
      <c r="D3884"/>
    </row>
    <row r="3885" spans="4:4" x14ac:dyDescent="0.25">
      <c r="D3885"/>
    </row>
    <row r="3886" spans="4:4" x14ac:dyDescent="0.25">
      <c r="D3886"/>
    </row>
    <row r="3887" spans="4:4" x14ac:dyDescent="0.25">
      <c r="D3887"/>
    </row>
    <row r="3888" spans="4:4" x14ac:dyDescent="0.25">
      <c r="D3888"/>
    </row>
    <row r="3889" spans="4:4" x14ac:dyDescent="0.25">
      <c r="D3889"/>
    </row>
    <row r="3890" spans="4:4" x14ac:dyDescent="0.25">
      <c r="D3890"/>
    </row>
    <row r="3891" spans="4:4" x14ac:dyDescent="0.25">
      <c r="D3891"/>
    </row>
    <row r="3892" spans="4:4" x14ac:dyDescent="0.25">
      <c r="D3892"/>
    </row>
    <row r="3893" spans="4:4" x14ac:dyDescent="0.25">
      <c r="D3893"/>
    </row>
    <row r="3894" spans="4:4" x14ac:dyDescent="0.25">
      <c r="D3894"/>
    </row>
    <row r="3895" spans="4:4" x14ac:dyDescent="0.25">
      <c r="D3895"/>
    </row>
    <row r="3896" spans="4:4" x14ac:dyDescent="0.25">
      <c r="D3896"/>
    </row>
    <row r="3897" spans="4:4" x14ac:dyDescent="0.25">
      <c r="D3897"/>
    </row>
    <row r="3898" spans="4:4" x14ac:dyDescent="0.25">
      <c r="D3898"/>
    </row>
    <row r="3899" spans="4:4" x14ac:dyDescent="0.25">
      <c r="D3899"/>
    </row>
    <row r="3900" spans="4:4" x14ac:dyDescent="0.25">
      <c r="D3900"/>
    </row>
    <row r="3901" spans="4:4" x14ac:dyDescent="0.25">
      <c r="D3901"/>
    </row>
    <row r="3902" spans="4:4" x14ac:dyDescent="0.25">
      <c r="D3902"/>
    </row>
    <row r="3903" spans="4:4" x14ac:dyDescent="0.25">
      <c r="D3903"/>
    </row>
    <row r="3904" spans="4:4" x14ac:dyDescent="0.25">
      <c r="D3904"/>
    </row>
    <row r="3905" spans="4:4" x14ac:dyDescent="0.25">
      <c r="D3905"/>
    </row>
    <row r="3906" spans="4:4" x14ac:dyDescent="0.25">
      <c r="D3906"/>
    </row>
    <row r="3907" spans="4:4" x14ac:dyDescent="0.25">
      <c r="D3907"/>
    </row>
    <row r="3908" spans="4:4" x14ac:dyDescent="0.25">
      <c r="D3908"/>
    </row>
    <row r="3909" spans="4:4" x14ac:dyDescent="0.25">
      <c r="D3909"/>
    </row>
    <row r="3910" spans="4:4" x14ac:dyDescent="0.25">
      <c r="D3910"/>
    </row>
    <row r="3911" spans="4:4" x14ac:dyDescent="0.25">
      <c r="D3911"/>
    </row>
    <row r="3912" spans="4:4" x14ac:dyDescent="0.25">
      <c r="D3912"/>
    </row>
    <row r="3913" spans="4:4" x14ac:dyDescent="0.25">
      <c r="D3913"/>
    </row>
    <row r="3914" spans="4:4" x14ac:dyDescent="0.25">
      <c r="D3914"/>
    </row>
    <row r="3915" spans="4:4" x14ac:dyDescent="0.25">
      <c r="D3915"/>
    </row>
    <row r="3916" spans="4:4" x14ac:dyDescent="0.25">
      <c r="D3916"/>
    </row>
    <row r="3917" spans="4:4" x14ac:dyDescent="0.25">
      <c r="D3917"/>
    </row>
    <row r="3918" spans="4:4" x14ac:dyDescent="0.25">
      <c r="D3918"/>
    </row>
    <row r="3919" spans="4:4" x14ac:dyDescent="0.25">
      <c r="D3919"/>
    </row>
    <row r="3920" spans="4:4" x14ac:dyDescent="0.25">
      <c r="D3920"/>
    </row>
    <row r="3921" spans="4:4" x14ac:dyDescent="0.25">
      <c r="D3921"/>
    </row>
    <row r="3922" spans="4:4" x14ac:dyDescent="0.25">
      <c r="D3922"/>
    </row>
    <row r="3923" spans="4:4" x14ac:dyDescent="0.25">
      <c r="D3923"/>
    </row>
    <row r="3924" spans="4:4" x14ac:dyDescent="0.25">
      <c r="D3924"/>
    </row>
    <row r="3925" spans="4:4" x14ac:dyDescent="0.25">
      <c r="D3925"/>
    </row>
    <row r="3926" spans="4:4" x14ac:dyDescent="0.25">
      <c r="D3926"/>
    </row>
    <row r="3927" spans="4:4" x14ac:dyDescent="0.25">
      <c r="D3927"/>
    </row>
    <row r="3928" spans="4:4" x14ac:dyDescent="0.25">
      <c r="D3928"/>
    </row>
    <row r="3929" spans="4:4" x14ac:dyDescent="0.25">
      <c r="D3929"/>
    </row>
    <row r="3930" spans="4:4" x14ac:dyDescent="0.25">
      <c r="D3930"/>
    </row>
    <row r="3931" spans="4:4" x14ac:dyDescent="0.25">
      <c r="D3931"/>
    </row>
    <row r="3932" spans="4:4" x14ac:dyDescent="0.25">
      <c r="D3932"/>
    </row>
    <row r="3933" spans="4:4" x14ac:dyDescent="0.25">
      <c r="D3933"/>
    </row>
    <row r="3934" spans="4:4" x14ac:dyDescent="0.25">
      <c r="D3934"/>
    </row>
    <row r="3935" spans="4:4" x14ac:dyDescent="0.25">
      <c r="D3935"/>
    </row>
    <row r="3936" spans="4:4" x14ac:dyDescent="0.25">
      <c r="D3936"/>
    </row>
    <row r="3937" spans="4:4" x14ac:dyDescent="0.25">
      <c r="D3937"/>
    </row>
    <row r="3938" spans="4:4" x14ac:dyDescent="0.25">
      <c r="D3938"/>
    </row>
    <row r="3939" spans="4:4" x14ac:dyDescent="0.25">
      <c r="D3939"/>
    </row>
    <row r="3940" spans="4:4" x14ac:dyDescent="0.25">
      <c r="D3940"/>
    </row>
    <row r="3941" spans="4:4" x14ac:dyDescent="0.25">
      <c r="D3941"/>
    </row>
    <row r="3942" spans="4:4" x14ac:dyDescent="0.25">
      <c r="D3942"/>
    </row>
    <row r="3943" spans="4:4" x14ac:dyDescent="0.25">
      <c r="D3943"/>
    </row>
    <row r="3944" spans="4:4" x14ac:dyDescent="0.25">
      <c r="D3944"/>
    </row>
    <row r="3945" spans="4:4" x14ac:dyDescent="0.25">
      <c r="D3945"/>
    </row>
    <row r="3946" spans="4:4" x14ac:dyDescent="0.25">
      <c r="D3946"/>
    </row>
    <row r="3947" spans="4:4" x14ac:dyDescent="0.25">
      <c r="D3947"/>
    </row>
    <row r="3948" spans="4:4" x14ac:dyDescent="0.25">
      <c r="D3948"/>
    </row>
    <row r="3949" spans="4:4" x14ac:dyDescent="0.25">
      <c r="D3949"/>
    </row>
    <row r="3950" spans="4:4" x14ac:dyDescent="0.25">
      <c r="D3950"/>
    </row>
    <row r="3951" spans="4:4" x14ac:dyDescent="0.25">
      <c r="D3951"/>
    </row>
    <row r="3952" spans="4:4" x14ac:dyDescent="0.25">
      <c r="D3952"/>
    </row>
    <row r="3953" spans="4:4" x14ac:dyDescent="0.25">
      <c r="D3953"/>
    </row>
    <row r="3954" spans="4:4" x14ac:dyDescent="0.25">
      <c r="D3954"/>
    </row>
    <row r="3955" spans="4:4" x14ac:dyDescent="0.25">
      <c r="D3955"/>
    </row>
    <row r="3956" spans="4:4" x14ac:dyDescent="0.25">
      <c r="D3956"/>
    </row>
    <row r="3957" spans="4:4" x14ac:dyDescent="0.25">
      <c r="D3957"/>
    </row>
    <row r="3958" spans="4:4" x14ac:dyDescent="0.25">
      <c r="D3958"/>
    </row>
    <row r="3959" spans="4:4" x14ac:dyDescent="0.25">
      <c r="D3959"/>
    </row>
    <row r="3960" spans="4:4" x14ac:dyDescent="0.25">
      <c r="D3960"/>
    </row>
    <row r="3961" spans="4:4" x14ac:dyDescent="0.25">
      <c r="D3961"/>
    </row>
    <row r="3962" spans="4:4" x14ac:dyDescent="0.25">
      <c r="D3962"/>
    </row>
    <row r="3963" spans="4:4" x14ac:dyDescent="0.25">
      <c r="D3963"/>
    </row>
    <row r="3964" spans="4:4" x14ac:dyDescent="0.25">
      <c r="D3964"/>
    </row>
    <row r="3965" spans="4:4" x14ac:dyDescent="0.25">
      <c r="D3965"/>
    </row>
    <row r="3966" spans="4:4" x14ac:dyDescent="0.25">
      <c r="D3966"/>
    </row>
    <row r="3967" spans="4:4" x14ac:dyDescent="0.25">
      <c r="D3967"/>
    </row>
    <row r="3968" spans="4:4" x14ac:dyDescent="0.25">
      <c r="D3968"/>
    </row>
    <row r="3969" spans="4:4" x14ac:dyDescent="0.25">
      <c r="D3969"/>
    </row>
    <row r="3970" spans="4:4" x14ac:dyDescent="0.25">
      <c r="D3970"/>
    </row>
    <row r="3971" spans="4:4" x14ac:dyDescent="0.25">
      <c r="D3971"/>
    </row>
    <row r="3972" spans="4:4" x14ac:dyDescent="0.25">
      <c r="D3972"/>
    </row>
    <row r="3973" spans="4:4" x14ac:dyDescent="0.25">
      <c r="D3973"/>
    </row>
    <row r="3974" spans="4:4" x14ac:dyDescent="0.25">
      <c r="D3974"/>
    </row>
    <row r="3975" spans="4:4" x14ac:dyDescent="0.25">
      <c r="D3975"/>
    </row>
    <row r="3976" spans="4:4" x14ac:dyDescent="0.25">
      <c r="D3976"/>
    </row>
    <row r="3977" spans="4:4" x14ac:dyDescent="0.25">
      <c r="D3977"/>
    </row>
    <row r="3978" spans="4:4" x14ac:dyDescent="0.25">
      <c r="D3978"/>
    </row>
    <row r="3979" spans="4:4" x14ac:dyDescent="0.25">
      <c r="D3979"/>
    </row>
    <row r="3980" spans="4:4" x14ac:dyDescent="0.25">
      <c r="D3980"/>
    </row>
    <row r="3981" spans="4:4" x14ac:dyDescent="0.25">
      <c r="D3981"/>
    </row>
    <row r="3982" spans="4:4" x14ac:dyDescent="0.25">
      <c r="D3982"/>
    </row>
    <row r="3983" spans="4:4" x14ac:dyDescent="0.25">
      <c r="D3983"/>
    </row>
    <row r="3984" spans="4:4" x14ac:dyDescent="0.25">
      <c r="D3984"/>
    </row>
    <row r="3985" spans="4:4" x14ac:dyDescent="0.25">
      <c r="D3985"/>
    </row>
    <row r="3986" spans="4:4" x14ac:dyDescent="0.25">
      <c r="D3986"/>
    </row>
    <row r="3987" spans="4:4" x14ac:dyDescent="0.25">
      <c r="D3987"/>
    </row>
    <row r="3988" spans="4:4" x14ac:dyDescent="0.25">
      <c r="D3988"/>
    </row>
    <row r="3989" spans="4:4" x14ac:dyDescent="0.25">
      <c r="D3989"/>
    </row>
    <row r="3990" spans="4:4" x14ac:dyDescent="0.25">
      <c r="D3990"/>
    </row>
    <row r="3991" spans="4:4" x14ac:dyDescent="0.25">
      <c r="D3991"/>
    </row>
    <row r="3992" spans="4:4" x14ac:dyDescent="0.25">
      <c r="D3992"/>
    </row>
    <row r="3993" spans="4:4" x14ac:dyDescent="0.25">
      <c r="D3993"/>
    </row>
    <row r="3994" spans="4:4" x14ac:dyDescent="0.25">
      <c r="D3994"/>
    </row>
    <row r="3995" spans="4:4" x14ac:dyDescent="0.25">
      <c r="D3995"/>
    </row>
    <row r="3996" spans="4:4" x14ac:dyDescent="0.25">
      <c r="D3996"/>
    </row>
    <row r="3997" spans="4:4" x14ac:dyDescent="0.25">
      <c r="D3997"/>
    </row>
    <row r="3998" spans="4:4" x14ac:dyDescent="0.25">
      <c r="D3998"/>
    </row>
    <row r="3999" spans="4:4" x14ac:dyDescent="0.25">
      <c r="D3999"/>
    </row>
    <row r="4000" spans="4:4" x14ac:dyDescent="0.25">
      <c r="D4000"/>
    </row>
    <row r="4001" spans="4:4" x14ac:dyDescent="0.25">
      <c r="D4001"/>
    </row>
    <row r="4002" spans="4:4" x14ac:dyDescent="0.25">
      <c r="D4002"/>
    </row>
    <row r="4003" spans="4:4" x14ac:dyDescent="0.25">
      <c r="D4003"/>
    </row>
    <row r="4004" spans="4:4" x14ac:dyDescent="0.25">
      <c r="D4004"/>
    </row>
    <row r="4005" spans="4:4" x14ac:dyDescent="0.25">
      <c r="D4005"/>
    </row>
    <row r="4006" spans="4:4" x14ac:dyDescent="0.25">
      <c r="D4006"/>
    </row>
    <row r="4007" spans="4:4" x14ac:dyDescent="0.25">
      <c r="D4007"/>
    </row>
    <row r="4008" spans="4:4" x14ac:dyDescent="0.25">
      <c r="D4008"/>
    </row>
    <row r="4009" spans="4:4" x14ac:dyDescent="0.25">
      <c r="D4009"/>
    </row>
    <row r="4010" spans="4:4" x14ac:dyDescent="0.25">
      <c r="D4010"/>
    </row>
    <row r="4011" spans="4:4" x14ac:dyDescent="0.25">
      <c r="D4011"/>
    </row>
    <row r="4012" spans="4:4" x14ac:dyDescent="0.25">
      <c r="D4012"/>
    </row>
    <row r="4013" spans="4:4" x14ac:dyDescent="0.25">
      <c r="D4013"/>
    </row>
    <row r="4014" spans="4:4" x14ac:dyDescent="0.25">
      <c r="D4014"/>
    </row>
    <row r="4015" spans="4:4" x14ac:dyDescent="0.25">
      <c r="D4015"/>
    </row>
    <row r="4016" spans="4:4" x14ac:dyDescent="0.25">
      <c r="D4016"/>
    </row>
    <row r="4017" spans="4:4" x14ac:dyDescent="0.25">
      <c r="D4017"/>
    </row>
    <row r="4018" spans="4:4" x14ac:dyDescent="0.25">
      <c r="D4018"/>
    </row>
    <row r="4019" spans="4:4" x14ac:dyDescent="0.25">
      <c r="D4019"/>
    </row>
    <row r="4020" spans="4:4" x14ac:dyDescent="0.25">
      <c r="D4020"/>
    </row>
    <row r="4021" spans="4:4" x14ac:dyDescent="0.25">
      <c r="D4021"/>
    </row>
    <row r="4022" spans="4:4" x14ac:dyDescent="0.25">
      <c r="D4022"/>
    </row>
    <row r="4023" spans="4:4" x14ac:dyDescent="0.25">
      <c r="D4023"/>
    </row>
    <row r="4024" spans="4:4" x14ac:dyDescent="0.25">
      <c r="D4024"/>
    </row>
    <row r="4025" spans="4:4" x14ac:dyDescent="0.25">
      <c r="D4025"/>
    </row>
    <row r="4026" spans="4:4" x14ac:dyDescent="0.25">
      <c r="D4026"/>
    </row>
    <row r="4027" spans="4:4" x14ac:dyDescent="0.25">
      <c r="D4027"/>
    </row>
    <row r="4028" spans="4:4" x14ac:dyDescent="0.25">
      <c r="D4028"/>
    </row>
    <row r="4029" spans="4:4" x14ac:dyDescent="0.25">
      <c r="D4029"/>
    </row>
    <row r="4030" spans="4:4" x14ac:dyDescent="0.25">
      <c r="D4030"/>
    </row>
    <row r="4031" spans="4:4" x14ac:dyDescent="0.25">
      <c r="D4031"/>
    </row>
    <row r="4032" spans="4:4" x14ac:dyDescent="0.25">
      <c r="D4032"/>
    </row>
    <row r="4033" spans="4:4" x14ac:dyDescent="0.25">
      <c r="D4033"/>
    </row>
    <row r="4034" spans="4:4" x14ac:dyDescent="0.25">
      <c r="D4034"/>
    </row>
    <row r="4035" spans="4:4" x14ac:dyDescent="0.25">
      <c r="D4035"/>
    </row>
    <row r="4036" spans="4:4" x14ac:dyDescent="0.25">
      <c r="D4036"/>
    </row>
    <row r="4037" spans="4:4" x14ac:dyDescent="0.25">
      <c r="D4037"/>
    </row>
    <row r="4038" spans="4:4" x14ac:dyDescent="0.25">
      <c r="D4038"/>
    </row>
    <row r="4039" spans="4:4" x14ac:dyDescent="0.25">
      <c r="D4039"/>
    </row>
    <row r="4040" spans="4:4" x14ac:dyDescent="0.25">
      <c r="D4040"/>
    </row>
    <row r="4041" spans="4:4" x14ac:dyDescent="0.25">
      <c r="D4041"/>
    </row>
    <row r="4042" spans="4:4" x14ac:dyDescent="0.25">
      <c r="D4042"/>
    </row>
    <row r="4043" spans="4:4" x14ac:dyDescent="0.25">
      <c r="D4043"/>
    </row>
    <row r="4044" spans="4:4" x14ac:dyDescent="0.25">
      <c r="D4044"/>
    </row>
    <row r="4045" spans="4:4" x14ac:dyDescent="0.25">
      <c r="D4045"/>
    </row>
    <row r="4046" spans="4:4" x14ac:dyDescent="0.25">
      <c r="D4046"/>
    </row>
    <row r="4047" spans="4:4" x14ac:dyDescent="0.25">
      <c r="D4047"/>
    </row>
    <row r="4048" spans="4:4" x14ac:dyDescent="0.25">
      <c r="D4048"/>
    </row>
    <row r="4049" spans="4:4" x14ac:dyDescent="0.25">
      <c r="D4049"/>
    </row>
    <row r="4050" spans="4:4" x14ac:dyDescent="0.25">
      <c r="D4050"/>
    </row>
    <row r="4051" spans="4:4" x14ac:dyDescent="0.25">
      <c r="D4051"/>
    </row>
    <row r="4052" spans="4:4" x14ac:dyDescent="0.25">
      <c r="D4052"/>
    </row>
    <row r="4053" spans="4:4" x14ac:dyDescent="0.25">
      <c r="D4053"/>
    </row>
    <row r="4054" spans="4:4" x14ac:dyDescent="0.25">
      <c r="D4054"/>
    </row>
    <row r="4055" spans="4:4" x14ac:dyDescent="0.25">
      <c r="D4055"/>
    </row>
    <row r="4056" spans="4:4" x14ac:dyDescent="0.25">
      <c r="D4056"/>
    </row>
    <row r="4057" spans="4:4" x14ac:dyDescent="0.25">
      <c r="D4057"/>
    </row>
    <row r="4058" spans="4:4" x14ac:dyDescent="0.25">
      <c r="D4058"/>
    </row>
    <row r="4059" spans="4:4" x14ac:dyDescent="0.25">
      <c r="D4059"/>
    </row>
    <row r="4060" spans="4:4" x14ac:dyDescent="0.25">
      <c r="D4060"/>
    </row>
    <row r="4061" spans="4:4" x14ac:dyDescent="0.25">
      <c r="D4061"/>
    </row>
    <row r="4062" spans="4:4" x14ac:dyDescent="0.25">
      <c r="D4062"/>
    </row>
    <row r="4063" spans="4:4" x14ac:dyDescent="0.25">
      <c r="D4063"/>
    </row>
    <row r="4064" spans="4:4" x14ac:dyDescent="0.25">
      <c r="D4064"/>
    </row>
    <row r="4065" spans="4:4" x14ac:dyDescent="0.25">
      <c r="D4065"/>
    </row>
    <row r="4066" spans="4:4" x14ac:dyDescent="0.25">
      <c r="D4066"/>
    </row>
    <row r="4067" spans="4:4" x14ac:dyDescent="0.25">
      <c r="D4067"/>
    </row>
    <row r="4068" spans="4:4" x14ac:dyDescent="0.25">
      <c r="D4068"/>
    </row>
    <row r="4069" spans="4:4" x14ac:dyDescent="0.25">
      <c r="D4069"/>
    </row>
    <row r="4070" spans="4:4" x14ac:dyDescent="0.25">
      <c r="D4070"/>
    </row>
    <row r="4071" spans="4:4" x14ac:dyDescent="0.25">
      <c r="D4071"/>
    </row>
    <row r="4072" spans="4:4" x14ac:dyDescent="0.25">
      <c r="D4072"/>
    </row>
    <row r="4073" spans="4:4" x14ac:dyDescent="0.25">
      <c r="D4073"/>
    </row>
    <row r="4074" spans="4:4" x14ac:dyDescent="0.25">
      <c r="D4074"/>
    </row>
    <row r="4075" spans="4:4" x14ac:dyDescent="0.25">
      <c r="D4075"/>
    </row>
    <row r="4076" spans="4:4" x14ac:dyDescent="0.25">
      <c r="D4076"/>
    </row>
    <row r="4077" spans="4:4" x14ac:dyDescent="0.25">
      <c r="D4077"/>
    </row>
    <row r="4078" spans="4:4" x14ac:dyDescent="0.25">
      <c r="D4078"/>
    </row>
    <row r="4079" spans="4:4" x14ac:dyDescent="0.25">
      <c r="D4079"/>
    </row>
    <row r="4080" spans="4:4" x14ac:dyDescent="0.25">
      <c r="D4080"/>
    </row>
    <row r="4081" spans="4:4" x14ac:dyDescent="0.25">
      <c r="D4081"/>
    </row>
    <row r="4082" spans="4:4" x14ac:dyDescent="0.25">
      <c r="D4082"/>
    </row>
    <row r="4083" spans="4:4" x14ac:dyDescent="0.25">
      <c r="D4083"/>
    </row>
    <row r="4084" spans="4:4" x14ac:dyDescent="0.25">
      <c r="D4084"/>
    </row>
    <row r="4085" spans="4:4" x14ac:dyDescent="0.25">
      <c r="D4085"/>
    </row>
    <row r="4086" spans="4:4" x14ac:dyDescent="0.25">
      <c r="D4086"/>
    </row>
    <row r="4087" spans="4:4" x14ac:dyDescent="0.25">
      <c r="D4087"/>
    </row>
    <row r="4088" spans="4:4" x14ac:dyDescent="0.25">
      <c r="D4088"/>
    </row>
    <row r="4089" spans="4:4" x14ac:dyDescent="0.25">
      <c r="D4089"/>
    </row>
    <row r="4090" spans="4:4" x14ac:dyDescent="0.25">
      <c r="D4090"/>
    </row>
    <row r="4091" spans="4:4" x14ac:dyDescent="0.25">
      <c r="D4091"/>
    </row>
    <row r="4092" spans="4:4" x14ac:dyDescent="0.25">
      <c r="D4092"/>
    </row>
    <row r="4093" spans="4:4" x14ac:dyDescent="0.25">
      <c r="D4093"/>
    </row>
    <row r="4094" spans="4:4" x14ac:dyDescent="0.25">
      <c r="D4094"/>
    </row>
    <row r="4095" spans="4:4" x14ac:dyDescent="0.25">
      <c r="D4095"/>
    </row>
    <row r="4096" spans="4:4" x14ac:dyDescent="0.25">
      <c r="D4096"/>
    </row>
    <row r="4097" spans="4:4" x14ac:dyDescent="0.25">
      <c r="D4097"/>
    </row>
    <row r="4098" spans="4:4" x14ac:dyDescent="0.25">
      <c r="D4098"/>
    </row>
    <row r="4099" spans="4:4" x14ac:dyDescent="0.25">
      <c r="D4099"/>
    </row>
    <row r="4100" spans="4:4" x14ac:dyDescent="0.25">
      <c r="D4100"/>
    </row>
    <row r="4101" spans="4:4" x14ac:dyDescent="0.25">
      <c r="D4101"/>
    </row>
    <row r="4102" spans="4:4" x14ac:dyDescent="0.25">
      <c r="D4102"/>
    </row>
    <row r="4103" spans="4:4" x14ac:dyDescent="0.25">
      <c r="D4103"/>
    </row>
    <row r="4104" spans="4:4" x14ac:dyDescent="0.25">
      <c r="D4104"/>
    </row>
    <row r="4105" spans="4:4" x14ac:dyDescent="0.25">
      <c r="D4105"/>
    </row>
    <row r="4106" spans="4:4" x14ac:dyDescent="0.25">
      <c r="D4106"/>
    </row>
    <row r="4107" spans="4:4" x14ac:dyDescent="0.25">
      <c r="D4107"/>
    </row>
    <row r="4108" spans="4:4" x14ac:dyDescent="0.25">
      <c r="D4108"/>
    </row>
    <row r="4109" spans="4:4" x14ac:dyDescent="0.25">
      <c r="D4109"/>
    </row>
    <row r="4110" spans="4:4" x14ac:dyDescent="0.25">
      <c r="D4110"/>
    </row>
    <row r="4111" spans="4:4" x14ac:dyDescent="0.25">
      <c r="D4111"/>
    </row>
    <row r="4112" spans="4:4" x14ac:dyDescent="0.25">
      <c r="D4112"/>
    </row>
    <row r="4113" spans="4:4" x14ac:dyDescent="0.25">
      <c r="D4113"/>
    </row>
    <row r="4114" spans="4:4" x14ac:dyDescent="0.25">
      <c r="D4114"/>
    </row>
    <row r="4115" spans="4:4" x14ac:dyDescent="0.25">
      <c r="D4115"/>
    </row>
    <row r="4116" spans="4:4" x14ac:dyDescent="0.25">
      <c r="D4116"/>
    </row>
    <row r="4117" spans="4:4" x14ac:dyDescent="0.25">
      <c r="D4117"/>
    </row>
    <row r="4118" spans="4:4" x14ac:dyDescent="0.25">
      <c r="D4118"/>
    </row>
    <row r="4119" spans="4:4" x14ac:dyDescent="0.25">
      <c r="D4119"/>
    </row>
    <row r="4120" spans="4:4" x14ac:dyDescent="0.25">
      <c r="D4120"/>
    </row>
    <row r="4121" spans="4:4" x14ac:dyDescent="0.25">
      <c r="D4121"/>
    </row>
    <row r="4122" spans="4:4" x14ac:dyDescent="0.25">
      <c r="D4122"/>
    </row>
    <row r="4123" spans="4:4" x14ac:dyDescent="0.25">
      <c r="D4123"/>
    </row>
    <row r="4124" spans="4:4" x14ac:dyDescent="0.25">
      <c r="D4124"/>
    </row>
    <row r="4125" spans="4:4" x14ac:dyDescent="0.25">
      <c r="D4125"/>
    </row>
    <row r="4126" spans="4:4" x14ac:dyDescent="0.25">
      <c r="D4126"/>
    </row>
    <row r="4127" spans="4:4" x14ac:dyDescent="0.25">
      <c r="D4127"/>
    </row>
    <row r="4128" spans="4:4" x14ac:dyDescent="0.25">
      <c r="D4128"/>
    </row>
    <row r="4129" spans="4:4" x14ac:dyDescent="0.25">
      <c r="D4129"/>
    </row>
    <row r="4130" spans="4:4" x14ac:dyDescent="0.25">
      <c r="D4130"/>
    </row>
    <row r="4131" spans="4:4" x14ac:dyDescent="0.25">
      <c r="D4131"/>
    </row>
    <row r="4132" spans="4:4" x14ac:dyDescent="0.25">
      <c r="D4132"/>
    </row>
    <row r="4133" spans="4:4" x14ac:dyDescent="0.25">
      <c r="D4133"/>
    </row>
    <row r="4134" spans="4:4" x14ac:dyDescent="0.25">
      <c r="D4134"/>
    </row>
    <row r="4135" spans="4:4" x14ac:dyDescent="0.25">
      <c r="D4135"/>
    </row>
    <row r="4136" spans="4:4" x14ac:dyDescent="0.25">
      <c r="D4136"/>
    </row>
    <row r="4137" spans="4:4" x14ac:dyDescent="0.25">
      <c r="D4137"/>
    </row>
    <row r="4138" spans="4:4" x14ac:dyDescent="0.25">
      <c r="D4138"/>
    </row>
    <row r="4139" spans="4:4" x14ac:dyDescent="0.25">
      <c r="D4139"/>
    </row>
    <row r="4140" spans="4:4" x14ac:dyDescent="0.25">
      <c r="D4140"/>
    </row>
    <row r="4141" spans="4:4" x14ac:dyDescent="0.25">
      <c r="D4141"/>
    </row>
    <row r="4142" spans="4:4" x14ac:dyDescent="0.25">
      <c r="D4142"/>
    </row>
    <row r="4143" spans="4:4" x14ac:dyDescent="0.25">
      <c r="D4143"/>
    </row>
    <row r="4144" spans="4:4" x14ac:dyDescent="0.25">
      <c r="D4144"/>
    </row>
    <row r="4145" spans="4:4" x14ac:dyDescent="0.25">
      <c r="D4145"/>
    </row>
    <row r="4146" spans="4:4" x14ac:dyDescent="0.25">
      <c r="D4146"/>
    </row>
    <row r="4147" spans="4:4" x14ac:dyDescent="0.25">
      <c r="D4147"/>
    </row>
    <row r="4148" spans="4:4" x14ac:dyDescent="0.25">
      <c r="D4148"/>
    </row>
    <row r="4149" spans="4:4" x14ac:dyDescent="0.25">
      <c r="D4149"/>
    </row>
    <row r="4150" spans="4:4" x14ac:dyDescent="0.25">
      <c r="D4150"/>
    </row>
    <row r="4151" spans="4:4" x14ac:dyDescent="0.25">
      <c r="D4151"/>
    </row>
    <row r="4152" spans="4:4" x14ac:dyDescent="0.25">
      <c r="D4152"/>
    </row>
    <row r="4153" spans="4:4" x14ac:dyDescent="0.25">
      <c r="D4153"/>
    </row>
    <row r="4154" spans="4:4" x14ac:dyDescent="0.25">
      <c r="D4154"/>
    </row>
    <row r="4155" spans="4:4" x14ac:dyDescent="0.25">
      <c r="D4155"/>
    </row>
    <row r="4156" spans="4:4" x14ac:dyDescent="0.25">
      <c r="D4156"/>
    </row>
    <row r="4157" spans="4:4" x14ac:dyDescent="0.25">
      <c r="D4157"/>
    </row>
    <row r="4158" spans="4:4" x14ac:dyDescent="0.25">
      <c r="D4158"/>
    </row>
    <row r="4159" spans="4:4" x14ac:dyDescent="0.25">
      <c r="D4159"/>
    </row>
    <row r="4160" spans="4:4" x14ac:dyDescent="0.25">
      <c r="D4160"/>
    </row>
    <row r="4161" spans="4:4" x14ac:dyDescent="0.25">
      <c r="D4161"/>
    </row>
    <row r="4162" spans="4:4" x14ac:dyDescent="0.25">
      <c r="D4162"/>
    </row>
    <row r="4163" spans="4:4" x14ac:dyDescent="0.25">
      <c r="D4163"/>
    </row>
    <row r="4164" spans="4:4" x14ac:dyDescent="0.25">
      <c r="D4164"/>
    </row>
    <row r="4165" spans="4:4" x14ac:dyDescent="0.25">
      <c r="D4165"/>
    </row>
    <row r="4166" spans="4:4" x14ac:dyDescent="0.25">
      <c r="D4166"/>
    </row>
    <row r="4167" spans="4:4" x14ac:dyDescent="0.25">
      <c r="D4167"/>
    </row>
    <row r="4168" spans="4:4" x14ac:dyDescent="0.25">
      <c r="D4168"/>
    </row>
    <row r="4169" spans="4:4" x14ac:dyDescent="0.25">
      <c r="D4169"/>
    </row>
    <row r="4170" spans="4:4" x14ac:dyDescent="0.25">
      <c r="D4170"/>
    </row>
    <row r="4171" spans="4:4" x14ac:dyDescent="0.25">
      <c r="D4171"/>
    </row>
    <row r="4172" spans="4:4" x14ac:dyDescent="0.25">
      <c r="D4172"/>
    </row>
    <row r="4173" spans="4:4" x14ac:dyDescent="0.25">
      <c r="D4173"/>
    </row>
    <row r="4174" spans="4:4" x14ac:dyDescent="0.25">
      <c r="D4174"/>
    </row>
    <row r="4175" spans="4:4" x14ac:dyDescent="0.25">
      <c r="D4175"/>
    </row>
    <row r="4176" spans="4:4" x14ac:dyDescent="0.25">
      <c r="D4176"/>
    </row>
    <row r="4177" spans="4:4" x14ac:dyDescent="0.25">
      <c r="D4177"/>
    </row>
    <row r="4178" spans="4:4" x14ac:dyDescent="0.25">
      <c r="D4178"/>
    </row>
    <row r="4179" spans="4:4" x14ac:dyDescent="0.25">
      <c r="D4179"/>
    </row>
    <row r="4180" spans="4:4" x14ac:dyDescent="0.25">
      <c r="D4180"/>
    </row>
    <row r="4181" spans="4:4" x14ac:dyDescent="0.25">
      <c r="D4181"/>
    </row>
    <row r="4182" spans="4:4" x14ac:dyDescent="0.25">
      <c r="D4182"/>
    </row>
    <row r="4183" spans="4:4" x14ac:dyDescent="0.25">
      <c r="D4183"/>
    </row>
    <row r="4184" spans="4:4" x14ac:dyDescent="0.25">
      <c r="D4184"/>
    </row>
    <row r="4185" spans="4:4" x14ac:dyDescent="0.25">
      <c r="D4185"/>
    </row>
    <row r="4186" spans="4:4" x14ac:dyDescent="0.25">
      <c r="D4186"/>
    </row>
    <row r="4187" spans="4:4" x14ac:dyDescent="0.25">
      <c r="D4187"/>
    </row>
    <row r="4188" spans="4:4" x14ac:dyDescent="0.25">
      <c r="D4188"/>
    </row>
    <row r="4189" spans="4:4" x14ac:dyDescent="0.25">
      <c r="D4189"/>
    </row>
    <row r="4190" spans="4:4" x14ac:dyDescent="0.25">
      <c r="D4190"/>
    </row>
    <row r="4191" spans="4:4" x14ac:dyDescent="0.25">
      <c r="D4191"/>
    </row>
    <row r="4192" spans="4:4" x14ac:dyDescent="0.25">
      <c r="D4192"/>
    </row>
    <row r="4193" spans="4:4" x14ac:dyDescent="0.25">
      <c r="D4193"/>
    </row>
    <row r="4194" spans="4:4" x14ac:dyDescent="0.25">
      <c r="D4194"/>
    </row>
    <row r="4195" spans="4:4" x14ac:dyDescent="0.25">
      <c r="D4195"/>
    </row>
    <row r="4196" spans="4:4" x14ac:dyDescent="0.25">
      <c r="D4196"/>
    </row>
    <row r="4197" spans="4:4" x14ac:dyDescent="0.25">
      <c r="D4197"/>
    </row>
    <row r="4198" spans="4:4" x14ac:dyDescent="0.25">
      <c r="D4198"/>
    </row>
    <row r="4199" spans="4:4" x14ac:dyDescent="0.25">
      <c r="D4199"/>
    </row>
    <row r="4200" spans="4:4" x14ac:dyDescent="0.25">
      <c r="D4200"/>
    </row>
    <row r="4201" spans="4:4" x14ac:dyDescent="0.25">
      <c r="D4201"/>
    </row>
    <row r="4202" spans="4:4" x14ac:dyDescent="0.25">
      <c r="D4202"/>
    </row>
    <row r="4203" spans="4:4" x14ac:dyDescent="0.25">
      <c r="D4203"/>
    </row>
    <row r="4204" spans="4:4" x14ac:dyDescent="0.25">
      <c r="D4204"/>
    </row>
    <row r="4205" spans="4:4" x14ac:dyDescent="0.25">
      <c r="D4205"/>
    </row>
    <row r="4206" spans="4:4" x14ac:dyDescent="0.25">
      <c r="D4206"/>
    </row>
    <row r="4207" spans="4:4" x14ac:dyDescent="0.25">
      <c r="D4207"/>
    </row>
    <row r="4208" spans="4:4" x14ac:dyDescent="0.25">
      <c r="D4208"/>
    </row>
    <row r="4209" spans="4:4" x14ac:dyDescent="0.25">
      <c r="D4209"/>
    </row>
    <row r="4210" spans="4:4" x14ac:dyDescent="0.25">
      <c r="D4210"/>
    </row>
    <row r="4211" spans="4:4" x14ac:dyDescent="0.25">
      <c r="D4211"/>
    </row>
    <row r="4212" spans="4:4" x14ac:dyDescent="0.25">
      <c r="D4212"/>
    </row>
    <row r="4213" spans="4:4" x14ac:dyDescent="0.25">
      <c r="D4213"/>
    </row>
    <row r="4214" spans="4:4" x14ac:dyDescent="0.25">
      <c r="D4214"/>
    </row>
    <row r="4215" spans="4:4" x14ac:dyDescent="0.25">
      <c r="D4215"/>
    </row>
    <row r="4216" spans="4:4" x14ac:dyDescent="0.25">
      <c r="D4216"/>
    </row>
    <row r="4217" spans="4:4" x14ac:dyDescent="0.25">
      <c r="D4217"/>
    </row>
    <row r="4218" spans="4:4" x14ac:dyDescent="0.25">
      <c r="D4218"/>
    </row>
    <row r="4219" spans="4:4" x14ac:dyDescent="0.25">
      <c r="D4219"/>
    </row>
    <row r="4220" spans="4:4" x14ac:dyDescent="0.25">
      <c r="D4220"/>
    </row>
    <row r="4221" spans="4:4" x14ac:dyDescent="0.25">
      <c r="D4221"/>
    </row>
    <row r="4222" spans="4:4" x14ac:dyDescent="0.25">
      <c r="D4222"/>
    </row>
    <row r="4223" spans="4:4" x14ac:dyDescent="0.25">
      <c r="D4223"/>
    </row>
    <row r="4224" spans="4:4" x14ac:dyDescent="0.25">
      <c r="D4224"/>
    </row>
    <row r="4225" spans="4:4" x14ac:dyDescent="0.25">
      <c r="D4225"/>
    </row>
    <row r="4226" spans="4:4" x14ac:dyDescent="0.25">
      <c r="D4226"/>
    </row>
    <row r="4227" spans="4:4" x14ac:dyDescent="0.25">
      <c r="D4227"/>
    </row>
    <row r="4228" spans="4:4" x14ac:dyDescent="0.25">
      <c r="D4228"/>
    </row>
    <row r="4229" spans="4:4" x14ac:dyDescent="0.25">
      <c r="D4229"/>
    </row>
    <row r="4230" spans="4:4" x14ac:dyDescent="0.25">
      <c r="D4230"/>
    </row>
    <row r="4231" spans="4:4" x14ac:dyDescent="0.25">
      <c r="D4231"/>
    </row>
    <row r="4232" spans="4:4" x14ac:dyDescent="0.25">
      <c r="D4232"/>
    </row>
    <row r="4233" spans="4:4" x14ac:dyDescent="0.25">
      <c r="D4233"/>
    </row>
    <row r="4234" spans="4:4" x14ac:dyDescent="0.25">
      <c r="D4234"/>
    </row>
    <row r="4235" spans="4:4" x14ac:dyDescent="0.25">
      <c r="D4235"/>
    </row>
    <row r="4236" spans="4:4" x14ac:dyDescent="0.25">
      <c r="D4236"/>
    </row>
    <row r="4237" spans="4:4" x14ac:dyDescent="0.25">
      <c r="D4237"/>
    </row>
    <row r="4238" spans="4:4" x14ac:dyDescent="0.25">
      <c r="D4238"/>
    </row>
    <row r="4239" spans="4:4" x14ac:dyDescent="0.25">
      <c r="D4239"/>
    </row>
    <row r="4240" spans="4:4" x14ac:dyDescent="0.25">
      <c r="D4240"/>
    </row>
    <row r="4241" spans="4:4" x14ac:dyDescent="0.25">
      <c r="D4241"/>
    </row>
    <row r="4242" spans="4:4" x14ac:dyDescent="0.25">
      <c r="D4242"/>
    </row>
    <row r="4243" spans="4:4" x14ac:dyDescent="0.25">
      <c r="D4243"/>
    </row>
    <row r="4244" spans="4:4" x14ac:dyDescent="0.25">
      <c r="D4244"/>
    </row>
    <row r="4245" spans="4:4" x14ac:dyDescent="0.25">
      <c r="D4245"/>
    </row>
    <row r="4246" spans="4:4" x14ac:dyDescent="0.25">
      <c r="D4246"/>
    </row>
    <row r="4247" spans="4:4" x14ac:dyDescent="0.25">
      <c r="D4247"/>
    </row>
    <row r="4248" spans="4:4" x14ac:dyDescent="0.25">
      <c r="D4248"/>
    </row>
    <row r="4249" spans="4:4" x14ac:dyDescent="0.25">
      <c r="D4249"/>
    </row>
    <row r="4250" spans="4:4" x14ac:dyDescent="0.25">
      <c r="D4250"/>
    </row>
    <row r="4251" spans="4:4" x14ac:dyDescent="0.25">
      <c r="D4251"/>
    </row>
    <row r="4252" spans="4:4" x14ac:dyDescent="0.25">
      <c r="D4252"/>
    </row>
    <row r="4253" spans="4:4" x14ac:dyDescent="0.25">
      <c r="D4253"/>
    </row>
    <row r="4254" spans="4:4" x14ac:dyDescent="0.25">
      <c r="D4254"/>
    </row>
    <row r="4255" spans="4:4" x14ac:dyDescent="0.25">
      <c r="D4255"/>
    </row>
    <row r="4256" spans="4:4" x14ac:dyDescent="0.25">
      <c r="D4256"/>
    </row>
    <row r="4257" spans="4:4" x14ac:dyDescent="0.25">
      <c r="D4257"/>
    </row>
    <row r="4258" spans="4:4" x14ac:dyDescent="0.25">
      <c r="D4258"/>
    </row>
    <row r="4259" spans="4:4" x14ac:dyDescent="0.25">
      <c r="D4259"/>
    </row>
    <row r="4260" spans="4:4" x14ac:dyDescent="0.25">
      <c r="D4260"/>
    </row>
    <row r="4261" spans="4:4" x14ac:dyDescent="0.25">
      <c r="D4261"/>
    </row>
    <row r="4262" spans="4:4" x14ac:dyDescent="0.25">
      <c r="D4262"/>
    </row>
    <row r="4263" spans="4:4" x14ac:dyDescent="0.25">
      <c r="D4263"/>
    </row>
    <row r="4264" spans="4:4" x14ac:dyDescent="0.25">
      <c r="D4264"/>
    </row>
    <row r="4265" spans="4:4" x14ac:dyDescent="0.25">
      <c r="D4265"/>
    </row>
    <row r="4266" spans="4:4" x14ac:dyDescent="0.25">
      <c r="D4266"/>
    </row>
    <row r="4267" spans="4:4" x14ac:dyDescent="0.25">
      <c r="D4267"/>
    </row>
    <row r="4268" spans="4:4" x14ac:dyDescent="0.25">
      <c r="D4268"/>
    </row>
    <row r="4269" spans="4:4" x14ac:dyDescent="0.25">
      <c r="D4269"/>
    </row>
    <row r="4270" spans="4:4" x14ac:dyDescent="0.25">
      <c r="D4270"/>
    </row>
    <row r="4271" spans="4:4" x14ac:dyDescent="0.25">
      <c r="D4271"/>
    </row>
    <row r="4272" spans="4:4" x14ac:dyDescent="0.25">
      <c r="D4272"/>
    </row>
    <row r="4273" spans="4:4" x14ac:dyDescent="0.25">
      <c r="D4273"/>
    </row>
    <row r="4274" spans="4:4" x14ac:dyDescent="0.25">
      <c r="D4274"/>
    </row>
    <row r="4275" spans="4:4" x14ac:dyDescent="0.25">
      <c r="D4275"/>
    </row>
    <row r="4276" spans="4:4" x14ac:dyDescent="0.25">
      <c r="D4276"/>
    </row>
    <row r="4277" spans="4:4" x14ac:dyDescent="0.25">
      <c r="D4277"/>
    </row>
    <row r="4278" spans="4:4" x14ac:dyDescent="0.25">
      <c r="D4278"/>
    </row>
    <row r="4279" spans="4:4" x14ac:dyDescent="0.25">
      <c r="D4279"/>
    </row>
    <row r="4280" spans="4:4" x14ac:dyDescent="0.25">
      <c r="D4280"/>
    </row>
    <row r="4281" spans="4:4" x14ac:dyDescent="0.25">
      <c r="D4281"/>
    </row>
    <row r="4282" spans="4:4" x14ac:dyDescent="0.25">
      <c r="D4282"/>
    </row>
    <row r="4283" spans="4:4" x14ac:dyDescent="0.25">
      <c r="D4283"/>
    </row>
    <row r="4284" spans="4:4" x14ac:dyDescent="0.25">
      <c r="D4284"/>
    </row>
    <row r="4285" spans="4:4" x14ac:dyDescent="0.25">
      <c r="D4285"/>
    </row>
    <row r="4286" spans="4:4" x14ac:dyDescent="0.25">
      <c r="D4286"/>
    </row>
    <row r="4287" spans="4:4" x14ac:dyDescent="0.25">
      <c r="D4287"/>
    </row>
    <row r="4288" spans="4:4" x14ac:dyDescent="0.25">
      <c r="D4288"/>
    </row>
    <row r="4289" spans="4:4" x14ac:dyDescent="0.25">
      <c r="D4289"/>
    </row>
    <row r="4290" spans="4:4" x14ac:dyDescent="0.25">
      <c r="D4290"/>
    </row>
    <row r="4291" spans="4:4" x14ac:dyDescent="0.25">
      <c r="D4291"/>
    </row>
    <row r="4292" spans="4:4" x14ac:dyDescent="0.25">
      <c r="D4292"/>
    </row>
    <row r="4293" spans="4:4" x14ac:dyDescent="0.25">
      <c r="D4293"/>
    </row>
    <row r="4294" spans="4:4" x14ac:dyDescent="0.25">
      <c r="D4294"/>
    </row>
    <row r="4295" spans="4:4" x14ac:dyDescent="0.25">
      <c r="D4295"/>
    </row>
    <row r="4296" spans="4:4" x14ac:dyDescent="0.25">
      <c r="D4296"/>
    </row>
    <row r="4297" spans="4:4" x14ac:dyDescent="0.25">
      <c r="D4297"/>
    </row>
    <row r="4298" spans="4:4" x14ac:dyDescent="0.25">
      <c r="D4298"/>
    </row>
    <row r="4299" spans="4:4" x14ac:dyDescent="0.25">
      <c r="D4299"/>
    </row>
    <row r="4300" spans="4:4" x14ac:dyDescent="0.25">
      <c r="D4300"/>
    </row>
    <row r="4301" spans="4:4" x14ac:dyDescent="0.25">
      <c r="D4301"/>
    </row>
    <row r="4302" spans="4:4" x14ac:dyDescent="0.25">
      <c r="D4302"/>
    </row>
    <row r="4303" spans="4:4" x14ac:dyDescent="0.25">
      <c r="D4303"/>
    </row>
    <row r="4304" spans="4:4" x14ac:dyDescent="0.25">
      <c r="D4304"/>
    </row>
    <row r="4305" spans="4:4" x14ac:dyDescent="0.25">
      <c r="D4305"/>
    </row>
    <row r="4306" spans="4:4" x14ac:dyDescent="0.25">
      <c r="D4306"/>
    </row>
    <row r="4307" spans="4:4" x14ac:dyDescent="0.25">
      <c r="D4307"/>
    </row>
    <row r="4308" spans="4:4" x14ac:dyDescent="0.25">
      <c r="D4308"/>
    </row>
    <row r="4309" spans="4:4" x14ac:dyDescent="0.25">
      <c r="D4309"/>
    </row>
    <row r="4310" spans="4:4" x14ac:dyDescent="0.25">
      <c r="D4310"/>
    </row>
    <row r="4311" spans="4:4" x14ac:dyDescent="0.25">
      <c r="D4311"/>
    </row>
    <row r="4312" spans="4:4" x14ac:dyDescent="0.25">
      <c r="D4312"/>
    </row>
    <row r="4313" spans="4:4" x14ac:dyDescent="0.25">
      <c r="D4313"/>
    </row>
    <row r="4314" spans="4:4" x14ac:dyDescent="0.25">
      <c r="D43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E148"/>
  <sheetViews>
    <sheetView zoomScale="55" zoomScaleNormal="55" workbookViewId="0">
      <selection activeCell="E14" sqref="E14"/>
    </sheetView>
  </sheetViews>
  <sheetFormatPr defaultRowHeight="15" x14ac:dyDescent="0.25"/>
  <cols>
    <col min="1" max="1" width="14" bestFit="1" customWidth="1"/>
    <col min="2" max="2" width="11.7109375" bestFit="1" customWidth="1"/>
    <col min="3" max="3" width="14" bestFit="1" customWidth="1"/>
    <col min="4" max="4" width="11.7109375" bestFit="1" customWidth="1"/>
    <col min="5" max="5" width="24.7109375" bestFit="1" customWidth="1"/>
    <col min="6" max="8" width="20" bestFit="1" customWidth="1"/>
    <col min="9" max="9" width="21.140625" bestFit="1" customWidth="1"/>
    <col min="10" max="10" width="43.5703125" bestFit="1" customWidth="1"/>
    <col min="11" max="11" width="16.42578125" bestFit="1" customWidth="1"/>
    <col min="12" max="12" width="18.7109375" bestFit="1" customWidth="1"/>
    <col min="13" max="14" width="43.5703125" bestFit="1" customWidth="1"/>
    <col min="15" max="15" width="11.7109375" bestFit="1" customWidth="1"/>
  </cols>
  <sheetData>
    <row r="4" spans="2:5" ht="18.75" x14ac:dyDescent="0.3">
      <c r="B4" s="10" t="s">
        <v>2872</v>
      </c>
      <c r="C4" s="6"/>
      <c r="D4" s="6"/>
      <c r="E4" s="6"/>
    </row>
    <row r="7" spans="2:5" x14ac:dyDescent="0.25">
      <c r="C7" t="s">
        <v>51</v>
      </c>
    </row>
    <row r="8" spans="2:5" x14ac:dyDescent="0.25">
      <c r="C8" t="s">
        <v>57</v>
      </c>
    </row>
    <row r="9" spans="2:5" x14ac:dyDescent="0.25">
      <c r="C9" t="s">
        <v>58</v>
      </c>
    </row>
    <row r="10" spans="2:5" x14ac:dyDescent="0.25">
      <c r="C10" t="s">
        <v>59</v>
      </c>
    </row>
    <row r="11" spans="2:5" x14ac:dyDescent="0.25">
      <c r="C11" t="s">
        <v>60</v>
      </c>
    </row>
    <row r="12" spans="2:5" x14ac:dyDescent="0.25">
      <c r="C12" t="s">
        <v>61</v>
      </c>
    </row>
    <row r="13" spans="2:5" x14ac:dyDescent="0.25">
      <c r="C13" t="s">
        <v>63</v>
      </c>
    </row>
    <row r="14" spans="2:5" x14ac:dyDescent="0.25">
      <c r="C14" t="s">
        <v>64</v>
      </c>
    </row>
    <row r="15" spans="2:5" x14ac:dyDescent="0.25">
      <c r="C15" t="s">
        <v>65</v>
      </c>
    </row>
    <row r="16" spans="2:5" x14ac:dyDescent="0.25">
      <c r="C16" t="s">
        <v>66</v>
      </c>
    </row>
    <row r="17" spans="3:3" x14ac:dyDescent="0.25">
      <c r="C17" t="s">
        <v>68</v>
      </c>
    </row>
    <row r="18" spans="3:3" x14ac:dyDescent="0.25">
      <c r="C18" t="s">
        <v>70</v>
      </c>
    </row>
    <row r="19" spans="3:3" x14ac:dyDescent="0.25">
      <c r="C19" t="s">
        <v>71</v>
      </c>
    </row>
    <row r="20" spans="3:3" x14ac:dyDescent="0.25">
      <c r="C20" t="s">
        <v>72</v>
      </c>
    </row>
    <row r="21" spans="3:3" x14ac:dyDescent="0.25">
      <c r="C21" t="s">
        <v>73</v>
      </c>
    </row>
    <row r="22" spans="3:3" x14ac:dyDescent="0.25">
      <c r="C22" t="s">
        <v>74</v>
      </c>
    </row>
    <row r="23" spans="3:3" x14ac:dyDescent="0.25">
      <c r="C23" t="s">
        <v>75</v>
      </c>
    </row>
    <row r="24" spans="3:3" x14ac:dyDescent="0.25">
      <c r="C24" t="s">
        <v>76</v>
      </c>
    </row>
    <row r="25" spans="3:3" x14ac:dyDescent="0.25">
      <c r="C25" t="s">
        <v>77</v>
      </c>
    </row>
    <row r="26" spans="3:3" x14ac:dyDescent="0.25">
      <c r="C26" t="s">
        <v>78</v>
      </c>
    </row>
    <row r="27" spans="3:3" x14ac:dyDescent="0.25">
      <c r="C27" t="s">
        <v>79</v>
      </c>
    </row>
    <row r="28" spans="3:3" x14ac:dyDescent="0.25">
      <c r="C28" t="s">
        <v>91</v>
      </c>
    </row>
    <row r="29" spans="3:3" x14ac:dyDescent="0.25">
      <c r="C29" t="s">
        <v>276</v>
      </c>
    </row>
    <row r="30" spans="3:3" x14ac:dyDescent="0.25">
      <c r="C30" t="s">
        <v>322</v>
      </c>
    </row>
    <row r="31" spans="3:3" x14ac:dyDescent="0.25">
      <c r="C31" t="s">
        <v>323</v>
      </c>
    </row>
    <row r="32" spans="3:3" x14ac:dyDescent="0.25">
      <c r="C32" t="s">
        <v>324</v>
      </c>
    </row>
    <row r="33" spans="3:3" x14ac:dyDescent="0.25">
      <c r="C33" t="s">
        <v>326</v>
      </c>
    </row>
    <row r="34" spans="3:3" x14ac:dyDescent="0.25">
      <c r="C34" t="s">
        <v>329</v>
      </c>
    </row>
    <row r="35" spans="3:3" x14ac:dyDescent="0.25">
      <c r="C35" t="s">
        <v>330</v>
      </c>
    </row>
    <row r="36" spans="3:3" x14ac:dyDescent="0.25">
      <c r="C36" t="s">
        <v>50</v>
      </c>
    </row>
    <row r="37" spans="3:3" x14ac:dyDescent="0.25">
      <c r="C37" t="s">
        <v>506</v>
      </c>
    </row>
    <row r="38" spans="3:3" x14ac:dyDescent="0.25">
      <c r="C38" t="s">
        <v>507</v>
      </c>
    </row>
    <row r="39" spans="3:3" x14ac:dyDescent="0.25">
      <c r="C39" t="s">
        <v>555</v>
      </c>
    </row>
    <row r="40" spans="3:3" x14ac:dyDescent="0.25">
      <c r="C40" t="s">
        <v>632</v>
      </c>
    </row>
    <row r="41" spans="3:3" x14ac:dyDescent="0.25">
      <c r="C41" t="s">
        <v>725</v>
      </c>
    </row>
    <row r="42" spans="3:3" x14ac:dyDescent="0.25">
      <c r="C42" t="s">
        <v>726</v>
      </c>
    </row>
    <row r="43" spans="3:3" x14ac:dyDescent="0.25">
      <c r="C43" t="s">
        <v>727</v>
      </c>
    </row>
    <row r="44" spans="3:3" x14ac:dyDescent="0.25">
      <c r="C44" t="s">
        <v>728</v>
      </c>
    </row>
    <row r="45" spans="3:3" x14ac:dyDescent="0.25">
      <c r="C45" t="s">
        <v>327</v>
      </c>
    </row>
    <row r="46" spans="3:3" x14ac:dyDescent="0.25">
      <c r="C46" t="s">
        <v>729</v>
      </c>
    </row>
    <row r="47" spans="3:3" x14ac:dyDescent="0.25">
      <c r="C47" t="s">
        <v>730</v>
      </c>
    </row>
    <row r="48" spans="3:3" x14ac:dyDescent="0.25">
      <c r="C48" t="s">
        <v>731</v>
      </c>
    </row>
    <row r="49" spans="3:3" x14ac:dyDescent="0.25">
      <c r="C49" t="s">
        <v>732</v>
      </c>
    </row>
    <row r="50" spans="3:3" x14ac:dyDescent="0.25">
      <c r="C50" t="s">
        <v>734</v>
      </c>
    </row>
    <row r="51" spans="3:3" x14ac:dyDescent="0.25">
      <c r="C51" t="s">
        <v>735</v>
      </c>
    </row>
    <row r="52" spans="3:3" x14ac:dyDescent="0.25">
      <c r="C52" t="s">
        <v>736</v>
      </c>
    </row>
    <row r="53" spans="3:3" x14ac:dyDescent="0.25">
      <c r="C53" t="s">
        <v>328</v>
      </c>
    </row>
    <row r="54" spans="3:3" x14ac:dyDescent="0.25">
      <c r="C54" t="s">
        <v>737</v>
      </c>
    </row>
    <row r="55" spans="3:3" x14ac:dyDescent="0.25">
      <c r="C55" t="s">
        <v>742</v>
      </c>
    </row>
    <row r="56" spans="3:3" x14ac:dyDescent="0.25">
      <c r="C56" t="s">
        <v>756</v>
      </c>
    </row>
    <row r="57" spans="3:3" x14ac:dyDescent="0.25">
      <c r="C57" t="s">
        <v>767</v>
      </c>
    </row>
    <row r="58" spans="3:3" x14ac:dyDescent="0.25">
      <c r="C58" t="s">
        <v>98</v>
      </c>
    </row>
    <row r="59" spans="3:3" x14ac:dyDescent="0.25">
      <c r="C59" t="s">
        <v>106</v>
      </c>
    </row>
    <row r="60" spans="3:3" x14ac:dyDescent="0.25">
      <c r="C60" t="s">
        <v>383</v>
      </c>
    </row>
    <row r="61" spans="3:3" x14ac:dyDescent="0.25">
      <c r="C61" t="s">
        <v>1573</v>
      </c>
    </row>
    <row r="62" spans="3:3" x14ac:dyDescent="0.25">
      <c r="C62" t="s">
        <v>1795</v>
      </c>
    </row>
    <row r="63" spans="3:3" x14ac:dyDescent="0.25">
      <c r="C63" t="s">
        <v>1916</v>
      </c>
    </row>
    <row r="64" spans="3:3" x14ac:dyDescent="0.25">
      <c r="C64" t="s">
        <v>1917</v>
      </c>
    </row>
    <row r="65" spans="3:3" x14ac:dyDescent="0.25">
      <c r="C65" t="s">
        <v>1920</v>
      </c>
    </row>
    <row r="66" spans="3:3" x14ac:dyDescent="0.25">
      <c r="C66" t="s">
        <v>1924</v>
      </c>
    </row>
    <row r="67" spans="3:3" x14ac:dyDescent="0.25">
      <c r="C67" t="s">
        <v>1925</v>
      </c>
    </row>
    <row r="68" spans="3:3" x14ac:dyDescent="0.25">
      <c r="C68" t="s">
        <v>1926</v>
      </c>
    </row>
    <row r="69" spans="3:3" x14ac:dyDescent="0.25">
      <c r="C69" t="s">
        <v>69</v>
      </c>
    </row>
    <row r="70" spans="3:3" x14ac:dyDescent="0.25">
      <c r="C70" t="s">
        <v>733</v>
      </c>
    </row>
    <row r="71" spans="3:3" x14ac:dyDescent="0.25">
      <c r="C71" t="s">
        <v>1939</v>
      </c>
    </row>
    <row r="72" spans="3:3" x14ac:dyDescent="0.25">
      <c r="C72" t="s">
        <v>2140</v>
      </c>
    </row>
    <row r="73" spans="3:3" x14ac:dyDescent="0.25">
      <c r="C73" t="s">
        <v>361</v>
      </c>
    </row>
    <row r="74" spans="3:3" x14ac:dyDescent="0.25">
      <c r="C74" t="s">
        <v>2143</v>
      </c>
    </row>
    <row r="75" spans="3:3" x14ac:dyDescent="0.25">
      <c r="C75" t="s">
        <v>2170</v>
      </c>
    </row>
    <row r="76" spans="3:3" x14ac:dyDescent="0.25">
      <c r="C76" t="s">
        <v>94</v>
      </c>
    </row>
    <row r="77" spans="3:3" x14ac:dyDescent="0.25">
      <c r="C77" t="s">
        <v>96</v>
      </c>
    </row>
    <row r="78" spans="3:3" x14ac:dyDescent="0.25">
      <c r="C78" t="s">
        <v>102</v>
      </c>
    </row>
    <row r="79" spans="3:3" x14ac:dyDescent="0.25">
      <c r="C79" t="s">
        <v>104</v>
      </c>
    </row>
    <row r="80" spans="3:3" x14ac:dyDescent="0.25">
      <c r="C80" t="s">
        <v>1409</v>
      </c>
    </row>
    <row r="81" spans="3:3" x14ac:dyDescent="0.25">
      <c r="C81" t="s">
        <v>377</v>
      </c>
    </row>
    <row r="82" spans="3:3" x14ac:dyDescent="0.25">
      <c r="C82" t="s">
        <v>1567</v>
      </c>
    </row>
    <row r="83" spans="3:3" x14ac:dyDescent="0.25">
      <c r="C83" t="s">
        <v>2196</v>
      </c>
    </row>
    <row r="84" spans="3:3" x14ac:dyDescent="0.25">
      <c r="C84" t="s">
        <v>2215</v>
      </c>
    </row>
    <row r="85" spans="3:3" x14ac:dyDescent="0.25">
      <c r="C85" t="s">
        <v>2216</v>
      </c>
    </row>
    <row r="86" spans="3:3" x14ac:dyDescent="0.25">
      <c r="C86" t="s">
        <v>2217</v>
      </c>
    </row>
    <row r="87" spans="3:3" x14ac:dyDescent="0.25">
      <c r="C87" t="s">
        <v>2219</v>
      </c>
    </row>
    <row r="88" spans="3:3" x14ac:dyDescent="0.25">
      <c r="C88" t="s">
        <v>251</v>
      </c>
    </row>
    <row r="89" spans="3:3" x14ac:dyDescent="0.25">
      <c r="C89" t="s">
        <v>1918</v>
      </c>
    </row>
    <row r="90" spans="3:3" x14ac:dyDescent="0.25">
      <c r="C90" t="s">
        <v>1919</v>
      </c>
    </row>
    <row r="91" spans="3:3" x14ac:dyDescent="0.25">
      <c r="C91" t="s">
        <v>2242</v>
      </c>
    </row>
    <row r="92" spans="3:3" x14ac:dyDescent="0.25">
      <c r="C92" t="s">
        <v>2245</v>
      </c>
    </row>
    <row r="93" spans="3:3" x14ac:dyDescent="0.25">
      <c r="C93" t="s">
        <v>2246</v>
      </c>
    </row>
    <row r="94" spans="3:3" x14ac:dyDescent="0.25">
      <c r="C94" t="s">
        <v>2247</v>
      </c>
    </row>
    <row r="95" spans="3:3" x14ac:dyDescent="0.25">
      <c r="C95" t="s">
        <v>2250</v>
      </c>
    </row>
    <row r="96" spans="3:3" x14ac:dyDescent="0.25">
      <c r="C96" t="s">
        <v>2253</v>
      </c>
    </row>
    <row r="97" spans="3:3" x14ac:dyDescent="0.25">
      <c r="C97" t="s">
        <v>2254</v>
      </c>
    </row>
    <row r="98" spans="3:3" x14ac:dyDescent="0.25">
      <c r="C98" t="s">
        <v>2256</v>
      </c>
    </row>
    <row r="99" spans="3:3" x14ac:dyDescent="0.25">
      <c r="C99" t="s">
        <v>67</v>
      </c>
    </row>
    <row r="100" spans="3:3" x14ac:dyDescent="0.25">
      <c r="C100" t="s">
        <v>2260</v>
      </c>
    </row>
    <row r="101" spans="3:3" x14ac:dyDescent="0.25">
      <c r="C101" t="s">
        <v>2265</v>
      </c>
    </row>
    <row r="102" spans="3:3" x14ac:dyDescent="0.25">
      <c r="C102" t="s">
        <v>2266</v>
      </c>
    </row>
    <row r="103" spans="3:3" x14ac:dyDescent="0.25">
      <c r="C103" t="s">
        <v>2269</v>
      </c>
    </row>
    <row r="104" spans="3:3" x14ac:dyDescent="0.25">
      <c r="C104" t="s">
        <v>2270</v>
      </c>
    </row>
    <row r="105" spans="3:3" x14ac:dyDescent="0.25">
      <c r="C105" t="s">
        <v>741</v>
      </c>
    </row>
    <row r="106" spans="3:3" x14ac:dyDescent="0.25">
      <c r="C106" t="s">
        <v>2272</v>
      </c>
    </row>
    <row r="107" spans="3:3" x14ac:dyDescent="0.25">
      <c r="C107" t="s">
        <v>2273</v>
      </c>
    </row>
    <row r="108" spans="3:3" x14ac:dyDescent="0.25">
      <c r="C108" t="s">
        <v>743</v>
      </c>
    </row>
    <row r="109" spans="3:3" x14ac:dyDescent="0.25">
      <c r="C109" t="s">
        <v>1940</v>
      </c>
    </row>
    <row r="110" spans="3:3" x14ac:dyDescent="0.25">
      <c r="C110" t="s">
        <v>1944</v>
      </c>
    </row>
    <row r="111" spans="3:3" x14ac:dyDescent="0.25">
      <c r="C111" t="s">
        <v>2141</v>
      </c>
    </row>
    <row r="112" spans="3:3" x14ac:dyDescent="0.25">
      <c r="C112" t="s">
        <v>2338</v>
      </c>
    </row>
    <row r="113" spans="3:3" x14ac:dyDescent="0.25">
      <c r="C113" t="s">
        <v>2344</v>
      </c>
    </row>
    <row r="114" spans="3:3" x14ac:dyDescent="0.25">
      <c r="C114" t="s">
        <v>2476</v>
      </c>
    </row>
    <row r="115" spans="3:3" x14ac:dyDescent="0.25">
      <c r="C115" t="s">
        <v>2477</v>
      </c>
    </row>
    <row r="116" spans="3:3" x14ac:dyDescent="0.25">
      <c r="C116" t="s">
        <v>2479</v>
      </c>
    </row>
    <row r="117" spans="3:3" x14ac:dyDescent="0.25">
      <c r="C117" t="s">
        <v>2480</v>
      </c>
    </row>
    <row r="118" spans="3:3" x14ac:dyDescent="0.25">
      <c r="C118" t="s">
        <v>1915</v>
      </c>
    </row>
    <row r="119" spans="3:3" x14ac:dyDescent="0.25">
      <c r="C119" t="s">
        <v>2582</v>
      </c>
    </row>
    <row r="120" spans="3:3" x14ac:dyDescent="0.25">
      <c r="C120" t="s">
        <v>320</v>
      </c>
    </row>
    <row r="121" spans="3:3" x14ac:dyDescent="0.25">
      <c r="C121" t="s">
        <v>2583</v>
      </c>
    </row>
    <row r="122" spans="3:3" x14ac:dyDescent="0.25">
      <c r="C122" t="s">
        <v>2584</v>
      </c>
    </row>
    <row r="123" spans="3:3" x14ac:dyDescent="0.25">
      <c r="C123" t="s">
        <v>2589</v>
      </c>
    </row>
    <row r="124" spans="3:3" x14ac:dyDescent="0.25">
      <c r="C124" t="s">
        <v>2592</v>
      </c>
    </row>
    <row r="125" spans="3:3" x14ac:dyDescent="0.25">
      <c r="C125" t="s">
        <v>2593</v>
      </c>
    </row>
    <row r="126" spans="3:3" x14ac:dyDescent="0.25">
      <c r="C126" t="s">
        <v>2594</v>
      </c>
    </row>
    <row r="127" spans="3:3" x14ac:dyDescent="0.25">
      <c r="C127" t="s">
        <v>2595</v>
      </c>
    </row>
    <row r="128" spans="3:3" x14ac:dyDescent="0.25">
      <c r="C128" t="s">
        <v>2258</v>
      </c>
    </row>
    <row r="129" spans="3:3" x14ac:dyDescent="0.25">
      <c r="C129" t="s">
        <v>2259</v>
      </c>
    </row>
    <row r="130" spans="3:3" x14ac:dyDescent="0.25">
      <c r="C130" t="s">
        <v>2602</v>
      </c>
    </row>
    <row r="131" spans="3:3" x14ac:dyDescent="0.25">
      <c r="C131" t="s">
        <v>2603</v>
      </c>
    </row>
    <row r="132" spans="3:3" x14ac:dyDescent="0.25">
      <c r="C132" t="s">
        <v>2604</v>
      </c>
    </row>
    <row r="133" spans="3:3" x14ac:dyDescent="0.25">
      <c r="C133" t="s">
        <v>2268</v>
      </c>
    </row>
    <row r="134" spans="3:3" x14ac:dyDescent="0.25">
      <c r="C134" t="s">
        <v>738</v>
      </c>
    </row>
    <row r="135" spans="3:3" x14ac:dyDescent="0.25">
      <c r="C135" t="s">
        <v>2271</v>
      </c>
    </row>
    <row r="136" spans="3:3" x14ac:dyDescent="0.25">
      <c r="C136" t="s">
        <v>744</v>
      </c>
    </row>
    <row r="137" spans="3:3" x14ac:dyDescent="0.25">
      <c r="C137" t="s">
        <v>746</v>
      </c>
    </row>
    <row r="138" spans="3:3" x14ac:dyDescent="0.25">
      <c r="C138" t="s">
        <v>2609</v>
      </c>
    </row>
    <row r="139" spans="3:3" x14ac:dyDescent="0.25">
      <c r="C139" t="s">
        <v>2138</v>
      </c>
    </row>
    <row r="140" spans="3:3" x14ac:dyDescent="0.25">
      <c r="C140" t="s">
        <v>2328</v>
      </c>
    </row>
    <row r="141" spans="3:3" x14ac:dyDescent="0.25">
      <c r="C141" t="s">
        <v>2821</v>
      </c>
    </row>
    <row r="142" spans="3:3" x14ac:dyDescent="0.25">
      <c r="C142" t="s">
        <v>2257</v>
      </c>
    </row>
    <row r="143" spans="3:3" x14ac:dyDescent="0.25">
      <c r="C143" t="s">
        <v>2601</v>
      </c>
    </row>
    <row r="144" spans="3:3" x14ac:dyDescent="0.25">
      <c r="C144" t="s">
        <v>2823</v>
      </c>
    </row>
    <row r="145" spans="3:3" x14ac:dyDescent="0.25">
      <c r="C145" t="s">
        <v>1938</v>
      </c>
    </row>
    <row r="146" spans="3:3" x14ac:dyDescent="0.25">
      <c r="C146" t="s">
        <v>2239</v>
      </c>
    </row>
    <row r="147" spans="3:3" x14ac:dyDescent="0.25">
      <c r="C147" t="s">
        <v>2849</v>
      </c>
    </row>
    <row r="148" spans="3:3" x14ac:dyDescent="0.25">
      <c r="C148" t="s">
        <v>62</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Resultado</vt:lpstr>
      <vt:lpstr>Triagem</vt:lpstr>
      <vt:lpstr>Final_selection</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ComexStat</dc:title>
  <dc:subject>ComexStat</dc:subject>
  <dc:creator>ComexStat</dc:creator>
  <cp:keywords>ComexStat</cp:keywords>
  <dc:description>ComexStat</dc:description>
  <cp:lastModifiedBy>Daniel Funari Fouto</cp:lastModifiedBy>
  <dcterms:created xsi:type="dcterms:W3CDTF">2021-05-13T18:18:48Z</dcterms:created>
  <dcterms:modified xsi:type="dcterms:W3CDTF">2021-06-01T20:05:05Z</dcterms:modified>
  <cp:category>ComexStat</cp:category>
</cp:coreProperties>
</file>